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9540" windowHeight="3216" firstSheet="12" activeTab="12"/>
  </bookViews>
  <sheets>
    <sheet name="Pivot table" sheetId="4" r:id="rId1"/>
    <sheet name="Pivot churn rate" sheetId="8" r:id="rId2"/>
    <sheet name="Internet Service analysis" sheetId="10" r:id="rId3"/>
    <sheet name="Churn by Payment Method" sheetId="11" r:id="rId4"/>
    <sheet name="Churn Rate by Monthly Charges" sheetId="12" r:id="rId5"/>
    <sheet name="Churn by Senior Citizen Status" sheetId="13" r:id="rId6"/>
    <sheet name="Churn Rate by Partner Status" sheetId="14" r:id="rId7"/>
    <sheet name="Churn Rate by Dependents" sheetId="15" r:id="rId8"/>
    <sheet name="INTERNET SERVICE" sheetId="16" r:id="rId9"/>
    <sheet name="Churn by customer tenure" sheetId="18" r:id="rId10"/>
    <sheet name="Churn risk by customer segment" sheetId="20" r:id="rId11"/>
    <sheet name="avg customer lifetime " sheetId="21" r:id="rId12"/>
    <sheet name="retention by tenure" sheetId="24" r:id="rId13"/>
    <sheet name="telco_churn_raw" sheetId="1" r:id="rId14"/>
    <sheet name="KPI Analysis" sheetId="2" r:id="rId15"/>
    <sheet name="Contract Analysis" sheetId="5" r:id="rId16"/>
    <sheet name="Churn Analysis" sheetId="6" r:id="rId17"/>
  </sheets>
  <definedNames>
    <definedName name="_xlnm._FilterDatabase" localSheetId="13" hidden="1">telco_churn_raw!$A$1:$W$7044</definedName>
  </definedNames>
  <calcPr calcId="144525"/>
  <pivotCaches>
    <pivotCache cacheId="21" r:id="rId18"/>
    <pivotCache cacheId="29" r:id="rId19"/>
    <pivotCache cacheId="47" r:id="rId20"/>
  </pivotCaches>
</workbook>
</file>

<file path=xl/calcChain.xml><?xml version="1.0" encoding="utf-8"?>
<calcChain xmlns="http://schemas.openxmlformats.org/spreadsheetml/2006/main">
  <c r="D14" i="20" l="1"/>
  <c r="D14" i="18"/>
  <c r="D15" i="18"/>
  <c r="D16" i="18"/>
  <c r="D17" i="18"/>
  <c r="D18" i="18"/>
  <c r="D13" i="18"/>
  <c r="P3" i="16"/>
  <c r="P4" i="16"/>
  <c r="P2" i="16"/>
  <c r="I3" i="15"/>
  <c r="I2" i="15"/>
  <c r="I3" i="14"/>
  <c r="I2" i="14"/>
  <c r="J2" i="12"/>
  <c r="J3" i="12"/>
  <c r="J4" i="12"/>
  <c r="J5" i="12"/>
  <c r="J3" i="13"/>
  <c r="J2" i="13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I3" i="11"/>
  <c r="I4" i="11"/>
  <c r="I5" i="11"/>
  <c r="I2" i="11"/>
  <c r="I4" i="10"/>
  <c r="I3" i="10"/>
  <c r="I2" i="10"/>
  <c r="I3" i="8"/>
  <c r="I4" i="8"/>
  <c r="I5" i="8"/>
  <c r="I6" i="8"/>
  <c r="I7" i="8"/>
  <c r="I2" i="8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  <c r="B2" i="6"/>
  <c r="B3" i="6"/>
  <c r="B5" i="6" l="1"/>
  <c r="B4" i="6"/>
  <c r="B6" i="6" s="1"/>
  <c r="D3" i="5"/>
  <c r="D4" i="5"/>
  <c r="D2" i="5"/>
  <c r="B6" i="2"/>
  <c r="B5" i="2"/>
</calcChain>
</file>

<file path=xl/sharedStrings.xml><?xml version="1.0" encoding="utf-8"?>
<sst xmlns="http://schemas.openxmlformats.org/spreadsheetml/2006/main" count="120120" uniqueCount="7140">
  <si>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</si>
  <si>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</si>
  <si>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</si>
  <si>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</si>
  <si>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</si>
  <si>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</si>
  <si>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</si>
  <si>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</si>
  <si>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</si>
  <si>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</si>
  <si>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</si>
  <si>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</si>
  <si>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</si>
  <si>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</si>
  <si>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</si>
  <si>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</si>
  <si>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</si>
  <si>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</si>
  <si>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</si>
  <si>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</si>
  <si>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</si>
  <si>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</si>
  <si>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</si>
  <si>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</si>
  <si>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</si>
  <si>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</si>
  <si>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</si>
  <si>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</si>
  <si>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</si>
  <si>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</si>
  <si>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</si>
  <si>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</si>
  <si>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</si>
  <si>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</si>
  <si>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</si>
  <si>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</si>
  <si>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</si>
  <si>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</si>
  <si>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</si>
  <si>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</si>
  <si>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</si>
  <si>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</si>
  <si>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</si>
  <si>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</si>
  <si>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</si>
  <si>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</si>
  <si>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</si>
  <si>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</si>
  <si>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</si>
  <si>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</si>
  <si>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</si>
  <si>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</si>
  <si>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</si>
  <si>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</si>
  <si>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</si>
  <si>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</si>
  <si>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</si>
  <si>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</si>
  <si>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</si>
  <si>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</si>
  <si>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</si>
  <si>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</si>
  <si>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</si>
  <si>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</si>
  <si>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</si>
  <si>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</si>
  <si>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</si>
  <si>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</si>
  <si>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</si>
  <si>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</si>
  <si>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</si>
  <si>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</si>
  <si>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</si>
  <si>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</si>
  <si>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</si>
  <si>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</si>
  <si>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</si>
  <si>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</si>
  <si>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</si>
  <si>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</si>
  <si>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</si>
  <si>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</si>
  <si>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</si>
  <si>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</si>
  <si>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</si>
  <si>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</si>
  <si>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</si>
  <si>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</si>
  <si>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</si>
  <si>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</si>
  <si>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</si>
  <si>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</si>
  <si>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</si>
  <si>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</si>
  <si>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</si>
  <si>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</si>
  <si>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</si>
  <si>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</si>
  <si>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</si>
  <si>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</si>
  <si>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</si>
  <si>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</si>
  <si>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</si>
  <si>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</si>
  <si>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</si>
  <si>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</si>
  <si>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</si>
  <si>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</si>
  <si>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</si>
  <si>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</si>
  <si>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</si>
  <si>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</si>
  <si>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</si>
  <si>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</si>
  <si>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</si>
  <si>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</si>
  <si>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</si>
  <si>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</si>
  <si>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</si>
  <si>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</si>
  <si>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</si>
  <si>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</si>
  <si>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</si>
  <si>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</si>
  <si>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</si>
  <si>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</si>
  <si>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</si>
  <si>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</si>
  <si>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</si>
  <si>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</si>
  <si>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</si>
  <si>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</si>
  <si>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</si>
  <si>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</si>
  <si>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</si>
  <si>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</si>
  <si>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</si>
  <si>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</si>
  <si>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</si>
  <si>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</si>
  <si>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</si>
  <si>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</si>
  <si>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</si>
  <si>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</si>
  <si>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</si>
  <si>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</si>
  <si>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</si>
  <si>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</si>
  <si>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</si>
  <si>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</si>
  <si>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</si>
  <si>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</si>
  <si>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</si>
  <si>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</si>
  <si>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</si>
  <si>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</si>
  <si>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</si>
  <si>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</si>
  <si>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</si>
  <si>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</si>
  <si>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</si>
  <si>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</si>
  <si>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</si>
  <si>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</si>
  <si>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</si>
  <si>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</si>
  <si>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</si>
  <si>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</si>
  <si>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</si>
  <si>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</si>
  <si>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</si>
  <si>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</si>
  <si>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</si>
  <si>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</si>
  <si>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</si>
  <si>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</si>
  <si>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</si>
  <si>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</si>
  <si>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</si>
  <si>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</si>
  <si>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</si>
  <si>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</si>
  <si>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</si>
  <si>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</si>
  <si>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</si>
  <si>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</si>
  <si>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</si>
  <si>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</si>
  <si>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</si>
  <si>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</si>
  <si>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</si>
  <si>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</si>
  <si>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</si>
  <si>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</si>
  <si>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</si>
  <si>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</si>
  <si>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</si>
  <si>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</si>
  <si>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</si>
  <si>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</si>
  <si>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</si>
  <si>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</si>
  <si>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</si>
  <si>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</si>
  <si>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</si>
  <si>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</si>
  <si>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</si>
  <si>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</si>
  <si>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</si>
  <si>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</si>
  <si>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</si>
  <si>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</si>
  <si>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</si>
  <si>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</si>
  <si>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</si>
  <si>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</si>
  <si>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</si>
  <si>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</si>
  <si>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</si>
  <si>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</si>
  <si>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</si>
  <si>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</si>
  <si>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</si>
  <si>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</si>
  <si>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</si>
  <si>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</si>
  <si>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</si>
  <si>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</si>
  <si>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</si>
  <si>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</si>
  <si>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</si>
  <si>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</si>
  <si>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</si>
  <si>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</si>
  <si>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</si>
  <si>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</si>
  <si>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</si>
  <si>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</si>
  <si>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</si>
  <si>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</si>
  <si>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</si>
  <si>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</si>
  <si>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</si>
  <si>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</si>
  <si>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</si>
  <si>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</si>
  <si>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</si>
  <si>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</si>
  <si>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</si>
  <si>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</si>
  <si>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</si>
  <si>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</si>
  <si>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</si>
  <si>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</si>
  <si>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</si>
  <si>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</si>
  <si>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</si>
  <si>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</si>
  <si>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</si>
  <si>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</si>
  <si>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</si>
  <si>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</si>
  <si>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</si>
  <si>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</si>
  <si>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</si>
  <si>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</si>
  <si>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</si>
  <si>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</si>
  <si>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</si>
  <si>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</si>
  <si>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</si>
  <si>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</si>
  <si>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</si>
  <si>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</si>
  <si>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</si>
  <si>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</si>
  <si>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</si>
  <si>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</si>
  <si>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</si>
  <si>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</si>
  <si>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</si>
  <si>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</si>
  <si>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</si>
  <si>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</si>
  <si>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</si>
  <si>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</si>
  <si>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</si>
  <si>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</si>
  <si>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</si>
  <si>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</si>
  <si>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</si>
  <si>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</si>
  <si>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</si>
  <si>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</si>
  <si>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</si>
  <si>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</si>
  <si>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</si>
  <si>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</si>
  <si>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</si>
  <si>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</si>
  <si>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</si>
  <si>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</si>
  <si>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</si>
  <si>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</si>
  <si>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</si>
  <si>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</si>
  <si>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</si>
  <si>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</si>
  <si>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</si>
  <si>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</si>
  <si>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</si>
  <si>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</si>
  <si>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</si>
  <si>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</si>
  <si>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</si>
  <si>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</si>
  <si>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</si>
  <si>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</si>
  <si>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</si>
  <si>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</si>
  <si>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</si>
  <si>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</si>
  <si>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</si>
  <si>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</si>
  <si>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</si>
  <si>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</si>
  <si>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</si>
  <si>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</si>
  <si>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</si>
  <si>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</si>
  <si>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</si>
  <si>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</si>
  <si>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</si>
  <si>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</si>
  <si>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</si>
  <si>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</si>
  <si>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</si>
  <si>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</si>
  <si>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</si>
  <si>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</si>
  <si>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</si>
  <si>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</si>
  <si>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</si>
  <si>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</si>
  <si>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</si>
  <si>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</si>
  <si>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</si>
  <si>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</si>
  <si>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</si>
  <si>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</si>
  <si>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</si>
  <si>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</si>
  <si>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</si>
  <si>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</si>
  <si>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</si>
  <si>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</si>
  <si>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</si>
  <si>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</si>
  <si>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</si>
  <si>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</si>
  <si>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</si>
  <si>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</si>
  <si>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</si>
  <si>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</si>
  <si>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</si>
  <si>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</si>
  <si>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</si>
  <si>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</si>
  <si>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</si>
  <si>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</si>
  <si>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</si>
  <si>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</si>
  <si>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</si>
  <si>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</si>
  <si>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</si>
  <si>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</si>
  <si>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</si>
  <si>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</si>
  <si>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</si>
  <si>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</si>
  <si>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</si>
  <si>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</si>
  <si>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</si>
  <si>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</si>
  <si>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</si>
  <si>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</si>
  <si>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</si>
  <si>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</si>
  <si>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</si>
  <si>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</si>
  <si>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</si>
  <si>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</si>
  <si>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</si>
  <si>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</si>
  <si>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</si>
  <si>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</si>
  <si>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</si>
  <si>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</si>
  <si>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</si>
  <si>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</si>
  <si>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</si>
  <si>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</si>
  <si>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</si>
  <si>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</si>
  <si>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</si>
  <si>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</si>
  <si>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</si>
  <si>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</si>
  <si>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</si>
  <si>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</si>
  <si>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</si>
  <si>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</si>
  <si>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</si>
  <si>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</si>
  <si>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</si>
  <si>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</si>
  <si>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</si>
  <si>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</si>
  <si>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</si>
  <si>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</si>
  <si>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</si>
  <si>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</si>
  <si>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</si>
  <si>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</si>
  <si>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</si>
  <si>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</si>
  <si>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</si>
  <si>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</si>
  <si>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</si>
  <si>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</si>
  <si>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</si>
  <si>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</si>
  <si>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</si>
  <si>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</si>
  <si>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</si>
  <si>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</si>
  <si>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</si>
  <si>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</si>
  <si>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</si>
  <si>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</si>
  <si>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</si>
  <si>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</si>
  <si>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</si>
  <si>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</si>
  <si>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</si>
  <si>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</si>
  <si>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</si>
  <si>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</si>
  <si>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</si>
  <si>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</si>
  <si>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</si>
  <si>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</si>
  <si>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</si>
  <si>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</si>
  <si>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</si>
  <si>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</si>
  <si>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</si>
  <si>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</si>
  <si>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</si>
  <si>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</si>
  <si>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</si>
  <si>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</si>
  <si>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</si>
  <si>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</si>
  <si>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</si>
  <si>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</si>
  <si>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</si>
  <si>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</si>
  <si>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</si>
  <si>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</si>
  <si>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</si>
  <si>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</si>
  <si>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</si>
  <si>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</si>
  <si>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</si>
  <si>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</si>
  <si>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</si>
  <si>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</si>
  <si>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</si>
  <si>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</si>
  <si>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</si>
  <si>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</si>
  <si>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</si>
  <si>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</si>
  <si>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</si>
  <si>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</si>
  <si>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</si>
  <si>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</si>
  <si>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</si>
  <si>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</si>
  <si>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</si>
  <si>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</si>
  <si>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</si>
  <si>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</si>
  <si>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</si>
  <si>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</si>
  <si>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</si>
  <si>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</si>
  <si>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</si>
  <si>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</si>
  <si>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</si>
  <si>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</si>
  <si>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</si>
  <si>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</si>
  <si>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</si>
  <si>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</si>
  <si>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</si>
  <si>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</si>
  <si>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</si>
  <si>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</si>
  <si>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</si>
  <si>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</si>
  <si>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</si>
  <si>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</si>
  <si>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</si>
  <si>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</si>
  <si>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</si>
  <si>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</si>
  <si>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</si>
  <si>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</si>
  <si>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</si>
  <si>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</si>
  <si>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</si>
  <si>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</si>
  <si>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</si>
  <si>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</si>
  <si>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</si>
  <si>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</si>
  <si>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</si>
  <si>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</si>
  <si>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</si>
  <si>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</si>
  <si>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</si>
  <si>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</si>
  <si>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</si>
  <si>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</si>
  <si>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</si>
  <si>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</si>
  <si>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</si>
  <si>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</si>
  <si>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</si>
  <si>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</si>
  <si>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</si>
  <si>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</si>
  <si>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</si>
  <si>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</si>
  <si>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</si>
  <si>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</si>
  <si>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</si>
  <si>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</si>
  <si>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</si>
  <si>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</si>
  <si>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</si>
  <si>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</si>
  <si>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</si>
  <si>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</si>
  <si>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</si>
  <si>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</si>
  <si>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</si>
  <si>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</si>
  <si>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</si>
  <si>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</si>
  <si>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</si>
  <si>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</si>
  <si>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</si>
  <si>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</si>
  <si>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</si>
  <si>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</si>
  <si>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</si>
  <si>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</si>
  <si>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</si>
  <si>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</si>
  <si>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</si>
  <si>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</si>
  <si>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</si>
  <si>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</si>
  <si>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</si>
  <si>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</si>
  <si>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</si>
  <si>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</si>
  <si>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</si>
  <si>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</si>
  <si>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</si>
  <si>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</si>
  <si>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</si>
  <si>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</si>
  <si>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</si>
  <si>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</si>
  <si>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</si>
  <si>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</si>
  <si>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</si>
  <si>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</si>
  <si>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</si>
  <si>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</si>
  <si>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</si>
  <si>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</si>
  <si>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</si>
  <si>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</si>
  <si>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</si>
  <si>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</si>
  <si>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</si>
  <si>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</si>
  <si>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</si>
  <si>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</si>
  <si>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</si>
  <si>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</si>
  <si>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</si>
  <si>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</si>
  <si>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</si>
  <si>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</si>
  <si>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</si>
  <si>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</si>
  <si>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</si>
  <si>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</si>
  <si>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</si>
  <si>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</si>
  <si>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</si>
  <si>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</si>
  <si>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</si>
  <si>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</si>
  <si>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</si>
  <si>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</si>
  <si>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</si>
  <si>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</si>
  <si>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</si>
  <si>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</si>
  <si>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</si>
  <si>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</si>
  <si>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</si>
  <si>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</si>
  <si>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</si>
  <si>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</si>
  <si>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</si>
  <si>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</si>
  <si>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</si>
  <si>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</si>
  <si>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</si>
  <si>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</si>
  <si>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</si>
  <si>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</si>
  <si>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</si>
  <si>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</si>
  <si>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</si>
  <si>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</si>
  <si>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</si>
  <si>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</si>
  <si>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</si>
  <si>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</si>
  <si>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</si>
  <si>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</si>
  <si>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</si>
  <si>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</si>
  <si>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</si>
  <si>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</si>
  <si>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</si>
  <si>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</si>
  <si>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</si>
  <si>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</si>
  <si>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</si>
  <si>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</si>
  <si>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</si>
  <si>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</si>
  <si>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</si>
  <si>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</si>
  <si>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</si>
  <si>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</si>
  <si>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</si>
  <si>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</si>
  <si>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</si>
  <si>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</si>
  <si>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</si>
  <si>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</si>
  <si>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</si>
  <si>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</si>
  <si>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</si>
  <si>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</si>
  <si>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</si>
  <si>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</si>
  <si>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</si>
  <si>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</si>
  <si>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</si>
  <si>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</si>
  <si>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</si>
  <si>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</si>
  <si>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</si>
  <si>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</si>
  <si>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</si>
  <si>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</si>
  <si>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</si>
  <si>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</si>
  <si>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</si>
  <si>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</si>
  <si>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</si>
  <si>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</si>
  <si>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</si>
  <si>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</si>
  <si>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</si>
  <si>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</si>
  <si>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</si>
  <si>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</si>
  <si>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</si>
  <si>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</si>
  <si>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</si>
  <si>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</si>
  <si>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</si>
  <si>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</si>
  <si>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</si>
  <si>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</si>
  <si>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</si>
  <si>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</si>
  <si>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</si>
  <si>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</si>
  <si>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</si>
  <si>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</si>
  <si>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</si>
  <si>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</si>
  <si>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</si>
  <si>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</si>
  <si>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</si>
  <si>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</si>
  <si>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</si>
  <si>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</si>
  <si>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</si>
  <si>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</si>
  <si>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</si>
  <si>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</si>
  <si>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</si>
  <si>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</si>
  <si>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</si>
  <si>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</si>
  <si>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</si>
  <si>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</si>
  <si>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</si>
  <si>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</si>
  <si>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</si>
  <si>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</si>
  <si>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</si>
  <si>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</si>
  <si>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</si>
  <si>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</si>
  <si>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</si>
  <si>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</si>
  <si>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</si>
  <si>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</si>
  <si>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</si>
  <si>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</si>
  <si>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</si>
  <si>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</si>
  <si>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</si>
  <si>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</si>
  <si>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</si>
  <si>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</si>
  <si>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</si>
  <si>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</si>
  <si>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</si>
  <si>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</si>
  <si>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</si>
  <si>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</si>
  <si>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</si>
  <si>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</si>
  <si>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</si>
  <si>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</si>
  <si>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</si>
  <si>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</si>
  <si>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</si>
  <si>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</si>
  <si>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</si>
  <si>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</si>
  <si>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</si>
  <si>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</si>
  <si>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</si>
  <si>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</si>
  <si>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</si>
  <si>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</si>
  <si>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</si>
  <si>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</si>
  <si>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</si>
  <si>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</si>
  <si>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</si>
  <si>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</si>
  <si>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</si>
  <si>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</si>
  <si>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</si>
  <si>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</si>
  <si>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</si>
  <si>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</si>
  <si>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</si>
  <si>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</si>
  <si>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</si>
  <si>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</si>
  <si>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</si>
  <si>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</si>
  <si>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</si>
  <si>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</si>
  <si>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</si>
  <si>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</si>
  <si>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</si>
  <si>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</si>
  <si>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</si>
  <si>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</si>
  <si>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</si>
  <si>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</si>
  <si>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</si>
  <si>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</si>
  <si>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</si>
  <si>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</si>
  <si>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</si>
  <si>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</si>
  <si>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</si>
  <si>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</si>
  <si>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</si>
  <si>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</si>
  <si>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</si>
  <si>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</si>
  <si>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</si>
  <si>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</si>
  <si>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</si>
  <si>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</si>
  <si>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</si>
  <si>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</si>
  <si>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</si>
  <si>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</si>
  <si>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</si>
  <si>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</si>
  <si>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</si>
  <si>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</si>
  <si>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</si>
  <si>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</si>
  <si>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</si>
  <si>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</si>
  <si>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</si>
  <si>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</si>
  <si>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</si>
  <si>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</si>
  <si>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</si>
  <si>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</si>
  <si>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</si>
  <si>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</si>
  <si>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</si>
  <si>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</si>
  <si>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</si>
  <si>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</si>
  <si>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</si>
  <si>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</si>
  <si>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</si>
  <si>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</si>
  <si>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</si>
  <si>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</si>
  <si>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</si>
  <si>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</si>
  <si>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</si>
  <si>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</si>
  <si>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</si>
  <si>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</si>
  <si>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</si>
  <si>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</si>
  <si>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</si>
  <si>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</si>
  <si>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</si>
  <si>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</si>
  <si>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</si>
  <si>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</si>
  <si>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</si>
  <si>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</si>
  <si>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</si>
  <si>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</si>
  <si>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</si>
  <si>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</si>
  <si>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</si>
  <si>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</si>
  <si>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</si>
  <si>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</si>
  <si>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</si>
  <si>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</si>
  <si>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</si>
  <si>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</si>
  <si>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</si>
  <si>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</si>
  <si>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</si>
  <si>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</si>
  <si>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</si>
  <si>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</si>
  <si>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</si>
  <si>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</si>
  <si>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</si>
  <si>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</si>
  <si>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</si>
  <si>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</si>
  <si>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</si>
  <si>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</si>
  <si>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</si>
  <si>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</si>
  <si>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</si>
  <si>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</si>
  <si>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</si>
  <si>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</si>
  <si>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</si>
  <si>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</si>
  <si>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</si>
  <si>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</si>
  <si>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</si>
  <si>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</si>
  <si>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</si>
  <si>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</si>
  <si>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</si>
  <si>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</si>
  <si>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</si>
  <si>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</si>
  <si>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</si>
  <si>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</si>
  <si>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</si>
  <si>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</si>
  <si>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</si>
  <si>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</si>
  <si>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</si>
  <si>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</si>
  <si>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</si>
  <si>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</si>
  <si>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</si>
  <si>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</si>
  <si>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</si>
  <si>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</si>
  <si>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</si>
  <si>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</si>
  <si>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</si>
  <si>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</si>
  <si>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</si>
  <si>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</si>
  <si>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</si>
  <si>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</si>
  <si>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</si>
  <si>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</si>
  <si>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</si>
  <si>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</si>
  <si>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</si>
  <si>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</si>
  <si>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</si>
  <si>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</si>
  <si>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</si>
  <si>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</si>
  <si>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</si>
  <si>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</si>
  <si>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</si>
  <si>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</si>
  <si>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</si>
  <si>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</si>
  <si>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</si>
  <si>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</si>
  <si>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</si>
  <si>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</si>
  <si>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</si>
  <si>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</si>
  <si>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</si>
  <si>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</si>
  <si>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</si>
  <si>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</si>
  <si>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</si>
  <si>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</si>
  <si>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</si>
  <si>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</si>
  <si>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</si>
  <si>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</si>
  <si>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</si>
  <si>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</si>
  <si>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</si>
  <si>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</si>
  <si>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</si>
  <si>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</si>
  <si>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</si>
  <si>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</si>
  <si>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</si>
  <si>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</si>
  <si>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</si>
  <si>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</si>
  <si>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</si>
  <si>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</si>
  <si>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</si>
  <si>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</si>
  <si>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</si>
  <si>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</si>
  <si>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</si>
  <si>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</si>
  <si>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</si>
  <si>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</si>
  <si>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</si>
  <si>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</si>
  <si>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</si>
  <si>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</si>
  <si>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</si>
  <si>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</si>
  <si>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</si>
  <si>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</si>
  <si>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</si>
  <si>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</si>
  <si>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</si>
  <si>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</si>
  <si>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</si>
  <si>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</si>
  <si>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</si>
  <si>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</si>
  <si>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</si>
  <si>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</si>
  <si>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</si>
  <si>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</si>
  <si>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</si>
  <si>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</si>
  <si>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</si>
  <si>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</si>
  <si>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</si>
  <si>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</si>
  <si>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</si>
  <si>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</si>
  <si>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</si>
  <si>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</si>
  <si>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</si>
  <si>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</si>
  <si>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</si>
  <si>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</si>
  <si>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</si>
  <si>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</si>
  <si>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</si>
  <si>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</si>
  <si>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</si>
  <si>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</si>
  <si>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</si>
  <si>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</si>
  <si>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</si>
  <si>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</si>
  <si>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</si>
  <si>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</si>
  <si>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</si>
  <si>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</si>
  <si>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</si>
  <si>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</si>
  <si>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</si>
  <si>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</si>
  <si>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</si>
  <si>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</si>
  <si>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</si>
  <si>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</si>
  <si>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</si>
  <si>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</si>
  <si>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</si>
  <si>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</si>
  <si>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</si>
  <si>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</si>
  <si>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</si>
  <si>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</si>
  <si>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</si>
  <si>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</si>
  <si>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</si>
  <si>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</si>
  <si>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</si>
  <si>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</si>
  <si>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</si>
  <si>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</si>
  <si>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</si>
  <si>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</si>
  <si>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</si>
  <si>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</si>
  <si>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</si>
  <si>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</si>
  <si>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</si>
  <si>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</si>
  <si>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</si>
  <si>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</si>
  <si>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</si>
  <si>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</si>
  <si>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</si>
  <si>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</si>
  <si>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</si>
  <si>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</si>
  <si>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</si>
  <si>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</si>
  <si>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</si>
  <si>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</si>
  <si>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</si>
  <si>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</si>
  <si>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</si>
  <si>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</si>
  <si>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</si>
  <si>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</si>
  <si>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</si>
  <si>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</si>
  <si>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</si>
  <si>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</si>
  <si>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</si>
  <si>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</si>
  <si>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</si>
  <si>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</si>
  <si>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</si>
  <si>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</si>
  <si>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</si>
  <si>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</si>
  <si>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</si>
  <si>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</si>
  <si>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</si>
  <si>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</si>
  <si>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</si>
  <si>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</si>
  <si>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</si>
  <si>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</si>
  <si>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</si>
  <si>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</si>
  <si>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</si>
  <si>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</si>
  <si>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</si>
  <si>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</si>
  <si>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</si>
  <si>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</si>
  <si>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</si>
  <si>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</si>
  <si>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</si>
  <si>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</si>
  <si>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</si>
  <si>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</si>
  <si>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</si>
  <si>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</si>
  <si>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</si>
  <si>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</si>
  <si>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</si>
  <si>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</si>
  <si>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</si>
  <si>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</si>
  <si>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</si>
  <si>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</si>
  <si>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</si>
  <si>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</si>
  <si>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</si>
  <si>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</si>
  <si>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</si>
  <si>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</si>
  <si>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</si>
  <si>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</si>
  <si>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</si>
  <si>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</si>
  <si>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</si>
  <si>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</si>
  <si>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</si>
  <si>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</si>
  <si>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</si>
  <si>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</si>
  <si>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</si>
  <si>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</si>
  <si>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</si>
  <si>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</si>
  <si>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</si>
  <si>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</si>
  <si>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</si>
  <si>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</si>
  <si>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</si>
  <si>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</si>
  <si>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</si>
  <si>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</si>
  <si>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</si>
  <si>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</si>
  <si>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</si>
  <si>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</si>
  <si>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</si>
  <si>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</si>
  <si>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</si>
  <si>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</si>
  <si>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</si>
  <si>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</si>
  <si>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</si>
  <si>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</si>
  <si>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</si>
  <si>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</si>
  <si>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</si>
  <si>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</si>
  <si>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</si>
  <si>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</si>
  <si>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</si>
  <si>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</si>
  <si>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</si>
  <si>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</si>
  <si>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</si>
  <si>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</si>
  <si>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</si>
  <si>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</si>
  <si>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</si>
  <si>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</si>
  <si>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</si>
  <si>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</si>
  <si>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</si>
  <si>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</si>
  <si>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</si>
  <si>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</si>
  <si>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</si>
  <si>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</si>
  <si>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</si>
  <si>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</si>
  <si>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</si>
  <si>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</si>
  <si>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</si>
  <si>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</si>
  <si>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</si>
  <si>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</si>
  <si>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</si>
  <si>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</si>
  <si>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</si>
  <si>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</si>
  <si>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</si>
  <si>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</si>
  <si>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</si>
  <si>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</si>
  <si>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</si>
  <si>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</si>
  <si>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</si>
  <si>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</si>
  <si>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</si>
  <si>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</si>
  <si>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</si>
  <si>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</si>
  <si>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</si>
  <si>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</si>
  <si>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</si>
  <si>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</si>
  <si>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</si>
  <si>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</si>
  <si>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</si>
  <si>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</si>
  <si>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</si>
  <si>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</si>
  <si>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</si>
  <si>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</si>
  <si>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</si>
  <si>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</si>
  <si>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</si>
  <si>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</si>
  <si>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</si>
  <si>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</si>
  <si>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</si>
  <si>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</si>
  <si>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</si>
  <si>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</si>
  <si>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</si>
  <si>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</si>
  <si>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</si>
  <si>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</si>
  <si>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</si>
  <si>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</si>
  <si>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</si>
  <si>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</si>
  <si>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</si>
  <si>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</si>
  <si>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</si>
  <si>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</si>
  <si>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</si>
  <si>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</si>
  <si>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</si>
  <si>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</si>
  <si>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</si>
  <si>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</si>
  <si>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</si>
  <si>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</si>
  <si>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</si>
  <si>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</si>
  <si>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</si>
  <si>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</si>
  <si>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</si>
  <si>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</si>
  <si>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</si>
  <si>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</si>
  <si>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</si>
  <si>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</si>
  <si>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</si>
  <si>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</si>
  <si>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</si>
  <si>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</si>
  <si>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</si>
  <si>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</si>
  <si>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</si>
  <si>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</si>
  <si>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</si>
  <si>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</si>
  <si>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</si>
  <si>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</si>
  <si>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</si>
  <si>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</si>
  <si>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</si>
  <si>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</si>
  <si>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</si>
  <si>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</si>
  <si>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</si>
  <si>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</si>
  <si>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</si>
  <si>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</si>
  <si>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</si>
  <si>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</si>
  <si>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</si>
  <si>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</si>
  <si>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</si>
  <si>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</si>
  <si>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</si>
  <si>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</si>
  <si>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</si>
  <si>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</si>
  <si>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</si>
  <si>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</si>
  <si>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</si>
  <si>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</si>
  <si>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</si>
  <si>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</si>
  <si>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</si>
  <si>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</si>
  <si>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</si>
  <si>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</si>
  <si>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</si>
  <si>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</si>
  <si>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</si>
  <si>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</si>
  <si>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</si>
  <si>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</si>
  <si>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</si>
  <si>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</si>
  <si>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</si>
  <si>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</si>
  <si>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</si>
  <si>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</si>
  <si>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</si>
  <si>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</si>
  <si>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</si>
  <si>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</si>
  <si>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</si>
  <si>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</si>
  <si>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</si>
  <si>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</si>
  <si>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</si>
  <si>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</si>
  <si>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</si>
  <si>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</si>
  <si>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</si>
  <si>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</si>
  <si>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</si>
  <si>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</si>
  <si>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</si>
  <si>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</si>
  <si>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</si>
  <si>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</si>
  <si>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</si>
  <si>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</si>
  <si>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</si>
  <si>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</si>
  <si>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</si>
  <si>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</si>
  <si>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</si>
  <si>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</si>
  <si>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</si>
  <si>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</si>
  <si>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</si>
  <si>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</si>
  <si>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</si>
  <si>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</si>
  <si>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</si>
  <si>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</si>
  <si>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</si>
  <si>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</si>
  <si>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</si>
  <si>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</si>
  <si>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</si>
  <si>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</si>
  <si>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</si>
  <si>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</si>
  <si>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</si>
  <si>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</si>
  <si>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</si>
  <si>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</si>
  <si>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</si>
  <si>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</si>
  <si>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</si>
  <si>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</si>
  <si>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</si>
  <si>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</si>
  <si>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</si>
  <si>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</si>
  <si>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</si>
  <si>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</si>
  <si>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</si>
  <si>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</si>
  <si>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</si>
  <si>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</si>
  <si>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</si>
  <si>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</si>
  <si>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</si>
  <si>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</si>
  <si>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</si>
  <si>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</si>
  <si>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</si>
  <si>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</si>
  <si>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</si>
  <si>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</si>
  <si>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</si>
  <si>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</si>
  <si>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</si>
  <si>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</si>
  <si>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</si>
  <si>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</si>
  <si>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</si>
  <si>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</si>
  <si>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</si>
  <si>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</si>
  <si>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</si>
  <si>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</si>
  <si>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</si>
  <si>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</si>
  <si>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</si>
  <si>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</si>
  <si>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</si>
  <si>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</si>
  <si>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</si>
  <si>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</si>
  <si>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</si>
  <si>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</si>
  <si>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</si>
  <si>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</si>
  <si>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</si>
  <si>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</si>
  <si>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</si>
  <si>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</si>
  <si>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</si>
  <si>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</si>
  <si>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</si>
  <si>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</si>
  <si>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</si>
  <si>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</si>
  <si>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</si>
  <si>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</si>
  <si>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</si>
  <si>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</si>
  <si>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</si>
  <si>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</si>
  <si>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</si>
  <si>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</si>
  <si>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</si>
  <si>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</si>
  <si>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</si>
  <si>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</si>
  <si>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</si>
  <si>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</si>
  <si>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</si>
  <si>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</si>
  <si>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</si>
  <si>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</si>
  <si>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</si>
  <si>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</si>
  <si>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</si>
  <si>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</si>
  <si>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</si>
  <si>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</si>
  <si>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</si>
  <si>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</si>
  <si>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</si>
  <si>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</si>
  <si>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</si>
  <si>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</si>
  <si>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</si>
  <si>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</si>
  <si>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</si>
  <si>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</si>
  <si>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</si>
  <si>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</si>
  <si>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</si>
  <si>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</si>
  <si>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</si>
  <si>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</si>
  <si>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</si>
  <si>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</si>
  <si>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</si>
  <si>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</si>
  <si>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</si>
  <si>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</si>
  <si>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</si>
  <si>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</si>
  <si>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</si>
  <si>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</si>
  <si>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</si>
  <si>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</si>
  <si>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</si>
  <si>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</si>
  <si>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</si>
  <si>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</si>
  <si>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</si>
  <si>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</si>
  <si>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</si>
  <si>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</si>
  <si>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</si>
  <si>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</si>
  <si>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</si>
  <si>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</si>
  <si>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</si>
  <si>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</si>
  <si>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</si>
  <si>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</si>
  <si>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</si>
  <si>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</si>
  <si>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</si>
  <si>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</si>
  <si>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</si>
  <si>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</si>
  <si>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</si>
  <si>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</si>
  <si>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</si>
  <si>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</si>
  <si>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</si>
  <si>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</si>
  <si>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</si>
  <si>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</si>
  <si>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</si>
  <si>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</si>
  <si>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</si>
  <si>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</si>
  <si>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</si>
  <si>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</si>
  <si>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</si>
  <si>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</si>
  <si>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</si>
  <si>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</si>
  <si>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</si>
  <si>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</si>
  <si>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</si>
  <si>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</si>
  <si>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</si>
  <si>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</si>
  <si>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</si>
  <si>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</si>
  <si>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</si>
  <si>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</si>
  <si>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</si>
  <si>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</si>
  <si>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</si>
  <si>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</si>
  <si>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</si>
  <si>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</si>
  <si>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</si>
  <si>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</si>
  <si>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</si>
  <si>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</si>
  <si>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</si>
  <si>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</si>
  <si>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</si>
  <si>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</si>
  <si>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</si>
  <si>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</si>
  <si>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</si>
  <si>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</si>
  <si>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</si>
  <si>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</si>
  <si>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</si>
  <si>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</si>
  <si>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</si>
  <si>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</si>
  <si>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</si>
  <si>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</si>
  <si>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</si>
  <si>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</si>
  <si>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</si>
  <si>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</si>
  <si>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</si>
  <si>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</si>
  <si>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</si>
  <si>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</si>
  <si>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</si>
  <si>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</si>
  <si>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</si>
  <si>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</si>
  <si>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</si>
  <si>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</si>
  <si>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</si>
  <si>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</si>
  <si>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</si>
  <si>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</si>
  <si>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</si>
  <si>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</si>
  <si>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</si>
  <si>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</si>
  <si>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</si>
  <si>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</si>
  <si>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</si>
  <si>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</si>
  <si>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</si>
  <si>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</si>
  <si>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</si>
  <si>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</si>
  <si>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</si>
  <si>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</si>
  <si>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</si>
  <si>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</si>
  <si>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</si>
  <si>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</si>
  <si>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</si>
  <si>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</si>
  <si>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</si>
  <si>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</si>
  <si>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</si>
  <si>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</si>
  <si>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</si>
  <si>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</si>
  <si>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</si>
  <si>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</si>
  <si>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</si>
  <si>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</si>
  <si>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</si>
  <si>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</si>
  <si>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</si>
  <si>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</si>
  <si>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</si>
  <si>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</si>
  <si>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</si>
  <si>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</si>
  <si>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</si>
  <si>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</si>
  <si>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</si>
  <si>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</si>
  <si>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</si>
  <si>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</si>
  <si>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</si>
  <si>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</si>
  <si>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</si>
  <si>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</si>
  <si>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</si>
  <si>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</si>
  <si>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</si>
  <si>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</si>
  <si>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</si>
  <si>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</si>
  <si>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</si>
  <si>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</si>
  <si>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</si>
  <si>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</si>
  <si>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</si>
  <si>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</si>
  <si>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</si>
  <si>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</si>
  <si>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</si>
  <si>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</si>
  <si>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</si>
  <si>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</si>
  <si>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</si>
  <si>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</si>
  <si>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</si>
  <si>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</si>
  <si>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</si>
  <si>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</si>
  <si>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</si>
  <si>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</si>
  <si>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</si>
  <si>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</si>
  <si>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</si>
  <si>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</si>
  <si>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</si>
  <si>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</si>
  <si>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</si>
  <si>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</si>
  <si>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</si>
  <si>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</si>
  <si>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</si>
  <si>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</si>
  <si>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</si>
  <si>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</si>
  <si>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</si>
  <si>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</si>
  <si>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</si>
  <si>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</si>
  <si>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</si>
  <si>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</si>
  <si>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</si>
  <si>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</si>
  <si>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</si>
  <si>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</si>
  <si>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</si>
  <si>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</si>
  <si>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</si>
  <si>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</si>
  <si>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</si>
  <si>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</si>
  <si>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</si>
  <si>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</si>
  <si>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</si>
  <si>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</si>
  <si>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</si>
  <si>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</si>
  <si>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</si>
  <si>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</si>
  <si>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</si>
  <si>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</si>
  <si>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</si>
  <si>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</si>
  <si>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</si>
  <si>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</si>
  <si>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</si>
  <si>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</si>
  <si>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</si>
  <si>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</si>
  <si>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</si>
  <si>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</si>
  <si>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</si>
  <si>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</si>
  <si>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</si>
  <si>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</si>
  <si>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</si>
  <si>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</si>
  <si>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</si>
  <si>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</si>
  <si>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</si>
  <si>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</si>
  <si>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</si>
  <si>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</si>
  <si>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</si>
  <si>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</si>
  <si>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</si>
  <si>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</si>
  <si>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</si>
  <si>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</si>
  <si>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</si>
  <si>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</si>
  <si>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</si>
  <si>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</si>
  <si>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</si>
  <si>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</si>
  <si>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</si>
  <si>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</si>
  <si>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</si>
  <si>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</si>
  <si>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</si>
  <si>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</si>
  <si>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</si>
  <si>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</si>
  <si>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</si>
  <si>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</si>
  <si>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</si>
  <si>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</si>
  <si>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</si>
  <si>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</si>
  <si>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</si>
  <si>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</si>
  <si>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</si>
  <si>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</si>
  <si>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</si>
  <si>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</si>
  <si>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</si>
  <si>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</si>
  <si>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</si>
  <si>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</si>
  <si>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</si>
  <si>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</si>
  <si>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</si>
  <si>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</si>
  <si>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</si>
  <si>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</si>
  <si>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</si>
  <si>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</si>
  <si>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</si>
  <si>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</si>
  <si>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</si>
  <si>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</si>
  <si>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</si>
  <si>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</si>
  <si>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</si>
  <si>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</si>
  <si>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</si>
  <si>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</si>
  <si>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</si>
  <si>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</si>
  <si>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</si>
  <si>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</si>
  <si>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</si>
  <si>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</si>
  <si>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</si>
  <si>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</si>
  <si>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</si>
  <si>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</si>
  <si>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</si>
  <si>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</si>
  <si>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</si>
  <si>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</si>
  <si>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</si>
  <si>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</si>
  <si>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</si>
  <si>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</si>
  <si>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</si>
  <si>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</si>
  <si>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</si>
  <si>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</si>
  <si>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</si>
  <si>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</si>
  <si>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</si>
  <si>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</si>
  <si>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</si>
  <si>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</si>
  <si>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</si>
  <si>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</si>
  <si>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</si>
  <si>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</si>
  <si>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</si>
  <si>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</si>
  <si>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</si>
  <si>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</si>
  <si>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</si>
  <si>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</si>
  <si>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</si>
  <si>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</si>
  <si>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</si>
  <si>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</si>
  <si>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</si>
  <si>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</si>
  <si>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</si>
  <si>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</si>
  <si>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</si>
  <si>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</si>
  <si>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</si>
  <si>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</si>
  <si>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</si>
  <si>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</si>
  <si>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</si>
  <si>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</si>
  <si>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</si>
  <si>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</si>
  <si>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</si>
  <si>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</si>
  <si>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</si>
  <si>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</si>
  <si>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</si>
  <si>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</si>
  <si>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</si>
  <si>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</si>
  <si>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</si>
  <si>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</si>
  <si>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</si>
  <si>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</si>
  <si>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</si>
  <si>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</si>
  <si>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</si>
  <si>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</si>
  <si>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</si>
  <si>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</si>
  <si>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</si>
  <si>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</si>
  <si>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</si>
  <si>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</si>
  <si>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</si>
  <si>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</si>
  <si>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</si>
  <si>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</si>
  <si>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</si>
  <si>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</si>
  <si>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</si>
  <si>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</si>
  <si>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</si>
  <si>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</si>
  <si>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</si>
  <si>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</si>
  <si>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</si>
  <si>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</si>
  <si>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</si>
  <si>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</si>
  <si>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</si>
  <si>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</si>
  <si>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</si>
  <si>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</si>
  <si>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</si>
  <si>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</si>
  <si>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</si>
  <si>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</si>
  <si>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</si>
  <si>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</si>
  <si>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</si>
  <si>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</si>
  <si>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</si>
  <si>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</si>
  <si>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</si>
  <si>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</si>
  <si>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</si>
  <si>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</si>
  <si>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</si>
  <si>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</si>
  <si>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</si>
  <si>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</si>
  <si>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</si>
  <si>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</si>
  <si>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</si>
  <si>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</si>
  <si>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</si>
  <si>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</si>
  <si>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</si>
  <si>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</si>
  <si>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</si>
  <si>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</si>
  <si>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</si>
  <si>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</si>
  <si>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</si>
  <si>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</si>
  <si>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</si>
  <si>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</si>
  <si>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</si>
  <si>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</si>
  <si>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</si>
  <si>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</si>
  <si>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</si>
  <si>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</si>
  <si>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</si>
  <si>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</si>
  <si>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</si>
  <si>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</si>
  <si>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</si>
  <si>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</si>
  <si>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</si>
  <si>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</si>
  <si>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</si>
  <si>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</si>
  <si>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</si>
  <si>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</si>
  <si>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</si>
  <si>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</si>
  <si>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</si>
  <si>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</si>
  <si>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</si>
  <si>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</si>
  <si>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</si>
  <si>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</si>
  <si>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</si>
  <si>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</si>
  <si>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</si>
  <si>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</si>
  <si>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</si>
  <si>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</si>
  <si>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</si>
  <si>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</si>
  <si>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</si>
  <si>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</si>
  <si>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</si>
  <si>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</si>
  <si>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</si>
  <si>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</si>
  <si>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</si>
  <si>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</si>
  <si>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</si>
  <si>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</si>
  <si>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</si>
  <si>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</si>
  <si>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</si>
  <si>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</si>
  <si>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</si>
  <si>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</si>
  <si>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</si>
  <si>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</si>
  <si>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</si>
  <si>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</si>
  <si>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</si>
  <si>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</si>
  <si>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</si>
  <si>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</si>
  <si>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</si>
  <si>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</si>
  <si>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</si>
  <si>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</si>
  <si>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</si>
  <si>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</si>
  <si>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</si>
  <si>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</si>
  <si>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</si>
  <si>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</si>
  <si>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</si>
  <si>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</si>
  <si>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</si>
  <si>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</si>
  <si>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</si>
  <si>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</si>
  <si>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</si>
  <si>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</si>
  <si>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</si>
  <si>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</si>
  <si>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</si>
  <si>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</si>
  <si>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</si>
  <si>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</si>
  <si>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</si>
  <si>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</si>
  <si>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</si>
  <si>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</si>
  <si>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</si>
  <si>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</si>
  <si>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</si>
  <si>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</si>
  <si>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</si>
  <si>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</si>
  <si>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</si>
  <si>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</si>
  <si>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</si>
  <si>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</si>
  <si>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</si>
  <si>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</si>
  <si>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</si>
  <si>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</si>
  <si>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</si>
  <si>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</si>
  <si>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</si>
  <si>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</si>
  <si>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</si>
  <si>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</si>
  <si>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</si>
  <si>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</si>
  <si>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</si>
  <si>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</si>
  <si>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</si>
  <si>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</si>
  <si>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</si>
  <si>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</si>
  <si>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</si>
  <si>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</si>
  <si>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</si>
  <si>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</si>
  <si>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</si>
  <si>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</si>
  <si>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</si>
  <si>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</si>
  <si>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</si>
  <si>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</si>
  <si>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</si>
  <si>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</si>
  <si>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</si>
  <si>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</si>
  <si>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</si>
  <si>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</si>
  <si>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</si>
  <si>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</si>
  <si>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</si>
  <si>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</si>
  <si>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</si>
  <si>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</si>
  <si>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</si>
  <si>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</si>
  <si>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</si>
  <si>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</si>
  <si>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</si>
  <si>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</si>
  <si>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</si>
  <si>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</si>
  <si>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</si>
  <si>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</si>
  <si>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</si>
  <si>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</si>
  <si>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</si>
  <si>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</si>
  <si>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</si>
  <si>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</si>
  <si>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</si>
  <si>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</si>
  <si>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</si>
  <si>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</si>
  <si>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</si>
  <si>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</si>
  <si>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</si>
  <si>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</si>
  <si>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</si>
  <si>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</si>
  <si>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</si>
  <si>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</si>
  <si>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</si>
  <si>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</si>
  <si>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</si>
  <si>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</si>
  <si>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</si>
  <si>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</si>
  <si>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</si>
  <si>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</si>
  <si>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</si>
  <si>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</si>
  <si>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</si>
  <si>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</si>
  <si>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</si>
  <si>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</si>
  <si>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</si>
  <si>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</si>
  <si>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</si>
  <si>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</si>
  <si>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</si>
  <si>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</si>
  <si>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</si>
  <si>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</si>
  <si>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</si>
  <si>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</si>
  <si>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</si>
  <si>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</si>
  <si>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</si>
  <si>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</si>
  <si>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</si>
  <si>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</si>
  <si>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</si>
  <si>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</si>
  <si>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</si>
  <si>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</si>
  <si>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</si>
  <si>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</si>
  <si>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</si>
  <si>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</si>
  <si>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</si>
  <si>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</si>
  <si>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</si>
  <si>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</si>
  <si>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</si>
  <si>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</si>
  <si>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</si>
  <si>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</si>
  <si>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</si>
  <si>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</si>
  <si>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</si>
  <si>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</si>
  <si>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</si>
  <si>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</si>
  <si>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</si>
  <si>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</si>
  <si>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</si>
  <si>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</si>
  <si>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</si>
  <si>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</si>
  <si>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</si>
  <si>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</si>
  <si>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</si>
  <si>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</si>
  <si>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</si>
  <si>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</si>
  <si>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</si>
  <si>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</si>
  <si>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</si>
  <si>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</si>
  <si>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</si>
  <si>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</si>
  <si>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</si>
  <si>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</si>
  <si>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</si>
  <si>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</si>
  <si>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</si>
  <si>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</si>
  <si>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</si>
  <si>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</si>
  <si>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</si>
  <si>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</si>
  <si>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</si>
  <si>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</si>
  <si>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</si>
  <si>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</si>
  <si>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</si>
  <si>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</si>
  <si>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</si>
  <si>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</si>
  <si>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</si>
  <si>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</si>
  <si>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</si>
  <si>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</si>
  <si>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</si>
  <si>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</si>
  <si>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</si>
  <si>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</si>
  <si>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</si>
  <si>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</si>
  <si>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</si>
  <si>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</si>
  <si>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</si>
  <si>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</si>
  <si>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</si>
  <si>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</si>
  <si>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</si>
  <si>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</si>
  <si>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</si>
  <si>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</si>
  <si>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</si>
  <si>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</si>
  <si>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</si>
  <si>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</si>
  <si>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</si>
  <si>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</si>
  <si>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</si>
  <si>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</si>
  <si>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</si>
  <si>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</si>
  <si>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</si>
  <si>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</si>
  <si>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</si>
  <si>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</si>
  <si>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</si>
  <si>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</si>
  <si>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</si>
  <si>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</si>
  <si>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</si>
  <si>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</si>
  <si>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</si>
  <si>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</si>
  <si>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</si>
  <si>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</si>
  <si>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</si>
  <si>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</si>
  <si>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</si>
  <si>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</si>
  <si>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</si>
  <si>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</si>
  <si>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</si>
  <si>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</si>
  <si>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</si>
  <si>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</si>
  <si>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</si>
  <si>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</si>
  <si>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</si>
  <si>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</si>
  <si>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</si>
  <si>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</si>
  <si>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</si>
  <si>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</si>
  <si>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</si>
  <si>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</si>
  <si>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</si>
  <si>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</si>
  <si>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</si>
  <si>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</si>
  <si>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</si>
  <si>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</si>
  <si>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</si>
  <si>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</si>
  <si>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</si>
  <si>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</si>
  <si>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</si>
  <si>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</si>
  <si>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</si>
  <si>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</si>
  <si>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</si>
  <si>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</si>
  <si>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</si>
  <si>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</si>
  <si>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</si>
  <si>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</si>
  <si>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</si>
  <si>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</si>
  <si>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</si>
  <si>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</si>
  <si>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</si>
  <si>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</si>
  <si>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</si>
  <si>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</si>
  <si>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</si>
  <si>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</si>
  <si>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</si>
  <si>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</si>
  <si>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</si>
  <si>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</si>
  <si>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</si>
  <si>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</si>
  <si>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</si>
  <si>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</si>
  <si>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</si>
  <si>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</si>
  <si>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</si>
  <si>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</si>
  <si>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</si>
  <si>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</si>
  <si>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</si>
  <si>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</si>
  <si>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</si>
  <si>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</si>
  <si>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</si>
  <si>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</si>
  <si>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</si>
  <si>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</si>
  <si>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</si>
  <si>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</si>
  <si>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</si>
  <si>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</si>
  <si>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</si>
  <si>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</si>
  <si>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</si>
  <si>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</si>
  <si>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</si>
  <si>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</si>
  <si>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</si>
  <si>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</si>
  <si>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</si>
  <si>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</si>
  <si>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</si>
  <si>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</si>
  <si>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</si>
  <si>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</si>
  <si>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</si>
  <si>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</si>
  <si>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</si>
  <si>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</si>
  <si>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</si>
  <si>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</si>
  <si>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</si>
  <si>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</si>
  <si>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</si>
  <si>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</si>
  <si>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</si>
  <si>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</si>
  <si>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</si>
  <si>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</si>
  <si>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</si>
  <si>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</si>
  <si>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</si>
  <si>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</si>
  <si>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</si>
  <si>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</si>
  <si>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</si>
  <si>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</si>
  <si>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</si>
  <si>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</si>
  <si>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</si>
  <si>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</si>
  <si>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</si>
  <si>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</si>
  <si>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</si>
  <si>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</si>
  <si>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</si>
  <si>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</si>
  <si>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</si>
  <si>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</si>
  <si>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</si>
  <si>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</si>
  <si>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</si>
  <si>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</si>
  <si>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</si>
  <si>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</si>
  <si>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</si>
  <si>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</si>
  <si>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</si>
  <si>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</si>
  <si>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</si>
  <si>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</si>
  <si>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</si>
  <si>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</si>
  <si>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</si>
  <si>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</si>
  <si>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</si>
  <si>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</si>
  <si>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</si>
  <si>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</si>
  <si>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</si>
  <si>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</si>
  <si>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</si>
  <si>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</si>
  <si>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</si>
  <si>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</si>
  <si>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</si>
  <si>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</si>
  <si>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</si>
  <si>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</si>
  <si>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</si>
  <si>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</si>
  <si>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</si>
  <si>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</si>
  <si>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</si>
  <si>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</si>
  <si>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</si>
  <si>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</si>
  <si>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</si>
  <si>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</si>
  <si>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</si>
  <si>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</si>
  <si>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</si>
  <si>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</si>
  <si>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</si>
  <si>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</si>
  <si>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</si>
  <si>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</si>
  <si>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</si>
  <si>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</si>
  <si>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</si>
  <si>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</si>
  <si>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</si>
  <si>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</si>
  <si>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</si>
  <si>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</si>
  <si>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</si>
  <si>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</si>
  <si>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</si>
  <si>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</si>
  <si>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</si>
  <si>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</si>
  <si>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</si>
  <si>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</si>
  <si>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</si>
  <si>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</si>
  <si>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</si>
  <si>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</si>
  <si>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</si>
  <si>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</si>
  <si>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</si>
  <si>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</si>
  <si>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</si>
  <si>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</si>
  <si>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</si>
  <si>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</si>
  <si>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</si>
  <si>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</si>
  <si>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</si>
  <si>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</si>
  <si>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</si>
  <si>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</si>
  <si>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</si>
  <si>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</si>
  <si>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</si>
  <si>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</si>
  <si>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</si>
  <si>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</si>
  <si>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</si>
  <si>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</si>
  <si>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</si>
  <si>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</si>
  <si>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</si>
  <si>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</si>
  <si>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</si>
  <si>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</si>
  <si>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</si>
  <si>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</si>
  <si>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</si>
  <si>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</si>
  <si>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</si>
  <si>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</si>
  <si>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</si>
  <si>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</si>
  <si>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</si>
  <si>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</si>
  <si>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</si>
  <si>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</si>
  <si>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</si>
  <si>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</si>
  <si>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</si>
  <si>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</si>
  <si>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</si>
  <si>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</si>
  <si>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</si>
  <si>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</si>
  <si>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</si>
  <si>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</si>
  <si>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</si>
  <si>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</si>
  <si>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</si>
  <si>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</si>
  <si>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</si>
  <si>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</si>
  <si>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</si>
  <si>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</si>
  <si>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</si>
  <si>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</si>
  <si>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</si>
  <si>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</si>
  <si>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</si>
  <si>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</si>
  <si>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</si>
  <si>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</si>
  <si>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</si>
  <si>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</si>
  <si>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</si>
  <si>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</si>
  <si>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</si>
  <si>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</si>
  <si>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</si>
  <si>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</si>
  <si>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</si>
  <si>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</si>
  <si>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</si>
  <si>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</si>
  <si>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</si>
  <si>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</si>
  <si>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</si>
  <si>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</si>
  <si>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</si>
  <si>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</si>
  <si>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</si>
  <si>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</si>
  <si>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</si>
  <si>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</si>
  <si>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</si>
  <si>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</si>
  <si>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</si>
  <si>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</si>
  <si>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</si>
  <si>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</si>
  <si>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</si>
  <si>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</si>
  <si>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</si>
  <si>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</si>
  <si>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</si>
  <si>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</si>
  <si>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</si>
  <si>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</si>
  <si>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</si>
  <si>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</si>
  <si>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</si>
  <si>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</si>
  <si>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</si>
  <si>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</si>
  <si>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</si>
  <si>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</si>
  <si>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</si>
  <si>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</si>
  <si>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</si>
  <si>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</si>
  <si>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</si>
  <si>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</si>
  <si>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</si>
  <si>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</si>
  <si>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</si>
  <si>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</si>
  <si>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</si>
  <si>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</si>
  <si>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</si>
  <si>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</si>
  <si>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</si>
  <si>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</si>
  <si>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</si>
  <si>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</si>
  <si>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</si>
  <si>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</si>
  <si>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</si>
  <si>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</si>
  <si>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</si>
  <si>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</si>
  <si>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</si>
  <si>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</si>
  <si>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</si>
  <si>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</si>
  <si>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</si>
  <si>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</si>
  <si>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</si>
  <si>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</si>
  <si>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</si>
  <si>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</si>
  <si>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</si>
  <si>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</si>
  <si>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</si>
  <si>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</si>
  <si>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</si>
  <si>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</si>
  <si>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</si>
  <si>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</si>
  <si>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</si>
  <si>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</si>
  <si>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</si>
  <si>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</si>
  <si>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</si>
  <si>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</si>
  <si>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</si>
  <si>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</si>
  <si>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</si>
  <si>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</si>
  <si>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</si>
  <si>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</si>
  <si>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</si>
  <si>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</si>
  <si>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</si>
  <si>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</si>
  <si>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</si>
  <si>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</si>
  <si>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</si>
  <si>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</si>
  <si>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</si>
  <si>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</si>
  <si>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</si>
  <si>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</si>
  <si>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</si>
  <si>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</si>
  <si>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</si>
  <si>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</si>
  <si>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</si>
  <si>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</si>
  <si>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</si>
  <si>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</si>
  <si>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</si>
  <si>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</si>
  <si>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</si>
  <si>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</si>
  <si>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</si>
  <si>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</si>
  <si>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</si>
  <si>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</si>
  <si>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</si>
  <si>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</si>
  <si>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</si>
  <si>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</si>
  <si>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</si>
  <si>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</si>
  <si>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</si>
  <si>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</si>
  <si>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</si>
  <si>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</si>
  <si>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</si>
  <si>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</si>
  <si>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</si>
  <si>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</si>
  <si>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</si>
  <si>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</si>
  <si>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</si>
  <si>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</si>
  <si>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</si>
  <si>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</si>
  <si>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</si>
  <si>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</si>
  <si>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</si>
  <si>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</si>
  <si>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</si>
  <si>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</si>
  <si>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</si>
  <si>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</si>
  <si>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</si>
  <si>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</si>
  <si>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</si>
  <si>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</si>
  <si>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</si>
  <si>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</si>
  <si>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</si>
  <si>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</si>
  <si>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</si>
  <si>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</si>
  <si>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</si>
  <si>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</si>
  <si>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</si>
  <si>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</si>
  <si>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</si>
  <si>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</si>
  <si>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</si>
  <si>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</si>
  <si>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</si>
  <si>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</si>
  <si>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</si>
  <si>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</si>
  <si>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</si>
  <si>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</si>
  <si>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</si>
  <si>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</si>
  <si>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</si>
  <si>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</si>
  <si>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</si>
  <si>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</si>
  <si>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</si>
  <si>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</si>
  <si>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</si>
  <si>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</si>
  <si>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</si>
  <si>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</si>
  <si>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</si>
  <si>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</si>
  <si>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</si>
  <si>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</si>
  <si>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</si>
  <si>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</si>
  <si>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</si>
  <si>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</si>
  <si>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</si>
  <si>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</si>
  <si>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</si>
  <si>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</si>
  <si>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</si>
  <si>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</si>
  <si>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</si>
  <si>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</si>
  <si>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</si>
  <si>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</si>
  <si>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</si>
  <si>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</si>
  <si>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</si>
  <si>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</si>
  <si>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</si>
  <si>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</si>
  <si>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</si>
  <si>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</si>
  <si>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</si>
  <si>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</si>
  <si>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</si>
  <si>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</si>
  <si>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</si>
  <si>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</si>
  <si>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</si>
  <si>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</si>
  <si>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</si>
  <si>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</si>
  <si>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</si>
  <si>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</si>
  <si>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</si>
  <si>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</si>
  <si>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</si>
  <si>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</si>
  <si>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</si>
  <si>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</si>
  <si>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</si>
  <si>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</si>
  <si>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</si>
  <si>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</si>
  <si>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</si>
  <si>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</si>
  <si>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</si>
  <si>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</si>
  <si>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</si>
  <si>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</si>
  <si>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</si>
  <si>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</si>
  <si>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</si>
  <si>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</si>
  <si>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</si>
  <si>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</si>
  <si>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</si>
  <si>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</si>
  <si>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</si>
  <si>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</si>
  <si>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</si>
  <si>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</si>
  <si>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</si>
  <si>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</si>
  <si>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</si>
  <si>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</si>
  <si>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</si>
  <si>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</si>
  <si>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</si>
  <si>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</si>
  <si>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</si>
  <si>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</si>
  <si>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</si>
  <si>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</si>
  <si>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</si>
  <si>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</si>
  <si>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</si>
  <si>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</si>
  <si>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</si>
  <si>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</si>
  <si>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</si>
  <si>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</si>
  <si>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</si>
  <si>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</si>
  <si>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</si>
  <si>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</si>
  <si>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</si>
  <si>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</si>
  <si>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</si>
  <si>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</si>
  <si>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</si>
  <si>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</si>
  <si>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</si>
  <si>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</si>
  <si>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</si>
  <si>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</si>
  <si>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</si>
  <si>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</si>
  <si>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</si>
  <si>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</si>
  <si>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</si>
  <si>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</si>
  <si>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</si>
  <si>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</si>
  <si>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</si>
  <si>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</si>
  <si>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</si>
  <si>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</si>
  <si>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</si>
  <si>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</si>
  <si>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</si>
  <si>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</si>
  <si>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</si>
  <si>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</si>
  <si>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</si>
  <si>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</si>
  <si>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</si>
  <si>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</si>
  <si>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</si>
  <si>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</si>
  <si>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</si>
  <si>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</si>
  <si>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</si>
  <si>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</si>
  <si>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</si>
  <si>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</si>
  <si>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</si>
  <si>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</si>
  <si>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</si>
  <si>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</si>
  <si>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</si>
  <si>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</si>
  <si>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</si>
  <si>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</si>
  <si>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</si>
  <si>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</si>
  <si>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</si>
  <si>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</si>
  <si>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</si>
  <si>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</si>
  <si>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</si>
  <si>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</si>
  <si>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</si>
  <si>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</si>
  <si>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</si>
  <si>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</si>
  <si>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</si>
  <si>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</si>
  <si>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</si>
  <si>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</si>
  <si>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</si>
  <si>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</si>
  <si>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</si>
  <si>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</si>
  <si>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</si>
  <si>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</si>
  <si>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</si>
  <si>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</si>
  <si>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</si>
  <si>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</si>
  <si>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</si>
  <si>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</si>
  <si>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</si>
  <si>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</si>
  <si>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</si>
  <si>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</si>
  <si>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</si>
  <si>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</si>
  <si>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</si>
  <si>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</si>
  <si>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</si>
  <si>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</si>
  <si>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</si>
  <si>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</si>
  <si>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</si>
  <si>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</si>
  <si>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</si>
  <si>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</si>
  <si>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</si>
  <si>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</si>
  <si>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</si>
  <si>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</si>
  <si>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</si>
  <si>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</si>
  <si>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</si>
  <si>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</si>
  <si>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</si>
  <si>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</si>
  <si>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</si>
  <si>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</si>
  <si>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</si>
  <si>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</si>
  <si>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</si>
  <si>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</si>
  <si>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</si>
  <si>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</si>
  <si>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</si>
  <si>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</si>
  <si>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</si>
  <si>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</si>
  <si>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</si>
  <si>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</si>
  <si>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</si>
  <si>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</si>
  <si>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</si>
  <si>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</si>
  <si>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</si>
  <si>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</si>
  <si>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</si>
  <si>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</si>
  <si>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</si>
  <si>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</si>
  <si>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</si>
  <si>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</si>
  <si>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</si>
  <si>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</si>
  <si>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</si>
  <si>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</si>
  <si>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</si>
  <si>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</si>
  <si>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</si>
  <si>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</si>
  <si>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</si>
  <si>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</si>
  <si>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</si>
  <si>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</si>
  <si>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</si>
  <si>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</si>
  <si>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</si>
  <si>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</si>
  <si>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</si>
  <si>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</si>
  <si>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</si>
  <si>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</si>
  <si>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</si>
  <si>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</si>
  <si>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</si>
  <si>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</si>
  <si>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</si>
  <si>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</si>
  <si>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</si>
  <si>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</si>
  <si>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</si>
  <si>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</si>
  <si>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</si>
  <si>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</si>
  <si>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</si>
  <si>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</si>
  <si>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</si>
  <si>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</si>
  <si>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</si>
  <si>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</si>
  <si>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</si>
  <si>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</si>
  <si>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</si>
  <si>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</si>
  <si>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</si>
  <si>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</si>
  <si>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</si>
  <si>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</si>
  <si>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</si>
  <si>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</si>
  <si>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</si>
  <si>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</si>
  <si>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</si>
  <si>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</si>
  <si>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</si>
  <si>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</si>
  <si>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</si>
  <si>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</si>
  <si>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</si>
  <si>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</si>
  <si>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</si>
  <si>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</si>
  <si>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</si>
  <si>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</si>
  <si>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</si>
  <si>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</si>
  <si>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</si>
  <si>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</si>
  <si>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</si>
  <si>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</si>
  <si>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</si>
  <si>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</si>
  <si>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</si>
  <si>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</si>
  <si>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</si>
  <si>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</si>
  <si>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</si>
  <si>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</si>
  <si>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</si>
  <si>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</si>
  <si>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</si>
  <si>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</si>
  <si>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</si>
  <si>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</si>
  <si>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</si>
  <si>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</si>
  <si>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</si>
  <si>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</si>
  <si>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</si>
  <si>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</si>
  <si>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</si>
  <si>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</si>
  <si>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</si>
  <si>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</si>
  <si>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</si>
  <si>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</si>
  <si>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</si>
  <si>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</si>
  <si>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</si>
  <si>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</si>
  <si>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</si>
  <si>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</si>
  <si>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</si>
  <si>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</si>
  <si>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</si>
  <si>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</si>
  <si>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</si>
  <si>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</si>
  <si>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</si>
  <si>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</si>
  <si>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</si>
  <si>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</si>
  <si>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</si>
  <si>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</si>
  <si>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</si>
  <si>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</si>
  <si>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</si>
  <si>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</si>
  <si>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</si>
  <si>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</si>
  <si>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</si>
  <si>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</si>
  <si>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</si>
  <si>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</si>
  <si>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</si>
  <si>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</si>
  <si>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</si>
  <si>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</si>
  <si>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</si>
  <si>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</si>
  <si>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</si>
  <si>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</si>
  <si>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</si>
  <si>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</si>
  <si>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</si>
  <si>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</si>
  <si>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</si>
  <si>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</si>
  <si>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</si>
  <si>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</si>
  <si>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</si>
  <si>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</si>
  <si>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</si>
  <si>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</si>
  <si>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</si>
  <si>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</si>
  <si>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</si>
  <si>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</si>
  <si>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</si>
  <si>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</si>
  <si>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</si>
  <si>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</si>
  <si>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</si>
  <si>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</si>
  <si>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</si>
  <si>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</si>
  <si>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</si>
  <si>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</si>
  <si>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</si>
  <si>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</si>
  <si>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</si>
  <si>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</si>
  <si>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</si>
  <si>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</si>
  <si>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</si>
  <si>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</si>
  <si>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</si>
  <si>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</si>
  <si>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</si>
  <si>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</si>
  <si>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</si>
  <si>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</si>
  <si>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</si>
  <si>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</si>
  <si>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</si>
  <si>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</si>
  <si>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</si>
  <si>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</si>
  <si>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</si>
  <si>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</si>
  <si>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</si>
  <si>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</si>
  <si>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</si>
  <si>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</si>
  <si>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</si>
  <si>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</si>
  <si>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</si>
  <si>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</si>
  <si>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</si>
  <si>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</si>
  <si>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</si>
  <si>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</si>
  <si>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</si>
  <si>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</si>
  <si>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</si>
  <si>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</si>
  <si>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</si>
  <si>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</si>
  <si>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</si>
  <si>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</si>
  <si>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</si>
  <si>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</si>
  <si>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</si>
  <si>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</si>
  <si>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</si>
  <si>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</si>
  <si>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</si>
  <si>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</si>
  <si>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</si>
  <si>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</si>
  <si>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</si>
  <si>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</si>
  <si>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</si>
  <si>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</si>
  <si>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</si>
  <si>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</si>
  <si>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</si>
  <si>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</si>
  <si>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</si>
  <si>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</si>
  <si>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</si>
  <si>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</si>
  <si>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</si>
  <si>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</si>
  <si>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</si>
  <si>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</si>
  <si>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</si>
  <si>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</si>
  <si>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</si>
  <si>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</si>
  <si>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</si>
  <si>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</si>
  <si>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</si>
  <si>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</si>
  <si>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</si>
  <si>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</si>
  <si>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</si>
  <si>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</si>
  <si>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</si>
  <si>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</si>
  <si>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</si>
  <si>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</si>
  <si>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</si>
  <si>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</si>
  <si>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</si>
  <si>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</si>
  <si>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</si>
  <si>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</si>
  <si>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</si>
  <si>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</si>
  <si>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</si>
  <si>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</si>
  <si>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</si>
  <si>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</si>
  <si>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</si>
  <si>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</si>
  <si>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</si>
  <si>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</si>
  <si>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</si>
  <si>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</si>
  <si>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</si>
  <si>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</si>
  <si>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</si>
  <si>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</si>
  <si>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</si>
  <si>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</si>
  <si>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</si>
  <si>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</si>
  <si>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</si>
  <si>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</si>
  <si>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</si>
  <si>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</si>
  <si>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</si>
  <si>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</si>
  <si>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</si>
  <si>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</si>
  <si>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</si>
  <si>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</si>
  <si>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</si>
  <si>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</si>
  <si>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</si>
  <si>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</si>
  <si>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</si>
  <si>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</si>
  <si>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</si>
  <si>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</si>
  <si>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</si>
  <si>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</si>
  <si>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</si>
  <si>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</si>
  <si>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</si>
  <si>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</si>
  <si>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</si>
  <si>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</si>
  <si>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</si>
  <si>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</si>
  <si>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</si>
  <si>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</si>
  <si>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</si>
  <si>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</si>
  <si>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</si>
  <si>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</si>
  <si>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</si>
  <si>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</si>
  <si>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</si>
  <si>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</si>
  <si>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</si>
  <si>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</si>
  <si>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</si>
  <si>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</si>
  <si>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</si>
  <si>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</si>
  <si>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</si>
  <si>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</si>
  <si>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</si>
  <si>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</si>
  <si>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</si>
  <si>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</si>
  <si>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</si>
  <si>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</si>
  <si>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</si>
  <si>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</si>
  <si>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</si>
  <si>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</si>
  <si>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</si>
  <si>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</si>
  <si>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</si>
  <si>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</si>
  <si>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</si>
  <si>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</si>
  <si>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</si>
  <si>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</si>
  <si>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</si>
  <si>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</si>
  <si>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</si>
  <si>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</si>
  <si>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</si>
  <si>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</si>
  <si>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</si>
  <si>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</si>
  <si>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</si>
  <si>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</si>
  <si>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</si>
  <si>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</si>
  <si>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</si>
  <si>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</si>
  <si>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</si>
  <si>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</si>
  <si>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</si>
  <si>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</si>
  <si>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</si>
  <si>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</si>
  <si>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</si>
  <si>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</si>
  <si>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</si>
  <si>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</si>
  <si>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</si>
  <si>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</si>
  <si>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</si>
  <si>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</si>
  <si>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</si>
  <si>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</si>
  <si>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</si>
  <si>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</si>
  <si>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</si>
  <si>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</si>
  <si>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</si>
  <si>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</si>
  <si>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</si>
  <si>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</si>
  <si>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</si>
  <si>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</si>
  <si>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</si>
  <si>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</si>
  <si>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</si>
  <si>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</si>
  <si>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</si>
  <si>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</si>
  <si>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</si>
  <si>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</si>
  <si>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</si>
  <si>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</si>
  <si>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</si>
  <si>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</si>
  <si>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</si>
  <si>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</si>
  <si>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</si>
  <si>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</si>
  <si>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</si>
  <si>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</si>
  <si>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</si>
  <si>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</si>
  <si>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</si>
  <si>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</si>
  <si>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</si>
  <si>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</si>
  <si>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</si>
  <si>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</si>
  <si>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</si>
  <si>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</si>
  <si>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</si>
  <si>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</si>
  <si>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</si>
  <si>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</si>
  <si>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</si>
  <si>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</si>
  <si>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</si>
  <si>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</si>
  <si>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</si>
  <si>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</si>
  <si>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</si>
  <si>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</si>
  <si>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</si>
  <si>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</si>
  <si>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</si>
  <si>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</si>
  <si>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</si>
  <si>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</si>
  <si>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</si>
  <si>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</si>
  <si>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</si>
  <si>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</si>
  <si>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</si>
  <si>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</si>
  <si>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</si>
  <si>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</si>
  <si>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</si>
  <si>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</si>
  <si>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</si>
  <si>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</si>
  <si>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</si>
  <si>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</si>
  <si>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</si>
  <si>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</si>
  <si>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</si>
  <si>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</si>
  <si>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</si>
  <si>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</si>
  <si>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</si>
  <si>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</si>
  <si>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</si>
  <si>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</si>
  <si>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</si>
  <si>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</si>
  <si>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</si>
  <si>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</si>
  <si>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</si>
  <si>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</si>
  <si>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</si>
  <si>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</si>
  <si>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</si>
  <si>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</si>
  <si>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</si>
  <si>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</si>
  <si>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</si>
  <si>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</si>
  <si>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</si>
  <si>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</si>
  <si>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</si>
  <si>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</si>
  <si>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</si>
  <si>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</si>
  <si>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</si>
  <si>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</si>
  <si>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</si>
  <si>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</si>
  <si>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</si>
  <si>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</si>
  <si>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</si>
  <si>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</si>
  <si>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</si>
  <si>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</si>
  <si>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</si>
  <si>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</si>
  <si>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</si>
  <si>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</si>
  <si>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</si>
  <si>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</si>
  <si>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</si>
  <si>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</si>
  <si>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</si>
  <si>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</si>
  <si>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</si>
  <si>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</si>
  <si>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</si>
  <si>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</si>
  <si>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</si>
  <si>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</si>
  <si>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</si>
  <si>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</si>
  <si>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</si>
  <si>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</si>
  <si>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</si>
  <si>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</si>
  <si>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</si>
  <si>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</si>
  <si>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</si>
  <si>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</si>
  <si>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</si>
  <si>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</si>
  <si>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</si>
  <si>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</si>
  <si>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</si>
  <si>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</si>
  <si>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</si>
  <si>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</si>
  <si>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</si>
  <si>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</si>
  <si>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</si>
  <si>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</si>
  <si>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</si>
  <si>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</si>
  <si>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</si>
  <si>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</si>
  <si>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</si>
  <si>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</si>
  <si>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</si>
  <si>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</si>
  <si>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</si>
  <si>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</si>
  <si>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</si>
  <si>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</si>
  <si>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</si>
  <si>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</si>
  <si>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</si>
  <si>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</si>
  <si>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</si>
  <si>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</si>
  <si>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</si>
  <si>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</si>
  <si>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</si>
  <si>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</si>
  <si>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</si>
  <si>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</si>
  <si>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</si>
  <si>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</si>
  <si>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</si>
  <si>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</si>
  <si>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</si>
  <si>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</si>
  <si>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</si>
  <si>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</si>
  <si>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</si>
  <si>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</si>
  <si>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</si>
  <si>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</si>
  <si>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</si>
  <si>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</si>
  <si>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</si>
  <si>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</si>
  <si>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</si>
  <si>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</si>
  <si>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</si>
  <si>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</si>
  <si>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</si>
  <si>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</si>
  <si>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</si>
  <si>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</si>
  <si>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</si>
  <si>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</si>
  <si>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</si>
  <si>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</si>
  <si>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</si>
  <si>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</si>
  <si>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</si>
  <si>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</si>
  <si>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</si>
  <si>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</si>
  <si>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</si>
  <si>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</si>
  <si>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</si>
  <si>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</si>
  <si>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</si>
  <si>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</si>
  <si>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</si>
  <si>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</si>
  <si>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</si>
  <si>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</si>
  <si>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</si>
  <si>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</si>
  <si>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</si>
  <si>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</si>
  <si>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</si>
  <si>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</si>
  <si>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</si>
  <si>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</si>
  <si>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</si>
  <si>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</si>
  <si>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</si>
  <si>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</si>
  <si>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</si>
  <si>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</si>
  <si>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</si>
  <si>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</si>
  <si>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</si>
  <si>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</si>
  <si>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</si>
  <si>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</si>
  <si>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</si>
  <si>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</si>
  <si>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</si>
  <si>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</si>
  <si>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</si>
  <si>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</si>
  <si>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</si>
  <si>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</si>
  <si>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</si>
  <si>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</si>
  <si>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</si>
  <si>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</si>
  <si>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</si>
  <si>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</si>
  <si>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</si>
  <si>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</si>
  <si>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</si>
  <si>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</si>
  <si>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</si>
  <si>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</si>
  <si>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</si>
  <si>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</si>
  <si>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</si>
  <si>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</si>
  <si>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</si>
  <si>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</si>
  <si>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</si>
  <si>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</si>
  <si>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</si>
  <si>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</si>
  <si>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</si>
  <si>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</si>
  <si>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</si>
  <si>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</si>
  <si>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</si>
  <si>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</si>
  <si>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</si>
  <si>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</si>
  <si>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</si>
  <si>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</si>
  <si>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</si>
  <si>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</si>
  <si>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</si>
  <si>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</si>
  <si>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</si>
  <si>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</si>
  <si>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</si>
  <si>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</si>
  <si>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</si>
  <si>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</si>
  <si>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</si>
  <si>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</si>
  <si>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</si>
  <si>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</si>
  <si>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</si>
  <si>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</si>
  <si>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</si>
  <si>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</si>
  <si>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</si>
  <si>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</si>
  <si>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</si>
  <si>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</si>
  <si>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</si>
  <si>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</si>
  <si>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</si>
  <si>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</si>
  <si>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</si>
  <si>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</si>
  <si>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</si>
  <si>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</si>
  <si>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</si>
  <si>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</si>
  <si>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</si>
  <si>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</si>
  <si>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</si>
  <si>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</si>
  <si>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</si>
  <si>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</si>
  <si>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</si>
  <si>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</si>
  <si>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</si>
  <si>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</si>
  <si>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</si>
  <si>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</si>
  <si>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</si>
  <si>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</si>
  <si>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</si>
  <si>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</si>
  <si>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</si>
  <si>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</si>
  <si>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</si>
  <si>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</si>
  <si>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</si>
  <si>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</si>
  <si>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</si>
  <si>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</si>
  <si>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</si>
  <si>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</si>
  <si>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</si>
  <si>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</si>
  <si>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</si>
  <si>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</si>
  <si>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</si>
  <si>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</si>
  <si>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</si>
  <si>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</si>
  <si>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</si>
  <si>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</si>
  <si>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</si>
  <si>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</si>
  <si>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</si>
  <si>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</si>
  <si>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</si>
  <si>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</si>
  <si>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</si>
  <si>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</si>
  <si>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</si>
  <si>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</si>
  <si>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</si>
  <si>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</si>
  <si>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</si>
  <si>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</si>
  <si>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</si>
  <si>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</si>
  <si>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</si>
  <si>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</si>
  <si>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</si>
  <si>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</si>
  <si>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</si>
  <si>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</si>
  <si>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</si>
  <si>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</si>
  <si>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</si>
  <si>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</si>
  <si>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</si>
  <si>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</si>
  <si>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</si>
  <si>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</si>
  <si>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</si>
  <si>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</si>
  <si>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</si>
  <si>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</si>
  <si>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</si>
  <si>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</si>
  <si>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</si>
  <si>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</si>
  <si>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</si>
  <si>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</si>
  <si>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</si>
  <si>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</si>
  <si>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</si>
  <si>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</si>
  <si>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</si>
  <si>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</si>
  <si>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</si>
  <si>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</si>
  <si>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</si>
  <si>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</si>
  <si>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</si>
  <si>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</si>
  <si>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</si>
  <si>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</si>
  <si>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</si>
  <si>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</si>
  <si>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</si>
  <si>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</si>
  <si>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</si>
  <si>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</si>
  <si>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</si>
  <si>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</si>
  <si>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</si>
  <si>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</si>
  <si>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</si>
  <si>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</si>
  <si>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</si>
  <si>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</si>
  <si>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</si>
  <si>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</si>
  <si>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</si>
  <si>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</si>
  <si>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</si>
  <si>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</si>
  <si>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</si>
  <si>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</si>
  <si>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</si>
  <si>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</si>
  <si>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</si>
  <si>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</si>
  <si>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</si>
  <si>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</si>
  <si>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</si>
  <si>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</si>
  <si>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</si>
  <si>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</si>
  <si>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</si>
  <si>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</si>
  <si>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</si>
  <si>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</si>
  <si>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</si>
  <si>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</si>
  <si>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</si>
  <si>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</si>
  <si>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</si>
  <si>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</si>
  <si>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</si>
  <si>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</si>
  <si>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</si>
  <si>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</si>
  <si>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</si>
  <si>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</si>
  <si>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</si>
  <si>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</si>
  <si>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</si>
  <si>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</si>
  <si>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</si>
  <si>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</si>
  <si>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</si>
  <si>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</si>
  <si>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</si>
  <si>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</si>
  <si>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</si>
  <si>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</si>
  <si>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</si>
  <si>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</si>
  <si>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</si>
  <si>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</si>
  <si>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</si>
  <si>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</si>
  <si>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</si>
  <si>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</si>
  <si>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</si>
  <si>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</si>
  <si>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</si>
  <si>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</si>
  <si>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</si>
  <si>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</si>
  <si>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</si>
  <si>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</si>
  <si>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</si>
  <si>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</si>
  <si>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</si>
  <si>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</si>
  <si>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</si>
  <si>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</si>
  <si>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</si>
  <si>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</si>
  <si>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</si>
  <si>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</si>
  <si>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</si>
  <si>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</si>
  <si>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</si>
  <si>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</si>
  <si>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</si>
  <si>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</si>
  <si>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</si>
  <si>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</si>
  <si>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</si>
  <si>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</si>
  <si>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</si>
  <si>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</si>
  <si>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</si>
  <si>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</si>
  <si>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</si>
  <si>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</si>
  <si>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</si>
  <si>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</si>
  <si>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</si>
  <si>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</si>
  <si>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</si>
  <si>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</si>
  <si>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</si>
  <si>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</si>
  <si>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</si>
  <si>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</si>
  <si>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</si>
  <si>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</si>
  <si>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</si>
  <si>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</si>
  <si>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</si>
  <si>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</si>
  <si>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</si>
  <si>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</si>
  <si>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</si>
  <si>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</si>
  <si>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</si>
  <si>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</si>
  <si>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</si>
  <si>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</si>
  <si>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</si>
  <si>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</si>
  <si>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</si>
  <si>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</si>
  <si>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</si>
  <si>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</si>
  <si>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</si>
  <si>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</si>
  <si>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</si>
  <si>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</si>
  <si>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</si>
  <si>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</si>
  <si>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</si>
  <si>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</si>
  <si>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</si>
  <si>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</si>
  <si>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</si>
  <si>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</si>
  <si>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</si>
  <si>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</si>
  <si>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</si>
  <si>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</si>
  <si>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</si>
  <si>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</si>
  <si>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</si>
  <si>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</si>
  <si>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</si>
  <si>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</si>
  <si>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</si>
  <si>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</si>
  <si>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</si>
  <si>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</si>
  <si>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</si>
  <si>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</si>
  <si>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</si>
  <si>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</si>
  <si>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</si>
  <si>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</si>
  <si>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</si>
  <si>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</si>
  <si>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</si>
  <si>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</si>
  <si>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</si>
  <si>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</si>
  <si>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</si>
  <si>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</si>
  <si>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</si>
  <si>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</si>
  <si>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</si>
  <si>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</si>
  <si>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</si>
  <si>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</si>
  <si>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</si>
  <si>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</si>
  <si>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</si>
  <si>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</si>
  <si>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</si>
  <si>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</si>
  <si>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</si>
  <si>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</si>
  <si>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</si>
  <si>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</si>
  <si>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</si>
  <si>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</si>
  <si>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</si>
  <si>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</si>
  <si>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</si>
  <si>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</si>
  <si>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</si>
  <si>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</si>
  <si>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</si>
  <si>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</si>
  <si>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</si>
  <si>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</si>
  <si>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</si>
  <si>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</si>
  <si>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</si>
  <si>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</si>
  <si>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</si>
  <si>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</si>
  <si>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</si>
  <si>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</si>
  <si>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</si>
  <si>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</si>
  <si>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</si>
  <si>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</si>
  <si>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</si>
  <si>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</si>
  <si>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</si>
  <si>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</si>
  <si>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</si>
  <si>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</si>
  <si>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</si>
  <si>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</si>
  <si>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</si>
  <si>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</si>
  <si>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</si>
  <si>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</si>
  <si>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</si>
  <si>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</si>
  <si>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</si>
  <si>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</si>
  <si>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</si>
  <si>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</si>
  <si>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</si>
  <si>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</si>
  <si>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</si>
  <si>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</si>
  <si>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</si>
  <si>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</si>
  <si>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</si>
  <si>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</si>
  <si>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</si>
  <si>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</si>
  <si>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</si>
  <si>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</si>
  <si>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</si>
  <si>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</si>
  <si>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</si>
  <si>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</si>
  <si>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</si>
  <si>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</si>
  <si>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</si>
  <si>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</si>
  <si>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</si>
  <si>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</si>
  <si>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</si>
  <si>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</si>
  <si>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</si>
  <si>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</si>
  <si>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</si>
  <si>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</si>
  <si>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</si>
  <si>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</si>
  <si>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</si>
  <si>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</si>
  <si>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</si>
  <si>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</si>
  <si>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</si>
  <si>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</si>
  <si>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</si>
  <si>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</si>
  <si>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</si>
  <si>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</si>
  <si>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</si>
  <si>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</si>
  <si>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</si>
  <si>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</si>
  <si>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</si>
  <si>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</si>
  <si>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</si>
  <si>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</si>
  <si>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</si>
  <si>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</si>
  <si>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</si>
  <si>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</si>
  <si>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</si>
  <si>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</si>
  <si>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</si>
  <si>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</si>
  <si>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</si>
  <si>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</si>
  <si>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</si>
  <si>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</si>
  <si>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</si>
  <si>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</si>
  <si>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</si>
  <si>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</si>
  <si>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</si>
  <si>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</si>
  <si>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</si>
  <si>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</si>
  <si>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</si>
  <si>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</si>
  <si>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</si>
  <si>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</si>
  <si>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</si>
  <si>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</si>
  <si>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</si>
  <si>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</si>
  <si>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</si>
  <si>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</si>
  <si>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</si>
  <si>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</si>
  <si>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</si>
  <si>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</si>
  <si>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</si>
  <si>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</si>
  <si>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</si>
  <si>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</si>
  <si>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</si>
  <si>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</si>
  <si>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</si>
  <si>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</si>
  <si>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</si>
  <si>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</si>
  <si>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</si>
  <si>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</si>
  <si>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</si>
  <si>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</si>
  <si>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</si>
  <si>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</si>
  <si>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</si>
  <si>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</si>
  <si>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</si>
  <si>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</si>
  <si>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</si>
  <si>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</si>
  <si>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</si>
  <si>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</si>
  <si>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</si>
  <si>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</si>
  <si>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</si>
  <si>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</si>
  <si>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</si>
  <si>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</si>
  <si>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</si>
  <si>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</si>
  <si>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</si>
  <si>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</si>
  <si>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</si>
  <si>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</si>
  <si>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</si>
  <si>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</si>
  <si>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</si>
  <si>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</si>
  <si>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</si>
  <si>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</si>
  <si>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</si>
  <si>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</si>
  <si>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</si>
  <si>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</si>
  <si>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</si>
  <si>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</si>
  <si>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</si>
  <si>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</si>
  <si>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</si>
  <si>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</si>
  <si>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</si>
  <si>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</si>
  <si>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</si>
  <si>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</si>
  <si>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</si>
  <si>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</si>
  <si>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</si>
  <si>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</si>
  <si>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</si>
  <si>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</si>
  <si>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</si>
  <si>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</si>
  <si>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</si>
  <si>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</si>
  <si>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</si>
  <si>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</si>
  <si>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</si>
  <si>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</si>
  <si>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</si>
  <si>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</si>
  <si>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</si>
  <si>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</si>
  <si>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</si>
  <si>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</si>
  <si>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</si>
  <si>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</si>
  <si>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</si>
  <si>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</si>
  <si>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</si>
  <si>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</si>
  <si>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</si>
  <si>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</si>
  <si>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</si>
  <si>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</si>
  <si>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</si>
  <si>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</si>
  <si>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</si>
  <si>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</si>
  <si>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</si>
  <si>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</si>
  <si>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</si>
  <si>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</si>
  <si>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</si>
  <si>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</si>
  <si>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</si>
  <si>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</si>
  <si>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</si>
  <si>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</si>
  <si>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</si>
  <si>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</si>
  <si>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</si>
  <si>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</si>
  <si>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</si>
  <si>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</si>
  <si>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</si>
  <si>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</si>
  <si>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</si>
  <si>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</si>
  <si>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</si>
  <si>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</si>
  <si>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</si>
  <si>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</si>
  <si>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</si>
  <si>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</si>
  <si>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</si>
  <si>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</si>
  <si>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</si>
  <si>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</si>
  <si>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</si>
  <si>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</si>
  <si>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</si>
  <si>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</si>
  <si>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</si>
  <si>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</si>
  <si>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</si>
  <si>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</si>
  <si>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</si>
  <si>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</si>
  <si>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</si>
  <si>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</si>
  <si>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</si>
  <si>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</si>
  <si>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</si>
  <si>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</si>
  <si>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</si>
  <si>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</si>
  <si>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</si>
  <si>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</si>
  <si>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</si>
  <si>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</si>
  <si>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</si>
  <si>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</si>
  <si>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</si>
  <si>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</si>
  <si>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</si>
  <si>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</si>
  <si>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</si>
  <si>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</si>
  <si>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</si>
  <si>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</si>
  <si>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</si>
  <si>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</si>
  <si>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</si>
  <si>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</si>
  <si>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</si>
  <si>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</si>
  <si>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</si>
  <si>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</si>
  <si>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</si>
  <si>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</si>
  <si>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</si>
  <si>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</si>
  <si>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</si>
  <si>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</si>
  <si>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</si>
  <si>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</si>
  <si>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</si>
  <si>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</si>
  <si>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</si>
  <si>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</si>
  <si>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</si>
  <si>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</si>
  <si>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</si>
  <si>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</si>
  <si>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</si>
  <si>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</si>
  <si>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</si>
  <si>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</si>
  <si>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</si>
  <si>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</si>
  <si>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</si>
  <si>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</si>
  <si>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</si>
  <si>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</si>
  <si>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</si>
  <si>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</si>
  <si>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</si>
  <si>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</si>
  <si>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</si>
  <si>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</si>
  <si>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</si>
  <si>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</si>
  <si>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</si>
  <si>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</si>
  <si>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</si>
  <si>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</si>
  <si>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</si>
  <si>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</si>
  <si>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</si>
  <si>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</si>
  <si>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</si>
  <si>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</si>
  <si>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</si>
  <si>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</si>
  <si>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</si>
  <si>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</si>
  <si>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</si>
  <si>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</si>
  <si>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</si>
  <si>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</si>
  <si>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</si>
  <si>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</si>
  <si>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</si>
  <si>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</si>
  <si>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</si>
  <si>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</si>
  <si>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</si>
  <si>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</si>
  <si>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</si>
  <si>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</si>
  <si>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</si>
  <si>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</si>
  <si>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</si>
  <si>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</si>
  <si>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</si>
  <si>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</si>
  <si>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</si>
  <si>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</si>
  <si>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</si>
  <si>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</si>
  <si>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</si>
  <si>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</si>
  <si>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</si>
  <si>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</si>
  <si>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</si>
  <si>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</si>
  <si>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</si>
  <si>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</si>
  <si>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</si>
  <si>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</si>
  <si>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</si>
  <si>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</si>
  <si>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</si>
  <si>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</si>
  <si>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</si>
  <si>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</si>
  <si>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</si>
  <si>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</si>
  <si>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</si>
  <si>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</si>
  <si>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</si>
  <si>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</si>
  <si>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</si>
  <si>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</si>
  <si>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</si>
  <si>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</si>
  <si>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</si>
  <si>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</si>
  <si>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</si>
  <si>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</si>
  <si>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</si>
  <si>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</si>
  <si>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</si>
  <si>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</si>
  <si>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</si>
  <si>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</si>
  <si>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</si>
  <si>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</si>
  <si>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</si>
  <si>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</si>
  <si>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</si>
  <si>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</si>
  <si>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</si>
  <si>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</si>
  <si>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</si>
  <si>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</si>
  <si>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</si>
  <si>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</si>
  <si>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</si>
  <si>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</si>
  <si>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</si>
  <si>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</si>
  <si>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</si>
  <si>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</si>
  <si>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</si>
  <si>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</si>
  <si>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</si>
  <si>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</si>
  <si>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</si>
  <si>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</si>
  <si>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</si>
  <si>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</si>
  <si>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</si>
  <si>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</si>
  <si>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</si>
  <si>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</si>
  <si>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</si>
  <si>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</si>
  <si>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</si>
  <si>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</si>
  <si>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</si>
  <si>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</si>
  <si>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</si>
  <si>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</si>
  <si>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</si>
  <si>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</si>
  <si>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</si>
  <si>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</si>
  <si>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</si>
  <si>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</si>
  <si>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</si>
  <si>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</si>
  <si>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</si>
  <si>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</si>
  <si>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</si>
  <si>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</si>
  <si>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</si>
  <si>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</si>
  <si>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</si>
  <si>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</si>
  <si>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</si>
  <si>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</si>
  <si>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</si>
  <si>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</si>
  <si>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</si>
  <si>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</si>
  <si>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</si>
  <si>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</si>
  <si>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</si>
  <si>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</si>
  <si>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</si>
  <si>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</si>
  <si>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</si>
  <si>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</si>
  <si>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</si>
  <si>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</si>
  <si>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</si>
  <si>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</si>
  <si>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</si>
  <si>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</si>
  <si>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</si>
  <si>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</si>
  <si>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</si>
  <si>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</si>
  <si>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</si>
  <si>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</si>
  <si>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</si>
  <si>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</si>
  <si>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</si>
  <si>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</si>
  <si>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</si>
  <si>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</si>
  <si>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</si>
  <si>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</si>
  <si>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</si>
  <si>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</si>
  <si>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</si>
  <si>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</si>
  <si>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</si>
  <si>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</si>
  <si>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</si>
  <si>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</si>
  <si>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</si>
  <si>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</si>
  <si>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</si>
  <si>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</si>
  <si>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</si>
  <si>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</si>
  <si>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</si>
  <si>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</si>
  <si>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</si>
  <si>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</si>
  <si>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</si>
  <si>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</si>
  <si>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</si>
  <si>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</si>
  <si>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</si>
  <si>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</si>
  <si>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</si>
  <si>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</si>
  <si>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</si>
  <si>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</si>
  <si>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</si>
  <si>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</si>
  <si>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</si>
  <si>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</si>
  <si>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</si>
  <si>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</si>
  <si>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</si>
  <si>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</si>
  <si>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</si>
  <si>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</si>
  <si>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</si>
  <si>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</si>
  <si>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</si>
  <si>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</si>
  <si>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</si>
  <si>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</si>
  <si>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</si>
  <si>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</si>
  <si>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</si>
  <si>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</si>
  <si>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</si>
  <si>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</si>
  <si>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</si>
  <si>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</si>
  <si>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</si>
  <si>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</si>
  <si>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</si>
  <si>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</si>
  <si>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</si>
  <si>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</si>
  <si>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</si>
  <si>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</si>
  <si>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</si>
  <si>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</si>
  <si>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</si>
  <si>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</si>
  <si>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</si>
  <si>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</si>
  <si>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</si>
  <si>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</si>
  <si>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</si>
  <si>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</si>
  <si>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</si>
  <si>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</si>
  <si>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</si>
  <si>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</si>
  <si>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</si>
  <si>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</si>
  <si>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</si>
  <si>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</si>
  <si>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</si>
  <si>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</si>
  <si>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</si>
  <si>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</si>
  <si>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</si>
  <si>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</si>
  <si>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</si>
  <si>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</si>
  <si>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</si>
  <si>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</si>
  <si>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</si>
  <si>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</si>
  <si>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</si>
  <si>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</si>
  <si>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</si>
  <si>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</si>
  <si>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</si>
  <si>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</si>
  <si>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</si>
  <si>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</si>
  <si>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</si>
  <si>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</si>
  <si>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</si>
  <si>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</si>
  <si>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</si>
  <si>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</si>
  <si>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</si>
  <si>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</si>
  <si>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</si>
  <si>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</si>
  <si>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</si>
  <si>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</si>
  <si>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</si>
  <si>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</si>
  <si>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</si>
  <si>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</si>
  <si>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</si>
  <si>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</si>
  <si>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</si>
  <si>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</si>
  <si>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</si>
  <si>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</si>
  <si>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</si>
  <si>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</si>
  <si>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</si>
  <si>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</si>
  <si>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</si>
  <si>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</si>
  <si>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</si>
  <si>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</si>
  <si>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</si>
  <si>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</si>
  <si>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</si>
  <si>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</si>
  <si>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</si>
  <si>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</si>
  <si>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</si>
  <si>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</si>
  <si>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</si>
  <si>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</si>
  <si>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</si>
  <si>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</si>
  <si>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</si>
  <si>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</si>
  <si>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</si>
  <si>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</si>
  <si>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</si>
  <si>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</si>
  <si>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</si>
  <si>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</si>
  <si>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</si>
  <si>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</si>
  <si>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</si>
  <si>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</si>
  <si>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</si>
  <si>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</si>
  <si>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</si>
  <si>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</si>
  <si>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</si>
  <si>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</si>
  <si>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</si>
  <si>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</si>
  <si>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</si>
  <si>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</si>
  <si>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</si>
  <si>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</si>
  <si>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</si>
  <si>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</si>
  <si>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</si>
  <si>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</si>
  <si>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</si>
  <si>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</si>
  <si>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</si>
  <si>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</si>
  <si>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</si>
  <si>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</si>
  <si>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</si>
  <si>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</si>
  <si>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</si>
  <si>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</si>
  <si>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</si>
  <si>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</si>
  <si>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</si>
  <si>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</si>
  <si>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</si>
  <si>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</si>
  <si>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</si>
  <si>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</si>
  <si>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</si>
  <si>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</si>
  <si>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</si>
  <si>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</si>
  <si>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</si>
  <si>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</si>
  <si>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</si>
  <si>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</si>
  <si>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</si>
  <si>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</si>
  <si>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</si>
  <si>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</si>
  <si>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</si>
  <si>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</si>
  <si>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</si>
  <si>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</si>
  <si>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</si>
  <si>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</si>
  <si>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</si>
  <si>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</si>
  <si>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</si>
  <si>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</si>
  <si>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</si>
  <si>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</si>
  <si>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</si>
  <si>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</si>
  <si>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</si>
  <si>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</si>
  <si>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</si>
  <si>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</si>
  <si>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</si>
  <si>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</si>
  <si>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</si>
  <si>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</si>
  <si>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</si>
  <si>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</si>
  <si>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</si>
  <si>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</si>
  <si>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</si>
  <si>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</si>
  <si>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</si>
  <si>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</si>
  <si>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</si>
  <si>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</si>
  <si>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</si>
  <si>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</si>
  <si>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</si>
  <si>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</si>
  <si>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</si>
  <si>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</si>
  <si>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</si>
  <si>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</si>
  <si>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</si>
  <si>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</si>
  <si>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</si>
  <si>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</si>
  <si>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</si>
  <si>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</si>
  <si>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</si>
  <si>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</si>
  <si>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</si>
  <si>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</si>
  <si>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</si>
  <si>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</si>
  <si>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</si>
  <si>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</si>
  <si>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</si>
  <si>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</si>
  <si>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</si>
  <si>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</si>
  <si>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</si>
  <si>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</si>
  <si>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</si>
  <si>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</si>
  <si>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</si>
  <si>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</si>
  <si>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</si>
  <si>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</si>
  <si>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</si>
  <si>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</si>
  <si>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</si>
  <si>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</si>
  <si>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</si>
  <si>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</si>
  <si>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</si>
  <si>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</si>
  <si>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</si>
  <si>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</si>
  <si>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</si>
  <si>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</si>
  <si>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</si>
  <si>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</si>
  <si>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</si>
  <si>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</si>
  <si>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</si>
  <si>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</si>
  <si>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</si>
  <si>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</si>
  <si>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</si>
  <si>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</si>
  <si>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</si>
  <si>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</si>
  <si>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</si>
  <si>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</si>
  <si>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</si>
  <si>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</si>
  <si>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</si>
  <si>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</si>
  <si>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</si>
  <si>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</si>
  <si>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</si>
  <si>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</si>
  <si>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</si>
  <si>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</si>
  <si>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</si>
  <si>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</si>
  <si>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</si>
  <si>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</si>
  <si>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</si>
  <si>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</si>
  <si>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</si>
  <si>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</si>
  <si>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</si>
  <si>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</si>
  <si>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</si>
  <si>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</si>
  <si>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</si>
  <si>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</si>
  <si>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</si>
  <si>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</si>
  <si>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</si>
  <si>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</si>
  <si>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</si>
  <si>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</si>
  <si>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</si>
  <si>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</si>
  <si>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</si>
  <si>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</si>
  <si>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</si>
  <si>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</si>
  <si>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</si>
  <si>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</si>
  <si>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</si>
  <si>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</si>
  <si>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</si>
  <si>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</si>
  <si>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</si>
  <si>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</si>
  <si>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</si>
  <si>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</si>
  <si>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</si>
  <si>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</si>
  <si>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</si>
  <si>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</si>
  <si>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</si>
  <si>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</si>
  <si>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</si>
  <si>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</si>
  <si>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</si>
  <si>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</si>
  <si>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</si>
  <si>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</si>
  <si>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</si>
  <si>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</si>
  <si>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</si>
  <si>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</si>
  <si>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</si>
  <si>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</si>
  <si>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</si>
  <si>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</si>
  <si>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</si>
  <si>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</si>
  <si>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</si>
  <si>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</si>
  <si>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</si>
  <si>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</si>
  <si>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</si>
  <si>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</si>
  <si>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</si>
  <si>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</si>
  <si>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</si>
  <si>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</si>
  <si>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</si>
  <si>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</si>
  <si>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</si>
  <si>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</si>
  <si>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</si>
  <si>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</si>
  <si>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</si>
  <si>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</si>
  <si>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</si>
  <si>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</si>
  <si>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</si>
  <si>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</si>
  <si>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</si>
  <si>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</si>
  <si>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</si>
  <si>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</si>
  <si>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</si>
  <si>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</si>
  <si>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</si>
  <si>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</si>
  <si>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</si>
  <si>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</si>
  <si>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</si>
  <si>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</si>
  <si>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</si>
  <si>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</si>
  <si>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</si>
  <si>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</si>
  <si>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</si>
  <si>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</si>
  <si>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</si>
  <si>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</si>
  <si>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</si>
  <si>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</si>
  <si>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</si>
  <si>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</si>
  <si>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</si>
  <si>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</si>
  <si>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</si>
  <si>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</si>
  <si>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</si>
  <si>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</si>
  <si>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</si>
  <si>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</si>
  <si>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</si>
  <si>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</si>
  <si>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</si>
  <si>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</si>
  <si>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</si>
  <si>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</si>
  <si>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</si>
  <si>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</si>
  <si>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</si>
  <si>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</si>
  <si>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</si>
  <si>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</si>
  <si>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</si>
  <si>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</si>
  <si>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</si>
  <si>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</si>
  <si>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</si>
  <si>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</si>
  <si>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</si>
  <si>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</si>
  <si>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</si>
  <si>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</si>
  <si>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</si>
  <si>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</si>
  <si>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</si>
  <si>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</si>
  <si>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</si>
  <si>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</si>
  <si>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</si>
  <si>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</si>
  <si>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</si>
  <si>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</si>
  <si>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</si>
  <si>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</si>
  <si>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</si>
  <si>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</si>
  <si>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</si>
  <si>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</si>
  <si>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</si>
  <si>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</si>
  <si>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</si>
  <si>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</si>
  <si>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</si>
  <si>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</si>
  <si>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</si>
  <si>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</si>
  <si>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</si>
  <si>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</si>
  <si>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</si>
  <si>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</si>
  <si>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</si>
  <si>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</si>
  <si>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</si>
  <si>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</si>
  <si>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</si>
  <si>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</si>
  <si>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</si>
  <si>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</si>
  <si>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</si>
  <si>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</si>
  <si>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</si>
  <si>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</si>
  <si>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</si>
  <si>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</si>
  <si>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</si>
  <si>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</si>
  <si>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</si>
  <si>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</si>
  <si>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</si>
  <si>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</si>
  <si>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</si>
  <si>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</si>
  <si>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</si>
  <si>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</si>
  <si>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</si>
  <si>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</si>
  <si>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</si>
  <si>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</si>
  <si>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</si>
  <si>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</si>
  <si>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</si>
  <si>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</si>
  <si>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</si>
  <si>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</si>
  <si>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</si>
  <si>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</si>
  <si>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</si>
  <si>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</si>
  <si>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</si>
  <si>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</si>
  <si>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</si>
  <si>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</si>
  <si>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</si>
  <si>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</si>
  <si>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</si>
  <si>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</si>
  <si>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</si>
  <si>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</si>
  <si>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</si>
  <si>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</si>
  <si>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</si>
  <si>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</si>
  <si>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</si>
  <si>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</si>
  <si>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</si>
  <si>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</si>
  <si>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</si>
  <si>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</si>
  <si>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</si>
  <si>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</si>
  <si>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</si>
  <si>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</si>
  <si>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</si>
  <si>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</si>
  <si>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</si>
  <si>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</si>
  <si>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</si>
  <si>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</si>
  <si>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</si>
  <si>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</si>
  <si>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</si>
  <si>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</si>
  <si>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</si>
  <si>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</si>
  <si>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</si>
  <si>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</si>
  <si>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</si>
  <si>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</si>
  <si>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</si>
  <si>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</si>
  <si>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</si>
  <si>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</si>
  <si>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</si>
  <si>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</si>
  <si>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</si>
  <si>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</si>
  <si>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</si>
  <si>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</si>
  <si>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</si>
  <si>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</si>
  <si>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</si>
  <si>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</si>
  <si>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</si>
  <si>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</si>
  <si>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</si>
  <si>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</si>
  <si>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</si>
  <si>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</si>
  <si>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</si>
  <si>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</si>
  <si>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</si>
  <si>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</si>
  <si>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</si>
  <si>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</si>
  <si>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</si>
  <si>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</si>
  <si>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</si>
  <si>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</si>
  <si>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</si>
  <si>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</si>
  <si>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</si>
  <si>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</si>
  <si>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</si>
  <si>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</si>
  <si>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</si>
  <si>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</si>
  <si>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</si>
  <si>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</si>
  <si>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</si>
  <si>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</si>
  <si>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</si>
  <si>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</si>
  <si>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</si>
  <si>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</si>
  <si>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</si>
  <si>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</si>
  <si>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</si>
  <si>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</si>
  <si>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</si>
  <si>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</si>
  <si>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</si>
  <si>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</si>
  <si>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</si>
  <si>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</si>
  <si>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</si>
  <si>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</si>
  <si>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</si>
  <si>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</si>
  <si>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</si>
  <si>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</si>
  <si>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</si>
  <si>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</si>
  <si>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</si>
  <si>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</si>
  <si>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</si>
  <si>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</si>
  <si>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</si>
  <si>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</si>
  <si>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</si>
  <si>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</si>
  <si>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</si>
  <si>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</si>
  <si>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</si>
  <si>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</si>
  <si>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</si>
  <si>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</si>
  <si>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</si>
  <si>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</si>
  <si>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</si>
  <si>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</si>
  <si>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</si>
  <si>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</si>
  <si>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</si>
  <si>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</si>
  <si>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</si>
  <si>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</si>
  <si>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</si>
  <si>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</si>
  <si>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</si>
  <si>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</si>
  <si>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</si>
  <si>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</si>
  <si>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</si>
  <si>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</si>
  <si>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</si>
  <si>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</si>
  <si>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</si>
  <si>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</si>
  <si>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</si>
  <si>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</si>
  <si>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</si>
  <si>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</si>
  <si>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</si>
  <si>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</si>
  <si>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</si>
  <si>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</si>
  <si>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</si>
  <si>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</si>
  <si>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</si>
  <si>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</si>
  <si>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</si>
  <si>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</si>
  <si>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</si>
  <si>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</si>
  <si>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</si>
  <si>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</si>
  <si>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</si>
  <si>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</si>
  <si>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</si>
  <si>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</si>
  <si>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</si>
  <si>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</si>
  <si>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</si>
  <si>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</si>
  <si>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</si>
  <si>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</si>
  <si>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</si>
  <si>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</si>
  <si>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</si>
  <si>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</si>
  <si>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</si>
  <si>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</si>
  <si>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</si>
  <si>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</si>
  <si>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</si>
  <si>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</si>
  <si>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</si>
  <si>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</si>
  <si>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</si>
  <si>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</si>
  <si>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</si>
  <si>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</si>
  <si>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</si>
  <si>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</si>
  <si>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</si>
  <si>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</si>
  <si>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</si>
  <si>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</si>
  <si>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</si>
  <si>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</si>
  <si>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</si>
  <si>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</si>
  <si>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</si>
  <si>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</si>
  <si>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</si>
  <si>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</si>
  <si>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</si>
  <si>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</si>
  <si>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</si>
  <si>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</si>
  <si>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</si>
  <si>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</si>
  <si>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</si>
  <si>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</si>
  <si>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</si>
  <si>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</si>
  <si>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</si>
  <si>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</si>
  <si>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</si>
  <si>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</si>
  <si>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</si>
  <si>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</si>
  <si>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</si>
  <si>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</si>
  <si>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</si>
  <si>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</si>
  <si>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</si>
  <si>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</si>
  <si>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</si>
  <si>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</si>
  <si>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</si>
  <si>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</si>
  <si>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</si>
  <si>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</si>
  <si>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</si>
  <si>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</si>
  <si>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</si>
  <si>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</si>
  <si>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</si>
  <si>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</si>
  <si>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</si>
  <si>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</si>
  <si>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</si>
  <si>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</si>
  <si>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</si>
  <si>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</si>
  <si>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</si>
  <si>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</si>
  <si>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</si>
  <si>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</si>
  <si>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</si>
  <si>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</si>
  <si>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</si>
  <si>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</si>
  <si>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</si>
  <si>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</si>
  <si>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</si>
  <si>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</si>
  <si>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</si>
  <si>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</si>
  <si>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</si>
  <si>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</si>
  <si>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</si>
  <si>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</si>
  <si>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</si>
  <si>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</si>
  <si>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</si>
  <si>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</si>
  <si>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</si>
  <si>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</si>
  <si>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</si>
  <si>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</si>
  <si>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</si>
  <si>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</si>
  <si>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</si>
  <si>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</si>
  <si>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</si>
  <si>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</si>
  <si>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</si>
  <si>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</si>
  <si>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</si>
  <si>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</si>
  <si>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</si>
  <si>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</si>
  <si>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</si>
  <si>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</si>
  <si>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</si>
  <si>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</si>
  <si>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</si>
  <si>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</si>
  <si>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</si>
  <si>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</si>
  <si>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</si>
  <si>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</si>
  <si>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</si>
  <si>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</si>
  <si>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</si>
  <si>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</si>
  <si>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</si>
  <si>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</si>
  <si>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</si>
  <si>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</si>
  <si>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</si>
  <si>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</si>
  <si>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</si>
  <si>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</si>
  <si>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</si>
  <si>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</si>
  <si>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</si>
  <si>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</si>
  <si>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</si>
  <si>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</si>
  <si>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</si>
  <si>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</si>
  <si>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</si>
  <si>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</si>
  <si>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</si>
  <si>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</si>
  <si>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</si>
  <si>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</si>
  <si>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</si>
  <si>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</si>
  <si>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</si>
  <si>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</si>
  <si>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</si>
  <si>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</si>
  <si>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</si>
  <si>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</si>
  <si>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</si>
  <si>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</si>
  <si>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</si>
  <si>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</si>
  <si>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</si>
  <si>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</si>
  <si>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</si>
  <si>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</si>
  <si>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</si>
  <si>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</si>
  <si>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</si>
  <si>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</si>
  <si>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</si>
  <si>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</si>
  <si>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</si>
  <si>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</si>
  <si>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</si>
  <si>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</si>
  <si>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</si>
  <si>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</si>
  <si>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</si>
  <si>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</si>
  <si>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</si>
  <si>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</si>
  <si>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</si>
  <si>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</si>
  <si>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</si>
  <si>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</si>
  <si>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</si>
  <si>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</si>
  <si>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</si>
  <si>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</si>
  <si>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</si>
  <si>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</si>
  <si>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</si>
  <si>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</si>
  <si>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</si>
  <si>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</si>
  <si>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</si>
  <si>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</si>
  <si>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</si>
  <si>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</si>
  <si>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</si>
  <si>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</si>
  <si>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</si>
  <si>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</si>
  <si>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</si>
  <si>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</si>
  <si>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</si>
  <si>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</si>
  <si>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</si>
  <si>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</si>
  <si>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</si>
  <si>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</si>
  <si>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</si>
  <si>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</si>
  <si>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</si>
  <si>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</si>
  <si>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</si>
  <si>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</si>
  <si>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</si>
  <si>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</si>
  <si>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</si>
  <si>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</si>
  <si>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</si>
  <si>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</si>
  <si>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</si>
  <si>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</si>
  <si>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</si>
  <si>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</si>
  <si>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</si>
  <si>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</si>
  <si>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</si>
  <si>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</si>
  <si>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</si>
  <si>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</si>
  <si>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</si>
  <si>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</si>
  <si>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</si>
  <si>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</si>
  <si>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</si>
  <si>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</si>
  <si>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</si>
  <si>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</si>
  <si>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</si>
  <si>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</si>
  <si>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</si>
  <si>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</si>
  <si>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</si>
  <si>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</si>
  <si>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</si>
  <si>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</si>
  <si>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</si>
  <si>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</si>
  <si>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</si>
  <si>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</si>
  <si>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</si>
  <si>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</si>
  <si>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</si>
  <si>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</si>
  <si>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</si>
  <si>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</si>
  <si>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</si>
  <si>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</si>
  <si>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</si>
  <si>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</si>
  <si>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</si>
  <si>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</si>
  <si>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</si>
  <si>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</si>
  <si>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</si>
  <si>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</si>
  <si>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</si>
  <si>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</si>
  <si>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</si>
  <si>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</si>
  <si>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</si>
  <si>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</si>
  <si>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</si>
  <si>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</si>
  <si>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</si>
  <si>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</si>
  <si>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</si>
  <si>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</si>
  <si>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</si>
  <si>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</si>
  <si>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</si>
  <si>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</si>
  <si>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</si>
  <si>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</si>
  <si>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</si>
  <si>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</si>
  <si>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</si>
  <si>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</si>
  <si>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</si>
  <si>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</si>
  <si>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</si>
  <si>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</si>
  <si>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</si>
  <si>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</si>
  <si>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</si>
  <si>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</si>
  <si>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</si>
  <si>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</si>
  <si>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</si>
  <si>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</si>
  <si>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</si>
  <si>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</si>
  <si>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</si>
  <si>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</si>
  <si>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</si>
  <si>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</si>
  <si>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</si>
  <si>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</si>
  <si>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</si>
  <si>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</si>
  <si>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</si>
  <si>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</si>
  <si>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</si>
  <si>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</si>
  <si>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</si>
  <si>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</si>
  <si>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</si>
  <si>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</si>
  <si>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</si>
  <si>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</si>
  <si>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</si>
  <si>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</si>
  <si>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</si>
  <si>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</si>
  <si>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</si>
  <si>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</si>
  <si>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</si>
  <si>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</si>
  <si>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</si>
  <si>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</si>
  <si>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</si>
  <si>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</si>
  <si>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</si>
  <si>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</si>
  <si>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</si>
  <si>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</si>
  <si>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</si>
  <si>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</si>
  <si>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</si>
  <si>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</si>
  <si>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</si>
  <si>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</si>
  <si>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</si>
  <si>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</si>
  <si>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</si>
  <si>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</si>
  <si>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</si>
  <si>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</si>
  <si>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</si>
  <si>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</si>
  <si>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</si>
  <si>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</si>
  <si>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</si>
  <si>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</si>
  <si>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</si>
  <si>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</si>
  <si>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</si>
  <si>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</si>
  <si>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</si>
  <si>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</si>
  <si>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</si>
  <si>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</si>
  <si>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</si>
  <si>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</si>
  <si>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</si>
  <si>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</si>
  <si>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</si>
  <si>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</si>
  <si>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</si>
  <si>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</si>
  <si>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</si>
  <si>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</si>
  <si>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</si>
  <si>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</si>
  <si>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</si>
  <si>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</si>
  <si>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</si>
  <si>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</si>
  <si>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</si>
  <si>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</si>
  <si>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</si>
  <si>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</si>
  <si>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</si>
  <si>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</si>
  <si>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</si>
  <si>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</si>
  <si>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</si>
  <si>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</si>
  <si>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</si>
  <si>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</si>
  <si>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</si>
  <si>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</si>
  <si>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</si>
  <si>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</si>
  <si>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</si>
  <si>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</si>
  <si>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</si>
  <si>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</si>
  <si>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</si>
  <si>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</si>
  <si>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</si>
  <si>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</si>
  <si>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</si>
  <si>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</si>
  <si>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</si>
  <si>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</si>
  <si>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</si>
  <si>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</si>
  <si>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</si>
  <si>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</si>
  <si>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</si>
  <si>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</si>
  <si>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</si>
  <si>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</si>
  <si>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</si>
  <si>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</si>
  <si>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</si>
  <si>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</si>
  <si>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</si>
  <si>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</si>
  <si>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</si>
  <si>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</si>
  <si>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</si>
  <si>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</si>
  <si>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</si>
  <si>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</si>
  <si>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</si>
  <si>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</si>
  <si>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</si>
  <si>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</si>
  <si>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</si>
  <si>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</si>
  <si>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</si>
  <si>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</si>
  <si>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</si>
  <si>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</si>
  <si>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</si>
  <si>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</si>
  <si>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</si>
  <si>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</si>
  <si>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</si>
  <si>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</si>
  <si>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</si>
  <si>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</si>
  <si>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</si>
  <si>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</si>
  <si>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</si>
  <si>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</si>
  <si>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</si>
  <si>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</si>
  <si>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</si>
  <si>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</si>
  <si>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</si>
  <si>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</si>
  <si>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</si>
  <si>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</si>
  <si>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</si>
  <si>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</si>
  <si>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</si>
  <si>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</si>
  <si>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</si>
  <si>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</si>
  <si>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</si>
  <si>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</si>
  <si>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</si>
  <si>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</si>
  <si>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</si>
  <si>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</si>
  <si>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</si>
  <si>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</si>
  <si>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</si>
  <si>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</si>
  <si>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</si>
  <si>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</si>
  <si>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</si>
  <si>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</si>
  <si>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</si>
  <si>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</si>
  <si>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</si>
  <si>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</si>
  <si>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</si>
  <si>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</si>
  <si>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</si>
  <si>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</si>
  <si>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</si>
  <si>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</si>
  <si>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</si>
  <si>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</si>
  <si>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</si>
  <si>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</si>
  <si>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</si>
  <si>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</si>
  <si>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</si>
  <si>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</si>
  <si>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</si>
  <si>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</si>
  <si>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</si>
  <si>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</si>
  <si>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</si>
  <si>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</si>
  <si>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</si>
  <si>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</si>
  <si>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</si>
  <si>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</si>
  <si>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</si>
  <si>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</si>
  <si>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</si>
  <si>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</si>
  <si>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</si>
  <si>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</si>
  <si>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</si>
  <si>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</si>
  <si>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</si>
  <si>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</si>
  <si>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</si>
  <si>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</si>
  <si>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</si>
  <si>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</si>
  <si>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</si>
  <si>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</si>
  <si>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</si>
  <si>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</si>
  <si>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</si>
  <si>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</si>
  <si>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</si>
  <si>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</si>
  <si>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</si>
  <si>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</si>
  <si>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</si>
  <si>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</si>
  <si>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</si>
  <si>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</si>
  <si>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</si>
  <si>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</si>
  <si>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</si>
  <si>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</si>
  <si>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</si>
  <si>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</si>
  <si>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</si>
  <si>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</si>
  <si>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</si>
  <si>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</si>
  <si>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</si>
  <si>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</si>
  <si>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</si>
  <si>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</si>
  <si>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</si>
  <si>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</si>
  <si>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</si>
  <si>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</si>
  <si>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</si>
  <si>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</si>
  <si>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</si>
  <si>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</si>
  <si>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</si>
  <si>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</si>
  <si>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</si>
  <si>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</si>
  <si>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</si>
  <si>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</si>
  <si>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</si>
  <si>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</si>
  <si>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</si>
  <si>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</si>
  <si>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</si>
  <si>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</si>
  <si>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</si>
  <si>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</si>
  <si>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</si>
  <si>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</si>
  <si>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</si>
  <si>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</si>
  <si>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</si>
  <si>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</si>
  <si>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</si>
  <si>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</si>
  <si>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</si>
  <si>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</si>
  <si>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</si>
  <si>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</si>
  <si>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</si>
  <si>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</si>
  <si>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</si>
  <si>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</si>
  <si>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</si>
  <si>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</si>
  <si>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</si>
  <si>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</si>
  <si>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</si>
  <si>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</si>
  <si>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</si>
  <si>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</si>
  <si>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</si>
  <si>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</si>
  <si>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</si>
  <si>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</si>
  <si>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</si>
  <si>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</si>
  <si>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</si>
  <si>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</si>
  <si>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</si>
  <si>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</si>
  <si>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</si>
  <si>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</si>
  <si>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</si>
  <si>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</si>
  <si>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</si>
  <si>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</si>
  <si>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</si>
  <si>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</si>
  <si>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</si>
  <si>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</si>
  <si>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</si>
  <si>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</si>
  <si>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</si>
  <si>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</si>
  <si>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</si>
  <si>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</si>
  <si>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</si>
  <si>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</si>
  <si>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</si>
  <si>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</si>
  <si>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</si>
  <si>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</si>
  <si>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</si>
  <si>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</si>
  <si>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</si>
  <si>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</si>
  <si>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</si>
  <si>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</si>
  <si>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</si>
  <si>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</si>
  <si>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</si>
  <si>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</si>
  <si>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</si>
  <si>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</si>
  <si>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</si>
  <si>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</si>
  <si>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</si>
  <si>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</si>
  <si>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</si>
  <si>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</si>
  <si>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</si>
  <si>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</si>
  <si>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</si>
  <si>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</si>
  <si>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</si>
  <si>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</si>
  <si>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</si>
  <si>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</si>
  <si>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</si>
  <si>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</si>
  <si>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</si>
  <si>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</si>
  <si>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</si>
  <si>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</si>
  <si>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</si>
  <si>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</si>
  <si>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</si>
  <si>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</si>
  <si>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</si>
  <si>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</si>
  <si>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</si>
  <si>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</si>
  <si>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</si>
  <si>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</si>
  <si>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</si>
  <si>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</si>
  <si>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</si>
  <si>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</si>
  <si>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</si>
  <si>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</si>
  <si>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</si>
  <si>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</si>
  <si>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</si>
  <si>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</si>
  <si>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</si>
  <si>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</si>
  <si>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</si>
  <si>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</si>
  <si>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</si>
  <si>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</si>
  <si>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</si>
  <si>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</si>
  <si>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</si>
  <si>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</si>
  <si>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</si>
  <si>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</si>
  <si>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</si>
  <si>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</si>
  <si>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</si>
  <si>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</si>
  <si>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</si>
  <si>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</si>
  <si>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</si>
  <si>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</si>
  <si>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</si>
  <si>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</si>
  <si>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</si>
  <si>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</si>
  <si>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</si>
  <si>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</si>
  <si>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</si>
  <si>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</si>
  <si>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</si>
  <si>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</si>
  <si>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</si>
  <si>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</si>
  <si>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</si>
  <si>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</si>
  <si>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</si>
  <si>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</si>
  <si>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</si>
  <si>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</si>
  <si>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</si>
  <si>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</si>
  <si>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</si>
  <si>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</si>
  <si>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</si>
  <si>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</si>
  <si>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</si>
  <si>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</si>
  <si>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</si>
  <si>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</si>
  <si>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</si>
  <si>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</si>
  <si>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</si>
  <si>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</si>
  <si>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</si>
  <si>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</si>
  <si>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</si>
  <si>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</si>
  <si>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</si>
  <si>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</si>
  <si>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</si>
  <si>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</si>
  <si>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</si>
  <si>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</si>
  <si>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</si>
  <si>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</si>
  <si>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</si>
  <si>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</si>
  <si>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</si>
  <si>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</si>
  <si>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</si>
  <si>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</si>
  <si>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</si>
  <si>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</si>
  <si>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</si>
  <si>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</si>
  <si>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</si>
  <si>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</si>
  <si>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</si>
  <si>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</si>
  <si>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</si>
  <si>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</si>
  <si>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</si>
  <si>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</si>
  <si>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</si>
  <si>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</si>
  <si>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</si>
  <si>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</si>
  <si>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</si>
  <si>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</si>
  <si>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</si>
  <si>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</si>
  <si>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</si>
  <si>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</si>
  <si>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</si>
  <si>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</si>
  <si>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</si>
  <si>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</si>
  <si>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</si>
  <si>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</si>
  <si>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</si>
  <si>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</si>
  <si>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</si>
  <si>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</si>
  <si>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</si>
  <si>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</si>
  <si>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</si>
  <si>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</si>
  <si>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</si>
  <si>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</si>
  <si>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</si>
  <si>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</si>
  <si>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</si>
  <si>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</si>
  <si>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</si>
  <si>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</si>
  <si>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</si>
  <si>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</si>
  <si>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</si>
  <si>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</si>
  <si>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</si>
  <si>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</si>
  <si>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</si>
  <si>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</si>
  <si>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</si>
  <si>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</si>
  <si>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</si>
  <si>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</si>
  <si>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</si>
  <si>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</si>
  <si>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</si>
  <si>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</si>
  <si>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</si>
  <si>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</si>
  <si>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</si>
  <si>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</si>
  <si>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</si>
  <si>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</si>
  <si>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</si>
  <si>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</si>
  <si>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</si>
  <si>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</si>
  <si>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</si>
  <si>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</si>
  <si>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</si>
  <si>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</si>
  <si>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</si>
  <si>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</si>
  <si>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</si>
  <si>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</si>
  <si>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</si>
  <si>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</si>
  <si>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</si>
  <si>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</si>
  <si>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</si>
  <si>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</si>
  <si>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</si>
  <si>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</si>
  <si>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</si>
  <si>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</si>
  <si>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</si>
  <si>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</si>
  <si>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</si>
  <si>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</si>
  <si>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</si>
  <si>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</si>
  <si>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</si>
  <si>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</si>
  <si>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</si>
  <si>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</si>
  <si>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</si>
  <si>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</si>
  <si>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</si>
  <si>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</si>
  <si>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</si>
  <si>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</si>
  <si>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</si>
  <si>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</si>
  <si>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</si>
  <si>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</si>
  <si>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</si>
  <si>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</si>
  <si>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</si>
  <si>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</si>
  <si>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</si>
  <si>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</si>
  <si>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</si>
  <si>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</si>
  <si>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</si>
  <si>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</si>
  <si>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</si>
  <si>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</si>
  <si>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</si>
  <si>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</si>
  <si>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</si>
  <si>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</si>
  <si>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</si>
  <si>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</si>
  <si>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</si>
  <si>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</si>
  <si>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</si>
  <si>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</si>
  <si>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</si>
  <si>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</si>
  <si>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</si>
  <si>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</si>
  <si>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</si>
  <si>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</si>
  <si>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</si>
  <si>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</si>
  <si>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</si>
  <si>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</si>
  <si>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</si>
  <si>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</si>
  <si>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</si>
  <si>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</si>
  <si>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</si>
  <si>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</si>
  <si>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</si>
  <si>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</si>
  <si>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</si>
  <si>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</si>
  <si>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</si>
  <si>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</si>
  <si>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</si>
  <si>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</si>
  <si>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</si>
  <si>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</si>
  <si>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</si>
  <si>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</si>
  <si>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</si>
  <si>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</si>
  <si>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</si>
  <si>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</si>
  <si>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</si>
  <si>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</si>
  <si>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</si>
  <si>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</si>
  <si>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</si>
  <si>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</si>
  <si>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</si>
  <si>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</si>
  <si>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</si>
  <si>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</si>
  <si>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</si>
  <si>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</si>
  <si>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</si>
  <si>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</si>
  <si>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</si>
  <si>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</si>
  <si>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</si>
  <si>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</si>
  <si>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</si>
  <si>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</si>
  <si>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</si>
  <si>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</si>
  <si>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</si>
  <si>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</si>
  <si>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</si>
  <si>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</si>
  <si>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</si>
  <si>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</si>
  <si>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</si>
  <si>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</si>
  <si>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</si>
  <si>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</si>
  <si>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</si>
  <si>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</si>
  <si>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</si>
  <si>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</si>
  <si>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</si>
  <si>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</si>
  <si>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</si>
  <si>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</si>
  <si>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</si>
  <si>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</si>
  <si>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</si>
  <si>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</si>
  <si>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</si>
  <si>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</si>
  <si>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</si>
  <si>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</si>
  <si>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</si>
  <si>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</si>
  <si>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</si>
  <si>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</si>
  <si>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</si>
  <si>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</si>
  <si>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</si>
  <si>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</si>
  <si>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</si>
  <si>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</si>
  <si>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</si>
  <si>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</si>
  <si>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</si>
  <si>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</si>
  <si>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</si>
  <si>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</si>
  <si>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</si>
  <si>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</si>
  <si>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</si>
  <si>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</si>
  <si>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</si>
  <si>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</si>
  <si>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</si>
  <si>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</si>
  <si>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</si>
  <si>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</si>
  <si>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</si>
  <si>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</si>
  <si>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</si>
  <si>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</si>
  <si>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</si>
  <si>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</si>
  <si>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</si>
  <si>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</si>
  <si>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</si>
  <si>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</si>
  <si>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</si>
  <si>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</si>
  <si>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</si>
  <si>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</si>
  <si>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</si>
  <si>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</si>
  <si>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</si>
  <si>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</si>
  <si>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</si>
  <si>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</si>
  <si>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</si>
  <si>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</si>
  <si>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</si>
  <si>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</si>
  <si>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</si>
  <si>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</si>
  <si>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</si>
  <si>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</si>
  <si>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</si>
  <si>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</si>
  <si>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</si>
  <si>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</si>
  <si>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</si>
  <si>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</si>
  <si>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</si>
  <si>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</si>
  <si>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</si>
  <si>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</si>
  <si>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</si>
  <si>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</si>
  <si>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</si>
  <si>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</si>
  <si>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</si>
  <si>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</si>
  <si>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</si>
  <si>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</si>
  <si>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</si>
  <si>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</si>
  <si>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</si>
  <si>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</si>
  <si>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</si>
  <si>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</si>
  <si>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</si>
  <si>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</si>
  <si>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</si>
  <si>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</si>
  <si>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</si>
  <si>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</si>
  <si>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</si>
  <si>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</si>
  <si>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</si>
  <si>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</si>
  <si>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</si>
  <si>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</si>
  <si>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</si>
  <si>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</si>
  <si>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</si>
  <si>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</si>
  <si>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</si>
  <si>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</si>
  <si>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</si>
  <si>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</si>
  <si>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</si>
  <si>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</si>
  <si>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</si>
  <si>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</si>
  <si>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</si>
  <si>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</si>
  <si>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</si>
  <si>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</si>
  <si>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</si>
  <si>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</si>
  <si>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</si>
  <si>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</si>
  <si>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</si>
  <si>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</si>
  <si>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</si>
  <si>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</si>
  <si>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</si>
  <si>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</si>
  <si>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</si>
  <si>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</si>
  <si>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</si>
  <si>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</si>
  <si>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</si>
  <si>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</si>
  <si>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</si>
  <si>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</si>
  <si>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</si>
  <si>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</si>
  <si>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</si>
  <si>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</si>
  <si>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</si>
  <si>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</si>
  <si>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</si>
  <si>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</si>
  <si>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</si>
  <si>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</si>
  <si>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</si>
  <si>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</si>
  <si>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</si>
  <si>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</si>
  <si>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</si>
  <si>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</si>
  <si>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</si>
  <si>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</si>
  <si>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</si>
  <si>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</si>
  <si>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</si>
  <si>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</si>
  <si>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</si>
  <si>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</si>
  <si>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</si>
  <si>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</si>
  <si>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</si>
  <si>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</si>
  <si>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</si>
  <si>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</si>
  <si>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</si>
  <si>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</si>
  <si>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</si>
  <si>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</si>
  <si>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</si>
  <si>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</si>
  <si>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</si>
  <si>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</si>
  <si>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</si>
  <si>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</si>
  <si>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</si>
  <si>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</si>
  <si>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</si>
  <si>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</si>
  <si>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</si>
  <si>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</si>
  <si>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</si>
  <si>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</si>
  <si>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</si>
  <si>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</si>
  <si>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</si>
  <si>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</si>
  <si>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</si>
  <si>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</si>
  <si>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</si>
  <si>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</si>
  <si>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</si>
  <si>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</si>
  <si>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</si>
  <si>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</si>
  <si>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</si>
  <si>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</si>
  <si>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</si>
  <si>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</si>
  <si>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</si>
  <si>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</si>
  <si>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</si>
  <si>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</si>
  <si>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</si>
  <si>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</si>
  <si>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</si>
  <si>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</si>
  <si>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</si>
  <si>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</si>
  <si>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</si>
  <si>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</si>
  <si>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</si>
  <si>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</si>
  <si>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</si>
  <si>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</si>
  <si>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</si>
  <si>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</si>
  <si>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</si>
  <si>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</si>
  <si>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</si>
  <si>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</si>
  <si>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</si>
  <si>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</si>
  <si>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</si>
  <si>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</si>
  <si>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</si>
  <si>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</si>
  <si>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</si>
  <si>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</si>
  <si>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</si>
  <si>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</si>
  <si>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</si>
  <si>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</si>
  <si>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</si>
  <si>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</si>
  <si>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</si>
  <si>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</si>
  <si>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</si>
  <si>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</si>
  <si>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</si>
  <si>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</si>
  <si>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</si>
  <si>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</si>
  <si>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</si>
  <si>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</si>
  <si>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</si>
  <si>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</si>
  <si>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</si>
  <si>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</si>
  <si>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</si>
  <si>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</si>
  <si>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</si>
  <si>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</si>
  <si>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</si>
  <si>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</si>
  <si>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</si>
  <si>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</si>
  <si>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</si>
  <si>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</si>
  <si>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</si>
  <si>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</si>
  <si>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</si>
  <si>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</si>
  <si>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</si>
  <si>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</si>
  <si>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</si>
  <si>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</si>
  <si>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</si>
  <si>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</si>
  <si>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</si>
  <si>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</si>
  <si>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</si>
  <si>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</si>
  <si>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</si>
  <si>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</si>
  <si>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</si>
  <si>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</si>
  <si>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</si>
  <si>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</si>
  <si>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</si>
  <si>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</si>
  <si>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</si>
  <si>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</si>
  <si>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</si>
  <si>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</si>
  <si>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</si>
  <si>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</si>
  <si>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</si>
  <si>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</si>
  <si>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</si>
  <si>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</si>
  <si>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</si>
  <si>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</si>
  <si>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</si>
  <si>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</si>
  <si>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</si>
  <si>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</si>
  <si>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</si>
  <si>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</si>
  <si>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</si>
  <si>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</si>
  <si>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</si>
  <si>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</si>
  <si>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</si>
  <si>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</si>
  <si>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</si>
  <si>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</si>
  <si>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</si>
  <si>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</si>
  <si>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</si>
  <si>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</si>
  <si>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</si>
  <si>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</si>
  <si>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</si>
  <si>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</si>
  <si>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</si>
  <si>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</si>
  <si>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</si>
  <si>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</si>
  <si>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</si>
  <si>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</si>
  <si>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</si>
  <si>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</si>
  <si>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</si>
  <si>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</si>
  <si>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</si>
  <si>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</si>
  <si>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</si>
  <si>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</si>
  <si>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</si>
  <si>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</si>
  <si>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</si>
  <si>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</si>
  <si>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</si>
  <si>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</si>
  <si>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</si>
  <si>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</si>
  <si>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</si>
  <si>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</si>
  <si>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</si>
  <si>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</si>
  <si>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</si>
  <si>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</si>
  <si>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</si>
  <si>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</si>
  <si>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</si>
  <si>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</si>
  <si>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</si>
  <si>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</si>
  <si>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</si>
  <si>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</si>
  <si>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</si>
  <si>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</si>
  <si>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</si>
  <si>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</si>
  <si>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</si>
  <si>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</si>
  <si>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</si>
  <si>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</si>
  <si>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</si>
  <si>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</si>
  <si>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</si>
  <si>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</si>
  <si>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</si>
  <si>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</si>
  <si>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</si>
  <si>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</si>
  <si>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</si>
  <si>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</si>
  <si>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</si>
  <si>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</si>
  <si>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</si>
  <si>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</si>
  <si>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</si>
  <si>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</si>
  <si>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</si>
  <si>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</si>
  <si>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</si>
  <si>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</si>
  <si>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</si>
  <si>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</si>
  <si>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</si>
  <si>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</si>
  <si>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</si>
  <si>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</si>
  <si>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</si>
  <si>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</si>
  <si>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</si>
  <si>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</si>
  <si>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</si>
  <si>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</si>
  <si>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</si>
  <si>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</si>
  <si>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</si>
  <si>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</si>
  <si>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</si>
  <si>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</si>
  <si>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</si>
  <si>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</si>
  <si>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</si>
  <si>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</si>
  <si>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</si>
  <si>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</si>
  <si>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</si>
  <si>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</si>
  <si>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</si>
  <si>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</si>
  <si>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</si>
  <si>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</si>
  <si>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</si>
  <si>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</si>
  <si>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</si>
  <si>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</si>
  <si>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</si>
  <si>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</si>
  <si>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</si>
  <si>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</si>
  <si>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</si>
  <si>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</si>
  <si>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</si>
  <si>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</si>
  <si>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</si>
  <si>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</si>
  <si>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</si>
  <si>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</si>
  <si>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</si>
  <si>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</si>
  <si>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</si>
  <si>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</si>
  <si>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</si>
  <si>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</si>
  <si>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</si>
  <si>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</si>
  <si>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</si>
  <si>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</si>
  <si>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</si>
  <si>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</si>
  <si>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</si>
  <si>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</si>
  <si>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</si>
  <si>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</si>
  <si>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</si>
  <si>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</si>
  <si>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</si>
  <si>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</si>
  <si>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</si>
  <si>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</si>
  <si>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</si>
  <si>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</si>
  <si>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</si>
  <si>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</si>
  <si>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</si>
  <si>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</si>
  <si>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</si>
  <si>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</si>
  <si>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</si>
  <si>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</si>
  <si>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</si>
  <si>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</si>
  <si>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</si>
  <si>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</si>
  <si>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</si>
  <si>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</si>
  <si>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</si>
  <si>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</si>
  <si>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</si>
  <si>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</si>
  <si>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</si>
  <si>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</si>
  <si>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</si>
  <si>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</si>
  <si>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</si>
  <si>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</si>
  <si>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</si>
  <si>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</si>
  <si>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</si>
  <si>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</si>
  <si>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</si>
  <si>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</si>
  <si>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</si>
  <si>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</si>
  <si>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</si>
  <si>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</si>
  <si>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</si>
  <si>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</si>
  <si>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</si>
  <si>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</si>
  <si>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</si>
  <si>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</si>
  <si>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</si>
  <si>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</si>
  <si>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</si>
  <si>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</si>
  <si>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</si>
  <si>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</si>
  <si>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</si>
  <si>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</si>
  <si>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</si>
  <si>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</si>
  <si>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</si>
  <si>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</si>
  <si>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</si>
  <si>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</si>
  <si>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</si>
  <si>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</si>
  <si>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</si>
  <si>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</si>
  <si>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</si>
  <si>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</si>
  <si>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</si>
  <si>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</si>
  <si>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</si>
  <si>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</si>
  <si>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</si>
  <si>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</si>
  <si>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</si>
  <si>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</si>
  <si>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</si>
  <si>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</si>
  <si>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</si>
  <si>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</si>
  <si>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</si>
  <si>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</si>
  <si>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</si>
  <si>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</si>
  <si>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</si>
  <si>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</si>
  <si>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</si>
  <si>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</si>
  <si>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</si>
  <si>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</si>
  <si>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</si>
  <si>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</si>
  <si>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</si>
  <si>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</si>
  <si>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</si>
  <si>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</si>
  <si>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</si>
  <si>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</si>
  <si>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</si>
  <si>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</si>
  <si>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</si>
  <si>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</si>
  <si>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</si>
  <si>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</si>
  <si>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</si>
  <si>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</si>
  <si>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</si>
  <si>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</si>
  <si>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</si>
  <si>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</si>
  <si>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</si>
  <si>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</si>
  <si>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</si>
  <si>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</si>
  <si>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</si>
  <si>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</si>
  <si>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</si>
  <si>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</si>
  <si>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</si>
  <si>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</si>
  <si>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</si>
  <si>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</si>
  <si>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</si>
  <si>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</si>
  <si>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</si>
  <si>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</si>
  <si>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</si>
  <si>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</si>
  <si>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</si>
  <si>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</si>
  <si>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</si>
  <si>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</si>
  <si>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</si>
  <si>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</si>
  <si>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</si>
  <si>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</si>
  <si>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</si>
  <si>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</si>
  <si>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</si>
  <si>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</si>
  <si>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</si>
  <si>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</si>
  <si>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</si>
  <si>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</si>
  <si>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</si>
  <si>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</si>
  <si>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</si>
  <si>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</si>
  <si>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</si>
  <si>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</si>
  <si>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</si>
  <si>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</si>
  <si>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</si>
  <si>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</si>
  <si>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</si>
  <si>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</si>
  <si>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</si>
  <si>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</si>
  <si>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</si>
  <si>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</si>
  <si>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</si>
  <si>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</si>
  <si>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</si>
  <si>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</si>
  <si>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</si>
  <si>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</si>
  <si>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</si>
  <si>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</si>
  <si>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</si>
  <si>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</si>
  <si>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</si>
  <si>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</si>
  <si>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</si>
  <si>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</si>
  <si>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</si>
  <si>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</si>
  <si>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</si>
  <si>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</si>
  <si>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</si>
  <si>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</si>
  <si>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</si>
  <si>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</si>
  <si>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</si>
  <si>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</si>
  <si>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</si>
  <si>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</si>
  <si>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</si>
  <si>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</si>
  <si>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</si>
  <si>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</si>
  <si>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</si>
  <si>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</si>
  <si>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</si>
  <si>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</si>
  <si>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</si>
  <si>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</si>
  <si>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</si>
  <si>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</si>
  <si>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</si>
  <si>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</si>
  <si>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</si>
  <si>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</si>
  <si>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</si>
  <si>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</si>
  <si>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</si>
  <si>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</si>
  <si>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</si>
  <si>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</si>
  <si>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</si>
  <si>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</si>
  <si>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</si>
  <si>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</si>
  <si>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</si>
  <si>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</si>
  <si>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</si>
  <si>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</si>
  <si>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</si>
  <si>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</si>
  <si>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</si>
  <si>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</si>
  <si>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</si>
  <si>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</si>
  <si>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</si>
  <si>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</si>
  <si>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</si>
  <si>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</si>
  <si>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</si>
  <si>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</si>
  <si>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</si>
  <si>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</si>
  <si>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</si>
  <si>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</si>
  <si>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</si>
  <si>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</si>
  <si>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</si>
  <si>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</si>
  <si>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</si>
  <si>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</si>
  <si>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</si>
  <si>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</si>
  <si>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</si>
  <si>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</si>
  <si>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</si>
  <si>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</si>
  <si>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</si>
  <si>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</si>
  <si>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</si>
  <si>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</si>
  <si>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</si>
  <si>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</si>
  <si>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</si>
  <si>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</si>
  <si>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</si>
  <si>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</si>
  <si>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</si>
  <si>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</si>
  <si>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</si>
  <si>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</si>
  <si>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</si>
  <si>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</si>
  <si>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</si>
  <si>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</si>
  <si>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</si>
  <si>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</si>
  <si>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</si>
  <si>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</si>
  <si>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</si>
  <si>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</si>
  <si>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</si>
  <si>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</si>
  <si>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</si>
  <si>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</si>
  <si>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</si>
  <si>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</si>
  <si>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</si>
  <si>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</si>
  <si>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</si>
  <si>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</si>
  <si>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</si>
  <si>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</si>
  <si>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</si>
  <si>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</si>
  <si>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</si>
  <si>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</si>
  <si>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</si>
  <si>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</si>
  <si>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</si>
  <si>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</si>
  <si>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</si>
  <si>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</si>
  <si>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</si>
  <si>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</si>
  <si>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</si>
  <si>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</si>
  <si>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</si>
  <si>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</si>
  <si>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</si>
  <si>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</si>
  <si>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</si>
  <si>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</si>
  <si>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</si>
  <si>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</si>
  <si>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</si>
  <si>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</si>
  <si>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</si>
  <si>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</si>
  <si>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</si>
  <si>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</si>
  <si>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</si>
  <si>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</si>
  <si>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</si>
  <si>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</si>
  <si>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</si>
  <si>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</si>
  <si>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</si>
  <si>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</si>
  <si>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</si>
  <si>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</si>
  <si>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</si>
  <si>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</si>
  <si>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</si>
  <si>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</si>
  <si>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</si>
  <si>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</si>
  <si>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</si>
  <si>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</si>
  <si>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</si>
  <si>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</si>
  <si>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</si>
  <si>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</si>
  <si>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</si>
  <si>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</si>
  <si>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</si>
  <si>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</si>
  <si>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</si>
  <si>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</si>
  <si>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</si>
  <si>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</si>
  <si>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</si>
  <si>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</si>
  <si>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</si>
  <si>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</si>
  <si>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</si>
  <si>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</si>
  <si>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</si>
  <si>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</si>
  <si>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</si>
  <si>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</si>
  <si>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</si>
  <si>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</si>
  <si>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</si>
  <si>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</si>
  <si>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</si>
  <si>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</si>
  <si>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</si>
  <si>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</si>
  <si>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</si>
  <si>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</si>
  <si>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</si>
  <si>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</si>
  <si>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</si>
  <si>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</si>
  <si>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</si>
  <si>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</si>
  <si>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</si>
  <si>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</si>
  <si>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</si>
  <si>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</si>
  <si>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</si>
  <si>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</si>
  <si>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</si>
  <si>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</si>
  <si>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</si>
  <si>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</si>
  <si>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</si>
  <si>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</si>
  <si>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</si>
  <si>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</si>
  <si>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</si>
  <si>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</si>
  <si>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</si>
  <si>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</si>
  <si>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</si>
  <si>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</si>
  <si>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</si>
  <si>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</si>
  <si>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</si>
  <si>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</si>
  <si>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</si>
  <si>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</si>
  <si>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</si>
  <si>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</si>
  <si>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</si>
  <si>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</si>
  <si>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</si>
  <si>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</si>
  <si>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</si>
  <si>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</si>
  <si>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</si>
  <si>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</si>
  <si>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</si>
  <si>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</si>
  <si>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</si>
  <si>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</si>
  <si>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</si>
  <si>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</si>
  <si>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</si>
  <si>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</si>
  <si>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</si>
  <si>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</si>
  <si>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</si>
  <si>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</si>
  <si>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</si>
  <si>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</si>
  <si>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</si>
  <si>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</si>
  <si>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</si>
  <si>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</si>
  <si>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</si>
  <si>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</si>
  <si>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</si>
  <si>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</si>
  <si>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</si>
  <si>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</si>
  <si>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</si>
  <si>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</si>
  <si>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</si>
  <si>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</si>
  <si>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</si>
  <si>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</si>
  <si>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</si>
  <si>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</si>
  <si>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</si>
  <si>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</si>
  <si>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</si>
  <si>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</si>
  <si>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</si>
  <si>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</si>
  <si>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</si>
  <si>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</si>
  <si>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</si>
  <si>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</si>
  <si>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</si>
  <si>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</si>
  <si>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</si>
  <si>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</si>
  <si>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</si>
  <si>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</si>
  <si>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</si>
  <si>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</si>
  <si>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</si>
  <si>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</si>
  <si>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</si>
  <si>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</si>
  <si>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</si>
  <si>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</si>
  <si>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</si>
  <si>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</si>
  <si>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</si>
  <si>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</si>
  <si>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</si>
  <si>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</si>
  <si>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</si>
  <si>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</si>
  <si>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</si>
  <si>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</si>
  <si>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</si>
  <si>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</si>
  <si>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</si>
  <si>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</si>
  <si>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</si>
  <si>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</si>
  <si>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</si>
  <si>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</si>
  <si>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</si>
  <si>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</si>
  <si>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</si>
  <si>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</si>
  <si>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</si>
  <si>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</si>
  <si>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</si>
  <si>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</si>
  <si>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</si>
  <si>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</si>
  <si>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</si>
  <si>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</si>
  <si>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</si>
  <si>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</si>
  <si>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</si>
  <si>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</si>
  <si>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</si>
  <si>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</si>
  <si>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</si>
  <si>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</si>
  <si>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</si>
  <si>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</si>
  <si>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</si>
  <si>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</si>
  <si>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</si>
  <si>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</si>
  <si>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</si>
  <si>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</si>
  <si>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</si>
  <si>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</si>
  <si>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</si>
  <si>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</si>
  <si>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</si>
  <si>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</si>
  <si>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</si>
  <si>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</si>
  <si>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</si>
  <si>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</si>
  <si>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</si>
  <si>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</si>
  <si>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</si>
  <si>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</si>
  <si>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</si>
  <si>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</si>
  <si>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</si>
  <si>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</si>
  <si>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</si>
  <si>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</si>
  <si>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</si>
  <si>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</si>
  <si>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</si>
  <si>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</si>
  <si>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</si>
  <si>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</si>
  <si>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</si>
  <si>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</si>
  <si>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</si>
  <si>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</si>
  <si>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</si>
  <si>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</si>
  <si>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</si>
  <si>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</si>
  <si>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</si>
  <si>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</si>
  <si>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</si>
  <si>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</si>
  <si>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</si>
  <si>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</si>
  <si>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</si>
  <si>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</si>
  <si>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</si>
  <si>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</si>
  <si>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</si>
  <si>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</si>
  <si>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</si>
  <si>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</si>
  <si>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</si>
  <si>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</si>
  <si>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</si>
  <si>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</si>
  <si>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</si>
  <si>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</si>
  <si>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</si>
  <si>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</si>
  <si>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</si>
  <si>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</si>
  <si>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</si>
  <si>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</si>
  <si>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</si>
  <si>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</si>
  <si>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</si>
  <si>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</si>
  <si>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</si>
  <si>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</si>
  <si>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</si>
  <si>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</si>
  <si>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</si>
  <si>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</si>
  <si>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</si>
  <si>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</si>
  <si>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</si>
  <si>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</si>
  <si>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</si>
  <si>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</si>
  <si>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</si>
  <si>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</si>
  <si>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</si>
  <si>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</si>
  <si>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</si>
  <si>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</si>
  <si>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</si>
  <si>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</si>
  <si>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</si>
  <si>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</si>
  <si>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</si>
  <si>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</si>
  <si>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</si>
  <si>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</si>
  <si>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</si>
  <si>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</si>
  <si>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</si>
  <si>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</si>
  <si>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</si>
  <si>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</si>
  <si>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</si>
  <si>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</si>
  <si>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</si>
  <si>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</si>
  <si>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</si>
  <si>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</si>
  <si>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</si>
  <si>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</si>
  <si>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</si>
  <si>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</si>
  <si>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</si>
  <si>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</si>
  <si>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</si>
  <si>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</si>
  <si>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</si>
  <si>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</si>
  <si>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</si>
  <si>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</si>
  <si>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</si>
  <si>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</si>
  <si>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</si>
  <si>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</si>
  <si>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</si>
  <si>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</si>
  <si>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</si>
  <si>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</si>
  <si>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</si>
  <si>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</si>
  <si>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</si>
  <si>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</si>
  <si>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</si>
  <si>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</si>
  <si>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</si>
  <si>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</si>
  <si>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</si>
  <si>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</si>
  <si>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</si>
  <si>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</si>
  <si>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</si>
  <si>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</si>
  <si>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</si>
  <si>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</si>
  <si>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</si>
  <si>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</si>
  <si>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</si>
  <si>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</si>
  <si>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</si>
  <si>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</si>
  <si>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</si>
  <si>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</si>
  <si>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</si>
  <si>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</si>
  <si>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</si>
  <si>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</si>
  <si>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</si>
  <si>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</si>
  <si>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</si>
  <si>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</si>
  <si>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</si>
  <si>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</si>
  <si>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</si>
  <si>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</si>
  <si>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</si>
  <si>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</si>
  <si>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</si>
  <si>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</si>
  <si>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</si>
  <si>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</si>
  <si>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</si>
  <si>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</si>
  <si>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</si>
  <si>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</si>
  <si>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</si>
  <si>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</si>
  <si>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</si>
  <si>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</si>
  <si>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</si>
  <si>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</si>
  <si>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</si>
  <si>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</si>
  <si>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</si>
  <si>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</si>
  <si>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</si>
  <si>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</si>
  <si>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</si>
  <si>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</si>
  <si>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</si>
  <si>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</si>
  <si>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</si>
  <si>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</si>
  <si>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</si>
  <si>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</si>
  <si>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</si>
  <si>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</si>
  <si>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</si>
  <si>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</si>
  <si>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</si>
  <si>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</si>
  <si>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</si>
  <si>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</si>
  <si>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</si>
  <si>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</si>
  <si>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</si>
  <si>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</si>
  <si>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</si>
  <si>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</si>
  <si>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</si>
  <si>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</si>
  <si>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</si>
  <si>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</si>
  <si>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</si>
  <si>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</si>
  <si>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</si>
  <si>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</si>
  <si>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</si>
  <si>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</si>
  <si>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</si>
  <si>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</si>
  <si>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</si>
  <si>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</si>
  <si>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</si>
  <si>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</si>
  <si>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</si>
  <si>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</si>
  <si>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</si>
  <si>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</si>
  <si>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</si>
  <si>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</si>
  <si>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</si>
  <si>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</si>
  <si>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</si>
  <si>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</si>
  <si>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</si>
  <si>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</si>
  <si>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</si>
  <si>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</si>
  <si>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</si>
  <si>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</si>
  <si>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</si>
  <si>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</si>
  <si>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</si>
  <si>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</si>
  <si>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</si>
  <si>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</si>
  <si>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</si>
  <si>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</si>
  <si>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</si>
  <si>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Metric</t>
  </si>
  <si>
    <t>Value</t>
  </si>
  <si>
    <t>Total Customer</t>
  </si>
  <si>
    <t>Churned Customer</t>
  </si>
  <si>
    <t>Retained Customer</t>
  </si>
  <si>
    <t>Churn Rate</t>
  </si>
  <si>
    <t>Retention Rate</t>
  </si>
  <si>
    <t>Row Labels</t>
  </si>
  <si>
    <t>(blank)</t>
  </si>
  <si>
    <t>Grand Total</t>
  </si>
  <si>
    <t>Column Labels</t>
  </si>
  <si>
    <t>Count of customerID</t>
  </si>
  <si>
    <t>Stayed</t>
  </si>
  <si>
    <t>Churned</t>
  </si>
  <si>
    <t>One Year</t>
  </si>
  <si>
    <t>Two Year</t>
  </si>
  <si>
    <t>Chrun Rate</t>
  </si>
  <si>
    <t>Retained Rate</t>
  </si>
  <si>
    <t>Tenure_Group</t>
  </si>
  <si>
    <t>0-12 Months</t>
  </si>
  <si>
    <t>13-24 Months</t>
  </si>
  <si>
    <t>25-36 Months</t>
  </si>
  <si>
    <t>37-48 Months</t>
  </si>
  <si>
    <t>49-60 Months</t>
  </si>
  <si>
    <t>61+ Months</t>
  </si>
  <si>
    <t>Tenure Group</t>
  </si>
  <si>
    <t>Internet Service</t>
  </si>
  <si>
    <t>No Internet</t>
  </si>
  <si>
    <t>Payment Method</t>
  </si>
  <si>
    <t>Charge_Group</t>
  </si>
  <si>
    <t>High</t>
  </si>
  <si>
    <t>Low</t>
  </si>
  <si>
    <t>Medium</t>
  </si>
  <si>
    <t>Very High</t>
  </si>
  <si>
    <t>Charge Group</t>
  </si>
  <si>
    <t>Senior Citizen</t>
  </si>
  <si>
    <t>DSL Total</t>
  </si>
  <si>
    <t>Fiber optic Total</t>
  </si>
  <si>
    <t>No Total</t>
  </si>
  <si>
    <t>Contract + Internet</t>
  </si>
  <si>
    <t>Month-to-month + DSL</t>
  </si>
  <si>
    <t>Month-to-month + Fiber optic</t>
  </si>
  <si>
    <t>Month-to-month + No Internet</t>
  </si>
  <si>
    <t>0-12 Months Total</t>
  </si>
  <si>
    <t>13-24 Months Total</t>
  </si>
  <si>
    <t>25-36 Months Total</t>
  </si>
  <si>
    <t>37-48 Months Total</t>
  </si>
  <si>
    <t>49-60 Months Total</t>
  </si>
  <si>
    <t>61+ Months Total</t>
  </si>
  <si>
    <t>0–12 Months</t>
  </si>
  <si>
    <t>13–24 Months</t>
  </si>
  <si>
    <t>25–36 Months</t>
  </si>
  <si>
    <t>37–48 Months</t>
  </si>
  <si>
    <t>49–60 Months</t>
  </si>
  <si>
    <t>Customer Segment</t>
  </si>
  <si>
    <t>Month-to-month + 0–12 Months + Fiber optic</t>
  </si>
  <si>
    <t>Segment</t>
  </si>
  <si>
    <t>Overall Customers</t>
  </si>
  <si>
    <t>Average of tenure</t>
  </si>
  <si>
    <t>Customer Status</t>
  </si>
  <si>
    <t>Average Tenure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</si>
</sst>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0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Rate by Customer Tenure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churn rate'!$G$1</c:f>
              <c:strCache>
                <c:ptCount val="1"/>
                <c:pt idx="0">
                  <c:v>Stayed</c:v>
                </c:pt>
              </c:strCache>
            </c:strRef>
          </c:tx>
          <c:invertIfNegative val="0"/>
          <c:cat>
            <c:strRef>
              <c:f>'Pivot churn rate'!$F$2:$F$7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61+ Months</c:v>
                </c:pt>
              </c:strCache>
            </c:strRef>
          </c:cat>
          <c:val>
            <c:numRef>
              <c:f>'Pivot churn rate'!$G$2:$G$7</c:f>
              <c:numCache>
                <c:formatCode>General</c:formatCode>
                <c:ptCount val="6"/>
                <c:pt idx="0">
                  <c:v>1149</c:v>
                </c:pt>
                <c:pt idx="1">
                  <c:v>730</c:v>
                </c:pt>
                <c:pt idx="2">
                  <c:v>652</c:v>
                </c:pt>
                <c:pt idx="3">
                  <c:v>617</c:v>
                </c:pt>
                <c:pt idx="4">
                  <c:v>712</c:v>
                </c:pt>
                <c:pt idx="5">
                  <c:v>1314</c:v>
                </c:pt>
              </c:numCache>
            </c:numRef>
          </c:val>
        </c:ser>
        <c:ser>
          <c:idx val="1"/>
          <c:order val="1"/>
          <c:tx>
            <c:strRef>
              <c:f>'Pivot churn rate'!$H$1</c:f>
              <c:strCache>
                <c:ptCount val="1"/>
                <c:pt idx="0">
                  <c:v>Churned</c:v>
                </c:pt>
              </c:strCache>
            </c:strRef>
          </c:tx>
          <c:invertIfNegative val="0"/>
          <c:cat>
            <c:strRef>
              <c:f>'Pivot churn rate'!$F$2:$F$7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61+ Months</c:v>
                </c:pt>
              </c:strCache>
            </c:strRef>
          </c:cat>
          <c:val>
            <c:numRef>
              <c:f>'Pivot churn rate'!$H$2:$H$7</c:f>
              <c:numCache>
                <c:formatCode>General</c:formatCode>
                <c:ptCount val="6"/>
                <c:pt idx="0">
                  <c:v>1037</c:v>
                </c:pt>
                <c:pt idx="1">
                  <c:v>294</c:v>
                </c:pt>
                <c:pt idx="2">
                  <c:v>180</c:v>
                </c:pt>
                <c:pt idx="3">
                  <c:v>145</c:v>
                </c:pt>
                <c:pt idx="4">
                  <c:v>120</c:v>
                </c:pt>
                <c:pt idx="5">
                  <c:v>93</c:v>
                </c:pt>
              </c:numCache>
            </c:numRef>
          </c:val>
        </c:ser>
        <c:ser>
          <c:idx val="2"/>
          <c:order val="2"/>
          <c:tx>
            <c:strRef>
              <c:f>'Pivot churn rate'!$I$1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'Pivot churn rate'!$F$2:$F$7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61+ Months</c:v>
                </c:pt>
              </c:strCache>
            </c:strRef>
          </c:cat>
          <c:val>
            <c:numRef>
              <c:f>'Pivot churn rate'!$I$2:$I$7</c:f>
              <c:numCache>
                <c:formatCode>0.00%</c:formatCode>
                <c:ptCount val="6"/>
                <c:pt idx="0">
                  <c:v>0.47438243366880145</c:v>
                </c:pt>
                <c:pt idx="1">
                  <c:v>0.287109375</c:v>
                </c:pt>
                <c:pt idx="2">
                  <c:v>0.21634615384615385</c:v>
                </c:pt>
                <c:pt idx="3">
                  <c:v>0.19028871391076116</c:v>
                </c:pt>
                <c:pt idx="4">
                  <c:v>0.14423076923076922</c:v>
                </c:pt>
                <c:pt idx="5">
                  <c:v>6.6098081023454158E-2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783104"/>
        <c:axId val="265224960"/>
      </c:barChart>
      <c:catAx>
        <c:axId val="260783104"/>
        <c:scaling>
          <c:orientation val="minMax"/>
        </c:scaling>
        <c:delete val="0"/>
        <c:axPos val="b"/>
        <c:majorTickMark val="none"/>
        <c:minorTickMark val="none"/>
        <c:tickLblPos val="nextTo"/>
        <c:crossAx val="265224960"/>
        <c:crosses val="autoZero"/>
        <c:auto val="1"/>
        <c:lblAlgn val="ctr"/>
        <c:lblOffset val="100"/>
        <c:noMultiLvlLbl val="0"/>
      </c:catAx>
      <c:valAx>
        <c:axId val="26522496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6078310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Churn Rate by Internet Service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Service analysis'!$F$2</c:f>
              <c:strCache>
                <c:ptCount val="1"/>
                <c:pt idx="0">
                  <c:v>DSL</c:v>
                </c:pt>
              </c:strCache>
            </c:strRef>
          </c:tx>
          <c:invertIfNegative val="0"/>
          <c:cat>
            <c:strRef>
              <c:f>'Internet Service analysis'!$I$1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'Internet Service analysis'!$I$2</c:f>
              <c:numCache>
                <c:formatCode>0.00%</c:formatCode>
                <c:ptCount val="1"/>
                <c:pt idx="0">
                  <c:v>0.1895910780669145</c:v>
                </c:pt>
              </c:numCache>
            </c:numRef>
          </c:val>
        </c:ser>
        <c:ser>
          <c:idx val="1"/>
          <c:order val="1"/>
          <c:tx>
            <c:strRef>
              <c:f>'Internet Service analysis'!$F$3</c:f>
              <c:strCache>
                <c:ptCount val="1"/>
                <c:pt idx="0">
                  <c:v>Fiber optic</c:v>
                </c:pt>
              </c:strCache>
            </c:strRef>
          </c:tx>
          <c:invertIfNegative val="0"/>
          <c:cat>
            <c:strRef>
              <c:f>'Internet Service analysis'!$I$1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'Internet Service analysis'!$I$3</c:f>
              <c:numCache>
                <c:formatCode>0.00%</c:formatCode>
                <c:ptCount val="1"/>
                <c:pt idx="0">
                  <c:v>0.41892764857881137</c:v>
                </c:pt>
              </c:numCache>
            </c:numRef>
          </c:val>
        </c:ser>
        <c:ser>
          <c:idx val="2"/>
          <c:order val="2"/>
          <c:tx>
            <c:strRef>
              <c:f>'Internet Service analysis'!$F$4</c:f>
              <c:strCache>
                <c:ptCount val="1"/>
                <c:pt idx="0">
                  <c:v>No Internet</c:v>
                </c:pt>
              </c:strCache>
            </c:strRef>
          </c:tx>
          <c:invertIfNegative val="0"/>
          <c:cat>
            <c:strRef>
              <c:f>'Internet Service analysis'!$I$1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'Internet Service analysis'!$I$4</c:f>
              <c:numCache>
                <c:formatCode>0.00%</c:formatCode>
                <c:ptCount val="1"/>
                <c:pt idx="0">
                  <c:v>7.4049803407601575E-2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3599104"/>
        <c:axId val="253602816"/>
      </c:barChart>
      <c:catAx>
        <c:axId val="253599104"/>
        <c:scaling>
          <c:orientation val="minMax"/>
        </c:scaling>
        <c:delete val="0"/>
        <c:axPos val="b"/>
        <c:majorTickMark val="none"/>
        <c:minorTickMark val="none"/>
        <c:tickLblPos val="nextTo"/>
        <c:crossAx val="253602816"/>
        <c:crosses val="autoZero"/>
        <c:auto val="1"/>
        <c:lblAlgn val="ctr"/>
        <c:lblOffset val="100"/>
        <c:noMultiLvlLbl val="0"/>
      </c:catAx>
      <c:valAx>
        <c:axId val="2536028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5359910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Payment Method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Payment Method'!$I$1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'Churn by Payment Method'!$F$2:$F$5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'Churn by Payment Method'!$I$2:$I$5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144704"/>
        <c:axId val="275146240"/>
      </c:barChart>
      <c:catAx>
        <c:axId val="27514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75146240"/>
        <c:crosses val="autoZero"/>
        <c:auto val="1"/>
        <c:lblAlgn val="ctr"/>
        <c:lblOffset val="100"/>
        <c:noMultiLvlLbl val="0"/>
      </c:catAx>
      <c:valAx>
        <c:axId val="2751462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75144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Monthly Charges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Monthly Charges'!$J$1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'Churn Rate by Monthly Charges'!$G$2:$G$5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'Churn Rate by Monthly Charges'!$J$2:$J$5</c:f>
              <c:numCache>
                <c:formatCode>0.00%</c:formatCode>
                <c:ptCount val="4"/>
                <c:pt idx="0">
                  <c:v>9.8003629764065334E-2</c:v>
                </c:pt>
                <c:pt idx="1">
                  <c:v>0.25928853754940712</c:v>
                </c:pt>
                <c:pt idx="2">
                  <c:v>0.33906119027661358</c:v>
                </c:pt>
                <c:pt idx="3">
                  <c:v>0.32777458309373203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9868544"/>
        <c:axId val="259870080"/>
      </c:barChart>
      <c:catAx>
        <c:axId val="259868544"/>
        <c:scaling>
          <c:orientation val="minMax"/>
        </c:scaling>
        <c:delete val="0"/>
        <c:axPos val="b"/>
        <c:majorTickMark val="none"/>
        <c:minorTickMark val="none"/>
        <c:tickLblPos val="nextTo"/>
        <c:crossAx val="259870080"/>
        <c:crosses val="autoZero"/>
        <c:auto val="1"/>
        <c:lblAlgn val="ctr"/>
        <c:lblOffset val="100"/>
        <c:noMultiLvlLbl val="0"/>
      </c:catAx>
      <c:valAx>
        <c:axId val="2598700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59868544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Rate by Senior Citizen Status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Senior Citizen Status'!$G$2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by Senior Citizen Status'!$J$1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'Churn by Senior Citizen Status'!$J$2</c:f>
              <c:numCache>
                <c:formatCode>0.00%</c:formatCode>
                <c:ptCount val="1"/>
                <c:pt idx="0">
                  <c:v>0.23606168446026096</c:v>
                </c:pt>
              </c:numCache>
            </c:numRef>
          </c:val>
        </c:ser>
        <c:ser>
          <c:idx val="1"/>
          <c:order val="1"/>
          <c:tx>
            <c:strRef>
              <c:f>'Churn by Senior Citizen Status'!$G$3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by Senior Citizen Status'!$J$1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'Churn by Senior Citizen Status'!$J$3</c:f>
              <c:numCache>
                <c:formatCode>0.00%</c:formatCode>
                <c:ptCount val="1"/>
                <c:pt idx="0">
                  <c:v>0.41681260945709281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431936"/>
        <c:axId val="353434240"/>
      </c:barChart>
      <c:catAx>
        <c:axId val="353431936"/>
        <c:scaling>
          <c:orientation val="minMax"/>
        </c:scaling>
        <c:delete val="0"/>
        <c:axPos val="b"/>
        <c:majorTickMark val="none"/>
        <c:minorTickMark val="none"/>
        <c:tickLblPos val="nextTo"/>
        <c:crossAx val="353434240"/>
        <c:crosses val="autoZero"/>
        <c:auto val="1"/>
        <c:lblAlgn val="ctr"/>
        <c:lblOffset val="100"/>
        <c:noMultiLvlLbl val="0"/>
      </c:catAx>
      <c:valAx>
        <c:axId val="35343424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crossAx val="353431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Rate by Partner Status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Partner Status'!$F$2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Rate by Partner Status'!$I$1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'Churn Rate by Partner Status'!$I$2</c:f>
              <c:numCache>
                <c:formatCode>0.00%</c:formatCode>
                <c:ptCount val="1"/>
                <c:pt idx="0">
                  <c:v>0.32957978577313923</c:v>
                </c:pt>
              </c:numCache>
            </c:numRef>
          </c:val>
        </c:ser>
        <c:ser>
          <c:idx val="1"/>
          <c:order val="1"/>
          <c:tx>
            <c:strRef>
              <c:f>'Churn Rate by Partner Status'!$F$3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Rate by Partner Status'!$I$1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'Churn Rate by Partner Status'!$I$3</c:f>
              <c:numCache>
                <c:formatCode>0.00%</c:formatCode>
                <c:ptCount val="1"/>
                <c:pt idx="0">
                  <c:v>0.1966490299823633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66483968"/>
        <c:axId val="266518912"/>
      </c:barChart>
      <c:catAx>
        <c:axId val="266483968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266518912"/>
        <c:crosses val="autoZero"/>
        <c:auto val="1"/>
        <c:lblAlgn val="ctr"/>
        <c:lblOffset val="100"/>
        <c:noMultiLvlLbl val="0"/>
      </c:catAx>
      <c:valAx>
        <c:axId val="266518912"/>
        <c:scaling>
          <c:orientation val="minMax"/>
        </c:scaling>
        <c:delete val="0"/>
        <c:axPos val="l"/>
        <c:title>
          <c:layout/>
          <c:overlay val="0"/>
        </c:title>
        <c:numFmt formatCode="0.00%" sourceLinked="1"/>
        <c:majorTickMark val="out"/>
        <c:minorTickMark val="none"/>
        <c:tickLblPos val="nextTo"/>
        <c:crossAx val="266483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by Dependents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Dependents'!$F$2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'Churn Rate by Dependents'!$I$1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'Churn Rate by Dependents'!$I$2</c:f>
              <c:numCache>
                <c:formatCode>0.00%</c:formatCode>
                <c:ptCount val="1"/>
                <c:pt idx="0">
                  <c:v>0.31279140482465029</c:v>
                </c:pt>
              </c:numCache>
            </c:numRef>
          </c:val>
        </c:ser>
        <c:ser>
          <c:idx val="1"/>
          <c:order val="1"/>
          <c:tx>
            <c:strRef>
              <c:f>'Churn Rate by Dependents'!$F$3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'Churn Rate by Dependents'!$I$1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'Churn Rate by Dependents'!$I$3</c:f>
              <c:numCache>
                <c:formatCode>0.00%</c:formatCode>
                <c:ptCount val="1"/>
                <c:pt idx="0">
                  <c:v>0.15450236966824646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40176896"/>
        <c:axId val="340180352"/>
      </c:barChart>
      <c:catAx>
        <c:axId val="340176896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340180352"/>
        <c:crosses val="autoZero"/>
        <c:auto val="1"/>
        <c:lblAlgn val="ctr"/>
        <c:lblOffset val="100"/>
        <c:noMultiLvlLbl val="0"/>
      </c:catAx>
      <c:valAx>
        <c:axId val="340180352"/>
        <c:scaling>
          <c:orientation val="minMax"/>
        </c:scaling>
        <c:delete val="0"/>
        <c:axPos val="l"/>
        <c:title>
          <c:layout/>
          <c:overlay val="0"/>
        </c:title>
        <c:numFmt formatCode="0.00%" sourceLinked="1"/>
        <c:majorTickMark val="out"/>
        <c:minorTickMark val="none"/>
        <c:tickLblPos val="nextTo"/>
        <c:crossAx val="340176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Month-to-Month Customers by Internet Service</a:t>
            </a:r>
          </a:p>
        </c:rich>
      </c:tx>
      <c:layout>
        <c:manualLayout>
          <c:xMode val="edge"/>
          <c:yMode val="edge"/>
          <c:x val="0.2033888888888889"/>
          <c:y val="2.7777777777777776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SERVICE'!$M$2</c:f>
              <c:strCache>
                <c:ptCount val="1"/>
                <c:pt idx="0">
                  <c:v>Month-to-month + DSL</c:v>
                </c:pt>
              </c:strCache>
            </c:strRef>
          </c:tx>
          <c:invertIfNegative val="0"/>
          <c:cat>
            <c:strRef>
              <c:f>'INTERNET SERVICE'!$P$1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'INTERNET SERVICE'!$P$2</c:f>
              <c:numCache>
                <c:formatCode>0.00%</c:formatCode>
                <c:ptCount val="1"/>
                <c:pt idx="0">
                  <c:v>0.3221586263286999</c:v>
                </c:pt>
              </c:numCache>
            </c:numRef>
          </c:val>
        </c:ser>
        <c:ser>
          <c:idx val="1"/>
          <c:order val="1"/>
          <c:tx>
            <c:strRef>
              <c:f>'INTERNET SERVICE'!$M$3</c:f>
              <c:strCache>
                <c:ptCount val="1"/>
                <c:pt idx="0">
                  <c:v>Month-to-month + Fiber optic</c:v>
                </c:pt>
              </c:strCache>
            </c:strRef>
          </c:tx>
          <c:invertIfNegative val="0"/>
          <c:cat>
            <c:strRef>
              <c:f>'INTERNET SERVICE'!$P$1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'INTERNET SERVICE'!$P$3</c:f>
              <c:numCache>
                <c:formatCode>0.00%</c:formatCode>
                <c:ptCount val="1"/>
                <c:pt idx="0">
                  <c:v>0.54605263157894735</c:v>
                </c:pt>
              </c:numCache>
            </c:numRef>
          </c:val>
        </c:ser>
        <c:ser>
          <c:idx val="2"/>
          <c:order val="2"/>
          <c:tx>
            <c:strRef>
              <c:f>'INTERNET SERVICE'!$M$4</c:f>
              <c:strCache>
                <c:ptCount val="1"/>
                <c:pt idx="0">
                  <c:v>Month-to-month + No Internet</c:v>
                </c:pt>
              </c:strCache>
            </c:strRef>
          </c:tx>
          <c:invertIfNegative val="0"/>
          <c:cat>
            <c:strRef>
              <c:f>'INTERNET SERVICE'!$P$1</c:f>
              <c:strCache>
                <c:ptCount val="1"/>
                <c:pt idx="0">
                  <c:v>Churn Rate</c:v>
                </c:pt>
              </c:strCache>
            </c:strRef>
          </c:cat>
          <c:val>
            <c:numRef>
              <c:f>'INTERNET SERVICE'!$P$4</c:f>
              <c:numCache>
                <c:formatCode>0.00%</c:formatCode>
                <c:ptCount val="1"/>
                <c:pt idx="0">
                  <c:v>0.18893129770992367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60329472"/>
        <c:axId val="260331776"/>
      </c:barChart>
      <c:catAx>
        <c:axId val="260329472"/>
        <c:scaling>
          <c:orientation val="minMax"/>
        </c:scaling>
        <c:delete val="0"/>
        <c:axPos val="b"/>
        <c:majorTickMark val="none"/>
        <c:minorTickMark val="none"/>
        <c:tickLblPos val="nextTo"/>
        <c:crossAx val="260331776"/>
        <c:crosses val="autoZero"/>
        <c:auto val="1"/>
        <c:lblAlgn val="ctr"/>
        <c:lblOffset val="100"/>
        <c:noMultiLvlLbl val="0"/>
      </c:catAx>
      <c:valAx>
        <c:axId val="260331776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crossAx val="2603294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Month-to-Month Churn by Customer Tenure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customer tenure'!$D$12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'Churn by customer tenure'!$A$13:$A$18</c:f>
              <c:strCache>
                <c:ptCount val="6"/>
                <c:pt idx="0">
                  <c:v>0–12 Months</c:v>
                </c:pt>
                <c:pt idx="1">
                  <c:v>13–24 Months</c:v>
                </c:pt>
                <c:pt idx="2">
                  <c:v>25–36 Months</c:v>
                </c:pt>
                <c:pt idx="3">
                  <c:v>37–48 Months</c:v>
                </c:pt>
                <c:pt idx="4">
                  <c:v>49–60 Months</c:v>
                </c:pt>
                <c:pt idx="5">
                  <c:v>61+ Months</c:v>
                </c:pt>
              </c:strCache>
            </c:strRef>
          </c:cat>
          <c:val>
            <c:numRef>
              <c:f>'Churn by customer tenure'!$D$13:$D$18</c:f>
              <c:numCache>
                <c:formatCode>0.00%</c:formatCode>
                <c:ptCount val="6"/>
                <c:pt idx="0">
                  <c:v>0.51354062186559679</c:v>
                </c:pt>
                <c:pt idx="1">
                  <c:v>0.37720488466757124</c:v>
                </c:pt>
                <c:pt idx="2">
                  <c:v>0.32510288065843623</c:v>
                </c:pt>
                <c:pt idx="3">
                  <c:v>0.33544303797468356</c:v>
                </c:pt>
                <c:pt idx="4">
                  <c:v>0.27777777777777779</c:v>
                </c:pt>
                <c:pt idx="5">
                  <c:v>0.22222222222222221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78378368"/>
        <c:axId val="278380544"/>
      </c:barChart>
      <c:catAx>
        <c:axId val="278378368"/>
        <c:scaling>
          <c:orientation val="minMax"/>
        </c:scaling>
        <c:delete val="0"/>
        <c:axPos val="b"/>
        <c:majorTickMark val="none"/>
        <c:minorTickMark val="none"/>
        <c:tickLblPos val="nextTo"/>
        <c:crossAx val="278380544"/>
        <c:crosses val="autoZero"/>
        <c:auto val="1"/>
        <c:lblAlgn val="ctr"/>
        <c:lblOffset val="100"/>
        <c:noMultiLvlLbl val="0"/>
      </c:catAx>
      <c:valAx>
        <c:axId val="27838054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78378368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Risk Escalation by Customer Segment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risk by customer segment'!$B$17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cat>
            <c:strRef>
              <c:f>'Churn risk by customer segment'!$A$18:$A$22</c:f>
              <c:strCache>
                <c:ptCount val="5"/>
                <c:pt idx="0">
                  <c:v>Overall Customers</c:v>
                </c:pt>
                <c:pt idx="1">
                  <c:v>Month-to-month</c:v>
                </c:pt>
                <c:pt idx="2">
                  <c:v>0–12 Months</c:v>
                </c:pt>
                <c:pt idx="3">
                  <c:v>Month-to-month + Fiber optic</c:v>
                </c:pt>
                <c:pt idx="4">
                  <c:v>Month-to-month + 0–12 Months + Fiber optic</c:v>
                </c:pt>
              </c:strCache>
            </c:strRef>
          </c:cat>
          <c:val>
            <c:numRef>
              <c:f>'Churn risk by customer segment'!$B$18:$B$22</c:f>
              <c:numCache>
                <c:formatCode>0.00%</c:formatCode>
                <c:ptCount val="5"/>
                <c:pt idx="0">
                  <c:v>0.26540000000000002</c:v>
                </c:pt>
                <c:pt idx="1">
                  <c:v>0.42709999999999998</c:v>
                </c:pt>
                <c:pt idx="2">
                  <c:v>0.47439999999999999</c:v>
                </c:pt>
                <c:pt idx="3">
                  <c:v>0.54610000000000003</c:v>
                </c:pt>
                <c:pt idx="4">
                  <c:v>0.70199999999999996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112832"/>
        <c:axId val="353149312"/>
      </c:barChart>
      <c:catAx>
        <c:axId val="353112832"/>
        <c:scaling>
          <c:orientation val="minMax"/>
        </c:scaling>
        <c:delete val="0"/>
        <c:axPos val="b"/>
        <c:majorTickMark val="none"/>
        <c:minorTickMark val="none"/>
        <c:tickLblPos val="nextTo"/>
        <c:crossAx val="353149312"/>
        <c:crosses val="autoZero"/>
        <c:auto val="1"/>
        <c:lblAlgn val="ctr"/>
        <c:lblOffset val="100"/>
        <c:noMultiLvlLbl val="0"/>
      </c:catAx>
      <c:valAx>
        <c:axId val="353149312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0.00%" sourceLinked="1"/>
        <c:majorTickMark val="none"/>
        <c:minorTickMark val="none"/>
        <c:tickLblPos val="nextTo"/>
        <c:crossAx val="35311283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Customer Lifetime: Stayed vs Churned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customer lifetime '!$E$3</c:f>
              <c:strCache>
                <c:ptCount val="1"/>
                <c:pt idx="0">
                  <c:v>Average Tenure (Months)</c:v>
                </c:pt>
              </c:strCache>
            </c:strRef>
          </c:tx>
          <c:invertIfNegative val="0"/>
          <c:cat>
            <c:strRef>
              <c:f>'avg customer lifetime '!$D$4:$D$5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'avg customer lifetime '!$E$4:$E$5</c:f>
              <c:numCache>
                <c:formatCode>General</c:formatCode>
                <c:ptCount val="2"/>
                <c:pt idx="0">
                  <c:v>37.57</c:v>
                </c:pt>
                <c:pt idx="1">
                  <c:v>17.98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82766720"/>
        <c:axId val="282881408"/>
      </c:barChart>
      <c:catAx>
        <c:axId val="282766720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282881408"/>
        <c:crosses val="autoZero"/>
        <c:auto val="1"/>
        <c:lblAlgn val="ctr"/>
        <c:lblOffset val="100"/>
        <c:noMultiLvlLbl val="0"/>
      </c:catAx>
      <c:valAx>
        <c:axId val="282881408"/>
        <c:scaling>
          <c:orientation val="minMax"/>
        </c:scaling>
        <c:delete val="0"/>
        <c:axPos val="l"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282766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 Retention by Tenure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'retention by tenure'!$G$1</c:f>
              <c:strCache>
                <c:ptCount val="1"/>
                <c:pt idx="0">
                  <c:v>Retention Rate</c:v>
                </c:pt>
              </c:strCache>
            </c:strRef>
          </c:tx>
          <c:invertIfNegative val="0"/>
          <c:cat>
            <c:strRef>
              <c:f>'retention by tenure'!$F$2:$F$7</c:f>
              <c:strCache>
                <c:ptCount val="6"/>
                <c:pt idx="0">
                  <c:v>0–12 Months</c:v>
                </c:pt>
                <c:pt idx="1">
                  <c:v>13–24 Months</c:v>
                </c:pt>
                <c:pt idx="2">
                  <c:v>25–36 Months</c:v>
                </c:pt>
                <c:pt idx="3">
                  <c:v>37–48 Months</c:v>
                </c:pt>
                <c:pt idx="4">
                  <c:v>49–60 Months</c:v>
                </c:pt>
                <c:pt idx="5">
                  <c:v>61+ Months</c:v>
                </c:pt>
              </c:strCache>
            </c:strRef>
          </c:cat>
          <c:val>
            <c:numRef>
              <c:f>'retention by tenure'!$G$2:$G$7</c:f>
              <c:numCache>
                <c:formatCode>0.00%</c:formatCode>
                <c:ptCount val="6"/>
                <c:pt idx="0">
                  <c:v>0.52559999999999996</c:v>
                </c:pt>
                <c:pt idx="1">
                  <c:v>0.71289999999999998</c:v>
                </c:pt>
                <c:pt idx="2">
                  <c:v>0.78369999999999995</c:v>
                </c:pt>
                <c:pt idx="3">
                  <c:v>0.80969999999999998</c:v>
                </c:pt>
                <c:pt idx="4">
                  <c:v>0.85580000000000001</c:v>
                </c:pt>
                <c:pt idx="5">
                  <c:v>0.93389999999999995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83185536"/>
        <c:axId val="283187072"/>
      </c:barChart>
      <c:catAx>
        <c:axId val="283185536"/>
        <c:scaling>
          <c:orientation val="minMax"/>
        </c:scaling>
        <c:delete val="0"/>
        <c:axPos val="b"/>
        <c:majorTickMark val="none"/>
        <c:minorTickMark val="none"/>
        <c:tickLblPos val="nextTo"/>
        <c:crossAx val="283187072"/>
        <c:crosses val="autoZero"/>
        <c:auto val="1"/>
        <c:lblAlgn val="ctr"/>
        <c:lblOffset val="100"/>
        <c:noMultiLvlLbl val="0"/>
      </c:catAx>
      <c:valAx>
        <c:axId val="283187072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28318553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Customer Churn by Contract Type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Analysis'!$A$2</c:f>
              <c:strCache>
                <c:ptCount val="1"/>
                <c:pt idx="0">
                  <c:v>Month-to-month</c:v>
                </c:pt>
              </c:strCache>
            </c:strRef>
          </c:tx>
          <c:invertIfNegative val="0"/>
          <c:cat>
            <c:strRef>
              <c:f>'Contract Analysis'!$B$1:$D$1</c:f>
              <c:strCache>
                <c:ptCount val="3"/>
                <c:pt idx="0">
                  <c:v>Stayed</c:v>
                </c:pt>
                <c:pt idx="1">
                  <c:v>Churned</c:v>
                </c:pt>
                <c:pt idx="2">
                  <c:v>Churn Rate</c:v>
                </c:pt>
              </c:strCache>
            </c:strRef>
          </c:cat>
          <c:val>
            <c:numRef>
              <c:f>'Contract Analysis'!$B$2:$D$2</c:f>
              <c:numCache>
                <c:formatCode>General</c:formatCode>
                <c:ptCount val="3"/>
                <c:pt idx="0">
                  <c:v>2220</c:v>
                </c:pt>
                <c:pt idx="1">
                  <c:v>1655</c:v>
                </c:pt>
                <c:pt idx="2" formatCode="0.00%">
                  <c:v>0.42709677419354841</c:v>
                </c:pt>
              </c:numCache>
            </c:numRef>
          </c:val>
        </c:ser>
        <c:ser>
          <c:idx val="1"/>
          <c:order val="1"/>
          <c:tx>
            <c:strRef>
              <c:f>'Contract Analysis'!$A$3</c:f>
              <c:strCache>
                <c:ptCount val="1"/>
                <c:pt idx="0">
                  <c:v>One Year</c:v>
                </c:pt>
              </c:strCache>
            </c:strRef>
          </c:tx>
          <c:invertIfNegative val="0"/>
          <c:cat>
            <c:strRef>
              <c:f>'Contract Analysis'!$B$1:$D$1</c:f>
              <c:strCache>
                <c:ptCount val="3"/>
                <c:pt idx="0">
                  <c:v>Stayed</c:v>
                </c:pt>
                <c:pt idx="1">
                  <c:v>Churned</c:v>
                </c:pt>
                <c:pt idx="2">
                  <c:v>Churn Rate</c:v>
                </c:pt>
              </c:strCache>
            </c:strRef>
          </c:cat>
          <c:val>
            <c:numRef>
              <c:f>'Contract Analysis'!$B$3:$D$3</c:f>
              <c:numCache>
                <c:formatCode>General</c:formatCode>
                <c:ptCount val="3"/>
                <c:pt idx="0">
                  <c:v>1307</c:v>
                </c:pt>
                <c:pt idx="1">
                  <c:v>166</c:v>
                </c:pt>
                <c:pt idx="2" formatCode="0.00%">
                  <c:v>0.11269517990495587</c:v>
                </c:pt>
              </c:numCache>
            </c:numRef>
          </c:val>
        </c:ser>
        <c:ser>
          <c:idx val="2"/>
          <c:order val="2"/>
          <c:tx>
            <c:strRef>
              <c:f>'Contract Analysis'!$A$4</c:f>
              <c:strCache>
                <c:ptCount val="1"/>
                <c:pt idx="0">
                  <c:v>Two Year</c:v>
                </c:pt>
              </c:strCache>
            </c:strRef>
          </c:tx>
          <c:invertIfNegative val="0"/>
          <c:cat>
            <c:strRef>
              <c:f>'Contract Analysis'!$B$1:$D$1</c:f>
              <c:strCache>
                <c:ptCount val="3"/>
                <c:pt idx="0">
                  <c:v>Stayed</c:v>
                </c:pt>
                <c:pt idx="1">
                  <c:v>Churned</c:v>
                </c:pt>
                <c:pt idx="2">
                  <c:v>Churn Rate</c:v>
                </c:pt>
              </c:strCache>
            </c:strRef>
          </c:cat>
          <c:val>
            <c:numRef>
              <c:f>'Contract Analysis'!$B$4:$D$4</c:f>
              <c:numCache>
                <c:formatCode>General</c:formatCode>
                <c:ptCount val="3"/>
                <c:pt idx="0">
                  <c:v>1647</c:v>
                </c:pt>
                <c:pt idx="1">
                  <c:v>48</c:v>
                </c:pt>
                <c:pt idx="2" formatCode="0.00%">
                  <c:v>2.831858407079646E-2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0696960"/>
        <c:axId val="180698496"/>
      </c:barChart>
      <c:catAx>
        <c:axId val="180696960"/>
        <c:scaling>
          <c:orientation val="minMax"/>
        </c:scaling>
        <c:delete val="0"/>
        <c:axPos val="b"/>
        <c:majorTickMark val="none"/>
        <c:minorTickMark val="none"/>
        <c:tickLblPos val="nextTo"/>
        <c:crossAx val="180698496"/>
        <c:crosses val="autoZero"/>
        <c:auto val="1"/>
        <c:lblAlgn val="ctr"/>
        <c:lblOffset val="100"/>
        <c:noMultiLvlLbl val="0"/>
      </c:catAx>
      <c:valAx>
        <c:axId val="180698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069696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Churn Rate by Contract Type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Analysis'!$G$1</c:f>
              <c:strCache>
                <c:ptCount val="1"/>
                <c:pt idx="0">
                  <c:v>Churn Rate</c:v>
                </c:pt>
              </c:strCache>
            </c:strRef>
          </c:tx>
          <c:invertIfNegative val="0"/>
          <c:dLbls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'Contract Analysis'!$F$2:$F$4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Analysis'!$G$2:$G$4</c:f>
              <c:numCache>
                <c:formatCode>0.00%</c:formatCode>
                <c:ptCount val="3"/>
                <c:pt idx="0">
                  <c:v>0.42709999999999998</c:v>
                </c:pt>
                <c:pt idx="1">
                  <c:v>0.11269999999999999</c:v>
                </c:pt>
                <c:pt idx="2">
                  <c:v>2.8299999999999999E-2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255289216"/>
        <c:axId val="255303040"/>
      </c:barChart>
      <c:catAx>
        <c:axId val="255289216"/>
        <c:scaling>
          <c:orientation val="minMax"/>
        </c:scaling>
        <c:delete val="0"/>
        <c:axPos val="b"/>
        <c:majorTickMark val="none"/>
        <c:minorTickMark val="none"/>
        <c:tickLblPos val="nextTo"/>
        <c:crossAx val="255303040"/>
        <c:crosses val="autoZero"/>
        <c:auto val="1"/>
        <c:lblAlgn val="ctr"/>
        <c:lblOffset val="100"/>
        <c:noMultiLvlLbl val="0"/>
      </c:catAx>
      <c:valAx>
        <c:axId val="25530304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crossAx val="255289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11</xdr:row>
      <xdr:rowOff>95250</xdr:rowOff>
    </xdr:from>
    <xdr:to>
      <xdr:col>8</xdr:col>
      <xdr:colOff>60960</xdr:colOff>
      <xdr:row>26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8</xdr:row>
      <xdr:rowOff>72390</xdr:rowOff>
    </xdr:from>
    <xdr:to>
      <xdr:col>9</xdr:col>
      <xdr:colOff>243840</xdr:colOff>
      <xdr:row>23</xdr:row>
      <xdr:rowOff>72390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8</xdr:row>
      <xdr:rowOff>72390</xdr:rowOff>
    </xdr:from>
    <xdr:to>
      <xdr:col>10</xdr:col>
      <xdr:colOff>236220</xdr:colOff>
      <xdr:row>23</xdr:row>
      <xdr:rowOff>72390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8</xdr:row>
      <xdr:rowOff>72390</xdr:rowOff>
    </xdr:from>
    <xdr:to>
      <xdr:col>9</xdr:col>
      <xdr:colOff>541020</xdr:colOff>
      <xdr:row>23</xdr:row>
      <xdr:rowOff>72390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8</xdr:row>
      <xdr:rowOff>72390</xdr:rowOff>
    </xdr:from>
    <xdr:to>
      <xdr:col>11</xdr:col>
      <xdr:colOff>335280</xdr:colOff>
      <xdr:row>23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8</xdr:row>
      <xdr:rowOff>72390</xdr:rowOff>
    </xdr:from>
    <xdr:to>
      <xdr:col>7</xdr:col>
      <xdr:colOff>472440</xdr:colOff>
      <xdr:row>23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8</xdr:row>
      <xdr:rowOff>72390</xdr:rowOff>
    </xdr:from>
    <xdr:to>
      <xdr:col>9</xdr:col>
      <xdr:colOff>251460</xdr:colOff>
      <xdr:row>23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8</xdr:row>
      <xdr:rowOff>72390</xdr:rowOff>
    </xdr:from>
    <xdr:to>
      <xdr:col>15</xdr:col>
      <xdr:colOff>609600</xdr:colOff>
      <xdr:row>23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510540</xdr:colOff>
      <xdr:row>17</xdr:row>
      <xdr:rowOff>167640</xdr:rowOff>
    </xdr:from>
    <xdr:to>
      <xdr:col>6</xdr:col>
      <xdr:colOff>1043940</xdr:colOff>
      <xdr:row>32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8</xdr:row>
      <xdr:rowOff>110490</xdr:rowOff>
    </xdr:from>
    <xdr:to>
      <xdr:col>7</xdr:col>
      <xdr:colOff>190500</xdr:colOff>
      <xdr:row>20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8</xdr:row>
      <xdr:rowOff>72390</xdr:rowOff>
    </xdr:from>
    <xdr:to>
      <xdr:col>6</xdr:col>
      <xdr:colOff>114300</xdr:colOff>
      <xdr:row>23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8</xdr:row>
      <xdr:rowOff>72390</xdr:rowOff>
    </xdr:from>
    <xdr:to>
      <xdr:col>6</xdr:col>
      <xdr:colOff>822960</xdr:colOff>
      <xdr:row>23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6</xdr:row>
      <xdr:rowOff>38100</xdr:rowOff>
    </xdr:from>
    <xdr:to>
      <xdr:col>7</xdr:col>
      <xdr:colOff>38100</xdr:colOff>
      <xdr:row>21</xdr:row>
      <xdr:rowOff>11430</xdr:rowOff>
    </xdr:to>
    <xdr:graphicFrame macro="">
      <xdr:nvGraphicFramePr>
        <xdr:cNvPr id="2" name="Chart 1" title="Customer Churn by Contract Typ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137160</xdr:colOff>
      <xdr:row>14</xdr:row>
      <xdr:rowOff>64770</xdr:rowOff>
    </xdr:from>
    <xdr:to>
      <xdr:col>9</xdr:col>
      <xdr:colOff>556260</xdr:colOff>
      <xdr:row>29</xdr:row>
      <xdr:rowOff>64770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65.757664236109" createdVersion="4" refreshedVersion="4" minRefreshableVersion="3" recordCount="7044">
  <cacheSource type="worksheet">
    <worksheetSource ref="A1:U1048576" sheet="telco_churn_raw"/>
  </cacheSource>
  <cacheFields count="21">
    <cacheField name="customerID" numFmtId="0">
      <sharedItems containsBlank="1" count="7044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  <m/>
      </sharedItems>
    </cacheField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>
      <sharedItems containsBlank="1" containsMixedTypes="1" containsNumber="1" minValue="18.8" maxValue="8684.7999999999993" count="6532">
        <n v="29.85"/>
        <n v="1889.5"/>
        <n v="108.15"/>
        <n v="1840.75"/>
        <n v="151.65"/>
        <n v="820.5"/>
        <n v="1949.4"/>
        <n v="301.89999999999998"/>
        <n v="3046.05"/>
        <n v="3487.95"/>
        <n v="587.4500000000000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49999999999999"/>
        <n v="3505.1"/>
        <n v="2970.3"/>
        <n v="1530.6"/>
        <n v="4749.1499999999996"/>
        <n v="30.2"/>
        <n v="6369.45"/>
        <n v="1093.0999999999999"/>
        <n v="6766.95"/>
        <n v="181.65"/>
        <n v="1874.45"/>
        <n v="20.2"/>
        <n v="45.25"/>
        <n v="7251.7"/>
        <n v="316.89999999999998"/>
        <n v="3548.3"/>
        <n v="3549.25"/>
        <n v="1105.4000000000001"/>
        <n v="475.7"/>
        <n v="4872.3500000000004"/>
        <n v="418.25"/>
        <n v="4861.45"/>
        <n v="981.45"/>
        <n v="3906.7"/>
        <n v="97"/>
        <n v="144.15"/>
        <n v="4217.8"/>
        <n v="4254.1000000000004"/>
        <n v="3838.75"/>
        <n v="1426.4"/>
        <n v="1752.65"/>
        <n v="633.29999999999995"/>
        <n v="4456.3500000000004"/>
        <n v="1752.55"/>
        <n v="6311.2"/>
        <n v="7076.35"/>
        <n v="894.3"/>
        <n v="7853.7"/>
        <n v="4707.1000000000004"/>
        <n v="5450.7"/>
        <n v="2962"/>
        <n v="957.1"/>
        <n v="857.25"/>
        <n v="244.1"/>
        <n v="3650.35"/>
        <n v="2497.1999999999998"/>
        <n v="930.9"/>
        <n v="887.35"/>
        <n v="49.05"/>
        <n v="1090.6500000000001"/>
        <n v="7099"/>
        <n v="1424.6"/>
        <n v="177.4"/>
        <n v="6139.5"/>
        <n v="2688.85"/>
        <n v="482.25"/>
        <n v="2111.3000000000002"/>
        <n v="1216.5999999999999"/>
        <n v="79.349999999999994"/>
        <n v="565.35"/>
        <n v="496.9"/>
        <n v="4327.5"/>
        <n v="973.35"/>
        <n v="918.75"/>
        <n v="2215.4499999999998"/>
        <n v="1057"/>
        <n v="927.1"/>
        <n v="1009.25"/>
        <n v="2570.1999999999998"/>
        <n v="74.7"/>
        <n v="5714.25"/>
        <n v="7107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8999999999996"/>
        <n v="3042.25"/>
        <n v="3954.1"/>
        <n v="2868.15"/>
        <n v="3423.5"/>
        <n v="248.4"/>
        <n v="1126.3499999999999"/>
        <n v="1064.6500000000001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00000000001"/>
        <n v="1502.65"/>
        <n v="3260.1"/>
        <n v="35.450000000000003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000000000001"/>
        <n v="564.35"/>
        <n v="655.5"/>
        <n v="7930.55"/>
        <n v="5215.25"/>
        <n v="113.5"/>
        <n v="1152.8"/>
        <n v="1821.95"/>
        <n v="419.9"/>
        <n v="1024"/>
        <n v="251.6"/>
        <n v="764.55"/>
        <n v="1592.35"/>
        <n v="135.19999999999999"/>
        <n v="3958.25"/>
        <n v="233.9"/>
        <n v="1363.45"/>
        <n v="273"/>
        <n v="6254.45"/>
        <n v="2651.2"/>
        <n v="321.39999999999998"/>
        <n v="3539.25"/>
        <n v="242.8"/>
        <n v="1181.75"/>
        <n v="5000.2"/>
        <n v="654.54999999999995"/>
        <n v="780.2"/>
        <n v="1145.7"/>
        <n v="503.6"/>
        <n v="1559.25"/>
        <n v="1252"/>
        <n v="29.95"/>
        <n v="45.3"/>
        <n v="662.65"/>
        <n v="2453.3000000000002"/>
        <n v="1111.6500000000001"/>
        <n v="24.8"/>
        <n v="1023.85"/>
        <n v="82.15"/>
        <n v="244.8"/>
        <n v="2379.1"/>
        <n v="3173.35"/>
        <n v="531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00000000000006"/>
        <n v="1934.45"/>
        <n v="6654.1"/>
        <n v="84.5"/>
        <n v="25.25"/>
        <n v="1124.2"/>
        <n v="540.04999999999995"/>
        <n v="1975.85"/>
        <n v="3437.45"/>
        <n v="3139.8"/>
        <n v="3789.2"/>
        <n v="5324.5"/>
        <n v="624.6"/>
        <n v="268.35000000000002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"/>
        <n v="114.1"/>
        <n v="299.05"/>
        <n v="1305.95"/>
        <n v="1120.3"/>
        <n v="284.35000000000002"/>
        <n v="6350.5"/>
        <n v="7878.3"/>
        <n v="3187.65"/>
        <n v="6126.15"/>
        <n v="731.3"/>
        <n v="273.39999999999998"/>
        <n v="2531.8000000000002"/>
        <n v="1074.3"/>
        <n v="48.55"/>
        <n v="4298.45"/>
        <n v="4619.55"/>
        <n v="147.15"/>
        <n v="40.200000000000003"/>
        <n v="2633.3"/>
        <n v="193.05"/>
        <n v="4103.8999999999996"/>
        <n v="7008.15"/>
        <n v="5791.1"/>
        <n v="80.55"/>
        <n v="1228.6500000000001"/>
        <n v="132.19999999999999"/>
        <n v="1364.3"/>
        <n v="4925.3500000000004"/>
        <n v="1520.1"/>
        <n v="5032.25"/>
        <n v="5526.75"/>
        <n v="1195.25"/>
        <n v="2007.25"/>
        <n v="1099.5999999999999"/>
        <n v="1732.95"/>
        <n v="1511.2"/>
        <n v="3450.15"/>
        <n v="2172.0500000000002"/>
        <n v="70.599999999999994"/>
        <n v="401.1"/>
        <n v="5624.85"/>
        <n v="1339.8"/>
        <n v="771.95"/>
        <n v="244.75"/>
        <n v="322.89999999999998"/>
        <n v="498.25"/>
        <n v="25.4"/>
        <n v="3687.75"/>
        <n v="1779.95"/>
        <n v="1783.6"/>
        <n v="927.15"/>
        <n v="70"/>
        <n v="606.54999999999995"/>
        <n v="435.4"/>
        <n v="1712.7"/>
        <n v="2021.2"/>
        <n v="1940.8"/>
        <n v="567.79999999999995"/>
        <n v="220.35"/>
        <n v="20.25"/>
        <n v="5436.45"/>
        <n v="3437.5"/>
        <n v="3015.75"/>
        <n v="73.599999999999994"/>
        <n v="1509.8"/>
        <n v="396.1"/>
        <n v="356.65"/>
        <n v="4109"/>
        <n v="3141.7"/>
        <n v="1229.0999999999999"/>
        <n v="2303.35"/>
        <n v="2054.4"/>
        <n v="3741.85"/>
        <n v="3682.45"/>
        <n v="19.25"/>
        <n v="1886.25"/>
        <n v="4895.1000000000004"/>
        <n v="341.6"/>
        <n v="415.55"/>
        <n v="5686.4"/>
        <n v="1355.1"/>
        <n v="3058.65"/>
        <n v="2231.0500000000002"/>
        <n v="3236.35"/>
        <n v="4350.1000000000004"/>
        <n v="4264"/>
        <n v="44.8"/>
        <n v="422.3"/>
        <n v="4176.7"/>
        <n v="5138.1000000000004"/>
        <n v="880.05"/>
        <n v="139.05000000000001"/>
        <n v="973.65"/>
        <n v="1470.05"/>
        <n v="739.35"/>
        <n v="161.94999999999999"/>
        <n v="4422.95"/>
        <n v="511.25"/>
        <n v="155.80000000000001"/>
        <n v="5293.95"/>
        <n v="4759.8500000000004"/>
        <n v="6148.45"/>
        <n v="3565.65"/>
        <n v="6603"/>
        <n v="1830.1"/>
        <n v="6223.8"/>
        <n v="4508.6499999999996"/>
        <n v="1328.15"/>
        <n v="865"/>
        <n v="72.099999999999994"/>
        <n v="168.2"/>
        <n v="1303.5"/>
        <n v="996.85"/>
        <n v="6430.9"/>
        <n v="2278.75"/>
        <n v="681.4"/>
        <n v="574.35"/>
        <n v="371.9"/>
        <n v="840.1"/>
        <n v="846"/>
        <n v="889"/>
        <n v="6823.4"/>
        <n v="805.1"/>
        <n v="4016.75"/>
        <n v="83.75"/>
        <n v="3959.15"/>
        <n v="2878.55"/>
        <n v="945.7"/>
        <n v="1373.05"/>
        <n v="492.55"/>
        <n v="1406"/>
        <n v="19.149999999999999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00000000004"/>
        <n v="90.85"/>
        <n v="5067.45"/>
        <n v="214.75"/>
        <n v="4874.7"/>
        <n v="2348.4499999999998"/>
        <n v="4063"/>
        <n v="44"/>
        <n v="2595.25"/>
        <n v="2309.5500000000002"/>
        <n v="89.3"/>
        <n v="367.55"/>
        <n v="3944.5"/>
        <n v="5965.95"/>
        <n v="3694.7"/>
        <n v="2524.4499999999998"/>
        <n v="1803.7"/>
        <n v="415.1"/>
        <n v="624.15"/>
        <n v="237.7"/>
        <n v="7007.6"/>
        <n v="3848.8"/>
        <n v="419.4"/>
        <n v="1468.75"/>
        <n v="5812"/>
        <n v="2861.45"/>
        <n v="19.899999999999999"/>
        <n v="19.600000000000001"/>
        <n v="233.7"/>
        <n v="1066.1500000000001"/>
        <n v="2149.0500000000002"/>
        <n v="4473"/>
        <n v="3545.05"/>
        <n v="1195.75"/>
        <n v="6858.9"/>
        <n v="1024.7"/>
        <n v="1845.9"/>
        <n v="75.3"/>
        <n v="132.25"/>
        <n v="515.4500000000000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000000000007"/>
        <n v="3161.2"/>
        <n v="55.05"/>
        <n v="1882.55"/>
        <n v="5070.3999999999996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000000000002"/>
        <n v="38"/>
        <n v="75.099999999999994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"/>
        <n v="564.4"/>
        <n v="1315.35"/>
        <n v="1861.5"/>
        <n v="2747.2"/>
        <n v="554.04999999999995"/>
        <n v="453.4"/>
        <n v="994.8"/>
        <n v="225.75"/>
        <n v="2145"/>
        <n v="1671.6"/>
        <n v="8003.8"/>
        <n v="680.05"/>
        <n v="6130.85"/>
        <n v="1415"/>
        <n v="6201.95"/>
        <s v=" "/>
        <n v="74.349999999999994"/>
        <n v="6597.25"/>
        <n v="114.15"/>
        <n v="139.4"/>
        <n v="3902.6"/>
        <n v="20.399999999999999"/>
        <n v="903.6"/>
        <n v="1785.65"/>
        <n v="1397.65"/>
        <n v="131.05000000000001"/>
        <n v="1238.45"/>
        <n v="3899.05"/>
        <n v="5676"/>
        <n v="4543.1499999999996"/>
        <n v="4326.8"/>
        <n v="5502.55"/>
        <n v="1782.4"/>
        <n v="851.8"/>
        <n v="167.5"/>
        <n v="502.85"/>
        <n v="19.850000000000001"/>
        <n v="1818.3"/>
        <n v="6300.15"/>
        <n v="334.8"/>
        <n v="5916.95"/>
        <n v="2852.4"/>
        <n v="4131.95"/>
        <n v="1546.3"/>
        <n v="302.60000000000002"/>
        <n v="1929.35"/>
        <n v="265.45"/>
        <n v="6989.45"/>
        <n v="1442"/>
        <n v="4713.3999999999996"/>
        <n v="1758.6"/>
        <n v="3480"/>
        <n v="4738.3"/>
        <n v="8399.15"/>
        <n v="5430.35"/>
        <n v="686.95"/>
        <n v="5706.3"/>
        <n v="490.65"/>
        <n v="1360.25"/>
        <n v="174.45"/>
        <n v="7379.8"/>
        <n v="85"/>
        <n v="1021.75"/>
        <n v="5029.05"/>
        <n v="1955.4"/>
        <n v="6744.2"/>
        <n v="4946.7"/>
        <n v="8248.5"/>
        <n v="601.6"/>
        <n v="19.55"/>
        <n v="834.1"/>
        <n v="597"/>
        <n v="2647.2"/>
        <n v="3266"/>
        <n v="6744.25"/>
        <n v="5265.5"/>
        <n v="311.60000000000002"/>
        <n v="7966.9"/>
        <n v="8220.4"/>
        <n v="1153.25"/>
        <n v="514.75"/>
        <n v="2596.15"/>
        <n v="3808"/>
        <n v="2708.2"/>
        <n v="760.05"/>
        <n v="49.3"/>
        <n v="6033.3"/>
        <n v="89.05"/>
        <n v="516.15"/>
        <n v="5861.75"/>
        <n v="445.95"/>
        <n v="4973.3999999999996"/>
        <n v="1667.25"/>
        <n v="5357.75"/>
        <n v="3527.6"/>
        <n v="422.6"/>
        <n v="1103.25"/>
        <n v="2754"/>
        <n v="697.25"/>
        <n v="5614.45"/>
        <n v="3204.4"/>
        <n v="4747.6499999999996"/>
        <n v="3082.1"/>
        <n v="597.9"/>
        <n v="3365.4"/>
        <n v="38.799999999999997"/>
        <n v="233.55"/>
        <n v="346.2"/>
        <n v="19"/>
        <n v="61.7"/>
        <n v="85.7"/>
        <n v="3342.45"/>
        <n v="85.1"/>
        <n v="7422.1"/>
        <n v="6668.05"/>
        <n v="8071.05"/>
        <n v="1174.8"/>
        <n v="5435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"/>
        <n v="6094.25"/>
        <n v="3084.9"/>
        <n v="2356.75"/>
        <n v="8306.0499999999993"/>
        <n v="6786.4"/>
        <n v="248.95"/>
        <n v="663.05"/>
        <n v="1357.1"/>
        <n v="4860.3500000000004"/>
        <n v="3418.2"/>
        <n v="631.4"/>
        <n v="186.3"/>
        <n v="6976.75"/>
        <n v="4884.8500000000004"/>
        <n v="522.95000000000005"/>
        <n v="362.6"/>
        <n v="5755.8"/>
        <n v="3355.65"/>
        <n v="406.95"/>
        <n v="137.6"/>
        <n v="2395.6999999999998"/>
        <n v="1968.1"/>
        <n v="6819.45"/>
        <n v="7943.45"/>
        <n v="4547.25"/>
        <n v="4687.8999999999996"/>
        <n v="2473.9499999999998"/>
        <n v="6562.9"/>
        <n v="176.3"/>
        <n v="2236.1999999999998"/>
        <n v="6985.65"/>
        <n v="3109.9"/>
        <n v="4911.3500000000004"/>
        <n v="5794.65"/>
        <n v="855.3"/>
        <n v="1620.2"/>
        <n v="2499.3000000000002"/>
        <n v="89.55"/>
        <n v="4287.2"/>
        <n v="394.85"/>
        <n v="1899.65"/>
        <n v="45.7"/>
        <n v="3442.15"/>
        <n v="161.5"/>
        <n v="1732.6"/>
        <n v="222.3"/>
        <n v="74.599999999999994"/>
        <n v="655.29999999999995"/>
        <n v="475.25"/>
        <n v="164.3"/>
        <n v="865.1"/>
        <n v="6132.7"/>
        <n v="3597.5"/>
        <n v="35.9"/>
        <n v="697.65"/>
        <n v="96.05"/>
        <n v="428.7"/>
        <n v="20.05"/>
        <n v="4459.1499999999996"/>
        <n v="1167.5999999999999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0000000000002"/>
        <n v="3775.85"/>
        <n v="80"/>
        <n v="4616.05"/>
        <n v="195.65"/>
        <n v="4188.3999999999996"/>
        <n v="71.099999999999994"/>
        <n v="49.9"/>
        <n v="1266.4000000000001"/>
        <n v="91.1"/>
        <n v="1623.4"/>
        <n v="4149.45"/>
        <n v="20.45"/>
        <n v="2344.5"/>
        <n v="1013.05"/>
        <n v="270.7"/>
        <n v="417"/>
        <n v="20.65"/>
        <n v="6316.2"/>
        <n v="168.15"/>
        <n v="4018.05"/>
        <n v="4811.6000000000004"/>
        <n v="4189.7"/>
        <n v="2848.45"/>
        <n v="2516.1999999999998"/>
        <n v="33.6"/>
        <n v="208.45"/>
        <n v="2015.35"/>
        <n v="3739.8"/>
        <n v="2964"/>
        <n v="2263.4"/>
        <n v="2211.8000000000002"/>
        <n v="1683.7"/>
        <n v="1519"/>
        <n v="1164.05"/>
        <n v="1710.9"/>
        <n v="4245.55"/>
        <n v="4145.8999999999996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499999999996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5999999999999"/>
        <n v="363.15"/>
        <n v="1600.25"/>
        <n v="275.7"/>
        <n v="3089.1"/>
        <n v="1175.5999999999999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499999999998"/>
        <n v="4874.8"/>
        <n v="3983.6"/>
        <n v="2003.6"/>
        <n v="1832.4"/>
        <n v="4908.25"/>
        <n v="3590.2"/>
        <n v="5023"/>
        <n v="146.6"/>
        <n v="2339.3000000000002"/>
        <n v="298.7"/>
        <n v="143.65"/>
        <n v="2548.65"/>
        <n v="507.4"/>
        <n v="20"/>
        <n v="6125.4"/>
        <n v="5411.4"/>
        <n v="1058.25"/>
        <n v="903.8"/>
        <n v="3009.5"/>
        <n v="489.45"/>
        <n v="5468.45"/>
        <n v="1058.0999999999999"/>
        <n v="7616"/>
        <n v="4113.1000000000004"/>
        <n v="6017.65"/>
        <n v="7250.15"/>
        <n v="1108.2"/>
        <n v="938.65"/>
        <n v="94.15"/>
        <n v="2088.0500000000002"/>
        <n v="178.7"/>
        <n v="5656.75"/>
        <n v="2317.1"/>
        <n v="5986.45"/>
        <n v="6751.35"/>
        <n v="3566.6"/>
        <n v="4889.3"/>
        <n v="318.10000000000002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00000000004"/>
        <n v="62"/>
        <n v="352.65"/>
        <n v="1424.9"/>
        <n v="6413.65"/>
        <n v="6309.65"/>
        <n v="50.8"/>
        <n v="5898.6"/>
        <n v="4719.75"/>
        <n v="457.3"/>
        <n v="5822.3"/>
        <n v="1463.5"/>
        <n v="307.39999999999998"/>
        <n v="2104.5500000000002"/>
        <n v="319.14999999999998"/>
        <n v="2337.4499999999998"/>
        <n v="104.3"/>
        <n v="5084.6499999999996"/>
        <n v="121.25"/>
        <n v="7015.9"/>
        <n v="5598"/>
        <n v="1269.0999999999999"/>
        <n v="3027.4"/>
        <n v="4634.3500000000004"/>
        <n v="113.95"/>
        <n v="1582.75"/>
        <n v="3077"/>
        <n v="4039.5"/>
        <n v="1665.2"/>
        <n v="1043.3"/>
        <n v="504.2"/>
        <n v="497.55"/>
        <n v="7511.65"/>
        <n v="1782"/>
        <n v="609.65"/>
        <n v="2857.6"/>
        <n v="3247.55"/>
        <n v="6215.35"/>
        <n v="2823"/>
        <n v="5017.8999999999996"/>
        <n v="2619.25"/>
        <n v="24.6"/>
        <n v="4965.1000000000004"/>
        <n v="2679.7"/>
        <n v="8310.5499999999993"/>
        <n v="5682.25"/>
        <n v="1120.95"/>
        <n v="4914.8999999999996"/>
        <n v="27.55"/>
        <n v="923.5"/>
        <n v="1625.65"/>
        <n v="6068.65"/>
        <n v="5398.6"/>
        <n v="918.6"/>
        <n v="234.85"/>
        <n v="1231.8499999999999"/>
        <n v="170.9"/>
        <n v="7984.15"/>
        <n v="688.65"/>
        <n v="1288.3"/>
        <n v="7848.5"/>
        <n v="267"/>
        <n v="1798.9"/>
        <n v="73.55"/>
        <n v="1643.55"/>
        <n v="4807.45"/>
        <n v="2193"/>
        <n v="2239.4"/>
        <n v="1505.9"/>
        <n v="255.35"/>
        <n v="1189.4000000000001"/>
        <n v="4786.1499999999996"/>
        <n v="1820.9"/>
        <n v="2404.15"/>
        <n v="205.05"/>
        <n v="952.3"/>
        <n v="7039.45"/>
        <n v="2538.0500000000002"/>
        <n v="1212.8499999999999"/>
        <n v="2651.1"/>
        <n v="1304.8"/>
        <n v="360.1"/>
        <n v="435.45"/>
        <n v="308.05"/>
        <n v="434.5"/>
        <n v="7118.9"/>
        <n v="320.45"/>
        <n v="531.54999999999995"/>
        <n v="382.2"/>
        <n v="2001"/>
        <n v="4919.7"/>
        <n v="5645.8"/>
        <n v="215.8"/>
        <n v="77.599999999999994"/>
        <n v="2896.55"/>
        <n v="3395.8"/>
        <n v="759.35"/>
        <n v="85.15"/>
        <n v="535.54999999999995"/>
        <n v="1253.1500000000001"/>
        <n v="955.15"/>
        <n v="2162.6"/>
        <n v="44.7"/>
        <n v="1813.35"/>
        <n v="245.15"/>
        <n v="2028.8"/>
        <n v="2723.75"/>
        <n v="365.8"/>
        <n v="551.95000000000005"/>
        <n v="4054.2"/>
        <n v="832.35"/>
        <n v="112.3"/>
        <n v="60.65"/>
        <n v="5550.1"/>
        <n v="174.8"/>
        <n v="90.55"/>
        <n v="4733.1000000000004"/>
        <n v="4048.95"/>
        <n v="1359.7"/>
        <n v="4542.3500000000004"/>
        <n v="7532.15"/>
        <n v="69.900000000000006"/>
        <n v="888.65"/>
        <n v="6383.35"/>
        <n v="1916"/>
        <n v="413"/>
        <n v="808.95"/>
        <n v="1886.4"/>
        <n v="86.6"/>
        <n v="1679.25"/>
        <n v="2656.5"/>
        <n v="540.95000000000005"/>
        <n v="537.35"/>
        <n v="678.8"/>
        <n v="4513.6499999999996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89999999999998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4999999999999"/>
        <n v="470.2"/>
        <n v="2066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0999999999999"/>
        <n v="360.35"/>
        <n v="1046.5"/>
        <n v="2347.9"/>
        <n v="447.75"/>
        <n v="4209.95"/>
        <n v="3877.65"/>
        <n v="152.30000000000001"/>
        <n v="572.20000000000005"/>
        <n v="19.649999999999999"/>
        <n v="526.95000000000005"/>
        <n v="552.70000000000005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000000000005"/>
        <n v="795.15"/>
        <n v="2169.8000000000002"/>
        <n v="973.1"/>
        <n v="2210.1999999999998"/>
        <n v="4853.75"/>
        <n v="1055.9000000000001"/>
        <n v="144.55000000000001"/>
        <n v="1304.8499999999999"/>
        <n v="713"/>
        <n v="21.1"/>
        <n v="5580.8"/>
        <n v="1497.9"/>
        <n v="4527.45"/>
        <n v="4590.3500000000004"/>
        <n v="200.2"/>
        <n v="614.45000000000005"/>
        <n v="4564.8999999999996"/>
        <n v="171.15"/>
        <n v="1012.4"/>
        <n v="940.35"/>
        <n v="1047.7"/>
        <n v="2766.4"/>
        <n v="1622.45"/>
        <n v="1129.3499999999999"/>
        <n v="5680.9"/>
        <n v="2243.9"/>
        <n v="4523.25"/>
        <n v="7159.7"/>
        <n v="2839.95"/>
        <n v="580.1"/>
        <n v="2178.6"/>
        <n v="6038.55"/>
        <n v="259.39999999999998"/>
        <n v="324.14999999999998"/>
        <n v="417.65"/>
        <n v="5637.85"/>
        <n v="839.4"/>
        <n v="769.1"/>
        <n v="6253"/>
        <n v="1641.8"/>
        <n v="1678.05"/>
        <n v="2058.5"/>
        <n v="2424.5"/>
        <n v="387.2"/>
        <n v="6293.45"/>
        <n v="2839.65"/>
        <n v="3145.9"/>
        <n v="2200.6999999999998"/>
        <n v="914.4"/>
        <n v="4577.75"/>
        <n v="4997.5"/>
        <n v="4144.8"/>
        <n v="1493.55"/>
        <n v="4179.1000000000004"/>
        <n v="893.55"/>
        <n v="1611"/>
        <n v="593.04999999999995"/>
        <n v="4284.8"/>
        <n v="544.54999999999995"/>
        <n v="1533.8"/>
        <n v="529.79999999999995"/>
        <n v="3865.6"/>
        <n v="941"/>
        <n v="1133.6500000000001"/>
        <n v="48.35"/>
        <n v="2070.0500000000002"/>
        <n v="8333.9500000000007"/>
        <n v="1209.25"/>
        <n v="1396.25"/>
        <n v="723.35"/>
        <n v="228.65"/>
        <n v="1161.75"/>
        <n v="98.35"/>
        <n v="775.3"/>
        <n v="1074.6500000000001"/>
        <n v="35.549999999999997"/>
        <n v="2324.6999999999998"/>
        <n v="1072.5999999999999"/>
        <n v="170.5"/>
        <n v="196.9"/>
        <n v="1162.8499999999999"/>
        <n v="1677.85"/>
        <n v="18.850000000000001"/>
        <n v="370.4"/>
        <n v="3410.6"/>
        <n v="1138.8"/>
        <n v="5264.25"/>
        <n v="1005.7"/>
        <n v="5936.55"/>
        <n v="5475.9"/>
        <n v="224.05"/>
        <n v="2326.0500000000002"/>
        <n v="31.35"/>
        <n v="4991.5"/>
        <n v="1052.4000000000001"/>
        <n v="5831.2"/>
        <n v="510.8"/>
        <n v="283.95"/>
        <n v="1295.4000000000001"/>
        <n v="3011.65"/>
        <n v="8093.15"/>
        <n v="5610.25"/>
        <n v="3217.65"/>
        <n v="773.2"/>
        <n v="1029.3499999999999"/>
        <n v="669.45"/>
        <n v="3593.8"/>
        <n v="1553.95"/>
        <n v="3953.15"/>
        <n v="1971.15"/>
        <n v="1236.1500000000001"/>
        <n v="3196"/>
        <n v="4872.2"/>
        <n v="1500.5"/>
        <n v="60.15"/>
        <n v="3478.75"/>
        <n v="7413.55"/>
        <n v="3532"/>
        <n v="256.75"/>
        <n v="3887.25"/>
        <n v="2490.15"/>
        <n v="593.45000000000005"/>
        <n v="3510.3"/>
        <n v="765.45"/>
        <n v="1259.3499999999999"/>
        <n v="5538.35"/>
        <n v="340.85"/>
        <n v="844.45"/>
        <n v="1348.95"/>
        <n v="3778"/>
        <n v="611.65"/>
        <n v="4867.95"/>
        <n v="1505.05"/>
        <n v="467.85"/>
        <n v="74.900000000000006"/>
        <n v="194.2"/>
        <n v="571.45000000000005"/>
        <n v="80.25"/>
        <n v="5253.95"/>
        <n v="1149.6500000000001"/>
        <n v="740.8"/>
        <n v="521.35"/>
        <n v="1412.65"/>
        <n v="1532.45"/>
        <n v="250.05"/>
        <n v="1090.5999999999999"/>
        <n v="1446.8"/>
        <n v="2282.5500000000002"/>
        <n v="4300.45"/>
        <n v="1111.2"/>
        <n v="190.1"/>
        <n v="4447.75"/>
        <n v="143.35"/>
        <n v="45.85"/>
        <n v="810.2"/>
        <n v="1830.05"/>
        <n v="2820.65"/>
        <n v="4847.3500000000004"/>
        <n v="4729.3"/>
        <n v="4017.45"/>
        <n v="1398.6"/>
        <n v="2564.3000000000002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8999999999996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00000000002"/>
        <n v="495.15"/>
        <n v="8317.9500000000007"/>
        <n v="679.8"/>
        <n v="62.8"/>
        <n v="7544"/>
        <n v="1188.25"/>
        <n v="676.7"/>
        <n v="74.099999999999994"/>
        <n v="3242.5"/>
        <n v="1240.1500000000001"/>
        <n v="4111.3500000000004"/>
        <n v="5899.85"/>
        <n v="632.9500000000000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"/>
        <n v="1553.9"/>
        <n v="3207.55"/>
        <n v="2049.0500000000002"/>
        <n v="3629.2"/>
        <n v="5124.55"/>
        <n v="3474.45"/>
        <n v="202.3"/>
        <n v="147.5"/>
        <n v="86.35"/>
        <n v="579"/>
        <n v="3131.55"/>
        <n v="3928.3"/>
        <n v="187.75"/>
        <n v="1710.15"/>
        <n v="76.349999999999994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499999999996"/>
        <n v="563.04999999999995"/>
        <n v="5985"/>
        <n v="1258.5999999999999"/>
        <n v="373.5"/>
        <n v="857.2"/>
        <n v="2553.35"/>
        <n v="4322.8500000000004"/>
        <n v="250.8"/>
        <n v="4549.05"/>
        <n v="1359.5"/>
        <n v="1639.3"/>
        <n v="178.85"/>
        <n v="633.85"/>
        <n v="5315.1"/>
        <n v="735.5"/>
        <n v="889.9"/>
        <n v="1290"/>
        <n v="330.05"/>
        <n v="237.95"/>
        <n v="6474.4"/>
        <n v="4421.95"/>
        <n v="2452.6999999999998"/>
        <n v="813.85"/>
        <n v="4904.8500000000004"/>
        <n v="4484.05"/>
        <n v="2033.85"/>
        <n v="538.20000000000005"/>
        <n v="79.2"/>
        <n v="2192.9"/>
        <n v="3858.05"/>
        <n v="854.8"/>
        <n v="347.4"/>
        <n v="5815.15"/>
        <n v="3970.4"/>
        <n v="3058.15"/>
        <n v="6145.2"/>
        <n v="129.19999999999999"/>
        <n v="1165.9000000000001"/>
        <n v="49.95"/>
        <n v="1554"/>
        <n v="4904.25"/>
        <n v="5632.55"/>
        <n v="1643.25"/>
        <n v="740.55"/>
        <n v="3217.55"/>
        <n v="4888.2"/>
        <n v="2440.25"/>
        <n v="620.54999999999995"/>
        <n v="20.350000000000001"/>
        <n v="6840.95"/>
        <n v="3001.2"/>
        <n v="6254.2"/>
        <n v="319.60000000000002"/>
        <n v="1938.05"/>
        <n v="294.5"/>
        <n v="58.3"/>
        <n v="442.85"/>
        <n v="553"/>
        <n v="546.45000000000005"/>
        <n v="797.1"/>
        <n v="76"/>
        <n v="1673.8"/>
        <n v="343.45"/>
        <n v="7412.25"/>
        <n v="4039"/>
        <n v="170.85"/>
        <n v="2948.6"/>
        <n v="1308.4000000000001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499999999999"/>
        <n v="2023.55"/>
        <n v="349.65"/>
        <n v="153.94999999999999"/>
        <n v="5458.8"/>
        <n v="5244.45"/>
        <n v="154.55000000000001"/>
        <n v="4507.1499999999996"/>
        <n v="2031.95"/>
        <n v="50.05"/>
        <n v="332.45"/>
        <n v="473.9"/>
        <n v="106.8"/>
        <n v="152.6"/>
        <n v="1199.4000000000001"/>
        <n v="2555.0500000000002"/>
        <n v="2979.2"/>
        <n v="654.85"/>
        <n v="3834.4"/>
        <n v="1534.75"/>
        <n v="4586.1499999999996"/>
        <n v="20.55"/>
        <n v="5941.05"/>
        <n v="424.15"/>
        <n v="2234.9499999999998"/>
        <n v="666.75"/>
        <n v="281"/>
        <n v="547.79999999999995"/>
        <n v="571.15"/>
        <n v="1756.6"/>
        <n v="5731.45"/>
        <n v="3475.55"/>
        <n v="156.85"/>
        <n v="2683.2"/>
        <n v="896.75"/>
        <n v="2407.3000000000002"/>
        <n v="4456.6499999999996"/>
        <n v="6998.95"/>
        <n v="36.799999999999997"/>
        <n v="6547.7"/>
        <n v="4346.3999999999996"/>
        <n v="2265"/>
        <n v="1309.1500000000001"/>
        <n v="4754.3"/>
        <n v="1235.55"/>
        <n v="3562.5"/>
        <n v="7213.75"/>
        <n v="2082.9499999999998"/>
        <n v="102.75"/>
        <n v="5914.4"/>
        <n v="51.25"/>
        <n v="1282.8499999999999"/>
        <n v="4738.8500000000004"/>
        <n v="1775.8"/>
        <n v="795.65"/>
        <n v="145"/>
        <n v="4993.3999999999996"/>
        <n v="61.45"/>
        <n v="4018.55"/>
        <n v="1146.6500000000001"/>
        <n v="6081.4"/>
        <n v="1478.85"/>
        <n v="243.65"/>
        <n v="2633.95"/>
        <n v="4735.3500000000004"/>
        <n v="1247.75"/>
        <n v="3794.5"/>
        <n v="1008.7"/>
        <n v="2130.5500000000002"/>
        <n v="1313.55"/>
        <n v="5727.15"/>
        <n v="1372.9"/>
        <n v="1203.9000000000001"/>
        <n v="25.8"/>
        <n v="1215.0999999999999"/>
        <n v="2877.05"/>
        <n v="1579.7"/>
        <n v="5514.95"/>
        <n v="96.1"/>
        <n v="72.400000000000006"/>
        <n v="55.25"/>
        <n v="2443.3000000000002"/>
        <n v="1970.5"/>
        <n v="335.4"/>
        <n v="7002.95"/>
        <n v="158.94999999999999"/>
        <n v="293.14999999999998"/>
        <n v="1493.75"/>
        <n v="1093.4000000000001"/>
        <n v="1057.8499999999999"/>
        <n v="190.05"/>
        <n v="882.55"/>
        <n v="300.39999999999998"/>
        <n v="1025.95"/>
        <n v="1436.95"/>
        <n v="475"/>
        <n v="5388.15"/>
        <n v="5730.15"/>
        <n v="819.55"/>
        <n v="217.1"/>
        <n v="4896.3500000000004"/>
        <n v="1434.1"/>
        <n v="937.1"/>
        <n v="330.15"/>
        <n v="1474.9"/>
        <n v="6536.5"/>
        <n v="1128.0999999999999"/>
        <n v="6873.75"/>
        <n v="2199.0500000000002"/>
        <n v="457.1"/>
        <n v="566.5"/>
        <n v="2471.6"/>
        <n v="3107.3"/>
        <n v="518.29999999999995"/>
        <n v="5769.75"/>
        <n v="91.7"/>
        <n v="832.3"/>
        <n v="1555.65"/>
        <n v="1790.6"/>
        <n v="74.95"/>
        <n v="246.6"/>
        <n v="261.64999999999998"/>
        <n v="898.35"/>
        <n v="4509.5"/>
        <n v="5480.25"/>
        <n v="653.15"/>
        <n v="1183.05"/>
        <n v="639.45000000000005"/>
        <n v="478.75"/>
        <n v="127.1"/>
        <n v="4391.45"/>
        <n v="270.60000000000002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499999999999"/>
        <n v="385.55"/>
        <n v="3384"/>
        <n v="84.2"/>
        <n v="1638.7"/>
        <n v="165.4"/>
        <n v="120.25"/>
        <n v="4473.45"/>
        <n v="520.54999999999995"/>
        <n v="5717.85"/>
        <n v="88.8"/>
        <n v="4312.5"/>
        <n v="2755.35"/>
        <n v="994.55"/>
        <n v="6511.25"/>
        <n v="1218.6500000000001"/>
        <n v="7447.7"/>
        <n v="1169.3499999999999"/>
        <n v="279.5"/>
        <n v="5720.35"/>
        <n v="3121.45"/>
        <n v="6468.6"/>
        <n v="5918.8"/>
        <n v="675.6"/>
        <n v="3521.7"/>
        <n v="923.1"/>
        <n v="1110.3499999999999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000000000001"/>
        <n v="6230.1"/>
        <n v="573.04999999999995"/>
        <n v="3419.3"/>
        <n v="3587.25"/>
        <n v="3541.35"/>
        <n v="3801.3"/>
        <n v="868.5"/>
        <n v="4859.1000000000004"/>
        <n v="1439.35"/>
        <n v="85.8"/>
        <n v="79.099999999999994"/>
        <n v="592.75"/>
        <n v="1185.95"/>
        <n v="18.8"/>
        <n v="134.5"/>
        <n v="4921.2"/>
        <n v="901.25"/>
        <n v="5341.8"/>
        <n v="4859.95"/>
        <n v="1139.2"/>
        <n v="7082.45"/>
        <n v="324.60000000000002"/>
        <n v="4812.75"/>
        <n v="4399.5"/>
        <n v="663.55"/>
        <n v="174.65"/>
        <n v="321.7"/>
        <n v="5125.5"/>
        <n v="548.9"/>
        <n v="50.15"/>
        <n v="7031.3"/>
        <n v="5016.6499999999996"/>
        <n v="4594.95"/>
        <n v="611.45000000000005"/>
        <n v="2384.15"/>
        <n v="319.85000000000002"/>
        <n v="153.30000000000001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499999999993"/>
        <n v="34.700000000000003"/>
        <n v="3770"/>
        <n v="264.8"/>
        <n v="4707.8500000000004"/>
        <n v="6152.4"/>
        <n v="958.1"/>
        <n v="943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4999999999998"/>
        <n v="318.60000000000002"/>
        <n v="163.69999999999999"/>
        <n v="639.65"/>
        <n v="2928.5"/>
        <n v="100.35"/>
        <n v="273.2"/>
        <n v="1608.15"/>
        <n v="1441.95"/>
        <n v="2168.15"/>
        <n v="3618.7"/>
        <n v="5692.65"/>
        <n v="59.85"/>
        <n v="69.599999999999994"/>
        <n v="5969.3"/>
        <n v="19.05"/>
        <n v="418.8"/>
        <n v="8100.55"/>
        <n v="19.5"/>
        <n v="313.45"/>
        <n v="6130.95"/>
        <n v="745.3"/>
        <n v="1212.0999999999999"/>
        <n v="183.75"/>
        <n v="1583.5"/>
        <n v="4162.05"/>
        <n v="1119.9000000000001"/>
        <n v="8013.55"/>
        <n v="264.85000000000002"/>
        <n v="1102.4000000000001"/>
        <n v="5832"/>
        <n v="4304.5"/>
        <n v="1178.4000000000001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29999999999995"/>
        <n v="8078.1"/>
        <n v="3503.5"/>
        <n v="6669.45"/>
        <n v="4689.5"/>
        <n v="1201.1500000000001"/>
        <n v="1292.6500000000001"/>
        <n v="48.75"/>
        <n v="7108.2"/>
        <n v="1802.55"/>
        <n v="1505.15"/>
        <n v="1859.1"/>
        <n v="168.5"/>
        <n v="390.85"/>
        <n v="6339.45"/>
        <n v="1652.4"/>
        <n v="71.650000000000006"/>
        <n v="77.5"/>
        <n v="6392.85"/>
        <n v="3264.5"/>
        <n v="4599.1499999999996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"/>
        <n v="1901.25"/>
        <n v="716.4"/>
        <n v="4720"/>
        <n v="930.95"/>
        <n v="1676.95"/>
        <n v="2642.05"/>
        <n v="6770.85"/>
        <n v="1835.3"/>
        <n v="1588.25"/>
        <n v="75.5"/>
        <n v="258.35000000000002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"/>
        <n v="2333.85"/>
        <n v="949.85"/>
        <n v="572.45000000000005"/>
        <n v="696.8"/>
        <n v="1381.8"/>
        <n v="2572.9499999999998"/>
        <n v="47.95"/>
        <n v="45.1"/>
        <n v="45"/>
        <n v="2122.4499999999998"/>
        <n v="4931.8"/>
        <n v="116.95"/>
        <n v="6937.95"/>
        <n v="1261.7"/>
        <n v="3273.8"/>
        <n v="1415.85"/>
        <n v="3958.2"/>
        <n v="2492.25"/>
        <n v="279.2"/>
        <n v="1083"/>
        <n v="755.5"/>
        <n v="402.6"/>
        <n v="3252"/>
        <n v="68.75"/>
        <n v="46.2"/>
        <n v="45.15"/>
        <n v="43.3"/>
        <n v="936.85"/>
        <n v="2250.65"/>
        <n v="3857.1"/>
        <n v="1441.1"/>
        <n v="4338.6000000000004"/>
        <n v="1378.45"/>
        <n v="45.95"/>
        <n v="2566.3000000000002"/>
        <n v="171"/>
        <n v="1597.4"/>
        <n v="4744.3500000000004"/>
        <n v="6721.6"/>
        <n v="247.25"/>
        <n v="44.05"/>
        <n v="1734.65"/>
        <n v="45.55"/>
        <n v="4539.3500000000004"/>
        <n v="804.25"/>
        <n v="5011.1499999999996"/>
        <n v="3574.5"/>
        <n v="8086.4"/>
        <n v="4563"/>
        <n v="6362.35"/>
        <n v="67.099999999999994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"/>
        <n v="207.35"/>
        <n v="1083.7"/>
        <n v="2007.85"/>
        <n v="5882.75"/>
        <n v="2657.55"/>
        <n v="1527.5"/>
        <n v="378.4"/>
        <n v="1612.2"/>
        <n v="76.650000000000006"/>
        <n v="260.7"/>
        <n v="6441.85"/>
        <n v="266.8"/>
        <n v="5124.6000000000004"/>
        <n v="962.25"/>
        <n v="1382.9"/>
        <n v="571.04999999999995"/>
        <n v="1399.35"/>
        <n v="150"/>
        <n v="167.2"/>
        <n v="7657.4"/>
        <n v="865.05"/>
        <n v="6153.85"/>
        <n v="174.2"/>
        <n v="1269.5999999999999"/>
        <n v="3862.55"/>
        <n v="6352.4"/>
        <n v="1348.5"/>
        <n v="50.9"/>
        <n v="471.55"/>
        <n v="5931.75"/>
        <n v="1404.65"/>
        <n v="726.1"/>
        <n v="1961.6"/>
        <n v="4194.8500000000004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499999999996"/>
        <n v="6385.95"/>
        <n v="159.44999999999999"/>
        <n v="6885.75"/>
        <n v="5940.85"/>
        <n v="668.85"/>
        <n v="1916.2"/>
        <n v="75.349999999999994"/>
        <n v="75.45"/>
        <n v="4613.95"/>
        <n v="7261.25"/>
        <n v="2459.8000000000002"/>
        <n v="2048.8000000000002"/>
        <n v="163.55000000000001"/>
        <n v="2888.7"/>
        <n v="2421.6"/>
        <n v="2292.75"/>
        <n v="553.4"/>
        <n v="3465.7"/>
        <n v="1210.4000000000001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39999999999998"/>
        <n v="2204.35"/>
        <n v="1259"/>
        <n v="309.10000000000002"/>
        <n v="6398.05"/>
        <n v="2257.75"/>
        <n v="6287.25"/>
        <n v="1662.05"/>
        <n v="1350.15"/>
        <n v="3600.65"/>
        <n v="1329.15"/>
        <n v="422.5"/>
        <n v="69.95"/>
        <n v="4627.6499999999996"/>
        <n v="6717.9"/>
        <n v="97.1"/>
        <n v="1710.45"/>
        <n v="637.4"/>
        <n v="117.95"/>
        <n v="2460.5500000000002"/>
        <n v="5464.65"/>
        <n v="2165.0500000000002"/>
        <n v="4941.8"/>
        <n v="223.15"/>
        <n v="181.1"/>
        <n v="341.45"/>
        <n v="5731.85"/>
        <n v="357.75"/>
        <n v="4616.1000000000004"/>
        <n v="4533.7"/>
        <n v="589.25"/>
        <n v="750.1"/>
        <n v="830.85"/>
        <n v="743.5"/>
        <n v="7040.85"/>
        <n v="3865.45"/>
        <n v="6825.65"/>
        <n v="1340.1"/>
        <n v="371.65"/>
        <n v="1184"/>
        <n v="8477.7000000000007"/>
        <n v="7382.85"/>
        <n v="456.85"/>
        <n v="331.6"/>
        <n v="6056.15"/>
        <n v="134.6"/>
        <n v="125.5"/>
        <n v="1390.6"/>
        <n v="2511.3000000000002"/>
        <n v="2737.05"/>
        <n v="74.3"/>
        <n v="2361.8000000000002"/>
        <n v="1730.35"/>
        <n v="6404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"/>
        <n v="772.85"/>
        <n v="71.349999999999994"/>
        <n v="857.8"/>
        <n v="7554.05"/>
        <n v="5981.65"/>
        <n v="1702.9"/>
        <n v="467.15"/>
        <n v="69.75"/>
        <n v="2931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"/>
        <n v="3157"/>
        <n v="3092"/>
        <n v="2168.9"/>
        <n v="980.35"/>
        <n v="65.95"/>
        <n v="711.9"/>
        <n v="1952.8"/>
        <n v="4368.8500000000004"/>
        <n v="2647.1"/>
        <n v="8477.6"/>
        <n v="54.35"/>
        <n v="4528"/>
        <n v="1790.65"/>
        <n v="845.6"/>
        <n v="1210.3"/>
        <n v="854.45"/>
        <n v="2429.1"/>
        <n v="100.4"/>
        <n v="5229.45"/>
        <n v="44.45"/>
        <n v="1716.45"/>
        <n v="3023.55"/>
        <n v="4837.6000000000004"/>
        <n v="2032.3"/>
        <n v="436.9"/>
        <n v="70.55"/>
        <n v="5893.95"/>
        <n v="1430.05"/>
        <n v="313"/>
        <n v="3871.85"/>
        <n v="458.1"/>
        <n v="2745.7"/>
        <n v="341.35"/>
        <n v="1336.8"/>
        <n v="2181.75"/>
        <n v="147.75"/>
        <n v="818.45"/>
        <n v="7133.45"/>
        <n v="348.8"/>
        <n v="4674.3999999999996"/>
        <n v="1737.45"/>
        <n v="1498.85"/>
        <n v="50.1"/>
        <n v="1797.75"/>
        <n v="498.1"/>
        <n v="2624.25"/>
        <n v="184.1"/>
        <n v="5498.8"/>
        <n v="4845.3999999999996"/>
        <n v="369.1"/>
        <n v="6096.9"/>
        <n v="160.75"/>
        <n v="2684.35"/>
        <n v="3004.15"/>
        <n v="6994.8"/>
        <n v="5483.9"/>
        <n v="1233.6500000000001"/>
        <n v="527.9"/>
        <n v="4985.8999999999996"/>
        <n v="1258.3499999999999"/>
        <n v="111.4"/>
        <n v="43.95"/>
        <n v="308.10000000000002"/>
        <n v="383.65"/>
        <n v="2555.9"/>
        <n v="1284.2"/>
        <n v="7550.3"/>
        <n v="1110.05"/>
        <n v="99.6"/>
        <n v="6707.15"/>
        <n v="4164.3999999999996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00000000001"/>
        <n v="79.5"/>
        <n v="672.2"/>
        <n v="4264.6000000000004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8999999999996"/>
        <n v="225.85"/>
        <n v="274.7"/>
        <n v="1180.95"/>
        <n v="3370.2"/>
        <n v="7111.3"/>
        <n v="5958.85"/>
        <n v="5999.85"/>
        <n v="1648.45"/>
        <n v="5753.25"/>
        <n v="4492.8999999999996"/>
        <n v="3956.7"/>
        <n v="2625.55"/>
        <n v="1233.4000000000001"/>
        <n v="1309"/>
        <n v="813.45"/>
        <n v="1108.8"/>
        <n v="7349.35"/>
        <n v="294.2"/>
        <n v="929.2"/>
        <n v="740"/>
        <n v="754.5"/>
        <n v="3883.3"/>
        <n v="1414.2"/>
        <n v="3211.2"/>
        <n v="371.6"/>
        <n v="1246.4000000000001"/>
        <n v="95.85"/>
        <n v="2545.6999999999998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"/>
        <n v="4847.05"/>
        <n v="3019.7"/>
        <n v="161.65"/>
        <n v="217.55"/>
        <n v="2583.75"/>
        <n v="146.05000000000001"/>
        <n v="567.45000000000005"/>
        <n v="7711.25"/>
        <n v="1384.75"/>
        <n v="5481.25"/>
        <n v="8124.2"/>
        <n v="827.3"/>
        <n v="70.900000000000006"/>
        <n v="220.95"/>
        <n v="3673.6"/>
        <n v="49.85"/>
        <n v="2331.3000000000002"/>
        <n v="74.5"/>
        <n v="4495.6499999999996"/>
        <n v="6941.2"/>
        <n v="340.35"/>
        <n v="1789.9"/>
        <n v="908.55"/>
        <n v="1043.3499999999999"/>
        <n v="6822.15"/>
        <n v="71.55"/>
        <n v="157.55000000000001"/>
        <n v="5029.2"/>
        <n v="581.70000000000005"/>
        <n v="7318.2"/>
        <n v="420.45"/>
        <n v="7576.7"/>
        <n v="633.4"/>
        <n v="321.64999999999998"/>
        <n v="4965"/>
        <n v="6151.9"/>
        <n v="1253.9000000000001"/>
        <n v="45.2"/>
        <n v="5893.15"/>
        <n v="5420.65"/>
        <n v="2627.35"/>
        <n v="5037.55"/>
        <n v="743.75"/>
        <n v="6589.6"/>
        <n v="92.45"/>
        <n v="6733.15"/>
        <n v="3410"/>
        <n v="199.85"/>
        <n v="593.29999999999995"/>
        <n v="7288.4"/>
        <n v="5229.8"/>
        <n v="4464.8"/>
        <n v="5068.05"/>
        <n v="401.85"/>
        <n v="4451.8500000000004"/>
        <n v="6688.95"/>
        <n v="73.05"/>
        <n v="1211.6500000000001"/>
        <n v="7030.65"/>
        <n v="1020.2"/>
        <n v="5597.65"/>
        <n v="6223.3"/>
        <n v="1024.6500000000001"/>
        <n v="2933.2"/>
        <n v="1258.3"/>
        <n v="82.9"/>
        <n v="7789.6"/>
        <n v="2067"/>
        <n v="3452.55"/>
        <n v="5468.95"/>
        <n v="1802.15"/>
        <n v="733.55"/>
        <n v="3021.45"/>
        <n v="3687.85"/>
        <n v="1391.15"/>
        <n v="274.35000000000002"/>
        <n v="1214.05"/>
        <n v="5510.65"/>
        <n v="1322.85"/>
        <n v="1973.75"/>
        <n v="2196.3000000000002"/>
        <n v="7843.55"/>
        <n v="3211.9"/>
        <n v="130.15"/>
        <n v="692.35"/>
        <n v="85.5"/>
        <n v="6849.4"/>
        <n v="203.95"/>
        <n v="2117.1999999999998"/>
        <n v="6565.85"/>
        <n v="424.75"/>
        <n v="3306.85"/>
        <n v="168.9"/>
        <n v="253.8"/>
        <n v="197.4"/>
        <n v="3838.2"/>
        <n v="2065.15"/>
        <n v="5064.45"/>
        <n v="1140.05"/>
        <n v="2447.4499999999998"/>
        <n v="1263.9000000000001"/>
        <n v="1838.15"/>
        <n v="1185"/>
        <n v="1743.9"/>
        <n v="70.150000000000006"/>
        <n v="85.55"/>
        <n v="8529.5"/>
        <n v="6549.45"/>
        <n v="7806.5"/>
        <n v="25.7"/>
        <n v="6287.3"/>
        <n v="3251.85"/>
        <n v="50.6"/>
        <n v="7904.25"/>
        <n v="2654.05"/>
        <n v="2416.5500000000002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000000000001"/>
        <n v="436.6"/>
        <n v="1781.35"/>
        <n v="3467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000000000005"/>
        <n v="141.44999999999999"/>
        <n v="892.15"/>
        <n v="1682.05"/>
        <n v="3398.9"/>
        <n v="4984.8500000000004"/>
        <n v="1445.3"/>
        <n v="305.55"/>
        <n v="507.9"/>
        <n v="3640.45"/>
        <n v="2673.45"/>
        <n v="389.8"/>
        <n v="2401.0500000000002"/>
        <n v="651.54999999999995"/>
        <n v="156.1"/>
        <n v="2796.35"/>
        <n v="407.05"/>
        <n v="6465"/>
        <n v="646.04999999999995"/>
        <n v="3777.15"/>
        <n v="4903.1499999999996"/>
        <n v="1653.85"/>
        <n v="47.5"/>
        <n v="1306.3"/>
        <n v="463.6"/>
        <n v="824.85"/>
        <n v="2094.65"/>
        <n v="438.9"/>
        <n v="847.3"/>
        <n v="329.75"/>
        <n v="674.55"/>
        <n v="162.55000000000001"/>
        <n v="546.95000000000005"/>
        <n v="7887.25"/>
        <n v="3186.65"/>
        <n v="1972.35"/>
        <n v="1527.35"/>
        <n v="490.55"/>
        <n v="1531.4"/>
        <n v="683.25"/>
        <n v="8058.85"/>
        <n v="2847.4"/>
        <n v="1133.9000000000001"/>
        <n v="294.45"/>
        <n v="1719.15"/>
        <n v="461.7"/>
        <n v="1160.45"/>
        <n v="5199.8"/>
        <n v="5163.3"/>
        <n v="162.30000000000001"/>
        <n v="883.35"/>
        <n v="1341.5"/>
        <n v="659.45"/>
        <n v="77.150000000000006"/>
        <n v="35.25"/>
        <n v="1205.05"/>
        <n v="4917.8999999999996"/>
        <n v="201"/>
        <n v="599.29999999999995"/>
        <n v="1733.15"/>
        <n v="5149.5"/>
        <n v="4677.1000000000004"/>
        <n v="119.3"/>
        <n v="4849.1000000000004"/>
        <n v="5424.25"/>
        <n v="5878.9"/>
        <n v="244.85"/>
        <n v="220.75"/>
        <n v="4261.2"/>
        <n v="5574.75"/>
        <n v="1501.75"/>
        <n v="89.75"/>
        <n v="4541.2"/>
        <n v="255.5"/>
        <n v="1072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"/>
        <n v="189.2"/>
        <n v="682.1"/>
        <n v="1778.7"/>
        <n v="1816.2"/>
        <n v="7069.25"/>
        <n v="1841.2"/>
        <n v="74.25"/>
        <n v="2656.7"/>
        <n v="1689.45"/>
        <n v="1054.75"/>
        <n v="2187.5500000000002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399999999999999"/>
        <n v="803.3"/>
        <n v="679.3"/>
        <n v="2791.5"/>
        <n v="715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0000000000005"/>
        <n v="33.700000000000003"/>
        <n v="1090.0999999999999"/>
        <n v="227.45"/>
        <n v="1250.8499999999999"/>
        <n v="37.200000000000003"/>
        <n v="892.7"/>
        <n v="487.75"/>
        <n v="3713.95"/>
        <n v="141.69999999999999"/>
        <n v="678.2"/>
        <n v="8425.2999999999993"/>
        <n v="4154.8"/>
        <n v="7061.65"/>
        <n v="3364.55"/>
        <n v="2655.25"/>
        <n v="1425.45"/>
        <n v="332.5"/>
        <n v="5963.95"/>
        <n v="5742.9"/>
        <n v="278.85000000000002"/>
        <n v="1871.85"/>
        <n v="2866.45"/>
        <n v="4303.6499999999996"/>
        <n v="1753"/>
        <n v="54.75"/>
        <n v="3759.05"/>
        <n v="617.65"/>
        <n v="5935.1"/>
        <n v="94.6"/>
        <n v="2911.3"/>
        <n v="982.95"/>
        <n v="2974.5"/>
        <n v="198.7"/>
        <n v="1275.6500000000001"/>
        <n v="4003"/>
        <n v="3791.6"/>
        <n v="813.3"/>
        <n v="780.25"/>
        <n v="552.9"/>
        <n v="408.25"/>
        <n v="231.8"/>
        <n v="2191.15"/>
        <n v="5611.7"/>
        <n v="246.25"/>
        <n v="1296.1500000000001"/>
        <n v="7082.85"/>
        <n v="5662.25"/>
        <n v="1215.45"/>
        <n v="7854.15"/>
        <n v="525"/>
        <n v="5265.2"/>
        <n v="70.099999999999994"/>
        <n v="7129.45"/>
        <n v="7266.95"/>
        <n v="8496.700000000000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3999999999996"/>
        <n v="2911.5"/>
        <n v="826.1"/>
        <n v="83.4"/>
        <n v="140.69999999999999"/>
        <n v="5377.8"/>
        <n v="665.45"/>
        <n v="3617.1"/>
        <n v="6643.5"/>
        <n v="84.8"/>
        <n v="1559.3"/>
        <n v="7987.6"/>
        <n v="1547.35"/>
        <n v="5426.85"/>
        <n v="1127.3499999999999"/>
        <n v="2142.8000000000002"/>
        <n v="287.85000000000002"/>
        <n v="4045.65"/>
        <n v="2757.85"/>
        <n v="600"/>
        <n v="19.8"/>
        <n v="4534.45"/>
        <n v="40.9"/>
        <n v="2094.9"/>
        <n v="1584.8"/>
        <n v="1302.6500000000001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000000000004"/>
        <n v="8405"/>
        <n v="1789.25"/>
        <n v="5000.05"/>
        <n v="6713.2"/>
        <n v="562.6"/>
        <n v="91.45"/>
        <n v="828.85"/>
        <n v="617.35"/>
        <n v="266.89999999999998"/>
        <n v="625.04999999999995"/>
        <n v="301.39999999999998"/>
        <n v="6029.9"/>
        <n v="1842.7"/>
        <n v="206.6"/>
        <n v="604.70000000000005"/>
        <n v="7386.05"/>
        <n v="1471.75"/>
        <n v="2626.15"/>
        <n v="412.1"/>
        <n v="8277.0499999999993"/>
        <n v="583.4500000000000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"/>
        <n v="1887"/>
        <n v="151.80000000000001"/>
        <n v="293.64999999999998"/>
        <n v="1308.0999999999999"/>
        <n v="2215.4"/>
        <n v="482.8"/>
        <n v="2598.9499999999998"/>
        <n v="216.45"/>
        <n v="5064.8500000000004"/>
        <n v="996.45"/>
        <n v="839.65"/>
        <n v="6733"/>
        <n v="2618.3000000000002"/>
        <n v="4084.35"/>
        <n v="765.5"/>
        <n v="793.55"/>
        <n v="613.95000000000005"/>
        <n v="402.85"/>
        <n v="1244.8"/>
        <n v="46.4"/>
        <n v="581.85"/>
        <n v="462.8"/>
        <n v="1540.2"/>
        <n v="169.8"/>
        <n v="5168.1000000000004"/>
        <n v="6780.1"/>
        <n v="94.5"/>
        <n v="55.3"/>
        <n v="208"/>
        <n v="3829.75"/>
        <n v="5294.6"/>
        <n v="6889.8"/>
        <n v="3254.35"/>
        <n v="6383.9"/>
        <n v="477.7"/>
        <n v="4447.55"/>
        <n v="7321.05"/>
        <n v="4135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00000000004"/>
        <n v="2000.2"/>
        <n v="931.75"/>
        <n v="7396.15"/>
        <n v="3958.85"/>
        <n v="260.89999999999998"/>
        <n v="297.3"/>
        <n v="1515.1"/>
        <n v="816.8"/>
        <n v="4868.3999999999996"/>
        <n v="688"/>
        <n v="288.35000000000002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00000000004"/>
        <n v="736.8"/>
        <n v="336.15"/>
        <n v="1522.65"/>
        <n v="622.9"/>
        <n v="4959.6000000000004"/>
        <n v="329.95"/>
        <n v="1048.8499999999999"/>
        <n v="1001.5"/>
        <n v="442.6"/>
        <n v="6703.5"/>
        <n v="3351.55"/>
        <n v="779.25"/>
        <n v="259.8"/>
        <n v="3483.45"/>
        <n v="4890.5"/>
        <n v="136.75"/>
        <n v="184.15"/>
        <n v="1315"/>
        <n v="6767.1"/>
        <n v="757.95"/>
        <n v="6890"/>
        <n v="1657.4"/>
        <n v="3008.55"/>
        <n v="262.05"/>
        <n v="8165.1"/>
        <n v="875.55"/>
        <n v="2649.15"/>
        <n v="220.65"/>
        <n v="1301.9000000000001"/>
        <n v="74.400000000000006"/>
        <n v="3326.2"/>
        <n v="790"/>
        <n v="1237.6500000000001"/>
        <n v="378.6"/>
        <n v="592.65"/>
        <n v="560.85"/>
        <n v="3638.25"/>
        <n v="1060.2"/>
        <n v="2921.75"/>
        <n v="854.9"/>
        <n v="4174.3500000000004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"/>
        <n v="1201.6500000000001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00000000001"/>
        <n v="1873.7"/>
        <n v="386.5"/>
        <n v="6010.05"/>
        <n v="1850.65"/>
        <n v="7101.5"/>
        <n v="1043.4000000000001"/>
        <n v="1910.75"/>
        <n v="716.1"/>
        <n v="1686.15"/>
        <n v="6716.45"/>
        <n v="7839.85"/>
        <n v="6236.75"/>
        <n v="71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000000000002"/>
        <n v="1820.45"/>
        <n v="1742.95"/>
        <n v="2444.25"/>
        <n v="949.8"/>
        <n v="73.5"/>
        <n v="2970.8"/>
        <n v="3334.95"/>
        <n v="2010.95"/>
        <n v="4684.3"/>
        <n v="2181.5500000000002"/>
        <n v="1303.25"/>
        <n v="371.4"/>
        <n v="2409.9"/>
        <n v="6155.4"/>
        <n v="829.1"/>
        <n v="2602.9"/>
        <n v="4667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499999999996"/>
        <n v="5980.75"/>
        <n v="5043.2"/>
        <n v="1029.75"/>
        <n v="2854.55"/>
        <n v="7114.25"/>
        <n v="907.05"/>
        <n v="973.95"/>
        <n v="605.75"/>
        <n v="661.55"/>
        <n v="4116.8999999999996"/>
        <n v="4494.6499999999996"/>
        <n v="4259.3"/>
        <n v="3282.75"/>
        <n v="55.7"/>
        <n v="1274.45"/>
        <n v="493.95"/>
        <n v="2239.65"/>
        <n v="480.75"/>
        <n v="635.6"/>
        <n v="5038.1499999999996"/>
        <n v="324.2"/>
        <n v="2793.55"/>
        <n v="2095"/>
        <n v="648.65"/>
        <n v="95.05"/>
        <n v="917.15"/>
        <n v="1346.9"/>
        <n v="4242.3500000000004"/>
        <n v="672.7"/>
        <n v="6561.25"/>
        <n v="7337.55"/>
        <n v="331.9"/>
        <n v="5194.05"/>
        <n v="4478.8500000000004"/>
        <n v="6283.3"/>
        <n v="2659.4"/>
        <n v="439.2"/>
        <n v="2107.15"/>
        <n v="3035.8"/>
        <n v="1866.45"/>
        <n v="1430.95"/>
        <n v="1071.5999999999999"/>
        <n v="6457.15"/>
        <n v="684.05"/>
        <n v="3914.05"/>
        <n v="3842.6"/>
        <n v="670.35"/>
        <n v="7880.25"/>
        <n v="298.45"/>
        <n v="3371.75"/>
        <n v="442.45"/>
        <n v="2345.5500000000002"/>
        <n v="1156.3499999999999"/>
        <n v="6143.15"/>
        <n v="144.80000000000001"/>
        <n v="414.95"/>
        <n v="1059.55"/>
        <n v="181.8"/>
        <n v="2212.5500000000002"/>
        <n v="2180.5500000000002"/>
        <n v="89.15"/>
        <n v="459.95"/>
        <n v="1036.75"/>
        <n v="2276.9499999999998"/>
        <n v="211.95"/>
        <n v="25"/>
        <n v="3162.65"/>
        <n v="210.65"/>
        <n v="3566.7"/>
        <n v="2080.1"/>
        <n v="4040.2"/>
        <n v="5186"/>
        <n v="196.15"/>
        <n v="1087.45"/>
        <n v="1672.15"/>
        <n v="1206.05"/>
        <n v="1113.95"/>
        <n v="107.05"/>
        <n v="38.15"/>
        <n v="6339.3"/>
        <n v="1688.9"/>
        <n v="1378.25"/>
        <n v="219"/>
        <n v="1067.1500000000001"/>
        <n v="79.55"/>
        <n v="3444.85"/>
        <n v="369.05"/>
        <n v="7553.6"/>
        <n v="1813.1"/>
        <n v="3321.35"/>
        <n v="707.5"/>
        <n v="7112.15"/>
        <n v="4641.1000000000004"/>
        <n v="7690.9"/>
        <n v="1380.1"/>
        <n v="78.650000000000006"/>
        <n v="45.4"/>
        <n v="3094.65"/>
        <n v="6518.35"/>
        <n v="2585.9499999999998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0000000000002"/>
        <n v="4318.3500000000004"/>
        <n v="4820.55"/>
        <n v="3038.55"/>
        <n v="2136.9"/>
        <n v="7472.15"/>
        <n v="389.1"/>
        <n v="2296.25"/>
        <n v="187.45"/>
        <n v="261.25"/>
        <n v="38.450000000000003"/>
        <n v="299.2"/>
        <n v="3043.6"/>
        <n v="1506.4"/>
        <n v="323.25"/>
        <n v="1640"/>
        <n v="762.1"/>
        <n v="3846.35"/>
        <n v="5646.6"/>
        <n v="53.5"/>
        <n v="79.05"/>
        <n v="25.1"/>
        <n v="1516.6"/>
        <n v="2224.5"/>
        <n v="888.75"/>
        <n v="4310.3500000000004"/>
        <n v="42.9"/>
        <n v="2365.15"/>
        <n v="353.65"/>
        <n v="5073.1000000000004"/>
        <n v="4526.8500000000004"/>
        <n v="308.25"/>
        <n v="678.45"/>
        <n v="1237.3"/>
        <n v="1023.95"/>
        <n v="8182.75"/>
        <n v="4532.3"/>
        <n v="1444.05"/>
        <n v="19.100000000000001"/>
        <n v="7372.65"/>
        <n v="7325.1"/>
        <n v="3474.2"/>
        <n v="392.65"/>
        <n v="1058.5999999999999"/>
        <n v="3990.75"/>
        <n v="7475.85"/>
        <n v="835.5"/>
        <n v="2628.6"/>
        <n v="1718.35"/>
        <n v="1023.9"/>
        <n v="1193.55"/>
        <n v="1205.5"/>
        <n v="5776.45"/>
        <n v="78.900000000000006"/>
        <n v="1025.1500000000001"/>
        <n v="856.35"/>
        <n v="122"/>
        <n v="6602.9"/>
        <n v="1712.9"/>
        <n v="3635.15"/>
        <n v="702.9"/>
        <n v="3734.25"/>
        <n v="1144.5"/>
        <n v="4454.25"/>
        <n v="75.599999999999994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4999999999995"/>
        <n v="461.3"/>
        <n v="431"/>
        <n v="878.35"/>
        <n v="335.75"/>
        <n v="3121.4"/>
        <n v="324.8"/>
        <n v="1394.55"/>
        <n v="3413.25"/>
        <n v="3143.65"/>
        <n v="439.75"/>
        <n v="664.4"/>
        <n v="4759.55"/>
        <n v="1033"/>
        <n v="3482.85"/>
        <n v="2688.45"/>
        <n v="435.25"/>
        <n v="2448.75"/>
        <n v="307"/>
        <n v="2689.35"/>
        <n v="1329.2"/>
        <n v="1281.25"/>
        <n v="3527"/>
        <n v="4348.6499999999996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"/>
        <n v="381.2"/>
        <n v="1035.5"/>
        <n v="52"/>
        <n v="2342.1999999999998"/>
        <n v="653.9"/>
        <n v="71.2"/>
        <n v="1498.2"/>
        <n v="4178.6499999999996"/>
        <n v="1821.8"/>
        <n v="5278.15"/>
        <n v="4024.2"/>
        <n v="6520.8"/>
        <n v="8308.9"/>
        <n v="109.2"/>
        <n v="92.05"/>
        <n v="3420.5"/>
        <n v="93.85"/>
        <n v="4068"/>
        <n v="337.9"/>
        <n v="3168.75"/>
        <n v="1412.4"/>
        <n v="3974.7"/>
        <n v="3439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0999999999999"/>
        <n v="1245.5999999999999"/>
        <n v="1287.8499999999999"/>
        <n v="1939.35"/>
        <n v="118.25"/>
        <n v="452.55"/>
        <n v="2696.55"/>
        <n v="875.35"/>
        <n v="1267.05"/>
        <n v="494.9"/>
        <n v="799"/>
        <n v="5763.3"/>
        <n v="20.100000000000001"/>
        <n v="106.9"/>
        <n v="710.05"/>
        <n v="568.20000000000005"/>
        <n v="1900.25"/>
        <n v="159.15"/>
        <n v="8012.75"/>
        <n v="856.65"/>
        <n v="551.29999999999995"/>
        <n v="184.95"/>
        <n v="4056.75"/>
        <n v="1096.6500000000001"/>
        <n v="3684.95"/>
        <n v="1752.45"/>
        <n v="7210.85"/>
        <n v="5264.5"/>
        <n v="2157.3000000000002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39999999999998"/>
        <n v="317.25"/>
        <n v="218.55"/>
        <n v="5071.8999999999996"/>
        <n v="1423.35"/>
        <n v="3068.6"/>
        <n v="4690.6499999999996"/>
        <n v="6157.6"/>
        <n v="1442.65"/>
        <n v="3369.05"/>
        <n v="4671.6499999999996"/>
        <n v="3474.05"/>
        <n v="1875.55"/>
        <n v="272.35000000000002"/>
        <n v="3645.05"/>
        <n v="135.75"/>
        <n v="1319.85"/>
        <n v="229.4"/>
        <n v="370.25"/>
        <n v="69.099999999999994"/>
        <n v="5714.2"/>
        <n v="1233.25"/>
        <n v="3571.6"/>
        <n v="83.3"/>
        <n v="8035.95"/>
        <n v="579.4"/>
        <n v="3066.45"/>
        <n v="7634.25"/>
        <n v="3653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00000000001"/>
        <n v="6161.9"/>
        <n v="446.05"/>
        <n v="2106.0500000000002"/>
        <n v="2511.5500000000002"/>
        <n v="811.8"/>
        <n v="7323.15"/>
        <n v="186.05"/>
        <n v="454"/>
        <n v="7521.95"/>
        <n v="1056.95"/>
        <n v="44.15"/>
        <n v="834.15"/>
        <n v="85.45"/>
        <n v="999.8"/>
        <n v="2369.6999999999998"/>
        <n v="6297.65"/>
        <n v="239.55"/>
        <n v="59.2"/>
        <n v="1461.45"/>
        <n v="416.4"/>
        <n v="1060.5999999999999"/>
        <n v="4869.3500000000004"/>
        <n v="54.9"/>
        <n v="3265.95"/>
        <n v="2254.1999999999998"/>
        <n v="358.15"/>
        <n v="2939.8"/>
        <n v="4652.3999999999996"/>
        <n v="4408.45"/>
        <n v="580.79999999999995"/>
        <n v="2495.1999999999998"/>
        <n v="180.3"/>
        <n v="5913.95"/>
        <n v="158.4"/>
        <n v="104.2"/>
        <n v="1389.35"/>
        <n v="1629.2"/>
        <n v="6033.1"/>
        <n v="95.1"/>
        <n v="3320.75"/>
        <n v="1867.7"/>
        <n v="438"/>
        <n v="325.45"/>
        <n v="1148.0999999999999"/>
        <n v="3972.25"/>
        <n v="155.9"/>
        <n v="3673.15"/>
        <n v="1126.75"/>
        <n v="73.45"/>
        <n v="2413.0500000000002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0000000000001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8999999999996"/>
        <n v="2391.8000000000002"/>
        <n v="6859.05"/>
        <n v="6521.9"/>
        <n v="617.85"/>
        <n v="157.75"/>
        <n v="516.29999999999995"/>
        <n v="2364"/>
        <n v="1687.95"/>
        <n v="7689.95"/>
        <n v="6239.05"/>
        <n v="2042.05"/>
        <n v="2807.1"/>
        <n v="4116.8"/>
        <n v="1317.95"/>
        <n v="4594.6499999999996"/>
        <n v="6332.75"/>
        <n v="3213.75"/>
        <n v="4976.1499999999996"/>
        <n v="7308.95"/>
        <n v="4555.2"/>
        <n v="44.95"/>
        <n v="6982.5"/>
        <n v="2274.35"/>
        <n v="789.55"/>
        <n v="4834"/>
        <n v="3131.8"/>
        <n v="602.54999999999995"/>
        <n v="3369.25"/>
        <n v="2674.15"/>
        <n v="199.75"/>
        <n v="1790.8"/>
        <n v="449.75"/>
        <n v="19.7"/>
        <n v="1400.3"/>
        <n v="411.6"/>
        <n v="741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00000000004"/>
        <n v="1078.75"/>
        <n v="542.4"/>
        <n v="2312.5500000000002"/>
        <n v="415.05"/>
        <n v="3250.45"/>
        <n v="98.5"/>
        <n v="87.9"/>
        <n v="754.65"/>
        <n v="1952.25"/>
        <n v="153.80000000000001"/>
        <n v="3198.6"/>
        <n v="5610.15"/>
        <n v="4519.5"/>
        <n v="6860.6"/>
        <n v="1377.7"/>
        <n v="190.25"/>
        <n v="1651.95"/>
        <n v="78.3"/>
        <n v="7939.25"/>
        <n v="44.9"/>
        <n v="576.70000000000005"/>
        <n v="1279"/>
        <n v="1260.7"/>
        <n v="267.35000000000002"/>
        <n v="6586.85"/>
        <n v="934.15"/>
        <n v="123.65"/>
        <n v="7534.65"/>
        <n v="3645.6"/>
        <n v="314.45"/>
        <n v="3053"/>
        <n v="677.05"/>
        <n v="7965.95"/>
        <n v="906.85"/>
        <n v="4888.7"/>
        <n v="237.25"/>
        <n v="342.4"/>
        <n v="140.1"/>
        <n v="1108"/>
        <n v="295.55"/>
        <n v="892.65"/>
        <n v="198.25"/>
        <n v="4822.8500000000004"/>
        <n v="6741.15"/>
        <n v="79.150000000000006"/>
        <n v="1355.45"/>
        <n v="7209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599999999999994"/>
        <n v="7149.35"/>
        <n v="1429.65"/>
        <n v="472.65"/>
        <n v="1734.5"/>
        <n v="1884.65"/>
        <n v="2568.15"/>
        <n v="470"/>
        <n v="278.39999999999998"/>
        <n v="2088.8000000000002"/>
        <n v="502.6"/>
        <n v="2595.85"/>
        <n v="5825.5"/>
        <n v="50.75"/>
        <n v="4449.75"/>
        <n v="1208.3499999999999"/>
        <n v="1956.4"/>
        <n v="310.60000000000002"/>
        <n v="290.55"/>
        <n v="2096.1"/>
        <n v="2665"/>
        <n v="543.79999999999995"/>
        <n v="3005.8"/>
        <n v="1623.15"/>
        <n v="2498.4"/>
        <n v="2586"/>
        <n v="3292.3"/>
        <n v="651.4"/>
        <n v="4674.55"/>
        <n v="232.35"/>
        <n v="2448.5"/>
        <n v="658.1"/>
        <n v="3128.8"/>
        <n v="223.45"/>
        <n v="919.4"/>
        <n v="653.9500000000000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"/>
        <n v="717.3"/>
        <n v="1734.2"/>
        <n v="7069.3"/>
        <n v="742.9"/>
        <n v="3017.65"/>
        <n v="6423"/>
        <n v="1164.3"/>
        <n v="4220.3500000000004"/>
        <n v="1558.7"/>
        <n v="2743.45"/>
        <n v="4055.5"/>
        <n v="2710.25"/>
        <n v="6055.55"/>
        <n v="810.7"/>
        <n v="2538.1999999999998"/>
        <n v="6129.2"/>
        <n v="1750.85"/>
        <n v="36.549999999999997"/>
        <n v="6652.45"/>
        <n v="2575.4499999999998"/>
        <n v="6019.35"/>
        <n v="1379.6"/>
        <n v="296.14999999999998"/>
        <n v="653.25"/>
        <n v="412.6"/>
        <n v="49.55"/>
        <n v="1928.7"/>
        <n v="71.25"/>
        <n v="7845.8"/>
        <n v="1750.7"/>
        <n v="216.2"/>
        <n v="178.5"/>
        <n v="115.1"/>
        <n v="6029"/>
        <n v="2745.2"/>
        <n v="3721.9"/>
        <n v="3121.1"/>
        <n v="990.45"/>
        <n v="1004.35"/>
        <n v="157.65"/>
        <n v="3219.75"/>
        <n v="572.85"/>
        <n v="4554.8500000000004"/>
        <n v="1847.55"/>
        <n v="1766.75"/>
        <n v="1462.05"/>
        <n v="2193.1999999999998"/>
        <n v="2433.5"/>
        <n v="641.15"/>
        <n v="2398.4"/>
        <n v="861.85"/>
        <n v="583"/>
        <n v="7332.4"/>
        <n v="249.55"/>
        <n v="4475.8999999999996"/>
        <n v="416.45"/>
        <n v="788.6"/>
        <n v="6994.6"/>
        <n v="4116.1499999999996"/>
        <n v="2263.4499999999998"/>
        <n v="1374.35"/>
        <n v="4915.1499999999996"/>
        <n v="838.5"/>
        <n v="3715.65"/>
        <n v="4273.45"/>
        <n v="2044.75"/>
        <n v="30.55"/>
        <n v="1398.25"/>
        <n v="328.95"/>
        <n v="4680.05"/>
        <n v="3778.2"/>
        <n v="3161.4"/>
        <n v="2188.4499999999998"/>
        <n v="999.45"/>
        <n v="1888.65"/>
        <n v="3990.6"/>
        <n v="71.150000000000006"/>
        <n v="1240.25"/>
        <n v="2635"/>
        <n v="235"/>
        <n v="2347.85"/>
        <n v="7156.2"/>
        <n v="3089.6"/>
        <n v="270.8"/>
        <n v="2901.8"/>
        <n v="4949.1000000000004"/>
        <n v="2198.9"/>
        <n v="374.5"/>
        <n v="761.95"/>
        <n v="1520.9"/>
        <n v="5163"/>
        <n v="4059.85"/>
        <n v="2281.6"/>
        <n v="1356.7"/>
        <n v="231.45"/>
        <n v="242.4"/>
        <n v="4264.25"/>
        <n v="2774.55"/>
        <n v="3605.2"/>
        <n v="4069.9"/>
        <n v="874.2"/>
        <n v="1145.3499999999999"/>
        <n v="1323.7"/>
        <n v="5497.05"/>
        <n v="534.70000000000005"/>
        <n v="2455.0500000000002"/>
        <n v="38.700000000000003"/>
        <n v="947.4"/>
        <n v="357"/>
        <n v="1476.25"/>
        <n v="70.8"/>
        <n v="1448.6"/>
        <n v="291.89999999999998"/>
        <n v="5903.15"/>
        <n v="5921.35"/>
        <n v="146.65"/>
        <n v="1759.4"/>
        <n v="7774.05"/>
        <n v="140.94999999999999"/>
        <n v="249.95"/>
        <n v="1701.65"/>
        <n v="7732.65"/>
        <n v="4282.3999999999996"/>
        <n v="219.65"/>
        <n v="2018.1"/>
        <n v="669"/>
        <n v="68.95"/>
        <n v="224.85"/>
        <n v="3771.5"/>
        <n v="196.75"/>
        <n v="943.85"/>
        <n v="6572.85"/>
        <n v="3175.85"/>
        <n v="29.15"/>
        <n v="318.89999999999998"/>
        <n v="24.45"/>
        <n v="2762.75"/>
        <n v="631.85"/>
        <n v="232.5"/>
        <n v="5919.35"/>
        <n v="749.25"/>
        <n v="134.75"/>
        <n v="55.8"/>
        <n v="8240.85"/>
        <n v="4266.3999999999996"/>
        <n v="1115.5999999999999"/>
        <n v="95"/>
        <n v="4079.55"/>
        <n v="4187.75"/>
        <n v="2391.15"/>
        <n v="890.5"/>
        <n v="137.25"/>
        <n v="5154.6000000000004"/>
        <n v="3119.9"/>
        <n v="529.5"/>
        <n v="966.55"/>
        <n v="6936.85"/>
        <n v="3496.3"/>
        <n v="914.3"/>
        <n v="1929"/>
        <n v="5817.7"/>
        <n v="6110.2"/>
        <n v="178.8"/>
        <n v="28.3"/>
        <n v="435"/>
        <n v="2351.8000000000002"/>
        <n v="186.15"/>
        <n v="445.85"/>
        <n v="912"/>
        <n v="679.55"/>
        <n v="3581.6"/>
        <n v="4222.95"/>
        <n v="1994.3"/>
        <n v="5930.05"/>
        <n v="1505.85"/>
        <n v="5638.3"/>
        <n v="797.25"/>
        <n v="1359.45"/>
        <n v="2542.4499999999998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799999999999997"/>
        <n v="1319.95"/>
        <n v="4388.3999999999996"/>
        <n v="420.2"/>
        <n v="2177.4499999999998"/>
        <n v="3950.85"/>
        <n v="827.05"/>
        <n v="3913.3"/>
        <n v="533.5"/>
        <n v="3756.45"/>
        <n v="443.9"/>
        <n v="2599.9499999999998"/>
        <n v="284.3"/>
        <n v="1740.8"/>
        <n v="3436.1"/>
        <n v="2462.5500000000002"/>
        <n v="70.849999999999994"/>
        <n v="3110.1"/>
        <n v="280.85000000000002"/>
        <n v="411.75"/>
        <n v="198.6"/>
        <n v="103.7"/>
        <n v="6144.55"/>
        <n v="4089.45"/>
        <n v="864.2"/>
        <n v="3249.4"/>
        <n v="5405.8"/>
        <n v="3363.8"/>
        <n v="7132.15"/>
        <n v="4138.8999999999996"/>
        <n v="5121.75"/>
        <n v="566.1"/>
        <n v="2715.3"/>
        <n v="1782.05"/>
        <n v="1742.5"/>
        <n v="2983.8"/>
        <n v="24"/>
        <n v="485.9"/>
        <n v="1905.7"/>
        <n v="1565.7"/>
        <n v="4858.7"/>
        <n v="3723.65"/>
        <n v="298.35000000000002"/>
        <n v="970.45"/>
        <n v="405.7"/>
        <n v="4534.8999999999996"/>
        <n v="2415.9499999999998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0000000000006"/>
        <n v="259.64999999999998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000000000004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"/>
        <n v="1559.45"/>
        <n v="6079"/>
        <n v="80.849999999999994"/>
        <n v="4029.95"/>
        <n v="2658.4"/>
        <n v="383.55"/>
        <n v="51.15"/>
        <n v="1745.5"/>
        <n v="2230.85"/>
        <n v="7281.6"/>
        <n v="1837.7"/>
        <n v="149.55000000000001"/>
        <n v="180.7"/>
        <n v="411.45"/>
        <n v="1328.35"/>
        <n v="576.95000000000005"/>
        <n v="68.45"/>
        <n v="123.05"/>
        <n v="468.35"/>
        <n v="174.7"/>
        <n v="172.35"/>
        <n v="139.35"/>
        <n v="539.85"/>
        <n v="4968"/>
        <n v="992.7"/>
        <n v="4718.25"/>
        <n v="5536.5"/>
        <n v="7806.6"/>
        <n v="434.1"/>
        <n v="1563.9"/>
        <n v="1332.4"/>
        <n v="545.20000000000005"/>
        <n v="6296.75"/>
        <n v="3645.5"/>
        <n v="161.44999999999999"/>
        <n v="226.95"/>
        <n v="646.85"/>
        <n v="1441.65"/>
        <n v="7511.3"/>
        <n v="5621.85"/>
        <n v="7919.8"/>
        <n v="593.20000000000005"/>
        <n v="1423.65"/>
        <n v="2763.35"/>
        <n v="692.1"/>
        <n v="2298.5500000000002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00000000002"/>
        <n v="487.05"/>
        <n v="4131.2"/>
        <n v="2301.15"/>
        <n v="131.65"/>
        <n v="4036"/>
        <n v="4900.6499999999996"/>
        <n v="5727.45"/>
        <n v="743.05"/>
        <n v="4804.6499999999996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"/>
        <n v="163.19999999999999"/>
        <n v="849.9"/>
        <n v="189.95"/>
        <n v="321.89999999999998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"/>
        <n v="701.3"/>
        <n v="1980.3"/>
        <n v="2893.4"/>
        <n v="262.3"/>
        <n v="3886.85"/>
        <n v="5917.55"/>
        <n v="914"/>
        <n v="2139.1"/>
        <n v="5948.7"/>
        <n v="3624.35"/>
        <n v="4753.8500000000004"/>
        <n v="5780.7"/>
        <n v="6869.7"/>
        <n v="1172.95"/>
        <n v="662.95"/>
        <n v="1765.95"/>
        <n v="2431.9499999999998"/>
        <n v="155.35"/>
        <n v="1859.2"/>
        <n v="3303.05"/>
        <n v="134.35"/>
        <n v="3409.1"/>
        <n v="709.5"/>
        <n v="70.5"/>
        <n v="953.45"/>
        <n v="3665.55"/>
        <n v="5515.8"/>
        <n v="272"/>
        <n v="6668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"/>
        <n v="520"/>
        <n v="706.6"/>
        <n v="1370.35"/>
        <n v="2215.25"/>
        <n v="74"/>
        <n v="214.4"/>
        <n v="1871.15"/>
        <n v="6171.2"/>
        <n v="1013.2"/>
        <n v="336.7"/>
        <n v="333.65"/>
        <n v="6511.8"/>
        <n v="393.45"/>
        <n v="7009.5"/>
        <n v="2264.0500000000002"/>
        <n v="6921.7"/>
        <n v="600.25"/>
        <n v="56.35"/>
        <n v="4664.1499999999996"/>
        <n v="1441.8"/>
        <n v="5623.7"/>
        <n v="695.85"/>
        <n v="1028.75"/>
        <n v="4155.95"/>
        <n v="395.6"/>
        <n v="6330.4"/>
        <n v="2971.7"/>
        <n v="638"/>
        <n v="2034.25"/>
        <n v="2510.1999999999998"/>
        <n v="3419.5"/>
        <n v="2427.35"/>
        <n v="1760.25"/>
        <n v="3551.65"/>
        <n v="122.9"/>
        <n v="1424.2"/>
        <n v="2111.4499999999998"/>
        <n v="2909.95"/>
        <n v="374"/>
        <n v="300.8"/>
        <n v="5581.05"/>
        <n v="5676.65"/>
        <n v="3379.25"/>
        <n v="942.95"/>
        <n v="232.4"/>
        <n v="2088.4499999999998"/>
        <n v="6137"/>
        <n v="1434.6"/>
        <n v="3870"/>
        <n v="2043.45"/>
        <n v="2215"/>
        <n v="842.25"/>
        <n v="2576.1999999999998"/>
        <n v="1901"/>
        <n v="3515.25"/>
        <n v="605.45000000000005"/>
        <n v="3094.05"/>
        <n v="4929.55"/>
        <n v="595.04999999999995"/>
        <n v="469.8"/>
        <n v="8436.25"/>
        <n v="492"/>
        <n v="5496.9"/>
        <n v="1908.35"/>
        <n v="107.1"/>
        <n v="4575.3500000000004"/>
        <n v="4309.55"/>
        <n v="7922.75"/>
        <n v="522.35"/>
        <n v="587.70000000000005"/>
        <n v="3876.2"/>
        <n v="3778.85"/>
        <n v="1457.25"/>
        <n v="8349.4500000000007"/>
        <n v="185.6"/>
        <n v="1066.9000000000001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00000000004"/>
        <n v="1222.05"/>
        <n v="6871.7"/>
        <n v="405.6"/>
        <n v="208.25"/>
        <n v="1801.9"/>
        <n v="3062.45"/>
        <n v="1764.75"/>
        <n v="1816.75"/>
        <n v="1255.0999999999999"/>
        <n v="5743.05"/>
        <n v="3921.1"/>
        <n v="189.45"/>
        <n v="96.8"/>
        <n v="408.5"/>
        <n v="1846.65"/>
        <n v="8456.75"/>
        <n v="1011.5"/>
        <n v="4263.3999999999996"/>
        <n v="2549.1"/>
        <n v="3965.05"/>
        <n v="2496.6999999999998"/>
        <n v="90.6"/>
        <n v="288.05"/>
        <n v="368.1"/>
        <n v="7840.6"/>
        <n v="6632.75"/>
        <n v="1013.35"/>
        <n v="152.94999999999999"/>
        <n v="3772.65"/>
        <n v="1026.3499999999999"/>
        <n v="5031.8500000000004"/>
        <n v="220.4"/>
        <n v="1416.5"/>
        <n v="158.35"/>
        <n v="256.60000000000002"/>
        <n v="5542.55"/>
        <n v="68.5"/>
        <n v="8443.7000000000007"/>
        <n v="791.75"/>
        <n v="5708.2"/>
        <n v="2016.3"/>
        <n v="326.64999999999998"/>
        <n v="5471.75"/>
        <n v="19.95"/>
        <n v="346.4"/>
        <n v="1061.5999999999999"/>
        <n v="1971.5"/>
        <n v="773.65"/>
        <n v="1422.05"/>
        <n v="2460.35"/>
        <n v="856.5"/>
        <n v="1275.8499999999999"/>
        <n v="7467.5"/>
        <n v="7261.75"/>
        <n v="5116.6000000000004"/>
        <n v="660.05"/>
        <n v="6590.8"/>
        <n v="1208.1500000000001"/>
        <n v="1033.9000000000001"/>
        <n v="1885.15"/>
        <n v="2467.1"/>
        <n v="989.45"/>
        <n v="2006.95"/>
        <n v="5025"/>
        <n v="4830.25"/>
        <n v="59.75"/>
        <n v="3088.25"/>
        <n v="3134.7"/>
        <n v="94.55"/>
        <n v="8312.4"/>
        <n v="4863.8500000000004"/>
        <n v="6871.9"/>
        <n v="6529.25"/>
        <n v="6637.9"/>
        <n v="3165.6"/>
        <n v="1454.15"/>
        <n v="6786.1"/>
        <n v="543"/>
        <n v="1327.15"/>
        <n v="25.75"/>
        <n v="114.7"/>
        <n v="109.5"/>
        <n v="4692.95"/>
        <n v="546.85"/>
        <n v="1274.05"/>
        <n v="5301.1"/>
        <n v="280.35000000000002"/>
        <n v="2897.95"/>
        <n v="3371"/>
        <n v="801.3"/>
        <n v="6975.25"/>
        <n v="257.05"/>
        <n v="1079.45"/>
        <n v="40.1"/>
        <n v="6997.3"/>
        <n v="2217.15"/>
        <n v="1129.0999999999999"/>
        <n v="979.05"/>
        <n v="4119.3999999999996"/>
        <n v="2568.5500000000002"/>
        <n v="3349.1"/>
        <n v="492.1"/>
        <n v="1718.95"/>
        <n v="605.25"/>
        <n v="1344.5"/>
        <n v="4267.1499999999996"/>
        <n v="1121.05"/>
        <n v="918.7"/>
        <n v="521.79999999999995"/>
        <n v="4469.1000000000004"/>
        <n v="3580.3"/>
        <n v="1729.35"/>
        <n v="1073.3"/>
        <n v="4566.5"/>
        <n v="293.3"/>
        <n v="2603.1"/>
        <n v="1783.75"/>
        <n v="2440.15"/>
        <n v="6322.1"/>
        <n v="57.4"/>
        <n v="4284.6499999999996"/>
        <n v="7138.65"/>
        <n v="1539.75"/>
        <n v="123.8"/>
        <n v="2781.85"/>
        <n v="2731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"/>
        <n v="877.35"/>
        <n v="2249.1"/>
        <n v="2807.65"/>
        <n v="1696.2"/>
        <n v="1032.05"/>
        <n v="4902.8"/>
        <n v="4995.3500000000004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00000000004"/>
        <n v="179.85"/>
        <n v="5040.2"/>
        <n v="165"/>
        <n v="422.7"/>
        <n v="3046.4"/>
        <n v="358.05"/>
        <n v="2936.25"/>
        <n v="1271.8"/>
        <n v="530.04999999999995"/>
        <n v="1808.7"/>
        <n v="1144.5999999999999"/>
        <n v="7446.9"/>
        <n v="7556.9"/>
        <n v="6595"/>
        <n v="149.05000000000001"/>
        <n v="4972.1000000000004"/>
        <n v="1880.85"/>
        <n v="2045.55"/>
        <n v="2187.15"/>
        <n v="477.55"/>
        <n v="2976.95"/>
        <n v="5025.8500000000004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00000000001"/>
        <n v="1390.85"/>
        <n v="302.35000000000002"/>
        <n v="1374.9"/>
        <n v="1336.9"/>
        <n v="1297.8"/>
        <n v="6067.4"/>
        <n v="1222.25"/>
        <n v="487.95"/>
        <n v="2548.5500000000002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49999999999994"/>
        <n v="1523.4"/>
        <n v="324.3"/>
        <n v="3435.6"/>
        <n v="399.6"/>
        <n v="4549.45"/>
        <n v="322.5"/>
        <n v="3273.55"/>
        <n v="5375.15"/>
        <n v="2510.6999999999998"/>
        <n v="3090.05"/>
        <n v="61.05"/>
        <n v="955.6"/>
        <n v="140.4"/>
        <n v="1493.1"/>
        <n v="69.400000000000006"/>
        <n v="1626.05"/>
        <n v="541.15"/>
        <n v="1784.9"/>
        <n v="70.349999999999994"/>
        <n v="6075.9"/>
        <n v="5500.6"/>
        <n v="73.099999999999994"/>
        <n v="3229.4"/>
        <n v="3399.85"/>
        <n v="6431.05"/>
        <n v="1230.9000000000001"/>
        <n v="454.65"/>
        <n v="235.05"/>
        <n v="6595.9"/>
        <n v="5867"/>
        <n v="196.35"/>
        <n v="909.25"/>
        <n v="6449.15"/>
        <n v="762.45"/>
        <n v="5283.95"/>
        <n v="1617.5"/>
        <n v="785.75"/>
        <n v="1776"/>
        <n v="5396.25"/>
        <n v="574.5"/>
        <n v="400.3"/>
        <n v="84.3"/>
        <n v="2656.3"/>
        <n v="1445.95"/>
        <n v="5212.6499999999996"/>
        <n v="6440.25"/>
        <n v="2244.9499999999998"/>
        <n v="1130"/>
        <n v="6463.15"/>
        <n v="1131.2"/>
        <n v="585.9500000000000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499999999999"/>
        <n v="7555"/>
        <n v="49"/>
        <n v="3046.15"/>
        <n v="69.349999999999994"/>
        <n v="836.35"/>
        <n v="272.2"/>
        <n v="5293.4"/>
        <n v="2570"/>
        <n v="798.2"/>
        <n v="916.9"/>
        <n v="6487.2"/>
        <n v="1855.65"/>
        <n v="1556.85"/>
        <n v="1988.05"/>
        <n v="5432.2"/>
        <n v="147.55000000000001"/>
        <n v="8424.9"/>
        <n v="2203.6999999999998"/>
        <n v="387.4"/>
        <n v="116.65"/>
        <n v="3045.75"/>
        <n v="2287.25"/>
        <n v="767.9"/>
        <n v="446.8"/>
        <n v="8100.25"/>
        <n v="830.7"/>
        <n v="4689.1499999999996"/>
        <n v="6754.35"/>
        <n v="3540.65"/>
        <n v="2184.6"/>
        <n v="1054.5999999999999"/>
        <n v="130.55000000000001"/>
        <n v="1540.35"/>
        <n v="6411.25"/>
        <n v="1432.55"/>
        <n v="7629.85"/>
        <n v="101.9"/>
        <n v="313.39999999999998"/>
        <n v="6312.9"/>
        <n v="629.54999999999995"/>
        <n v="1372.45"/>
        <n v="1212.25"/>
        <n v="6237.05"/>
        <n v="6310.9"/>
        <n v="5031"/>
        <n v="85.05"/>
        <n v="8672.4500000000007"/>
        <n v="2196.4499999999998"/>
        <n v="3008.15"/>
        <n v="220.8"/>
        <n v="5779.6"/>
        <n v="222.65"/>
        <n v="914.6"/>
        <n v="246.3"/>
        <n v="2110.15"/>
        <n v="5560"/>
        <n v="1633"/>
        <n v="547.65"/>
        <n v="969.85"/>
        <n v="2610.65"/>
        <n v="6567.9"/>
        <n v="4747.8500000000004"/>
        <n v="1759.55"/>
        <n v="101.1"/>
        <n v="6496.15"/>
        <n v="4234.1499999999996"/>
        <n v="300.7"/>
        <n v="59.55"/>
        <n v="4323.3500000000004"/>
        <n v="1466.1"/>
        <n v="8684.7999999999993"/>
        <n v="1776.45"/>
        <n v="2933.95"/>
        <n v="4370.25"/>
        <n v="144.35"/>
        <n v="4804.75"/>
        <n v="1125.2"/>
        <n v="39.85"/>
        <n v="422.4"/>
        <n v="251.75"/>
        <n v="8332.15"/>
        <n v="314.60000000000002"/>
        <n v="4331.3999999999996"/>
        <n v="6382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000000000004"/>
        <n v="166.3"/>
        <n v="2404.1"/>
        <n v="4820.1499999999996"/>
        <n v="209.9"/>
        <n v="610.75"/>
        <n v="3409.6"/>
        <n v="70.7"/>
        <n v="144"/>
        <n v="7875"/>
        <n v="911.6"/>
        <n v="1270.2"/>
        <n v="478.1"/>
        <n v="1561.5"/>
        <n v="761.85"/>
        <n v="2282.9499999999998"/>
        <n v="1615.1"/>
        <n v="1097.1500000000001"/>
        <n v="369.3"/>
        <n v="6725.3"/>
        <n v="31.55"/>
        <n v="6293.2"/>
        <n v="432.5"/>
        <n v="321.75"/>
        <n v="2434.4499999999998"/>
        <n v="532.1"/>
        <n v="375.25"/>
        <n v="125.95"/>
        <n v="1042.6500000000001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"/>
        <n v="4854.3"/>
        <n v="7748.75"/>
        <n v="1914.9"/>
        <n v="6470.1"/>
        <n v="2019.8"/>
        <n v="5688.05"/>
        <n v="1522.7"/>
        <n v="1334.5"/>
        <n v="252"/>
        <n v="700.45"/>
        <n v="5655.45"/>
        <n v="6747.35"/>
        <n v="5265.1"/>
        <n v="5174.3500000000004"/>
        <n v="105.6"/>
        <n v="2271.85"/>
        <n v="2966.95"/>
        <n v="1772.25"/>
        <n v="61.15"/>
        <n v="494.95"/>
        <n v="5290.45"/>
        <n v="3346.8"/>
        <n v="5219.6499999999996"/>
        <n v="217.5"/>
        <n v="607.70000000000005"/>
        <n v="5431.4"/>
        <n v="6004.85"/>
        <n v="5957.9"/>
        <n v="5442.05"/>
        <n v="4428.6000000000004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3999999999996"/>
        <n v="8312.75"/>
        <n v="541.9"/>
        <n v="929.3"/>
        <n v="971.3"/>
        <n v="1285.05"/>
        <n v="1521.2"/>
        <n v="3389.25"/>
        <n v="1198.05"/>
        <n v="3414.65"/>
        <n v="754"/>
        <n v="216.9"/>
        <n v="373"/>
        <n v="245.2"/>
        <n v="481.1"/>
        <n v="302.75"/>
        <n v="1728.2"/>
        <n v="2964.05"/>
        <n v="2156.25"/>
        <n v="60.1"/>
        <n v="1051.9000000000001"/>
        <n v="78.95"/>
        <n v="5013"/>
        <n v="1738.9"/>
        <n v="2275.1"/>
        <n v="5511.65"/>
        <n v="1316.9"/>
        <n v="7993.3"/>
        <n v="1388.45"/>
        <n v="666"/>
        <n v="94.45"/>
        <n v="244.65"/>
        <n v="4134.7"/>
        <n v="2375.4"/>
        <n v="4862.5"/>
        <n v="2431.35"/>
        <n v="351.5"/>
        <n v="106.2"/>
        <n v="1413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000000000007"/>
        <n v="2659.45"/>
        <n v="94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8999999999996"/>
        <n v="5017.7"/>
        <n v="1052.3499999999999"/>
        <n v="4916.3999999999996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4999999999999"/>
        <n v="1123.1500000000001"/>
        <n v="7953.25"/>
        <n v="349.8"/>
        <n v="1067.05"/>
        <n v="3527.3"/>
        <n v="3762"/>
        <n v="1248.9000000000001"/>
        <n v="3035.35"/>
        <n v="4300.8"/>
        <n v="6065.3"/>
        <n v="144.94999999999999"/>
        <n v="3233.6"/>
        <n v="5438.9"/>
        <n v="1081.45"/>
        <n v="2308.6"/>
        <n v="1882.8"/>
        <n v="3255.35"/>
        <n v="1067.6500000000001"/>
        <n v="2065.4"/>
        <n v="4136.3999999999996"/>
        <n v="221.9"/>
        <n v="3848"/>
        <n v="8022.85"/>
        <n v="173.15"/>
        <n v="781.25"/>
        <n v="4510.8"/>
        <n v="5317.8"/>
        <n v="4779.45"/>
        <n v="250.1"/>
        <n v="1745.2"/>
        <n v="4140.1000000000004"/>
        <n v="3670.5"/>
        <n v="1167.8"/>
        <n v="469.65"/>
        <n v="58.9"/>
        <n v="333.55"/>
        <n v="3171.15"/>
        <n v="1381.2"/>
        <n v="455.5"/>
        <n v="1158.8499999999999"/>
        <n v="6954.15"/>
        <n v="1672.1"/>
        <n v="3152.5"/>
        <n v="4307.1000000000004"/>
        <n v="2530.4"/>
        <n v="6141.65"/>
        <n v="3186.7"/>
        <n v="1054.8"/>
        <n v="5430.65"/>
        <n v="151.75"/>
        <n v="299.39999999999998"/>
        <n v="1086.75"/>
        <n v="2692.75"/>
        <n v="1389.6"/>
        <n v="3767.4"/>
        <n v="3641.5"/>
        <n v="2535.5500000000002"/>
        <n v="35.75"/>
        <n v="6880.85"/>
        <n v="3753.2"/>
        <n v="637.54999999999995"/>
        <n v="181.6"/>
        <n v="5329.55"/>
        <n v="1539.8"/>
        <n v="2209.75"/>
        <n v="223.75"/>
        <n v="7751.7"/>
        <n v="1174.3499999999999"/>
        <n v="4385.05"/>
        <n v="2606.35"/>
        <n v="1539.45"/>
        <n v="18.899999999999999"/>
        <n v="1261.3499999999999"/>
        <n v="58.15"/>
        <n v="225.6"/>
        <n v="253.9"/>
        <n v="400"/>
        <n v="2515.3000000000002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0000000000002"/>
        <n v="910.45"/>
        <n v="155.65"/>
        <n v="3656.25"/>
        <n v="150.85"/>
        <n v="389.25"/>
        <n v="1261"/>
        <n v="108.7"/>
        <n v="7346.2"/>
        <n v="3708.4"/>
        <n v="44.1"/>
        <n v="1385.85"/>
        <n v="548.79999999999995"/>
        <n v="712.75"/>
        <n v="6405"/>
        <n v="1637.4"/>
        <n v="2536.5500000000002"/>
        <n v="6042.7"/>
        <n v="958.25"/>
        <n v="1730.65"/>
        <n v="459.6"/>
        <n v="201.95"/>
        <n v="285.2"/>
        <n v="6145.85"/>
        <n v="1529.45"/>
        <n v="4664.5"/>
        <n v="1740.7"/>
        <n v="552.95000000000005"/>
        <n v="7053.35"/>
        <n v="301.55"/>
        <n v="312.7"/>
        <n v="2960.1"/>
        <n v="834.2"/>
        <n v="6953.4"/>
        <n v="4134.8500000000004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000000000005"/>
        <n v="1057.55"/>
        <n v="1388.75"/>
        <n v="1641.3"/>
        <n v="1375.15"/>
        <n v="152.69999999999999"/>
        <n v="185.2"/>
        <n v="195.05"/>
        <n v="1826.7"/>
        <n v="417.5"/>
        <n v="344.5"/>
        <n v="1660"/>
        <n v="2835.9"/>
        <n v="2730.85"/>
        <n v="5437.1"/>
        <n v="6981.35"/>
        <n v="5794.45"/>
        <n v="747.2"/>
        <n v="1267.95"/>
        <n v="3674.95"/>
        <n v="1275.5999999999999"/>
        <n v="5893.9"/>
        <n v="724.65"/>
        <n v="1536.75"/>
        <n v="3615.6"/>
        <n v="607.29999999999995"/>
        <n v="4154.55"/>
        <n v="2184.35"/>
        <n v="1852.85"/>
        <n v="847.8"/>
        <n v="2390.4499999999998"/>
        <n v="1923.5"/>
        <n v="338.1"/>
        <n v="3030.6"/>
        <n v="2184.85"/>
        <n v="1031.4000000000001"/>
        <n v="921.3"/>
        <n v="3875.4"/>
        <n v="3124.5"/>
        <n v="6689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"/>
        <n v="5844.65"/>
        <n v="2462.6"/>
        <n v="6263.8"/>
        <n v="3403.4"/>
        <n v="237.75"/>
        <n v="221.35"/>
        <n v="7881.2"/>
        <n v="2320.8000000000002"/>
        <n v="370.5"/>
        <n v="4062.2"/>
        <n v="3043.7"/>
        <n v="2723.4"/>
        <n v="1081.25"/>
        <n v="4097.05"/>
        <n v="632.20000000000005"/>
        <n v="4042.3"/>
        <n v="164.85"/>
        <n v="8166.8"/>
        <n v="4113.7"/>
        <n v="3047.15"/>
        <n v="70.400000000000006"/>
        <n v="4193.3999999999996"/>
        <n v="3729.75"/>
        <n v="399.45"/>
        <n v="331.3"/>
        <n v="1964.6"/>
        <n v="1336.15"/>
        <n v="1147.45"/>
        <n v="486.05"/>
        <n v="1078.9000000000001"/>
        <n v="5925.75"/>
        <n v="7804.15"/>
        <n v="4747.2"/>
        <n v="1028.9000000000001"/>
        <n v="226.45"/>
        <n v="4364.1000000000004"/>
        <n v="4692.55"/>
        <n v="2433.9"/>
        <n v="1217.25"/>
        <n v="154.30000000000001"/>
        <n v="6382.55"/>
        <n v="7623.2"/>
        <n v="1261.45"/>
        <n v="89.25"/>
        <n v="6779.05"/>
        <n v="4345"/>
        <n v="1714.55"/>
        <n v="893.2"/>
        <n v="810.85"/>
        <n v="6347.55"/>
        <n v="1123.6500000000001"/>
        <n v="43.15"/>
        <n v="35.1"/>
        <n v="1388"/>
        <n v="3851.45"/>
        <n v="1743.5"/>
        <n v="2638.1"/>
        <n v="946.95"/>
        <n v="1114.8499999999999"/>
        <n v="1777.6"/>
        <n v="684.85"/>
        <n v="1312.45"/>
        <n v="159.19999999999999"/>
        <n v="610.20000000000005"/>
        <n v="404.35"/>
        <n v="69.650000000000006"/>
        <n v="6363.45"/>
        <n v="4124.6499999999996"/>
        <n v="713.1"/>
        <n v="950.75"/>
        <n v="169.65"/>
        <n v="526.70000000000005"/>
        <n v="393.15"/>
        <n v="1147"/>
        <n v="3021.6"/>
        <n v="5718.2"/>
        <n v="191.35"/>
        <n v="4539.6000000000004"/>
        <n v="6397.6"/>
        <n v="280.39999999999998"/>
        <n v="2718.3"/>
        <n v="5711.05"/>
        <n v="3478.15"/>
        <n v="36.450000000000003"/>
        <n v="4133.95"/>
        <n v="2917.65"/>
        <n v="54.3"/>
        <n v="2964.8"/>
        <n v="2198.3000000000002"/>
        <n v="1189.9000000000001"/>
        <n v="1914.5"/>
        <n v="2001.5"/>
        <n v="5336.35"/>
        <n v="7238.6"/>
        <n v="7998.8"/>
        <n v="3825.85"/>
        <n v="5703.25"/>
        <n v="7397"/>
        <n v="164.6"/>
        <n v="6555.2"/>
        <n v="225.65"/>
        <n v="955.75"/>
        <n v="3382.3"/>
        <n v="2313.8000000000002"/>
        <n v="933.3"/>
        <n v="780.85"/>
        <n v="7852.4"/>
        <n v="3184.25"/>
        <n v="764.95"/>
        <n v="2763"/>
        <n v="1614.7"/>
        <n v="145.4"/>
        <n v="156.25"/>
        <n v="1604.5"/>
        <n v="270.14999999999998"/>
        <n v="20.6"/>
        <n v="7047.5"/>
        <n v="573.15"/>
        <n v="1538.6"/>
        <n v="4459.8"/>
        <n v="7459"/>
        <n v="306.05"/>
        <n v="639.70000000000005"/>
        <n v="348.15"/>
        <n v="4533.8999999999996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499999999996"/>
        <n v="1411.2"/>
        <n v="164.5"/>
        <n v="2724.6"/>
        <n v="264.55"/>
        <n v="4671.7"/>
        <n v="1173.55"/>
        <n v="318.5"/>
        <n v="7713.55"/>
        <n v="2471.25"/>
        <n v="7842.3"/>
        <n v="2227.8000000000002"/>
        <n v="4990.25"/>
        <n v="3744.05"/>
        <n v="7220.35"/>
        <n v="2351.4499999999998"/>
        <n v="2989.6"/>
        <n v="6077.75"/>
        <n v="4070.95"/>
        <n v="2479.0500000000002"/>
        <n v="2134.3000000000002"/>
        <n v="6000.1"/>
        <n v="2203.1"/>
        <n v="183.15"/>
        <n v="6194.1"/>
        <n v="638.95000000000005"/>
        <n v="2139.1999999999998"/>
        <n v="831.75"/>
        <n v="521.29999999999995"/>
        <n v="1337.5"/>
        <n v="7181.95"/>
        <n v="608"/>
        <n v="577.6"/>
        <n v="5953"/>
        <n v="1790.15"/>
        <n v="2531.4"/>
        <n v="4760.3"/>
        <n v="292.85000000000002"/>
        <n v="953.65"/>
        <n v="198"/>
        <n v="5705.05"/>
        <n v="609.9"/>
        <n v="79.650000000000006"/>
        <n v="6993.65"/>
        <n v="4122.6499999999996"/>
        <n v="5762.95"/>
        <n v="1537.85"/>
        <n v="2603.3000000000002"/>
        <n v="5566.4"/>
        <n v="5431.9"/>
        <n v="2258.25"/>
        <n v="1092.3499999999999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0000000000001"/>
        <n v="4952.95"/>
        <n v="4504.8999999999996"/>
        <n v="4520.1499999999996"/>
        <n v="2316.85"/>
        <n v="8075.35"/>
        <n v="2302.35"/>
        <n v="7251.9"/>
        <n v="2078.5500000000002"/>
        <n v="6225.4"/>
        <n v="1242.25"/>
        <n v="99.45"/>
        <n v="599.25"/>
        <n v="3462.1"/>
        <n v="853"/>
        <n v="934.1"/>
        <n v="2375.1999999999998"/>
        <n v="2813.05"/>
        <n v="1222.8"/>
        <n v="5293.2"/>
        <n v="6314.35"/>
        <n v="1003.05"/>
        <n v="1593.1"/>
        <n v="2509.9499999999998"/>
        <n v="74.45"/>
        <n v="2345.1999999999998"/>
        <n v="3330.1"/>
        <n v="5522.7"/>
        <n v="2335.3000000000002"/>
        <n v="4798.3999999999996"/>
        <n v="8594.4"/>
        <n v="970.55"/>
        <n v="7665.8"/>
        <n v="3686.05"/>
        <n v="1115.1500000000001"/>
        <n v="2537"/>
        <n v="1393.6"/>
        <n v="89.35"/>
        <n v="4445.3"/>
        <n v="978.6"/>
        <n v="1258.1500000000001"/>
        <n v="331.35"/>
        <n v="291.39999999999998"/>
        <n v="453.75"/>
        <n v="84.75"/>
        <n v="1715.1"/>
        <n v="1715.15"/>
        <n v="1597.25"/>
        <n v="1250.0999999999999"/>
        <n v="3996.8"/>
        <n v="5215.1000000000004"/>
        <n v="235.5"/>
        <n v="673.2"/>
        <n v="1442.2"/>
        <n v="5639.05"/>
        <n v="5222.3500000000004"/>
        <n v="7291.75"/>
        <n v="799.65"/>
        <n v="424.5"/>
        <n v="249.4"/>
        <n v="4415.75"/>
        <n v="5270.6"/>
        <n v="2447.9499999999998"/>
        <n v="2884.9"/>
        <n v="3050.15"/>
        <n v="253"/>
        <n v="4517.25"/>
        <n v="436.2"/>
        <n v="118.4"/>
        <n v="3649.6"/>
        <n v="1200.1500000000001"/>
        <n v="255.6"/>
        <n v="2395.0500000000002"/>
        <n v="5083.55"/>
        <n v="389.6"/>
        <n v="644.5"/>
        <n v="523.5"/>
        <n v="39.299999999999997"/>
        <n v="2406.1"/>
        <n v="638.54999999999995"/>
        <n v="191.1"/>
        <n v="4524.05"/>
        <n v="4664.2"/>
        <n v="3470.8"/>
        <n v="6910.3"/>
        <n v="4014.2"/>
        <n v="1288"/>
        <n v="2277.65"/>
        <n v="6375.8"/>
        <n v="5251.75"/>
        <n v="1505.45"/>
        <n v="6903.1"/>
        <n v="913.3"/>
        <n v="5535.8"/>
        <n v="815.55"/>
        <n v="1411.65"/>
        <n v="5602.25"/>
        <n v="8244.2999999999993"/>
        <n v="741.5"/>
        <n v="4375.8"/>
        <n v="5968.4"/>
        <n v="3096.9"/>
        <n v="3901.25"/>
        <n v="2613.4"/>
        <n v="853.1"/>
        <n v="5661.7"/>
        <n v="794.25"/>
        <n v="695.05"/>
        <n v="160.80000000000001"/>
        <n v="5552.05"/>
        <n v="3275.15"/>
        <n v="4236.6000000000004"/>
        <n v="54.5"/>
        <n v="741.7"/>
        <n v="3019.25"/>
        <n v="962.9"/>
        <n v="4759.75"/>
        <n v="1498.35"/>
        <n v="1233.1500000000001"/>
        <n v="4882.8"/>
        <n v="5411.65"/>
        <n v="148.05000000000001"/>
        <n v="3930.55"/>
        <n v="6895.5"/>
        <n v="84.65"/>
        <n v="6856.95"/>
        <n v="2658.8"/>
        <n v="3766.2"/>
        <n v="129.55000000000001"/>
        <n v="347.25"/>
        <n v="354.05"/>
        <n v="929.45"/>
        <n v="679"/>
        <n v="3846.75"/>
        <n v="4480.7"/>
        <n v="44.35"/>
        <n v="499.4"/>
        <n v="1553.2"/>
        <n v="219.5"/>
        <n v="5311.85"/>
        <n v="586.04999999999995"/>
        <n v="2576.8000000000002"/>
        <n v="6435.25"/>
        <n v="1993.25"/>
        <n v="1923.85"/>
        <n v="939.8"/>
        <n v="3092.65"/>
        <n v="5986.55"/>
        <n v="5487"/>
        <n v="651.5"/>
        <n v="73.650000000000006"/>
        <n v="2405.0500000000002"/>
        <n v="4458.1499999999996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"/>
        <n v="1156.0999999999999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00000000004"/>
        <n v="3735.45"/>
        <n v="2553.6999999999998"/>
        <n v="1342.15"/>
        <n v="1216.3499999999999"/>
        <n v="7578.05"/>
        <n v="2603.9499999999998"/>
        <n v="42.7"/>
        <n v="6056.9"/>
        <n v="2983.65"/>
        <n v="689.35"/>
        <n v="2025.1"/>
        <n v="1747.2"/>
        <n v="4657.95"/>
        <n v="296.10000000000002"/>
        <n v="8016.6"/>
        <n v="81.099999999999994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39999999999998"/>
        <n v="3532.85"/>
        <n v="4914.8"/>
        <n v="5315.8"/>
        <n v="775.6"/>
        <n v="5445.95"/>
        <n v="53.55"/>
        <n v="1007.8"/>
        <n v="833.55"/>
        <n v="6579.05"/>
        <n v="1004.5"/>
        <n v="7856"/>
        <n v="2169.75"/>
        <n v="896.9"/>
        <n v="501.35"/>
        <n v="4126.3500000000004"/>
        <n v="2460.15"/>
        <n v="477.6"/>
        <n v="370.65"/>
        <n v="265.75"/>
        <n v="2424.4499999999998"/>
        <n v="1849.95"/>
        <n v="1698.55"/>
        <n v="1910.6"/>
        <n v="998.1"/>
        <n v="890.6"/>
        <n v="1383.6"/>
        <n v="48.6"/>
        <n v="1207"/>
        <n v="563.5"/>
        <n v="864.55"/>
        <n v="2109.35"/>
        <n v="701.05"/>
        <n v="2265.25"/>
        <n v="220.6"/>
        <n v="5749.8"/>
        <n v="2796.45"/>
        <n v="5165.7"/>
        <n v="5696.6"/>
        <n v="2076.0500000000002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00000000000006"/>
        <n v="76.2"/>
        <n v="4392.5"/>
        <n v="3168"/>
        <n v="1096.5999999999999"/>
        <n v="2343.85"/>
        <n v="3588.4"/>
        <n v="7511.9"/>
        <n v="1725"/>
        <n v="49.75"/>
        <n v="1691.9"/>
        <n v="2248.0500000000002"/>
        <n v="4479.2"/>
        <n v="3471.1"/>
        <n v="63"/>
        <n v="3314.15"/>
        <n v="865.55"/>
        <n v="852.7"/>
        <n v="1930.9"/>
        <n v="91.4"/>
        <n v="3949.15"/>
        <n v="4304"/>
        <n v="409.9"/>
        <n v="1554.9"/>
        <n v="3472.05"/>
        <n v="117.8"/>
        <n v="3210.35"/>
        <n v="207.4"/>
        <n v="60"/>
        <n v="649.65"/>
        <n v="20.85"/>
        <n v="2106.3000000000002"/>
        <n v="35"/>
        <n v="2011.4"/>
        <n v="6205.5"/>
        <n v="903.7"/>
        <n v="3882.3"/>
        <n v="879.8"/>
        <n v="4390.25"/>
        <n v="68.2"/>
        <n v="452.8"/>
        <n v="5329"/>
        <n v="1758.9"/>
        <n v="5737.6"/>
        <n v="1152.7"/>
        <n v="7674.55"/>
        <n v="2157.9499999999998"/>
        <n v="1219.8499999999999"/>
        <n v="2414.5500000000002"/>
        <n v="1155.5999999999999"/>
        <n v="7548.1"/>
        <n v="1809.35"/>
        <n v="1564.4"/>
        <n v="75.7"/>
        <n v="84.4"/>
        <n v="864.85"/>
        <n v="228.75"/>
        <n v="7752.05"/>
        <n v="1951"/>
        <n v="470.6"/>
        <n v="4060.9"/>
        <n v="384.5"/>
        <n v="3432.9"/>
        <n v="108.65"/>
        <n v="3952.65"/>
        <n v="463.05"/>
        <n v="3416.85"/>
        <n v="1498.65"/>
        <n v="2867.75"/>
        <n v="4807.3500000000004"/>
        <n v="471.35"/>
        <n v="1041.8"/>
        <n v="7689.8"/>
        <n v="1132.3499999999999"/>
        <n v="1815"/>
        <n v="1311.3"/>
        <n v="199.45"/>
        <n v="1637.3"/>
        <n v="1326.35"/>
        <n v="6376.55"/>
        <n v="935.9"/>
        <n v="1611.15"/>
        <n v="6989.7"/>
        <n v="2779.5"/>
        <n v="1931.75"/>
        <n v="8331.9500000000007"/>
        <n v="735.9"/>
        <n v="2283.3000000000002"/>
        <n v="1445.2"/>
        <n v="818.05"/>
        <n v="2333.0500000000002"/>
        <n v="1992.55"/>
        <n v="5890"/>
        <n v="916.75"/>
        <n v="1029.8"/>
        <n v="1796.55"/>
        <n v="454.05"/>
        <n v="1392.25"/>
        <n v="1049.5999999999999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0000000000002"/>
        <n v="5601.4"/>
        <n v="1982.6"/>
        <n v="339.9"/>
        <n v="4828.05"/>
        <n v="5980.55"/>
        <n v="4808.7"/>
        <n v="3692.85"/>
        <n v="1068.1500000000001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499999999998"/>
        <n v="416.3"/>
        <n v="1663.5"/>
        <n v="1286.05"/>
        <n v="35.85"/>
        <n v="1094.3499999999999"/>
        <n v="7719.5"/>
        <n v="514.6"/>
        <n v="1451.6"/>
        <n v="4932.5"/>
        <n v="5443.65"/>
        <n v="330.25"/>
        <n v="746.5"/>
        <n v="122.7"/>
        <n v="6631.85"/>
        <n v="8250"/>
        <n v="3561.15"/>
        <n v="1763.55"/>
        <n v="2419"/>
        <n v="5234.95"/>
        <n v="3097"/>
        <n v="1709.1"/>
        <n v="1848.8"/>
        <n v="723.3"/>
        <n v="809.75"/>
        <n v="1470.95"/>
        <n v="577.15"/>
        <n v="6914.95"/>
        <n v="602.9"/>
        <n v="124.4"/>
        <n v="3827.9"/>
        <n v="533.04999999999995"/>
        <n v="2961.4"/>
        <n v="3264.45"/>
        <n v="995.35"/>
        <n v="2815.25"/>
        <n v="154.80000000000001"/>
        <n v="257.60000000000002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000000000001"/>
        <n v="677.9"/>
        <n v="1165.5999999999999"/>
        <n v="2119.5"/>
        <n v="921.55"/>
        <n v="72"/>
        <n v="68.349999999999994"/>
        <n v="847.25"/>
        <n v="4295.3500000000004"/>
        <n v="135"/>
        <n v="1400.55"/>
        <n v="1380.4"/>
        <n v="4386.2"/>
        <n v="86"/>
        <n v="5785.5"/>
        <n v="52.05"/>
        <n v="2018.4"/>
        <n v="79.45"/>
        <n v="2727.3"/>
        <n v="263.64999999999998"/>
        <n v="275.39999999999998"/>
        <n v="2816.65"/>
        <n v="538.5"/>
        <n v="948.9"/>
        <n v="846.8"/>
        <n v="4783.5"/>
        <n v="2997.45"/>
        <n v="5897.4"/>
        <n v="524.5"/>
        <n v="269.64999999999998"/>
        <n v="4740"/>
        <n v="2341.5"/>
        <n v="1789.65"/>
        <n v="1626.4"/>
        <n v="800.3"/>
        <n v="5060.8500000000004"/>
        <n v="1448.8"/>
        <n v="4254.8500000000004"/>
        <n v="466.6"/>
        <n v="4627.8"/>
        <n v="6838.6"/>
        <n v="1101.8499999999999"/>
        <n v="44.3"/>
        <n v="4297.6000000000004"/>
        <n v="414.1"/>
        <n v="3969.35"/>
        <n v="2274.1"/>
        <n v="1296.8"/>
        <n v="1268.8499999999999"/>
        <n v="8192.6"/>
        <n v="59.25"/>
        <n v="1147.8499999999999"/>
        <n v="4361.55"/>
        <n v="2006.1"/>
        <n v="2078.9499999999998"/>
        <n v="7609.75"/>
        <n v="1218.45"/>
        <n v="1416.2"/>
        <n v="483.3"/>
        <n v="1234.5999999999999"/>
        <n v="1311.6"/>
        <n v="5618.3"/>
        <n v="6185.15"/>
        <n v="1237.8499999999999"/>
        <n v="2381.5500000000002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00000000004"/>
        <n v="2806.9"/>
        <n v="1422.65"/>
        <n v="608.15"/>
        <n v="641.35"/>
        <n v="4959.1499999999996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79999999999995"/>
        <n v="1004.75"/>
        <n v="1125.5999999999999"/>
        <n v="3847.6"/>
        <n v="978"/>
        <n v="1387.35"/>
        <n v="746.05"/>
        <n v="304.60000000000002"/>
        <n v="1098.8499999999999"/>
        <n v="4368.95"/>
        <n v="827.7"/>
        <n v="279.55"/>
        <n v="3512.5"/>
        <n v="1483.25"/>
        <n v="4653.8500000000004"/>
        <n v="4400.75"/>
        <n v="8033.1"/>
        <n v="1253.6500000000001"/>
        <n v="552.65"/>
        <n v="1036"/>
        <n v="4025.5"/>
        <n v="928.4"/>
        <n v="24.9"/>
        <n v="460.25"/>
        <n v="6506.15"/>
        <n v="5598.3"/>
        <n v="4374.55"/>
        <n v="678.75"/>
        <n v="2191.6999999999998"/>
        <n v="239.75"/>
        <n v="5485.5"/>
        <n v="609.04999999999995"/>
        <n v="683.75"/>
        <n v="404.2"/>
        <n v="5189.75"/>
        <n v="5060.8999999999996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1999999999998"/>
        <n v="355.9"/>
        <n v="7299.65"/>
        <n v="2291.1999999999998"/>
        <n v="129.15"/>
        <n v="7491.75"/>
        <n v="5835.5"/>
        <n v="7031.45"/>
        <n v="7723.9"/>
        <n v="1032"/>
        <n v="70.75"/>
        <n v="109.6"/>
        <n v="727.8"/>
        <n v="130.75"/>
        <n v="893"/>
        <n v="763.1"/>
        <n v="781.4"/>
        <n v="902.25"/>
        <n v="2653.65"/>
        <n v="1016.7"/>
        <n v="5943.65"/>
        <n v="3126.45"/>
        <n v="1070.1500000000001"/>
        <n v="3457.9"/>
        <n v="340.4"/>
        <n v="4299.2"/>
        <n v="1093.2"/>
        <n v="521.9"/>
        <n v="1630.4"/>
        <n v="713.6"/>
        <n v="1265.6500000000001"/>
        <n v="4003.85"/>
        <n v="1401.4"/>
        <n v="1510.5"/>
        <n v="178.1"/>
        <n v="480.6"/>
        <n v="4541.8999999999996"/>
        <n v="7542.25"/>
        <n v="251.25"/>
        <n v="1595.5"/>
        <n v="23.45"/>
        <n v="685.55"/>
        <n v="3874.1"/>
        <n v="6891.4"/>
        <n v="4916.95"/>
        <n v="1373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499999999999"/>
        <n v="67.55"/>
        <n v="70.2"/>
        <n v="5750"/>
        <n v="1549.75"/>
        <n v="1810.55"/>
        <n v="2952.85"/>
        <n v="7467.55"/>
        <n v="5484.4"/>
        <n v="294.89999999999998"/>
        <n v="97.5"/>
        <n v="5916.45"/>
        <n v="113.35"/>
        <n v="476.8"/>
        <n v="101.65"/>
        <n v="1130.8499999999999"/>
        <n v="3532.25"/>
        <n v="6891.45"/>
        <n v="1570.7"/>
        <n v="520.95000000000005"/>
        <n v="7854.9"/>
        <n v="3581.4"/>
        <n v="1447.9"/>
        <n v="8547.15"/>
        <n v="727.85"/>
        <n v="357.6"/>
        <n v="159.35"/>
        <n v="6069.25"/>
        <n v="3274.35"/>
        <n v="1359"/>
        <n v="1777.9"/>
        <n v="6109.65"/>
        <n v="1122.4000000000001"/>
        <n v="2020.9"/>
        <n v="3795.45"/>
        <n v="4504.55"/>
        <n v="3579.15"/>
        <n v="49.7"/>
        <n v="276.5"/>
        <n v="8175.9"/>
        <n v="890.35"/>
        <n v="5588.8"/>
        <n v="58"/>
        <n v="5568.35"/>
        <n v="2203.65"/>
        <n v="938.95"/>
        <n v="2024.1"/>
        <n v="3623.95"/>
        <n v="2369.0500000000002"/>
        <n v="3877.95"/>
        <n v="4577.8999999999996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000000000002"/>
        <n v="3243.45"/>
        <n v="4137.2"/>
        <n v="79.25"/>
        <n v="5348.65"/>
        <n v="659.65"/>
        <n v="3180.5"/>
        <n v="118.5"/>
        <n v="3023.85"/>
        <n v="3365.85"/>
        <n v="195.3"/>
        <n v="1031.0999999999999"/>
        <n v="997.65"/>
        <n v="6471.85"/>
        <n v="6241.35"/>
        <n v="6501.35"/>
        <n v="2237.5500000000002"/>
        <n v="5231.3"/>
        <n v="5275.8"/>
        <n v="165.5"/>
        <n v="358.5"/>
        <n v="6614.9"/>
        <n v="80.5"/>
        <n v="2421.75"/>
        <n v="1294.5999999999999"/>
        <n v="1299.0999999999999"/>
        <n v="5733.4"/>
        <n v="7430.75"/>
        <n v="900.5"/>
        <n v="630.6"/>
        <n v="3856.75"/>
        <n v="1222.6500000000001"/>
        <n v="374.8"/>
        <n v="1625"/>
        <n v="7234.8"/>
        <n v="331.85"/>
        <n v="3959.35"/>
        <n v="5088.3999999999996"/>
        <n v="3969.4"/>
        <n v="4860.8500000000004"/>
        <n v="788.05"/>
        <n v="1266.3499999999999"/>
        <n v="470.95"/>
        <n v="688.2"/>
        <n v="387.7"/>
        <n v="845.25"/>
        <n v="560.6"/>
        <n v="4230.25"/>
        <n v="4983.05"/>
        <n v="4113.1499999999996"/>
        <n v="521"/>
        <n v="471.85"/>
        <n v="5976.9"/>
        <n v="506.9"/>
        <n v="4299.75"/>
        <n v="7548.6"/>
        <n v="1654.75"/>
        <n v="80.349999999999994"/>
        <n v="4551.5"/>
        <n v="6227.5"/>
        <n v="76.400000000000006"/>
        <n v="514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499999999998"/>
        <n v="5611.75"/>
        <n v="7610.1"/>
        <n v="35.049999999999997"/>
        <n v="73"/>
        <n v="4543.95"/>
        <n v="450.4"/>
        <n v="1297.3499999999999"/>
        <n v="4442.75"/>
        <n v="1423.15"/>
        <n v="4378.3500000000004"/>
        <n v="2716.3"/>
        <n v="450.65"/>
        <n v="1175.8499999999999"/>
        <n v="558.79999999999995"/>
        <n v="2220.1"/>
        <n v="3283.05"/>
        <n v="142.35"/>
        <n v="4939.25"/>
        <n v="4237.5"/>
        <n v="335.95"/>
        <n v="33.200000000000003"/>
        <n v="7188.5"/>
        <n v="1119.3499999999999"/>
        <n v="116.6"/>
        <n v="68.8"/>
        <n v="287.39999999999998"/>
        <n v="2341.5500000000002"/>
        <n v="1362.85"/>
        <n v="163.6"/>
        <n v="7752.3"/>
        <n v="6585.35"/>
        <n v="4786.1000000000004"/>
        <n v="3835.55"/>
        <n v="397"/>
        <n v="1027.25"/>
        <n v="1580.1"/>
        <n v="7222.75"/>
        <n v="3769.7"/>
        <n v="4233.95"/>
        <n v="1680.25"/>
        <n v="3725.5"/>
        <n v="413.65"/>
        <n v="7707.7"/>
        <n v="714.15"/>
        <n v="8309.5499999999993"/>
        <n v="601.5499999999999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4999999999998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499999999998"/>
        <n v="1358.85"/>
        <n v="5135.1499999999996"/>
        <n v="730.1"/>
        <n v="2869.85"/>
        <n v="49.25"/>
        <n v="1108.5999999999999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000000000001"/>
        <n v="708.2"/>
        <n v="788.55"/>
        <n v="700.85"/>
        <n v="4378.8"/>
        <n v="3442.8"/>
        <n v="181.7"/>
        <n v="7171.7"/>
        <n v="4016.85"/>
        <n v="4122.8999999999996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00000000001"/>
        <n v="7475.1"/>
        <n v="2862.55"/>
        <n v="3069.45"/>
        <n v="2349.8000000000002"/>
        <n v="469.25"/>
        <n v="4213.3500000000004"/>
        <n v="3301.05"/>
        <n v="3529.95"/>
        <n v="7723.7"/>
        <n v="4144.8999999999996"/>
        <n v="4265"/>
        <n v="154.65"/>
        <n v="3246.45"/>
        <n v="8337.4500000000007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89999999999998"/>
        <n v="2130.4499999999998"/>
        <n v="1191.4000000000001"/>
        <n v="50.5"/>
        <n v="2554"/>
        <n v="5589.45"/>
        <n v="467.7"/>
        <n v="3334.9"/>
        <n v="920.5"/>
        <n v="3431.75"/>
        <n v="150.35"/>
        <n v="2587.6999999999998"/>
        <n v="367.95"/>
        <n v="5125.75"/>
        <n v="4801.1000000000004"/>
        <n v="6219.6"/>
        <n v="550.1"/>
        <n v="7862.25"/>
        <n v="1242.2"/>
        <n v="4871.05"/>
        <n v="3190.65"/>
        <n v="2666.75"/>
        <n v="792.15"/>
        <n v="295.64999999999998"/>
        <n v="1459.35"/>
        <n v="4398.1499999999996"/>
        <n v="4297.95"/>
        <n v="167.3"/>
        <n v="4096.8999999999996"/>
        <n v="3454.6"/>
        <n v="1286"/>
        <n v="1387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39999999999998"/>
        <n v="101.45"/>
        <n v="1334.45"/>
        <n v="3358.65"/>
        <n v="4764"/>
        <n v="350.3"/>
        <n v="5703"/>
        <n v="525.54999999999995"/>
        <n v="69.2"/>
        <n v="483.15"/>
        <n v="934.8"/>
        <n v="786.5"/>
        <n v="4086.3"/>
        <n v="5364.8"/>
        <n v="82.3"/>
        <n v="770.4"/>
        <n v="6816.95"/>
        <n v="2419.5500000000002"/>
        <n v="4138.7"/>
        <n v="267.60000000000002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499999999996"/>
        <n v="324.25"/>
        <n v="1458.1"/>
        <n v="156.4"/>
        <n v="2298.9"/>
        <n v="1679.65"/>
        <n v="369.6"/>
        <n v="2998"/>
        <n v="5206.55"/>
        <n v="3626.1"/>
        <n v="7968.85"/>
        <n v="152.44999999999999"/>
        <n v="1959.5"/>
        <n v="2053.0500000000002"/>
        <n v="398.55"/>
        <n v="3425.35"/>
        <n v="4323.45"/>
        <n v="703.55"/>
        <n v="1275.7"/>
        <n v="2965.75"/>
        <n v="1647"/>
        <n v="56.25"/>
        <n v="2249.9499999999998"/>
        <n v="6109.75"/>
        <n v="159.4"/>
        <n v="3751.15"/>
        <n v="68.650000000000006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69999999999999"/>
        <n v="1507"/>
        <n v="2978.3"/>
        <n v="299.3"/>
        <n v="5832.65"/>
        <n v="5567.55"/>
        <n v="450.8"/>
        <n v="4166.3500000000004"/>
        <n v="1215.5999999999999"/>
        <n v="7898.45"/>
        <n v="3915.4"/>
        <n v="979.5"/>
        <n v="7432.05"/>
        <n v="4026.4"/>
        <n v="25.3"/>
        <n v="1193.05"/>
        <n v="1958.45"/>
        <n v="63.15"/>
        <n v="1301.0999999999999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"/>
        <n v="633.45000000000005"/>
        <n v="6129.65"/>
        <n v="1218.25"/>
        <n v="1405.3"/>
        <n v="2274.9"/>
        <n v="1068.8499999999999"/>
        <n v="533.9"/>
        <n v="676.15"/>
        <n v="3804.4"/>
        <n v="1118.8"/>
        <n v="5236.3999999999996"/>
        <n v="1386.8"/>
        <n v="762.25"/>
        <n v="1902"/>
        <n v="239.05"/>
        <n v="5673.7"/>
        <n v="39.799999999999997"/>
        <n v="997.75"/>
        <n v="5574.35"/>
        <n v="406.05"/>
        <n v="138.85"/>
        <n v="1801.1"/>
        <n v="689"/>
        <n v="790.7"/>
        <n v="582.5"/>
        <n v="1618.2"/>
        <n v="1173.3499999999999"/>
        <n v="900.9"/>
        <n v="2122.0500000000002"/>
        <n v="6719.9"/>
        <n v="69.150000000000006"/>
        <n v="3784"/>
        <n v="1798.65"/>
        <n v="54.65"/>
        <n v="3886.45"/>
        <n v="1224.05"/>
        <n v="2310.1999999999998"/>
        <n v="723.4"/>
        <n v="3988.5"/>
        <n v="3554.6"/>
        <n v="6034.85"/>
        <n v="531.6"/>
        <n v="173"/>
        <n v="2511.9499999999998"/>
        <n v="3893.6"/>
        <n v="357.15"/>
        <n v="467.5"/>
        <n v="2288.6999999999998"/>
        <n v="4627.8500000000004"/>
        <n v="289.10000000000002"/>
        <n v="6460.55"/>
        <n v="1931.3"/>
        <n v="2221.5500000000002"/>
        <n v="7758.9"/>
        <n v="172.85"/>
        <n v="224.5"/>
        <n v="7388.45"/>
        <n v="3460.95"/>
        <n v="1700.9"/>
        <n v="3090.65"/>
        <n v="1293.8"/>
        <n v="645.79999999999995"/>
        <n v="5224.95"/>
        <n v="500.1"/>
        <n v="2427.1"/>
        <n v="3488.15"/>
        <n v="1035.7"/>
        <n v="7565.35"/>
        <n v="2799"/>
        <n v="1601.5"/>
        <n v="6256.2"/>
        <n v="1232.9000000000001"/>
        <n v="1937.4"/>
        <n v="1096.25"/>
        <n v="5059.75"/>
        <n v="3023.65"/>
        <n v="4889.2"/>
        <n v="2289.9"/>
        <n v="6503.2"/>
        <n v="1313.25"/>
        <n v="990.3"/>
        <n v="228"/>
        <n v="5746.15"/>
        <n v="209.1"/>
        <n v="1864.2"/>
        <n v="5979.7"/>
        <n v="3902.45"/>
        <n v="7142.5"/>
        <n v="902"/>
        <n v="4481"/>
        <n v="805.2"/>
        <n v="154.85"/>
        <n v="528.45000000000005"/>
        <n v="8349.7000000000007"/>
        <n v="4953.25"/>
        <n v="332.65"/>
        <n v="2259.35"/>
        <n v="1411.35"/>
        <n v="593.75"/>
        <n v="6328.7"/>
        <n v="1411.9"/>
        <n v="6841.4"/>
        <n v="3233.85"/>
        <n v="1062.0999999999999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499999999996"/>
        <n v="2010.55"/>
        <n v="5139.6499999999996"/>
        <n v="1673.4"/>
        <n v="309.35000000000002"/>
        <n v="3171.6"/>
        <n v="8670.1"/>
        <n v="916"/>
        <n v="299.75"/>
        <n v="702.05"/>
        <n v="2354.8000000000002"/>
        <n v="3473.4"/>
        <n v="4438.2"/>
        <n v="4819.75"/>
        <n v="92.25"/>
        <n v="1567"/>
        <n v="1242.45"/>
        <n v="559.20000000000005"/>
        <n v="220.1"/>
        <n v="531.15"/>
        <n v="1183.2"/>
        <n v="465.85"/>
        <n v="6876.05"/>
        <n v="501"/>
        <n v="3782.4"/>
        <n v="460.2"/>
        <n v="1790.35"/>
        <n v="733.35"/>
        <n v="1334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00000000004"/>
        <n v="1872.2"/>
        <n v="213.35"/>
        <n v="5617.75"/>
        <n v="5386.5"/>
        <n v="1776.95"/>
        <n v="2483.0500000000002"/>
        <n v="235.65"/>
        <n v="5224.3500000000004"/>
        <n v="2272.8000000000002"/>
        <n v="4663.3999999999996"/>
        <n v="201.7"/>
        <n v="125"/>
        <n v="684.4"/>
        <n v="620.35"/>
        <n v="1146.05"/>
        <n v="1806.35"/>
        <n v="603"/>
        <n v="5798.3"/>
        <n v="519.15"/>
        <n v="497.6"/>
        <n v="1301.7"/>
        <n v="1129.75"/>
        <n v="266.95"/>
        <n v="257"/>
        <n v="865.8"/>
        <n v="2623.65"/>
        <n v="1082.8"/>
        <n v="147.80000000000001"/>
        <n v="4378.8999999999996"/>
        <n v="3616.25"/>
        <n v="2924.05"/>
        <n v="6014.85"/>
        <n v="32.700000000000003"/>
        <n v="2882.25"/>
        <n v="1509.9"/>
        <n v="5305.05"/>
        <n v="2368.4"/>
        <n v="7985.9"/>
        <n v="3545.35"/>
        <n v="1301"/>
        <n v="2985.25"/>
        <n v="77.75"/>
        <n v="95.45"/>
        <n v="1311.75"/>
        <n v="1135.7"/>
        <n v="2319.8000000000002"/>
        <n v="3720.35"/>
        <n v="5025.8"/>
        <n v="5224.5"/>
        <n v="6185.8"/>
        <n v="1498.55"/>
        <n v="1208.5999999999999"/>
        <n v="6613.65"/>
        <n v="69.7"/>
        <n v="573.29999999999995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00000000002"/>
        <n v="4981.1499999999996"/>
        <n v="2090.25"/>
        <n v="4905.75"/>
        <n v="2038.7"/>
        <n v="4014"/>
        <n v="2441.6999999999998"/>
        <n v="2751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"/>
        <n v="961.4"/>
        <n v="4615.8999999999996"/>
        <n v="3251.3"/>
        <n v="3880.05"/>
        <n v="3088.75"/>
        <n v="1396"/>
        <n v="30.5"/>
        <n v="53.05"/>
        <n v="6859.5"/>
        <n v="2108.35"/>
        <n v="6770.5"/>
        <n v="4730.6000000000004"/>
        <n v="1151.05"/>
        <n v="232.55"/>
        <n v="1022.6"/>
        <n v="5121.3"/>
        <n v="1127.2"/>
        <n v="309.39999999999998"/>
        <n v="523.1"/>
        <n v="4250.1000000000004"/>
        <n v="770.5"/>
        <n v="3342"/>
        <n v="3930.6"/>
        <n v="1747.85"/>
        <n v="2754.45"/>
        <n v="897.75"/>
        <n v="2780.6"/>
        <n v="5895.45"/>
        <n v="2208.0500000000002"/>
        <n v="2196.15"/>
        <n v="1692.6"/>
        <n v="265.35000000000002"/>
        <n v="1836.25"/>
        <n v="6418.9"/>
        <n v="4871.45"/>
        <n v="4947.55"/>
        <n v="1558.65"/>
        <n v="4284.2"/>
        <n v="5617.95"/>
        <n v="24.2"/>
        <n v="679.85"/>
        <n v="554.45000000000005"/>
        <n v="5237.3999999999996"/>
        <n v="789.2"/>
        <n v="1525.35"/>
        <n v="2804.45"/>
        <n v="3726.15"/>
        <n v="1652.1"/>
        <n v="1588.75"/>
        <n v="3366.05"/>
        <n v="778.1"/>
        <n v="7113.75"/>
        <n v="4367.3500000000004"/>
        <n v="993.15"/>
        <n v="5012.3500000000004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4999999999998"/>
        <n v="5150.55"/>
        <n v="3756.4"/>
        <n v="3645.75"/>
        <n v="2874.45"/>
        <n v="1020.75"/>
        <n v="70.650000000000006"/>
        <n v="826"/>
        <n v="239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0000000000002"/>
        <n v="6844.5"/>
        <m/>
      </sharedItems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65.946973379629" createdVersion="4" refreshedVersion="4" minRefreshableVersion="3" recordCount="7043">
  <cacheSource type="worksheet">
    <worksheetSource ref="A1:V7044" sheet="telco_churn_raw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_Group" numFmtId="0">
      <sharedItems count="6">
        <s v="0-12 Months"/>
        <s v="25-36 Months"/>
        <s v="37-48 Months"/>
        <s v="13-24 Months"/>
        <s v="61+ Months"/>
        <s v="49-60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265.986287731481" createdVersion="4" refreshedVersion="4" minRefreshableVersion="3" recordCount="7044">
  <cacheSource type="worksheet">
    <worksheetSource ref="A1:W1048576" sheet="telco_churn_raw"/>
  </cacheSource>
  <cacheFields count="23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2">
      <sharedItems containsString="0" containsBlank="1" containsNumber="1" minValue="18.25" maxValue="118.75"/>
    </cacheField>
    <cacheField name="TotalCharges" numFmtId="2">
      <sharedItems containsString="0" containsBlank="1" containsNumber="1" minValue="0" maxValue="8684.7999999999993"/>
    </cacheField>
    <cacheField name="Churn" numFmtId="0">
      <sharedItems containsBlank="1" count="3">
        <s v="No"/>
        <s v="Yes"/>
        <m/>
      </sharedItems>
    </cacheField>
    <cacheField name="Tenure_Group" numFmtId="0">
      <sharedItems containsBlank="1" count="7">
        <s v="0-12 Months"/>
        <s v="25-36 Months"/>
        <s v="37-48 Months"/>
        <s v="13-24 Months"/>
        <s v="61+ Months"/>
        <s v="49-60 Months"/>
        <m/>
      </sharedItems>
    </cacheField>
    <cacheField name="Charge_Group" numFmtId="0">
      <sharedItems containsBlank="1" count="5">
        <s v="Low"/>
        <s v="Medium"/>
        <s v="High"/>
        <s v="Very 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4">
  <r>
    <x v="0"/>
    <x v="0"/>
    <x v="0"/>
    <x v="0"/>
    <s v="No"/>
    <n v="1"/>
    <s v="No"/>
    <s v="No phone service"/>
    <s v="DSL"/>
    <s v="No"/>
    <s v="Yes"/>
    <s v="No"/>
    <s v="No"/>
    <s v="No"/>
    <s v="No"/>
    <x v="0"/>
    <s v="Yes"/>
    <s v="Electronic check"/>
    <x v="0"/>
    <x v="0"/>
    <x v="0"/>
  </r>
  <r>
    <x v="1"/>
    <x v="1"/>
    <x v="0"/>
    <x v="1"/>
    <s v="No"/>
    <n v="34"/>
    <s v="Yes"/>
    <s v="No"/>
    <s v="DSL"/>
    <s v="Yes"/>
    <s v="No"/>
    <s v="Yes"/>
    <s v="No"/>
    <s v="No"/>
    <s v="No"/>
    <x v="1"/>
    <s v="No"/>
    <s v="Mailed check"/>
    <x v="1"/>
    <x v="1"/>
    <x v="0"/>
  </r>
  <r>
    <x v="2"/>
    <x v="1"/>
    <x v="0"/>
    <x v="1"/>
    <s v="No"/>
    <n v="2"/>
    <s v="Yes"/>
    <s v="No"/>
    <s v="DSL"/>
    <s v="Yes"/>
    <s v="Yes"/>
    <s v="No"/>
    <s v="No"/>
    <s v="No"/>
    <s v="No"/>
    <x v="0"/>
    <s v="Yes"/>
    <s v="Mailed check"/>
    <x v="2"/>
    <x v="2"/>
    <x v="1"/>
  </r>
  <r>
    <x v="3"/>
    <x v="1"/>
    <x v="0"/>
    <x v="1"/>
    <s v="No"/>
    <n v="45"/>
    <s v="No"/>
    <s v="No phone service"/>
    <s v="DSL"/>
    <s v="Yes"/>
    <s v="No"/>
    <s v="Yes"/>
    <s v="Yes"/>
    <s v="No"/>
    <s v="No"/>
    <x v="1"/>
    <s v="No"/>
    <s v="Bank transfer (automatic)"/>
    <x v="3"/>
    <x v="3"/>
    <x v="0"/>
  </r>
  <r>
    <x v="4"/>
    <x v="0"/>
    <x v="0"/>
    <x v="1"/>
    <s v="No"/>
    <n v="2"/>
    <s v="Yes"/>
    <s v="No"/>
    <s v="Fiber optic"/>
    <s v="No"/>
    <s v="No"/>
    <s v="No"/>
    <s v="No"/>
    <s v="No"/>
    <s v="No"/>
    <x v="0"/>
    <s v="Yes"/>
    <s v="Electronic check"/>
    <x v="4"/>
    <x v="4"/>
    <x v="1"/>
  </r>
  <r>
    <x v="5"/>
    <x v="0"/>
    <x v="0"/>
    <x v="1"/>
    <s v="No"/>
    <n v="8"/>
    <s v="Yes"/>
    <s v="Yes"/>
    <s v="Fiber optic"/>
    <s v="No"/>
    <s v="No"/>
    <s v="Yes"/>
    <s v="No"/>
    <s v="Yes"/>
    <s v="Yes"/>
    <x v="0"/>
    <s v="Yes"/>
    <s v="Electronic check"/>
    <x v="5"/>
    <x v="5"/>
    <x v="1"/>
  </r>
  <r>
    <x v="6"/>
    <x v="1"/>
    <x v="0"/>
    <x v="1"/>
    <s v="Yes"/>
    <n v="22"/>
    <s v="Yes"/>
    <s v="Yes"/>
    <s v="Fiber optic"/>
    <s v="No"/>
    <s v="Yes"/>
    <s v="No"/>
    <s v="No"/>
    <s v="Yes"/>
    <s v="No"/>
    <x v="0"/>
    <s v="Yes"/>
    <s v="Credit card (automatic)"/>
    <x v="6"/>
    <x v="6"/>
    <x v="0"/>
  </r>
  <r>
    <x v="7"/>
    <x v="0"/>
    <x v="0"/>
    <x v="1"/>
    <s v="No"/>
    <n v="10"/>
    <s v="No"/>
    <s v="No phone service"/>
    <s v="DSL"/>
    <s v="Yes"/>
    <s v="No"/>
    <s v="No"/>
    <s v="No"/>
    <s v="No"/>
    <s v="No"/>
    <x v="0"/>
    <s v="No"/>
    <s v="Mailed check"/>
    <x v="7"/>
    <x v="7"/>
    <x v="0"/>
  </r>
  <r>
    <x v="8"/>
    <x v="0"/>
    <x v="0"/>
    <x v="0"/>
    <s v="No"/>
    <n v="28"/>
    <s v="Yes"/>
    <s v="Yes"/>
    <s v="Fiber optic"/>
    <s v="No"/>
    <s v="No"/>
    <s v="Yes"/>
    <s v="Yes"/>
    <s v="Yes"/>
    <s v="Yes"/>
    <x v="0"/>
    <s v="Yes"/>
    <s v="Electronic check"/>
    <x v="8"/>
    <x v="8"/>
    <x v="1"/>
  </r>
  <r>
    <x v="9"/>
    <x v="1"/>
    <x v="0"/>
    <x v="1"/>
    <s v="Yes"/>
    <n v="62"/>
    <s v="Yes"/>
    <s v="No"/>
    <s v="DSL"/>
    <s v="Yes"/>
    <s v="Yes"/>
    <s v="No"/>
    <s v="No"/>
    <s v="No"/>
    <s v="No"/>
    <x v="1"/>
    <s v="No"/>
    <s v="Bank transfer (automatic)"/>
    <x v="9"/>
    <x v="9"/>
    <x v="0"/>
  </r>
  <r>
    <x v="10"/>
    <x v="1"/>
    <x v="0"/>
    <x v="0"/>
    <s v="Yes"/>
    <n v="13"/>
    <s v="Yes"/>
    <s v="No"/>
    <s v="DSL"/>
    <s v="Yes"/>
    <s v="No"/>
    <s v="No"/>
    <s v="No"/>
    <s v="No"/>
    <s v="No"/>
    <x v="0"/>
    <s v="Yes"/>
    <s v="Mailed check"/>
    <x v="10"/>
    <x v="10"/>
    <x v="0"/>
  </r>
  <r>
    <x v="11"/>
    <x v="1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x v="11"/>
    <x v="0"/>
  </r>
  <r>
    <x v="12"/>
    <x v="1"/>
    <x v="0"/>
    <x v="0"/>
    <s v="No"/>
    <n v="58"/>
    <s v="Yes"/>
    <s v="Yes"/>
    <s v="Fiber optic"/>
    <s v="No"/>
    <s v="No"/>
    <s v="Yes"/>
    <s v="No"/>
    <s v="Yes"/>
    <s v="Yes"/>
    <x v="1"/>
    <s v="No"/>
    <s v="Credit card (automatic)"/>
    <x v="12"/>
    <x v="12"/>
    <x v="0"/>
  </r>
  <r>
    <x v="13"/>
    <x v="1"/>
    <x v="0"/>
    <x v="1"/>
    <s v="No"/>
    <n v="49"/>
    <s v="Yes"/>
    <s v="Yes"/>
    <s v="Fiber optic"/>
    <s v="No"/>
    <s v="Yes"/>
    <s v="Yes"/>
    <s v="No"/>
    <s v="Yes"/>
    <s v="Yes"/>
    <x v="0"/>
    <s v="Yes"/>
    <s v="Bank transfer (automatic)"/>
    <x v="13"/>
    <x v="13"/>
    <x v="1"/>
  </r>
  <r>
    <x v="14"/>
    <x v="1"/>
    <x v="0"/>
    <x v="1"/>
    <s v="No"/>
    <n v="25"/>
    <s v="Yes"/>
    <s v="No"/>
    <s v="Fiber optic"/>
    <s v="Yes"/>
    <s v="No"/>
    <s v="Yes"/>
    <s v="Yes"/>
    <s v="Yes"/>
    <s v="Yes"/>
    <x v="0"/>
    <s v="Yes"/>
    <s v="Electronic check"/>
    <x v="14"/>
    <x v="14"/>
    <x v="0"/>
  </r>
  <r>
    <x v="15"/>
    <x v="0"/>
    <x v="0"/>
    <x v="0"/>
    <s v="Yes"/>
    <n v="69"/>
    <s v="Yes"/>
    <s v="Yes"/>
    <s v="Fiber optic"/>
    <s v="Yes"/>
    <s v="Yes"/>
    <s v="Yes"/>
    <s v="Yes"/>
    <s v="Yes"/>
    <s v="Yes"/>
    <x v="2"/>
    <s v="No"/>
    <s v="Credit card (automatic)"/>
    <x v="15"/>
    <x v="15"/>
    <x v="0"/>
  </r>
  <r>
    <x v="16"/>
    <x v="0"/>
    <x v="0"/>
    <x v="1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x v="16"/>
    <x v="0"/>
  </r>
  <r>
    <x v="17"/>
    <x v="1"/>
    <x v="0"/>
    <x v="1"/>
    <s v="Yes"/>
    <n v="71"/>
    <s v="Yes"/>
    <s v="Yes"/>
    <s v="Fiber optic"/>
    <s v="Yes"/>
    <s v="No"/>
    <s v="Yes"/>
    <s v="No"/>
    <s v="Yes"/>
    <s v="Yes"/>
    <x v="2"/>
    <s v="No"/>
    <s v="Bank transfer (automatic)"/>
    <x v="17"/>
    <x v="17"/>
    <x v="0"/>
  </r>
  <r>
    <x v="18"/>
    <x v="0"/>
    <x v="0"/>
    <x v="0"/>
    <s v="Yes"/>
    <n v="10"/>
    <s v="Yes"/>
    <s v="No"/>
    <s v="DSL"/>
    <s v="No"/>
    <s v="No"/>
    <s v="Yes"/>
    <s v="Yes"/>
    <s v="No"/>
    <s v="No"/>
    <x v="0"/>
    <s v="No"/>
    <s v="Credit card (automatic)"/>
    <x v="18"/>
    <x v="18"/>
    <x v="1"/>
  </r>
  <r>
    <x v="19"/>
    <x v="0"/>
    <x v="0"/>
    <x v="1"/>
    <s v="No"/>
    <n v="21"/>
    <s v="Yes"/>
    <s v="No"/>
    <s v="Fiber optic"/>
    <s v="No"/>
    <s v="Yes"/>
    <s v="Yes"/>
    <s v="No"/>
    <s v="No"/>
    <s v="Yes"/>
    <x v="0"/>
    <s v="Yes"/>
    <s v="Electronic check"/>
    <x v="19"/>
    <x v="19"/>
    <x v="0"/>
  </r>
  <r>
    <x v="20"/>
    <x v="1"/>
    <x v="1"/>
    <x v="1"/>
    <s v="No"/>
    <n v="1"/>
    <s v="No"/>
    <s v="No phone service"/>
    <s v="DSL"/>
    <s v="No"/>
    <s v="No"/>
    <s v="Yes"/>
    <s v="No"/>
    <s v="No"/>
    <s v="Yes"/>
    <x v="0"/>
    <s v="Yes"/>
    <s v="Electronic check"/>
    <x v="20"/>
    <x v="20"/>
    <x v="1"/>
  </r>
  <r>
    <x v="21"/>
    <x v="1"/>
    <x v="0"/>
    <x v="0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x v="21"/>
    <x v="0"/>
  </r>
  <r>
    <x v="2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x v="22"/>
    <x v="1"/>
  </r>
  <r>
    <x v="23"/>
    <x v="0"/>
    <x v="0"/>
    <x v="0"/>
    <s v="No"/>
    <n v="58"/>
    <s v="Yes"/>
    <s v="Yes"/>
    <s v="DSL"/>
    <s v="No"/>
    <s v="Yes"/>
    <s v="No"/>
    <s v="Yes"/>
    <s v="No"/>
    <s v="No"/>
    <x v="2"/>
    <s v="Yes"/>
    <s v="Credit card (automatic)"/>
    <x v="23"/>
    <x v="23"/>
    <x v="0"/>
  </r>
  <r>
    <x v="24"/>
    <x v="1"/>
    <x v="0"/>
    <x v="0"/>
    <s v="Yes"/>
    <n v="49"/>
    <s v="Yes"/>
    <s v="No"/>
    <s v="DSL"/>
    <s v="Yes"/>
    <s v="Yes"/>
    <s v="No"/>
    <s v="Yes"/>
    <s v="No"/>
    <s v="No"/>
    <x v="0"/>
    <s v="No"/>
    <s v="Credit card (automatic)"/>
    <x v="24"/>
    <x v="24"/>
    <x v="0"/>
  </r>
  <r>
    <x v="25"/>
    <x v="0"/>
    <x v="0"/>
    <x v="1"/>
    <s v="No"/>
    <n v="30"/>
    <s v="Yes"/>
    <s v="No"/>
    <s v="DSL"/>
    <s v="Yes"/>
    <s v="Yes"/>
    <s v="No"/>
    <s v="No"/>
    <s v="No"/>
    <s v="No"/>
    <x v="0"/>
    <s v="Yes"/>
    <s v="Bank transfer (automatic)"/>
    <x v="25"/>
    <x v="25"/>
    <x v="0"/>
  </r>
  <r>
    <x v="26"/>
    <x v="1"/>
    <x v="0"/>
    <x v="0"/>
    <s v="Yes"/>
    <n v="47"/>
    <s v="Yes"/>
    <s v="Yes"/>
    <s v="Fiber optic"/>
    <s v="No"/>
    <s v="Yes"/>
    <s v="No"/>
    <s v="No"/>
    <s v="Yes"/>
    <s v="Yes"/>
    <x v="0"/>
    <s v="Yes"/>
    <s v="Electronic check"/>
    <x v="26"/>
    <x v="26"/>
    <x v="1"/>
  </r>
  <r>
    <x v="27"/>
    <x v="1"/>
    <x v="0"/>
    <x v="0"/>
    <s v="Yes"/>
    <n v="1"/>
    <s v="No"/>
    <s v="No phone service"/>
    <s v="DSL"/>
    <s v="No"/>
    <s v="Yes"/>
    <s v="No"/>
    <s v="No"/>
    <s v="No"/>
    <s v="No"/>
    <x v="0"/>
    <s v="No"/>
    <s v="Electronic check"/>
    <x v="27"/>
    <x v="27"/>
    <x v="1"/>
  </r>
  <r>
    <x v="28"/>
    <x v="1"/>
    <x v="0"/>
    <x v="0"/>
    <s v="No"/>
    <n v="72"/>
    <s v="Yes"/>
    <s v="Yes"/>
    <s v="DSL"/>
    <s v="Yes"/>
    <s v="Yes"/>
    <s v="Yes"/>
    <s v="Yes"/>
    <s v="Yes"/>
    <s v="Yes"/>
    <x v="2"/>
    <s v="Yes"/>
    <s v="Credit card (automatic)"/>
    <x v="28"/>
    <x v="28"/>
    <x v="0"/>
  </r>
  <r>
    <x v="29"/>
    <x v="0"/>
    <x v="0"/>
    <x v="1"/>
    <s v="Yes"/>
    <n v="17"/>
    <s v="Yes"/>
    <s v="No"/>
    <s v="DSL"/>
    <s v="No"/>
    <s v="No"/>
    <s v="No"/>
    <s v="No"/>
    <s v="Yes"/>
    <s v="Yes"/>
    <x v="0"/>
    <s v="Yes"/>
    <s v="Mailed check"/>
    <x v="29"/>
    <x v="29"/>
    <x v="1"/>
  </r>
  <r>
    <x v="30"/>
    <x v="0"/>
    <x v="1"/>
    <x v="0"/>
    <s v="No"/>
    <n v="71"/>
    <s v="Yes"/>
    <s v="Yes"/>
    <s v="Fiber optic"/>
    <s v="Yes"/>
    <s v="Yes"/>
    <s v="Yes"/>
    <s v="Yes"/>
    <s v="No"/>
    <s v="No"/>
    <x v="2"/>
    <s v="Yes"/>
    <s v="Credit card (automatic)"/>
    <x v="30"/>
    <x v="30"/>
    <x v="0"/>
  </r>
  <r>
    <x v="31"/>
    <x v="1"/>
    <x v="1"/>
    <x v="0"/>
    <s v="No"/>
    <n v="2"/>
    <s v="Yes"/>
    <s v="No"/>
    <s v="Fiber optic"/>
    <s v="No"/>
    <s v="No"/>
    <s v="Yes"/>
    <s v="No"/>
    <s v="Yes"/>
    <s v="Yes"/>
    <x v="0"/>
    <s v="Yes"/>
    <s v="Credit card (automatic)"/>
    <x v="31"/>
    <x v="31"/>
    <x v="0"/>
  </r>
  <r>
    <x v="32"/>
    <x v="0"/>
    <x v="0"/>
    <x v="0"/>
    <s v="Yes"/>
    <n v="27"/>
    <s v="Yes"/>
    <s v="No"/>
    <s v="DSL"/>
    <s v="Yes"/>
    <s v="Yes"/>
    <s v="Yes"/>
    <s v="Yes"/>
    <s v="No"/>
    <s v="No"/>
    <x v="1"/>
    <s v="No"/>
    <s v="Mailed check"/>
    <x v="32"/>
    <x v="32"/>
    <x v="0"/>
  </r>
  <r>
    <x v="33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x v="33"/>
    <x v="0"/>
  </r>
  <r>
    <x v="34"/>
    <x v="1"/>
    <x v="1"/>
    <x v="1"/>
    <s v="No"/>
    <n v="1"/>
    <s v="Yes"/>
    <s v="No"/>
    <s v="DSL"/>
    <s v="No"/>
    <s v="No"/>
    <s v="No"/>
    <s v="No"/>
    <s v="No"/>
    <s v="No"/>
    <x v="0"/>
    <s v="No"/>
    <s v="Bank transfer (automatic)"/>
    <x v="34"/>
    <x v="34"/>
    <x v="0"/>
  </r>
  <r>
    <x v="35"/>
    <x v="0"/>
    <x v="0"/>
    <x v="0"/>
    <s v="Yes"/>
    <n v="72"/>
    <s v="Yes"/>
    <s v="Yes"/>
    <s v="Fiber optic"/>
    <s v="Yes"/>
    <s v="Yes"/>
    <s v="No"/>
    <s v="Yes"/>
    <s v="Yes"/>
    <s v="No"/>
    <x v="2"/>
    <s v="No"/>
    <s v="Bank transfer (automatic)"/>
    <x v="35"/>
    <x v="35"/>
    <x v="0"/>
  </r>
  <r>
    <x v="36"/>
    <x v="1"/>
    <x v="0"/>
    <x v="1"/>
    <s v="No"/>
    <n v="5"/>
    <s v="Yes"/>
    <s v="No"/>
    <s v="Fiber optic"/>
    <s v="No"/>
    <s v="No"/>
    <s v="No"/>
    <s v="No"/>
    <s v="No"/>
    <s v="No"/>
    <x v="0"/>
    <s v="Yes"/>
    <s v="Electronic check"/>
    <x v="36"/>
    <x v="36"/>
    <x v="1"/>
  </r>
  <r>
    <x v="37"/>
    <x v="0"/>
    <x v="0"/>
    <x v="1"/>
    <s v="No"/>
    <n v="46"/>
    <s v="Yes"/>
    <s v="No"/>
    <s v="Fiber optic"/>
    <s v="No"/>
    <s v="No"/>
    <s v="Yes"/>
    <s v="No"/>
    <s v="No"/>
    <s v="No"/>
    <x v="0"/>
    <s v="Yes"/>
    <s v="Credit card (automatic)"/>
    <x v="37"/>
    <x v="37"/>
    <x v="0"/>
  </r>
  <r>
    <x v="38"/>
    <x v="1"/>
    <x v="0"/>
    <x v="1"/>
    <s v="No"/>
    <n v="34"/>
    <s v="Yes"/>
    <s v="Yes"/>
    <s v="Fiber optic"/>
    <s v="No"/>
    <s v="Yes"/>
    <s v="Yes"/>
    <s v="No"/>
    <s v="Yes"/>
    <s v="Yes"/>
    <x v="0"/>
    <s v="Yes"/>
    <s v="Electronic check"/>
    <x v="38"/>
    <x v="38"/>
    <x v="1"/>
  </r>
  <r>
    <x v="39"/>
    <x v="0"/>
    <x v="0"/>
    <x v="1"/>
    <s v="No"/>
    <n v="11"/>
    <s v="Yes"/>
    <s v="Yes"/>
    <s v="Fiber optic"/>
    <s v="No"/>
    <s v="No"/>
    <s v="Yes"/>
    <s v="No"/>
    <s v="Yes"/>
    <s v="Yes"/>
    <x v="0"/>
    <s v="Yes"/>
    <s v="Bank transfer (automatic)"/>
    <x v="39"/>
    <x v="39"/>
    <x v="1"/>
  </r>
  <r>
    <x v="40"/>
    <x v="1"/>
    <x v="0"/>
    <x v="0"/>
    <s v="Yes"/>
    <n v="10"/>
    <s v="Yes"/>
    <s v="No"/>
    <s v="DSL"/>
    <s v="No"/>
    <s v="Yes"/>
    <s v="No"/>
    <s v="No"/>
    <s v="No"/>
    <s v="No"/>
    <x v="1"/>
    <s v="No"/>
    <s v="Mailed check"/>
    <x v="40"/>
    <x v="40"/>
    <x v="0"/>
  </r>
  <r>
    <x v="41"/>
    <x v="0"/>
    <x v="0"/>
    <x v="0"/>
    <s v="Yes"/>
    <n v="70"/>
    <s v="Yes"/>
    <s v="Yes"/>
    <s v="DSL"/>
    <s v="Yes"/>
    <s v="Yes"/>
    <s v="No"/>
    <s v="No"/>
    <s v="Yes"/>
    <s v="No"/>
    <x v="2"/>
    <s v="Yes"/>
    <s v="Credit card (automatic)"/>
    <x v="41"/>
    <x v="41"/>
    <x v="0"/>
  </r>
  <r>
    <x v="42"/>
    <x v="0"/>
    <x v="0"/>
    <x v="0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x v="42"/>
    <x v="0"/>
  </r>
  <r>
    <x v="43"/>
    <x v="0"/>
    <x v="0"/>
    <x v="1"/>
    <s v="No"/>
    <n v="63"/>
    <s v="Yes"/>
    <s v="Yes"/>
    <s v="DSL"/>
    <s v="Yes"/>
    <s v="Yes"/>
    <s v="Yes"/>
    <s v="Yes"/>
    <s v="Yes"/>
    <s v="No"/>
    <x v="2"/>
    <s v="Yes"/>
    <s v="Credit card (automatic)"/>
    <x v="43"/>
    <x v="43"/>
    <x v="0"/>
  </r>
  <r>
    <x v="44"/>
    <x v="0"/>
    <x v="0"/>
    <x v="0"/>
    <s v="No"/>
    <n v="13"/>
    <s v="Yes"/>
    <s v="Yes"/>
    <s v="DSL"/>
    <s v="Yes"/>
    <s v="Yes"/>
    <s v="No"/>
    <s v="Yes"/>
    <s v="Yes"/>
    <s v="No"/>
    <x v="0"/>
    <s v="Yes"/>
    <s v="Electronic check"/>
    <x v="44"/>
    <x v="44"/>
    <x v="0"/>
  </r>
  <r>
    <x v="45"/>
    <x v="0"/>
    <x v="0"/>
    <x v="1"/>
    <s v="No"/>
    <n v="49"/>
    <s v="Yes"/>
    <s v="Yes"/>
    <s v="Fiber optic"/>
    <s v="No"/>
    <s v="No"/>
    <s v="No"/>
    <s v="No"/>
    <s v="No"/>
    <s v="Yes"/>
    <x v="0"/>
    <s v="Yes"/>
    <s v="Electronic check"/>
    <x v="45"/>
    <x v="45"/>
    <x v="0"/>
  </r>
  <r>
    <x v="46"/>
    <x v="1"/>
    <x v="0"/>
    <x v="1"/>
    <s v="No"/>
    <n v="2"/>
    <s v="Yes"/>
    <s v="No"/>
    <s v="DSL"/>
    <s v="No"/>
    <s v="Yes"/>
    <s v="No"/>
    <s v="No"/>
    <s v="No"/>
    <s v="No"/>
    <x v="0"/>
    <s v="No"/>
    <s v="Mailed check"/>
    <x v="46"/>
    <x v="46"/>
    <x v="0"/>
  </r>
  <r>
    <x v="47"/>
    <x v="0"/>
    <x v="0"/>
    <x v="1"/>
    <s v="No"/>
    <n v="2"/>
    <s v="Yes"/>
    <s v="No"/>
    <s v="Fiber optic"/>
    <s v="No"/>
    <s v="No"/>
    <s v="No"/>
    <s v="No"/>
    <s v="Yes"/>
    <s v="No"/>
    <x v="0"/>
    <s v="Yes"/>
    <s v="Electronic check"/>
    <x v="47"/>
    <x v="47"/>
    <x v="1"/>
  </r>
  <r>
    <x v="48"/>
    <x v="1"/>
    <x v="0"/>
    <x v="1"/>
    <s v="No"/>
    <n v="52"/>
    <s v="Yes"/>
    <s v="Yes"/>
    <s v="DSL"/>
    <s v="Yes"/>
    <s v="No"/>
    <s v="No"/>
    <s v="Yes"/>
    <s v="Yes"/>
    <s v="Yes"/>
    <x v="2"/>
    <s v="Yes"/>
    <s v="Credit card (automatic)"/>
    <x v="48"/>
    <x v="48"/>
    <x v="0"/>
  </r>
  <r>
    <x v="49"/>
    <x v="0"/>
    <x v="0"/>
    <x v="0"/>
    <s v="Yes"/>
    <n v="69"/>
    <s v="Yes"/>
    <s v="Yes"/>
    <s v="DSL"/>
    <s v="Yes"/>
    <s v="No"/>
    <s v="Yes"/>
    <s v="Yes"/>
    <s v="No"/>
    <s v="No"/>
    <x v="2"/>
    <s v="Yes"/>
    <s v="Credit card (automatic)"/>
    <x v="49"/>
    <x v="49"/>
    <x v="0"/>
  </r>
  <r>
    <x v="50"/>
    <x v="0"/>
    <x v="1"/>
    <x v="1"/>
    <s v="No"/>
    <n v="43"/>
    <s v="Yes"/>
    <s v="Yes"/>
    <s v="Fiber optic"/>
    <s v="No"/>
    <s v="Yes"/>
    <s v="No"/>
    <s v="No"/>
    <s v="Yes"/>
    <s v="No"/>
    <x v="0"/>
    <s v="Yes"/>
    <s v="Electronic check"/>
    <x v="28"/>
    <x v="50"/>
    <x v="0"/>
  </r>
  <r>
    <x v="51"/>
    <x v="0"/>
    <x v="0"/>
    <x v="1"/>
    <s v="No"/>
    <n v="15"/>
    <s v="Yes"/>
    <s v="No"/>
    <s v="Fiber optic"/>
    <s v="Yes"/>
    <s v="Yes"/>
    <s v="No"/>
    <s v="No"/>
    <s v="Yes"/>
    <s v="Yes"/>
    <x v="0"/>
    <s v="Yes"/>
    <s v="Credit card (automatic)"/>
    <x v="50"/>
    <x v="51"/>
    <x v="1"/>
  </r>
  <r>
    <x v="52"/>
    <x v="0"/>
    <x v="1"/>
    <x v="0"/>
    <s v="No"/>
    <n v="25"/>
    <s v="Yes"/>
    <s v="Yes"/>
    <s v="DSL"/>
    <s v="Yes"/>
    <s v="No"/>
    <s v="No"/>
    <s v="Yes"/>
    <s v="Yes"/>
    <s v="No"/>
    <x v="0"/>
    <s v="Yes"/>
    <s v="Credit card (automatic)"/>
    <x v="51"/>
    <x v="52"/>
    <x v="0"/>
  </r>
  <r>
    <x v="53"/>
    <x v="0"/>
    <x v="1"/>
    <x v="0"/>
    <s v="No"/>
    <n v="8"/>
    <s v="Yes"/>
    <s v="Yes"/>
    <s v="Fiber optic"/>
    <s v="No"/>
    <s v="Yes"/>
    <s v="No"/>
    <s v="No"/>
    <s v="No"/>
    <s v="No"/>
    <x v="0"/>
    <s v="Yes"/>
    <s v="Credit card (automatic)"/>
    <x v="47"/>
    <x v="53"/>
    <x v="1"/>
  </r>
  <r>
    <x v="54"/>
    <x v="0"/>
    <x v="1"/>
    <x v="0"/>
    <s v="Yes"/>
    <n v="60"/>
    <s v="Yes"/>
    <s v="No"/>
    <s v="DSL"/>
    <s v="Yes"/>
    <s v="Yes"/>
    <s v="Yes"/>
    <s v="Yes"/>
    <s v="No"/>
    <s v="Yes"/>
    <x v="1"/>
    <s v="Yes"/>
    <s v="Credit card (automatic)"/>
    <x v="52"/>
    <x v="54"/>
    <x v="0"/>
  </r>
  <r>
    <x v="55"/>
    <x v="1"/>
    <x v="1"/>
    <x v="1"/>
    <s v="No"/>
    <n v="18"/>
    <s v="Yes"/>
    <s v="Yes"/>
    <s v="Fiber optic"/>
    <s v="No"/>
    <s v="No"/>
    <s v="No"/>
    <s v="No"/>
    <s v="Yes"/>
    <s v="Yes"/>
    <x v="0"/>
    <s v="Yes"/>
    <s v="Electronic check"/>
    <x v="53"/>
    <x v="55"/>
    <x v="1"/>
  </r>
  <r>
    <x v="56"/>
    <x v="0"/>
    <x v="0"/>
    <x v="0"/>
    <s v="Yes"/>
    <n v="63"/>
    <s v="Yes"/>
    <s v="Yes"/>
    <s v="Fiber optic"/>
    <s v="Yes"/>
    <s v="No"/>
    <s v="No"/>
    <s v="No"/>
    <s v="Yes"/>
    <s v="Yes"/>
    <x v="1"/>
    <s v="Yes"/>
    <s v="Credit card (automatic)"/>
    <x v="5"/>
    <x v="56"/>
    <x v="0"/>
  </r>
  <r>
    <x v="57"/>
    <x v="1"/>
    <x v="1"/>
    <x v="0"/>
    <s v="Yes"/>
    <n v="66"/>
    <s v="Yes"/>
    <s v="Yes"/>
    <s v="Fiber optic"/>
    <s v="No"/>
    <s v="Yes"/>
    <s v="Yes"/>
    <s v="Yes"/>
    <s v="Yes"/>
    <s v="Yes"/>
    <x v="1"/>
    <s v="Yes"/>
    <s v="Electronic check"/>
    <x v="54"/>
    <x v="57"/>
    <x v="0"/>
  </r>
  <r>
    <x v="58"/>
    <x v="0"/>
    <x v="0"/>
    <x v="0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5"/>
    <x v="58"/>
    <x v="0"/>
  </r>
  <r>
    <x v="59"/>
    <x v="0"/>
    <x v="0"/>
    <x v="1"/>
    <s v="No"/>
    <n v="72"/>
    <s v="Yes"/>
    <s v="Yes"/>
    <s v="Fiber optic"/>
    <s v="No"/>
    <s v="No"/>
    <s v="Yes"/>
    <s v="Yes"/>
    <s v="Yes"/>
    <s v="Yes"/>
    <x v="2"/>
    <s v="Yes"/>
    <s v="Credit card (automatic)"/>
    <x v="56"/>
    <x v="59"/>
    <x v="0"/>
  </r>
  <r>
    <x v="60"/>
    <x v="0"/>
    <x v="0"/>
    <x v="0"/>
    <s v="No"/>
    <n v="47"/>
    <s v="Yes"/>
    <s v="Yes"/>
    <s v="Fiber optic"/>
    <s v="No"/>
    <s v="No"/>
    <s v="Yes"/>
    <s v="No"/>
    <s v="Yes"/>
    <s v="Yes"/>
    <x v="0"/>
    <s v="Yes"/>
    <s v="Electronic check"/>
    <x v="57"/>
    <x v="60"/>
    <x v="0"/>
  </r>
  <r>
    <x v="61"/>
    <x v="1"/>
    <x v="0"/>
    <x v="1"/>
    <s v="No"/>
    <n v="60"/>
    <s v="Yes"/>
    <s v="Yes"/>
    <s v="Fiber optic"/>
    <s v="No"/>
    <s v="Yes"/>
    <s v="No"/>
    <s v="No"/>
    <s v="Yes"/>
    <s v="No"/>
    <x v="0"/>
    <s v="Yes"/>
    <s v="Bank transfer (automatic)"/>
    <x v="58"/>
    <x v="61"/>
    <x v="0"/>
  </r>
  <r>
    <x v="62"/>
    <x v="1"/>
    <x v="0"/>
    <x v="0"/>
    <s v="No"/>
    <n v="72"/>
    <s v="No"/>
    <s v="No phone service"/>
    <s v="DSL"/>
    <s v="Yes"/>
    <s v="Yes"/>
    <s v="Yes"/>
    <s v="No"/>
    <s v="No"/>
    <s v="No"/>
    <x v="2"/>
    <s v="No"/>
    <s v="Bank transfer (automatic)"/>
    <x v="59"/>
    <x v="62"/>
    <x v="0"/>
  </r>
  <r>
    <x v="63"/>
    <x v="0"/>
    <x v="0"/>
    <x v="0"/>
    <s v="Yes"/>
    <n v="18"/>
    <s v="Yes"/>
    <s v="No"/>
    <s v="DSL"/>
    <s v="No"/>
    <s v="No"/>
    <s v="Yes"/>
    <s v="Yes"/>
    <s v="No"/>
    <s v="No"/>
    <x v="1"/>
    <s v="Yes"/>
    <s v="Credit card (automatic)"/>
    <x v="60"/>
    <x v="63"/>
    <x v="0"/>
  </r>
  <r>
    <x v="64"/>
    <x v="0"/>
    <x v="0"/>
    <x v="1"/>
    <s v="No"/>
    <n v="9"/>
    <s v="Yes"/>
    <s v="Yes"/>
    <s v="Fiber optic"/>
    <s v="No"/>
    <s v="No"/>
    <s v="No"/>
    <s v="No"/>
    <s v="Yes"/>
    <s v="Yes"/>
    <x v="0"/>
    <s v="No"/>
    <s v="Electronic check"/>
    <x v="61"/>
    <x v="64"/>
    <x v="1"/>
  </r>
  <r>
    <x v="65"/>
    <x v="0"/>
    <x v="0"/>
    <x v="1"/>
    <s v="No"/>
    <n v="3"/>
    <s v="Yes"/>
    <s v="No"/>
    <s v="DSL"/>
    <s v="No"/>
    <s v="Yes"/>
    <s v="No"/>
    <s v="Yes"/>
    <s v="Yes"/>
    <s v="Yes"/>
    <x v="0"/>
    <s v="Yes"/>
    <s v="Electronic check"/>
    <x v="62"/>
    <x v="65"/>
    <x v="0"/>
  </r>
  <r>
    <x v="66"/>
    <x v="1"/>
    <x v="0"/>
    <x v="0"/>
    <s v="No"/>
    <n v="47"/>
    <s v="Yes"/>
    <s v="Yes"/>
    <s v="Fiber optic"/>
    <s v="No"/>
    <s v="Yes"/>
    <s v="No"/>
    <s v="No"/>
    <s v="No"/>
    <s v="No"/>
    <x v="1"/>
    <s v="Yes"/>
    <s v="Electronic check"/>
    <x v="63"/>
    <x v="66"/>
    <x v="0"/>
  </r>
  <r>
    <x v="67"/>
    <x v="0"/>
    <x v="0"/>
    <x v="1"/>
    <s v="No"/>
    <n v="31"/>
    <s v="Yes"/>
    <s v="No"/>
    <s v="DSL"/>
    <s v="No"/>
    <s v="Yes"/>
    <s v="Yes"/>
    <s v="Yes"/>
    <s v="Yes"/>
    <s v="Yes"/>
    <x v="2"/>
    <s v="No"/>
    <s v="Mailed check"/>
    <x v="64"/>
    <x v="67"/>
    <x v="0"/>
  </r>
  <r>
    <x v="68"/>
    <x v="0"/>
    <x v="0"/>
    <x v="0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x v="68"/>
    <x v="0"/>
  </r>
  <r>
    <x v="69"/>
    <x v="1"/>
    <x v="0"/>
    <x v="1"/>
    <s v="No"/>
    <n v="10"/>
    <s v="Yes"/>
    <s v="No"/>
    <s v="Fiber optic"/>
    <s v="Yes"/>
    <s v="No"/>
    <s v="Yes"/>
    <s v="No"/>
    <s v="No"/>
    <s v="No"/>
    <x v="0"/>
    <s v="Yes"/>
    <s v="Mailed check"/>
    <x v="43"/>
    <x v="69"/>
    <x v="0"/>
  </r>
  <r>
    <x v="70"/>
    <x v="1"/>
    <x v="0"/>
    <x v="1"/>
    <s v="No"/>
    <n v="1"/>
    <s v="Yes"/>
    <s v="No"/>
    <s v="DSL"/>
    <s v="No"/>
    <s v="No"/>
    <s v="No"/>
    <s v="Yes"/>
    <s v="No"/>
    <s v="No"/>
    <x v="0"/>
    <s v="No"/>
    <s v="Mailed check"/>
    <x v="65"/>
    <x v="70"/>
    <x v="0"/>
  </r>
  <r>
    <x v="71"/>
    <x v="0"/>
    <x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x v="71"/>
    <x v="0"/>
  </r>
  <r>
    <x v="72"/>
    <x v="1"/>
    <x v="1"/>
    <x v="0"/>
    <s v="Yes"/>
    <n v="64"/>
    <s v="Yes"/>
    <s v="Yes"/>
    <s v="Fiber optic"/>
    <s v="Yes"/>
    <s v="No"/>
    <s v="Yes"/>
    <s v="Yes"/>
    <s v="Yes"/>
    <s v="Yes"/>
    <x v="2"/>
    <s v="Yes"/>
    <s v="Bank transfer (automatic)"/>
    <x v="67"/>
    <x v="72"/>
    <x v="0"/>
  </r>
  <r>
    <x v="73"/>
    <x v="1"/>
    <x v="0"/>
    <x v="0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8"/>
    <x v="73"/>
    <x v="0"/>
  </r>
  <r>
    <x v="74"/>
    <x v="0"/>
    <x v="0"/>
    <x v="1"/>
    <s v="Yes"/>
    <n v="3"/>
    <s v="Yes"/>
    <s v="No"/>
    <s v="DSL"/>
    <s v="Yes"/>
    <s v="No"/>
    <s v="No"/>
    <s v="Yes"/>
    <s v="No"/>
    <s v="Yes"/>
    <x v="0"/>
    <s v="Yes"/>
    <s v="Bank transfer (automatic)"/>
    <x v="69"/>
    <x v="74"/>
    <x v="0"/>
  </r>
  <r>
    <x v="75"/>
    <x v="0"/>
    <x v="1"/>
    <x v="1"/>
    <s v="No"/>
    <n v="56"/>
    <s v="Yes"/>
    <s v="Yes"/>
    <s v="Fiber optic"/>
    <s v="Yes"/>
    <s v="Yes"/>
    <s v="Yes"/>
    <s v="No"/>
    <s v="Yes"/>
    <s v="Yes"/>
    <x v="1"/>
    <s v="No"/>
    <s v="Electronic check"/>
    <x v="70"/>
    <x v="75"/>
    <x v="0"/>
  </r>
  <r>
    <x v="76"/>
    <x v="0"/>
    <x v="0"/>
    <x v="1"/>
    <s v="No"/>
    <n v="46"/>
    <s v="Yes"/>
    <s v="No"/>
    <s v="DSL"/>
    <s v="No"/>
    <s v="No"/>
    <s v="No"/>
    <s v="No"/>
    <s v="No"/>
    <s v="Yes"/>
    <x v="1"/>
    <s v="No"/>
    <s v="Credit card (automatic)"/>
    <x v="71"/>
    <x v="76"/>
    <x v="0"/>
  </r>
  <r>
    <x v="77"/>
    <x v="0"/>
    <x v="0"/>
    <x v="0"/>
    <s v="Yes"/>
    <n v="8"/>
    <s v="Yes"/>
    <s v="No"/>
    <s v="DSL"/>
    <s v="Yes"/>
    <s v="Yes"/>
    <s v="No"/>
    <s v="No"/>
    <s v="No"/>
    <s v="No"/>
    <x v="0"/>
    <s v="No"/>
    <s v="Mailed check"/>
    <x v="72"/>
    <x v="77"/>
    <x v="0"/>
  </r>
  <r>
    <x v="78"/>
    <x v="1"/>
    <x v="1"/>
    <x v="1"/>
    <s v="No"/>
    <n v="30"/>
    <s v="Yes"/>
    <s v="No"/>
    <s v="DSL"/>
    <s v="Yes"/>
    <s v="Yes"/>
    <s v="No"/>
    <s v="No"/>
    <s v="Yes"/>
    <s v="Yes"/>
    <x v="0"/>
    <s v="Yes"/>
    <s v="Electronic check"/>
    <x v="73"/>
    <x v="78"/>
    <x v="0"/>
  </r>
  <r>
    <x v="79"/>
    <x v="0"/>
    <x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4"/>
    <x v="79"/>
    <x v="0"/>
  </r>
  <r>
    <x v="80"/>
    <x v="0"/>
    <x v="0"/>
    <x v="1"/>
    <s v="Yes"/>
    <n v="1"/>
    <s v="Yes"/>
    <s v="No"/>
    <s v="Fiber optic"/>
    <s v="No"/>
    <s v="No"/>
    <s v="No"/>
    <s v="No"/>
    <s v="Yes"/>
    <s v="No"/>
    <x v="0"/>
    <s v="Yes"/>
    <s v="Electronic check"/>
    <x v="75"/>
    <x v="80"/>
    <x v="1"/>
  </r>
  <r>
    <x v="81"/>
    <x v="0"/>
    <x v="0"/>
    <x v="0"/>
    <s v="Yes"/>
    <n v="11"/>
    <s v="No"/>
    <s v="No phone service"/>
    <s v="DSL"/>
    <s v="Yes"/>
    <s v="No"/>
    <s v="No"/>
    <s v="No"/>
    <s v="Yes"/>
    <s v="Yes"/>
    <x v="0"/>
    <s v="No"/>
    <s v="Electronic check"/>
    <x v="76"/>
    <x v="81"/>
    <x v="0"/>
  </r>
  <r>
    <x v="82"/>
    <x v="0"/>
    <x v="0"/>
    <x v="0"/>
    <s v="No"/>
    <n v="7"/>
    <s v="Yes"/>
    <s v="No"/>
    <s v="Fiber optic"/>
    <s v="No"/>
    <s v="No"/>
    <s v="Yes"/>
    <s v="No"/>
    <s v="No"/>
    <s v="No"/>
    <x v="0"/>
    <s v="Yes"/>
    <s v="Bank transfer (automatic)"/>
    <x v="77"/>
    <x v="82"/>
    <x v="1"/>
  </r>
  <r>
    <x v="83"/>
    <x v="0"/>
    <x v="0"/>
    <x v="1"/>
    <s v="No"/>
    <n v="42"/>
    <s v="Yes"/>
    <s v="No"/>
    <s v="Fiber optic"/>
    <s v="No"/>
    <s v="Yes"/>
    <s v="Yes"/>
    <s v="Yes"/>
    <s v="Yes"/>
    <s v="Yes"/>
    <x v="0"/>
    <s v="Yes"/>
    <s v="Bank transfer (automatic)"/>
    <x v="78"/>
    <x v="83"/>
    <x v="0"/>
  </r>
  <r>
    <x v="84"/>
    <x v="0"/>
    <x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x v="84"/>
    <x v="0"/>
  </r>
  <r>
    <x v="85"/>
    <x v="1"/>
    <x v="0"/>
    <x v="1"/>
    <s v="No"/>
    <n v="9"/>
    <s v="Yes"/>
    <s v="Yes"/>
    <s v="Fiber optic"/>
    <s v="No"/>
    <s v="Yes"/>
    <s v="No"/>
    <s v="No"/>
    <s v="Yes"/>
    <s v="Yes"/>
    <x v="0"/>
    <s v="Yes"/>
    <s v="Credit card (automatic)"/>
    <x v="79"/>
    <x v="85"/>
    <x v="0"/>
  </r>
  <r>
    <x v="86"/>
    <x v="0"/>
    <x v="0"/>
    <x v="0"/>
    <s v="No"/>
    <n v="35"/>
    <s v="Yes"/>
    <s v="No"/>
    <s v="DSL"/>
    <s v="Yes"/>
    <s v="No"/>
    <s v="No"/>
    <s v="No"/>
    <s v="Yes"/>
    <s v="No"/>
    <x v="1"/>
    <s v="Yes"/>
    <s v="Bank transfer (automatic)"/>
    <x v="80"/>
    <x v="86"/>
    <x v="0"/>
  </r>
  <r>
    <x v="87"/>
    <x v="0"/>
    <x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x v="87"/>
    <x v="0"/>
  </r>
  <r>
    <x v="88"/>
    <x v="0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x v="88"/>
    <x v="0"/>
  </r>
  <r>
    <x v="89"/>
    <x v="1"/>
    <x v="0"/>
    <x v="0"/>
    <s v="No"/>
    <n v="29"/>
    <s v="No"/>
    <s v="No phone service"/>
    <s v="DSL"/>
    <s v="No"/>
    <s v="No"/>
    <s v="No"/>
    <s v="No"/>
    <s v="Yes"/>
    <s v="No"/>
    <x v="0"/>
    <s v="No"/>
    <s v="Mailed check"/>
    <x v="82"/>
    <x v="89"/>
    <x v="0"/>
  </r>
  <r>
    <x v="90"/>
    <x v="1"/>
    <x v="0"/>
    <x v="0"/>
    <s v="Yes"/>
    <n v="30"/>
    <s v="Yes"/>
    <s v="No"/>
    <s v="Fiber optic"/>
    <s v="No"/>
    <s v="Yes"/>
    <s v="Yes"/>
    <s v="No"/>
    <s v="No"/>
    <s v="No"/>
    <x v="0"/>
    <s v="No"/>
    <s v="Bank transfer (automatic)"/>
    <x v="83"/>
    <x v="90"/>
    <x v="0"/>
  </r>
  <r>
    <x v="91"/>
    <x v="1"/>
    <x v="1"/>
    <x v="1"/>
    <s v="No"/>
    <n v="1"/>
    <s v="Yes"/>
    <s v="No"/>
    <s v="Fiber optic"/>
    <s v="No"/>
    <s v="No"/>
    <s v="No"/>
    <s v="Yes"/>
    <s v="No"/>
    <s v="No"/>
    <x v="0"/>
    <s v="No"/>
    <s v="Electronic check"/>
    <x v="84"/>
    <x v="91"/>
    <x v="0"/>
  </r>
  <r>
    <x v="92"/>
    <x v="1"/>
    <x v="0"/>
    <x v="0"/>
    <s v="Yes"/>
    <n v="66"/>
    <s v="Yes"/>
    <s v="Yes"/>
    <s v="DSL"/>
    <s v="Yes"/>
    <s v="No"/>
    <s v="Yes"/>
    <s v="Yes"/>
    <s v="Yes"/>
    <s v="Yes"/>
    <x v="2"/>
    <s v="Yes"/>
    <s v="Mailed check"/>
    <x v="85"/>
    <x v="92"/>
    <x v="0"/>
  </r>
  <r>
    <x v="93"/>
    <x v="0"/>
    <x v="0"/>
    <x v="1"/>
    <s v="No"/>
    <n v="65"/>
    <s v="Yes"/>
    <s v="Yes"/>
    <s v="Fiber optic"/>
    <s v="Yes"/>
    <s v="Yes"/>
    <s v="Yes"/>
    <s v="No"/>
    <s v="Yes"/>
    <s v="Yes"/>
    <x v="0"/>
    <s v="Yes"/>
    <s v="Credit card (automatic)"/>
    <x v="86"/>
    <x v="93"/>
    <x v="0"/>
  </r>
  <r>
    <x v="94"/>
    <x v="1"/>
    <x v="0"/>
    <x v="1"/>
    <s v="No"/>
    <n v="72"/>
    <s v="Yes"/>
    <s v="Yes"/>
    <s v="Fiber optic"/>
    <s v="No"/>
    <s v="Yes"/>
    <s v="Yes"/>
    <s v="No"/>
    <s v="Yes"/>
    <s v="Yes"/>
    <x v="2"/>
    <s v="Yes"/>
    <s v="Bank transfer (automatic)"/>
    <x v="87"/>
    <x v="94"/>
    <x v="0"/>
  </r>
  <r>
    <x v="95"/>
    <x v="0"/>
    <x v="0"/>
    <x v="1"/>
    <s v="No"/>
    <n v="12"/>
    <s v="Yes"/>
    <s v="Yes"/>
    <s v="Fiber optic"/>
    <s v="Yes"/>
    <s v="No"/>
    <s v="No"/>
    <s v="No"/>
    <s v="No"/>
    <s v="No"/>
    <x v="0"/>
    <s v="Yes"/>
    <s v="Electronic check"/>
    <x v="88"/>
    <x v="95"/>
    <x v="1"/>
  </r>
  <r>
    <x v="96"/>
    <x v="1"/>
    <x v="0"/>
    <x v="0"/>
    <s v="Yes"/>
    <n v="71"/>
    <s v="Yes"/>
    <s v="Yes"/>
    <s v="DSL"/>
    <s v="Yes"/>
    <s v="Yes"/>
    <s v="No"/>
    <s v="Yes"/>
    <s v="No"/>
    <s v="No"/>
    <x v="1"/>
    <s v="Yes"/>
    <s v="Credit card (automatic)"/>
    <x v="89"/>
    <x v="96"/>
    <x v="0"/>
  </r>
  <r>
    <x v="97"/>
    <x v="1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"/>
    <x v="97"/>
    <x v="1"/>
  </r>
  <r>
    <x v="98"/>
    <x v="1"/>
    <x v="0"/>
    <x v="1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x v="98"/>
    <x v="0"/>
  </r>
  <r>
    <x v="99"/>
    <x v="0"/>
    <x v="1"/>
    <x v="0"/>
    <s v="No"/>
    <n v="25"/>
    <s v="Yes"/>
    <s v="No"/>
    <s v="Fiber optic"/>
    <s v="No"/>
    <s v="Yes"/>
    <s v="Yes"/>
    <s v="No"/>
    <s v="Yes"/>
    <s v="Yes"/>
    <x v="0"/>
    <s v="Yes"/>
    <s v="Electronic check"/>
    <x v="92"/>
    <x v="99"/>
    <x v="1"/>
  </r>
  <r>
    <x v="100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x v="33"/>
    <x v="0"/>
  </r>
  <r>
    <x v="101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x v="100"/>
    <x v="0"/>
  </r>
  <r>
    <x v="102"/>
    <x v="1"/>
    <x v="0"/>
    <x v="1"/>
    <s v="No"/>
    <n v="38"/>
    <s v="Yes"/>
    <s v="Yes"/>
    <s v="Fiber optic"/>
    <s v="No"/>
    <s v="No"/>
    <s v="Yes"/>
    <s v="Yes"/>
    <s v="Yes"/>
    <s v="No"/>
    <x v="1"/>
    <s v="No"/>
    <s v="Bank transfer (automatic)"/>
    <x v="94"/>
    <x v="101"/>
    <x v="0"/>
  </r>
  <r>
    <x v="103"/>
    <x v="0"/>
    <x v="1"/>
    <x v="0"/>
    <s v="No"/>
    <n v="66"/>
    <s v="No"/>
    <s v="No phone service"/>
    <s v="DSL"/>
    <s v="No"/>
    <s v="Yes"/>
    <s v="Yes"/>
    <s v="No"/>
    <s v="Yes"/>
    <s v="No"/>
    <x v="1"/>
    <s v="No"/>
    <s v="Bank transfer (automatic)"/>
    <x v="95"/>
    <x v="102"/>
    <x v="0"/>
  </r>
  <r>
    <x v="104"/>
    <x v="1"/>
    <x v="0"/>
    <x v="0"/>
    <s v="No"/>
    <n v="68"/>
    <s v="Yes"/>
    <s v="Yes"/>
    <s v="Fiber optic"/>
    <s v="No"/>
    <s v="Yes"/>
    <s v="Yes"/>
    <s v="Yes"/>
    <s v="Yes"/>
    <s v="Yes"/>
    <x v="2"/>
    <s v="Yes"/>
    <s v="Bank transfer (automatic)"/>
    <x v="96"/>
    <x v="103"/>
    <x v="1"/>
  </r>
  <r>
    <x v="105"/>
    <x v="1"/>
    <x v="0"/>
    <x v="1"/>
    <s v="No"/>
    <n v="5"/>
    <s v="No"/>
    <s v="No phone service"/>
    <s v="DSL"/>
    <s v="No"/>
    <s v="No"/>
    <s v="No"/>
    <s v="No"/>
    <s v="No"/>
    <s v="No"/>
    <x v="0"/>
    <s v="No"/>
    <s v="Mailed check"/>
    <x v="97"/>
    <x v="104"/>
    <x v="0"/>
  </r>
  <r>
    <x v="106"/>
    <x v="0"/>
    <x v="0"/>
    <x v="0"/>
    <s v="Yes"/>
    <n v="72"/>
    <s v="Yes"/>
    <s v="Yes"/>
    <s v="Fiber optic"/>
    <s v="Yes"/>
    <s v="Yes"/>
    <s v="No"/>
    <s v="No"/>
    <s v="Yes"/>
    <s v="Yes"/>
    <x v="1"/>
    <s v="Yes"/>
    <s v="Electronic check"/>
    <x v="98"/>
    <x v="105"/>
    <x v="0"/>
  </r>
  <r>
    <x v="107"/>
    <x v="0"/>
    <x v="0"/>
    <x v="1"/>
    <s v="No"/>
    <n v="32"/>
    <s v="No"/>
    <s v="No phone service"/>
    <s v="DSL"/>
    <s v="Yes"/>
    <s v="No"/>
    <s v="No"/>
    <s v="No"/>
    <s v="No"/>
    <s v="No"/>
    <x v="1"/>
    <s v="No"/>
    <s v="Mailed check"/>
    <x v="99"/>
    <x v="106"/>
    <x v="0"/>
  </r>
  <r>
    <x v="108"/>
    <x v="1"/>
    <x v="0"/>
    <x v="1"/>
    <s v="No"/>
    <n v="43"/>
    <s v="Yes"/>
    <s v="Yes"/>
    <s v="Fiber optic"/>
    <s v="No"/>
    <s v="No"/>
    <s v="No"/>
    <s v="No"/>
    <s v="Yes"/>
    <s v="Yes"/>
    <x v="1"/>
    <s v="No"/>
    <s v="Mailed check"/>
    <x v="100"/>
    <x v="107"/>
    <x v="0"/>
  </r>
  <r>
    <x v="109"/>
    <x v="1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x v="108"/>
    <x v="0"/>
  </r>
  <r>
    <x v="110"/>
    <x v="1"/>
    <x v="0"/>
    <x v="0"/>
    <s v="No"/>
    <n v="55"/>
    <s v="Yes"/>
    <s v="Yes"/>
    <s v="Fiber optic"/>
    <s v="Yes"/>
    <s v="Yes"/>
    <s v="No"/>
    <s v="No"/>
    <s v="Yes"/>
    <s v="No"/>
    <x v="0"/>
    <s v="Yes"/>
    <s v="Electronic check"/>
    <x v="102"/>
    <x v="109"/>
    <x v="1"/>
  </r>
  <r>
    <x v="111"/>
    <x v="0"/>
    <x v="0"/>
    <x v="1"/>
    <s v="No"/>
    <n v="52"/>
    <s v="Yes"/>
    <s v="No"/>
    <s v="DSL"/>
    <s v="Yes"/>
    <s v="No"/>
    <s v="Yes"/>
    <s v="Yes"/>
    <s v="No"/>
    <s v="No"/>
    <x v="1"/>
    <s v="No"/>
    <s v="Credit card (automatic)"/>
    <x v="103"/>
    <x v="110"/>
    <x v="0"/>
  </r>
  <r>
    <x v="112"/>
    <x v="0"/>
    <x v="0"/>
    <x v="1"/>
    <s v="No"/>
    <n v="43"/>
    <s v="Yes"/>
    <s v="No"/>
    <s v="Fiber optic"/>
    <s v="No"/>
    <s v="Yes"/>
    <s v="Yes"/>
    <s v="No"/>
    <s v="Yes"/>
    <s v="No"/>
    <x v="0"/>
    <s v="Yes"/>
    <s v="Electronic check"/>
    <x v="104"/>
    <x v="111"/>
    <x v="0"/>
  </r>
  <r>
    <x v="113"/>
    <x v="0"/>
    <x v="1"/>
    <x v="0"/>
    <s v="No"/>
    <n v="37"/>
    <s v="Yes"/>
    <s v="Yes"/>
    <s v="Fiber optic"/>
    <s v="No"/>
    <s v="No"/>
    <s v="No"/>
    <s v="No"/>
    <s v="No"/>
    <s v="No"/>
    <x v="0"/>
    <s v="Yes"/>
    <s v="Electronic check"/>
    <x v="105"/>
    <x v="112"/>
    <x v="1"/>
  </r>
  <r>
    <x v="114"/>
    <x v="0"/>
    <x v="0"/>
    <x v="0"/>
    <s v="Yes"/>
    <n v="64"/>
    <s v="No"/>
    <s v="No phone service"/>
    <s v="DSL"/>
    <s v="No"/>
    <s v="Yes"/>
    <s v="No"/>
    <s v="Yes"/>
    <s v="Yes"/>
    <s v="Yes"/>
    <x v="2"/>
    <s v="Yes"/>
    <s v="Electronic check"/>
    <x v="106"/>
    <x v="113"/>
    <x v="0"/>
  </r>
  <r>
    <x v="115"/>
    <x v="1"/>
    <x v="0"/>
    <x v="0"/>
    <s v="Yes"/>
    <n v="3"/>
    <s v="Yes"/>
    <s v="No"/>
    <s v="Fiber optic"/>
    <s v="Yes"/>
    <s v="Yes"/>
    <s v="No"/>
    <s v="No"/>
    <s v="Yes"/>
    <s v="No"/>
    <x v="0"/>
    <s v="No"/>
    <s v="Electronic check"/>
    <x v="107"/>
    <x v="114"/>
    <x v="0"/>
  </r>
  <r>
    <x v="116"/>
    <x v="0"/>
    <x v="0"/>
    <x v="1"/>
    <s v="No"/>
    <n v="36"/>
    <s v="No"/>
    <s v="No phone service"/>
    <s v="DSL"/>
    <s v="Yes"/>
    <s v="No"/>
    <s v="No"/>
    <s v="No"/>
    <s v="No"/>
    <s v="No"/>
    <x v="2"/>
    <s v="No"/>
    <s v="Bank transfer (automatic)"/>
    <x v="108"/>
    <x v="115"/>
    <x v="0"/>
  </r>
  <r>
    <x v="117"/>
    <x v="0"/>
    <x v="0"/>
    <x v="0"/>
    <s v="Yes"/>
    <n v="10"/>
    <s v="Yes"/>
    <s v="Yes"/>
    <s v="Fiber optic"/>
    <s v="Yes"/>
    <s v="No"/>
    <s v="No"/>
    <s v="No"/>
    <s v="Yes"/>
    <s v="Yes"/>
    <x v="0"/>
    <s v="Yes"/>
    <s v="Electronic check"/>
    <x v="109"/>
    <x v="116"/>
    <x v="1"/>
  </r>
  <r>
    <x v="118"/>
    <x v="0"/>
    <x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"/>
    <x v="117"/>
    <x v="0"/>
  </r>
  <r>
    <x v="119"/>
    <x v="1"/>
    <x v="0"/>
    <x v="0"/>
    <s v="Yes"/>
    <n v="27"/>
    <s v="Yes"/>
    <s v="Yes"/>
    <s v="Fiber optic"/>
    <s v="No"/>
    <s v="Yes"/>
    <s v="No"/>
    <s v="Yes"/>
    <s v="No"/>
    <s v="No"/>
    <x v="0"/>
    <s v="Yes"/>
    <s v="Credit card (automatic)"/>
    <x v="110"/>
    <x v="118"/>
    <x v="0"/>
  </r>
  <r>
    <x v="120"/>
    <x v="0"/>
    <x v="0"/>
    <x v="0"/>
    <s v="Yes"/>
    <n v="56"/>
    <s v="Yes"/>
    <s v="Yes"/>
    <s v="Fiber optic"/>
    <s v="No"/>
    <s v="No"/>
    <s v="Yes"/>
    <s v="No"/>
    <s v="Yes"/>
    <s v="Yes"/>
    <x v="1"/>
    <s v="Yes"/>
    <s v="Credit card (automatic)"/>
    <x v="111"/>
    <x v="119"/>
    <x v="0"/>
  </r>
  <r>
    <x v="121"/>
    <x v="0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x v="120"/>
    <x v="0"/>
  </r>
  <r>
    <x v="122"/>
    <x v="1"/>
    <x v="0"/>
    <x v="1"/>
    <s v="No"/>
    <n v="3"/>
    <s v="Yes"/>
    <s v="Yes"/>
    <s v="Fiber optic"/>
    <s v="No"/>
    <s v="No"/>
    <s v="No"/>
    <s v="No"/>
    <s v="No"/>
    <s v="No"/>
    <x v="0"/>
    <s v="Yes"/>
    <s v="Electronic check"/>
    <x v="113"/>
    <x v="121"/>
    <x v="1"/>
  </r>
  <r>
    <x v="123"/>
    <x v="0"/>
    <x v="0"/>
    <x v="0"/>
    <s v="Yes"/>
    <n v="7"/>
    <s v="Yes"/>
    <s v="No"/>
    <s v="DSL"/>
    <s v="Yes"/>
    <s v="No"/>
    <s v="No"/>
    <s v="No"/>
    <s v="No"/>
    <s v="No"/>
    <x v="0"/>
    <s v="No"/>
    <s v="Mailed check"/>
    <x v="114"/>
    <x v="122"/>
    <x v="0"/>
  </r>
  <r>
    <x v="124"/>
    <x v="0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x v="123"/>
    <x v="0"/>
  </r>
  <r>
    <x v="125"/>
    <x v="1"/>
    <x v="0"/>
    <x v="1"/>
    <s v="No"/>
    <n v="33"/>
    <s v="Yes"/>
    <s v="No"/>
    <s v="Fiber optic"/>
    <s v="Yes"/>
    <s v="No"/>
    <s v="No"/>
    <s v="Yes"/>
    <s v="Yes"/>
    <s v="No"/>
    <x v="2"/>
    <s v="Yes"/>
    <s v="Electronic check"/>
    <x v="116"/>
    <x v="124"/>
    <x v="0"/>
  </r>
  <r>
    <x v="126"/>
    <x v="0"/>
    <x v="1"/>
    <x v="1"/>
    <s v="No"/>
    <n v="27"/>
    <s v="Yes"/>
    <s v="Yes"/>
    <s v="Fiber optic"/>
    <s v="No"/>
    <s v="No"/>
    <s v="Yes"/>
    <s v="No"/>
    <s v="No"/>
    <s v="No"/>
    <x v="0"/>
    <s v="Yes"/>
    <s v="Electronic check"/>
    <x v="117"/>
    <x v="125"/>
    <x v="1"/>
  </r>
  <r>
    <x v="127"/>
    <x v="1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"/>
    <x v="126"/>
    <x v="0"/>
  </r>
  <r>
    <x v="12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x v="127"/>
    <x v="0"/>
  </r>
  <r>
    <x v="129"/>
    <x v="1"/>
    <x v="1"/>
    <x v="1"/>
    <s v="No"/>
    <n v="71"/>
    <s v="No"/>
    <s v="No phone service"/>
    <s v="DSL"/>
    <s v="Yes"/>
    <s v="Yes"/>
    <s v="No"/>
    <s v="No"/>
    <s v="Yes"/>
    <s v="Yes"/>
    <x v="1"/>
    <s v="Yes"/>
    <s v="Electronic check"/>
    <x v="120"/>
    <x v="128"/>
    <x v="0"/>
  </r>
  <r>
    <x v="130"/>
    <x v="0"/>
    <x v="0"/>
    <x v="1"/>
    <s v="No"/>
    <n v="13"/>
    <s v="Yes"/>
    <s v="Yes"/>
    <s v="Fiber optic"/>
    <s v="No"/>
    <s v="No"/>
    <s v="No"/>
    <s v="No"/>
    <s v="No"/>
    <s v="Yes"/>
    <x v="0"/>
    <s v="Yes"/>
    <s v="Electronic check"/>
    <x v="121"/>
    <x v="129"/>
    <x v="0"/>
  </r>
  <r>
    <x v="131"/>
    <x v="0"/>
    <x v="0"/>
    <x v="0"/>
    <s v="Yes"/>
    <n v="25"/>
    <s v="No"/>
    <s v="No phone service"/>
    <s v="DSL"/>
    <s v="Yes"/>
    <s v="Yes"/>
    <s v="Yes"/>
    <s v="No"/>
    <s v="Yes"/>
    <s v="Yes"/>
    <x v="0"/>
    <s v="Yes"/>
    <s v="Credit card (automatic)"/>
    <x v="122"/>
    <x v="130"/>
    <x v="1"/>
  </r>
  <r>
    <x v="132"/>
    <x v="1"/>
    <x v="0"/>
    <x v="1"/>
    <s v="No"/>
    <n v="67"/>
    <s v="Yes"/>
    <s v="No"/>
    <s v="DSL"/>
    <s v="No"/>
    <s v="No"/>
    <s v="No"/>
    <s v="Yes"/>
    <s v="No"/>
    <s v="No"/>
    <x v="2"/>
    <s v="No"/>
    <s v="Bank transfer (automatic)"/>
    <x v="76"/>
    <x v="131"/>
    <x v="0"/>
  </r>
  <r>
    <x v="133"/>
    <x v="1"/>
    <x v="0"/>
    <x v="1"/>
    <s v="No"/>
    <n v="1"/>
    <s v="No"/>
    <s v="No phone service"/>
    <s v="DSL"/>
    <s v="No"/>
    <s v="No"/>
    <s v="No"/>
    <s v="No"/>
    <s v="No"/>
    <s v="Yes"/>
    <x v="0"/>
    <s v="Yes"/>
    <s v="Electronic check"/>
    <x v="123"/>
    <x v="132"/>
    <x v="1"/>
  </r>
  <r>
    <x v="134"/>
    <x v="1"/>
    <x v="0"/>
    <x v="1"/>
    <s v="No"/>
    <n v="2"/>
    <s v="Yes"/>
    <s v="No"/>
    <s v="DSL"/>
    <s v="No"/>
    <s v="No"/>
    <s v="No"/>
    <s v="No"/>
    <s v="No"/>
    <s v="No"/>
    <x v="0"/>
    <s v="No"/>
    <s v="Electronic check"/>
    <x v="124"/>
    <x v="133"/>
    <x v="1"/>
  </r>
  <r>
    <x v="135"/>
    <x v="0"/>
    <x v="0"/>
    <x v="1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x v="134"/>
    <x v="0"/>
  </r>
  <r>
    <x v="136"/>
    <x v="0"/>
    <x v="0"/>
    <x v="1"/>
    <s v="No"/>
    <n v="23"/>
    <s v="Yes"/>
    <s v="No"/>
    <s v="Fiber optic"/>
    <s v="Yes"/>
    <s v="No"/>
    <s v="No"/>
    <s v="No"/>
    <s v="No"/>
    <s v="No"/>
    <x v="0"/>
    <s v="Yes"/>
    <s v="Bank transfer (automatic)"/>
    <x v="126"/>
    <x v="135"/>
    <x v="0"/>
  </r>
  <r>
    <x v="137"/>
    <x v="0"/>
    <x v="0"/>
    <x v="0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x v="136"/>
    <x v="0"/>
  </r>
  <r>
    <x v="138"/>
    <x v="1"/>
    <x v="0"/>
    <x v="1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x v="137"/>
    <x v="0"/>
  </r>
  <r>
    <x v="139"/>
    <x v="0"/>
    <x v="1"/>
    <x v="0"/>
    <s v="No"/>
    <n v="1"/>
    <s v="Yes"/>
    <s v="No"/>
    <s v="Fiber optic"/>
    <s v="No"/>
    <s v="No"/>
    <s v="No"/>
    <s v="No"/>
    <s v="No"/>
    <s v="No"/>
    <x v="0"/>
    <s v="Yes"/>
    <s v="Mailed check"/>
    <x v="128"/>
    <x v="138"/>
    <x v="1"/>
  </r>
  <r>
    <x v="140"/>
    <x v="0"/>
    <x v="1"/>
    <x v="0"/>
    <s v="Yes"/>
    <n v="72"/>
    <s v="Yes"/>
    <s v="Yes"/>
    <s v="DSL"/>
    <s v="Yes"/>
    <s v="Yes"/>
    <s v="Yes"/>
    <s v="Yes"/>
    <s v="Yes"/>
    <s v="Yes"/>
    <x v="2"/>
    <s v="Yes"/>
    <s v="Credit card (automatic)"/>
    <x v="129"/>
    <x v="139"/>
    <x v="0"/>
  </r>
  <r>
    <x v="141"/>
    <x v="0"/>
    <x v="0"/>
    <x v="1"/>
    <s v="No"/>
    <n v="8"/>
    <s v="Yes"/>
    <s v="Yes"/>
    <s v="DSL"/>
    <s v="Yes"/>
    <s v="No"/>
    <s v="No"/>
    <s v="Yes"/>
    <s v="No"/>
    <s v="Yes"/>
    <x v="0"/>
    <s v="No"/>
    <s v="Electronic check"/>
    <x v="130"/>
    <x v="140"/>
    <x v="1"/>
  </r>
  <r>
    <x v="142"/>
    <x v="0"/>
    <x v="0"/>
    <x v="0"/>
    <s v="No"/>
    <n v="61"/>
    <s v="Yes"/>
    <s v="Yes"/>
    <s v="Fiber optic"/>
    <s v="No"/>
    <s v="Yes"/>
    <s v="No"/>
    <s v="No"/>
    <s v="Yes"/>
    <s v="Yes"/>
    <x v="2"/>
    <s v="Yes"/>
    <s v="Bank transfer (automatic)"/>
    <x v="131"/>
    <x v="141"/>
    <x v="0"/>
  </r>
  <r>
    <x v="143"/>
    <x v="1"/>
    <x v="0"/>
    <x v="1"/>
    <s v="No"/>
    <n v="64"/>
    <s v="Yes"/>
    <s v="Yes"/>
    <s v="Fiber optic"/>
    <s v="Yes"/>
    <s v="Yes"/>
    <s v="No"/>
    <s v="No"/>
    <s v="No"/>
    <s v="No"/>
    <x v="1"/>
    <s v="Yes"/>
    <s v="Credit card (automatic)"/>
    <x v="132"/>
    <x v="142"/>
    <x v="0"/>
  </r>
  <r>
    <x v="144"/>
    <x v="1"/>
    <x v="1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x v="143"/>
    <x v="0"/>
  </r>
  <r>
    <x v="145"/>
    <x v="0"/>
    <x v="0"/>
    <x v="0"/>
    <s v="Yes"/>
    <n v="65"/>
    <s v="Yes"/>
    <s v="Yes"/>
    <s v="Fiber optic"/>
    <s v="Yes"/>
    <s v="Yes"/>
    <s v="No"/>
    <s v="Yes"/>
    <s v="Yes"/>
    <s v="No"/>
    <x v="2"/>
    <s v="Yes"/>
    <s v="Credit card (automatic)"/>
    <x v="134"/>
    <x v="144"/>
    <x v="0"/>
  </r>
  <r>
    <x v="146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x v="145"/>
    <x v="0"/>
  </r>
  <r>
    <x v="147"/>
    <x v="1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135"/>
    <x v="146"/>
    <x v="1"/>
  </r>
  <r>
    <x v="148"/>
    <x v="1"/>
    <x v="0"/>
    <x v="1"/>
    <s v="Yes"/>
    <n v="30"/>
    <s v="Yes"/>
    <s v="No"/>
    <s v="DSL"/>
    <s v="No"/>
    <s v="Yes"/>
    <s v="Yes"/>
    <s v="No"/>
    <s v="Yes"/>
    <s v="No"/>
    <x v="1"/>
    <s v="No"/>
    <s v="Credit card (automatic)"/>
    <x v="69"/>
    <x v="147"/>
    <x v="0"/>
  </r>
  <r>
    <x v="149"/>
    <x v="1"/>
    <x v="0"/>
    <x v="0"/>
    <s v="Yes"/>
    <n v="15"/>
    <s v="Yes"/>
    <s v="No"/>
    <s v="DSL"/>
    <s v="No"/>
    <s v="Yes"/>
    <s v="Yes"/>
    <s v="Yes"/>
    <s v="No"/>
    <s v="Yes"/>
    <x v="0"/>
    <s v="Yes"/>
    <s v="Mailed check"/>
    <x v="51"/>
    <x v="148"/>
    <x v="0"/>
  </r>
  <r>
    <x v="150"/>
    <x v="0"/>
    <x v="0"/>
    <x v="0"/>
    <s v="Yes"/>
    <n v="8"/>
    <s v="Yes"/>
    <s v="No"/>
    <s v="DSL"/>
    <s v="No"/>
    <s v="No"/>
    <s v="No"/>
    <s v="Yes"/>
    <s v="Yes"/>
    <s v="Yes"/>
    <x v="0"/>
    <s v="Yes"/>
    <s v="Electronic check"/>
    <x v="136"/>
    <x v="149"/>
    <x v="0"/>
  </r>
  <r>
    <x v="151"/>
    <x v="1"/>
    <x v="0"/>
    <x v="1"/>
    <s v="No"/>
    <n v="7"/>
    <s v="Yes"/>
    <s v="Yes"/>
    <s v="Fiber optic"/>
    <s v="No"/>
    <s v="No"/>
    <s v="No"/>
    <s v="No"/>
    <s v="Yes"/>
    <s v="Yes"/>
    <x v="0"/>
    <s v="No"/>
    <s v="Mailed check"/>
    <x v="94"/>
    <x v="150"/>
    <x v="1"/>
  </r>
  <r>
    <x v="152"/>
    <x v="0"/>
    <x v="0"/>
    <x v="0"/>
    <s v="Yes"/>
    <n v="70"/>
    <s v="Yes"/>
    <s v="Yes"/>
    <s v="Fiber optic"/>
    <s v="Yes"/>
    <s v="Yes"/>
    <s v="Yes"/>
    <s v="No"/>
    <s v="Yes"/>
    <s v="Yes"/>
    <x v="1"/>
    <s v="Yes"/>
    <s v="Credit card (automatic)"/>
    <x v="137"/>
    <x v="151"/>
    <x v="0"/>
  </r>
  <r>
    <x v="153"/>
    <x v="1"/>
    <x v="0"/>
    <x v="0"/>
    <s v="Yes"/>
    <n v="62"/>
    <s v="Yes"/>
    <s v="No"/>
    <s v="DSL"/>
    <s v="Yes"/>
    <s v="Yes"/>
    <s v="Yes"/>
    <s v="Yes"/>
    <s v="Yes"/>
    <s v="Yes"/>
    <x v="2"/>
    <s v="No"/>
    <s v="Electronic check"/>
    <x v="138"/>
    <x v="152"/>
    <x v="0"/>
  </r>
  <r>
    <x v="154"/>
    <x v="0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x v="153"/>
    <x v="0"/>
  </r>
  <r>
    <x v="155"/>
    <x v="0"/>
    <x v="0"/>
    <x v="0"/>
    <s v="Yes"/>
    <n v="14"/>
    <s v="Yes"/>
    <s v="No"/>
    <s v="Fiber optic"/>
    <s v="No"/>
    <s v="No"/>
    <s v="No"/>
    <s v="No"/>
    <s v="No"/>
    <s v="Yes"/>
    <x v="0"/>
    <s v="Yes"/>
    <s v="Bank transfer (automatic)"/>
    <x v="140"/>
    <x v="154"/>
    <x v="0"/>
  </r>
  <r>
    <x v="156"/>
    <x v="0"/>
    <x v="0"/>
    <x v="1"/>
    <s v="No"/>
    <n v="22"/>
    <s v="Yes"/>
    <s v="Yes"/>
    <s v="Fiber optic"/>
    <s v="No"/>
    <s v="No"/>
    <s v="No"/>
    <s v="No"/>
    <s v="Yes"/>
    <s v="No"/>
    <x v="0"/>
    <s v="Yes"/>
    <s v="Bank transfer (automatic)"/>
    <x v="141"/>
    <x v="155"/>
    <x v="0"/>
  </r>
  <r>
    <x v="157"/>
    <x v="1"/>
    <x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x v="156"/>
    <x v="0"/>
  </r>
  <r>
    <x v="158"/>
    <x v="1"/>
    <x v="0"/>
    <x v="0"/>
    <s v="Yes"/>
    <n v="16"/>
    <s v="Yes"/>
    <s v="No"/>
    <s v="DSL"/>
    <s v="Yes"/>
    <s v="No"/>
    <s v="Yes"/>
    <s v="No"/>
    <s v="Yes"/>
    <s v="No"/>
    <x v="2"/>
    <s v="No"/>
    <s v="Mailed check"/>
    <x v="142"/>
    <x v="157"/>
    <x v="0"/>
  </r>
  <r>
    <x v="159"/>
    <x v="1"/>
    <x v="0"/>
    <x v="1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x v="158"/>
    <x v="0"/>
  </r>
  <r>
    <x v="160"/>
    <x v="0"/>
    <x v="0"/>
    <x v="1"/>
    <s v="Yes"/>
    <n v="13"/>
    <s v="Yes"/>
    <s v="No"/>
    <s v="DSL"/>
    <s v="Yes"/>
    <s v="Yes"/>
    <s v="No"/>
    <s v="No"/>
    <s v="No"/>
    <s v="No"/>
    <x v="0"/>
    <s v="Yes"/>
    <s v="Electronic check"/>
    <x v="143"/>
    <x v="159"/>
    <x v="0"/>
  </r>
  <r>
    <x v="161"/>
    <x v="0"/>
    <x v="0"/>
    <x v="0"/>
    <s v="No"/>
    <n v="20"/>
    <s v="Yes"/>
    <s v="Yes"/>
    <s v="Fiber optic"/>
    <s v="Yes"/>
    <s v="No"/>
    <s v="No"/>
    <s v="No"/>
    <s v="No"/>
    <s v="No"/>
    <x v="0"/>
    <s v="No"/>
    <s v="Electronic check"/>
    <x v="144"/>
    <x v="160"/>
    <x v="1"/>
  </r>
  <r>
    <x v="162"/>
    <x v="0"/>
    <x v="0"/>
    <x v="1"/>
    <s v="No"/>
    <n v="2"/>
    <s v="Yes"/>
    <s v="No"/>
    <s v="Fiber optic"/>
    <s v="No"/>
    <s v="No"/>
    <s v="No"/>
    <s v="No"/>
    <s v="No"/>
    <s v="No"/>
    <x v="0"/>
    <s v="Yes"/>
    <s v="Electronic check"/>
    <x v="36"/>
    <x v="161"/>
    <x v="0"/>
  </r>
  <r>
    <x v="163"/>
    <x v="1"/>
    <x v="0"/>
    <x v="1"/>
    <s v="No"/>
    <n v="53"/>
    <s v="Yes"/>
    <s v="Yes"/>
    <s v="DSL"/>
    <s v="No"/>
    <s v="Yes"/>
    <s v="Yes"/>
    <s v="Yes"/>
    <s v="No"/>
    <s v="Yes"/>
    <x v="2"/>
    <s v="Yes"/>
    <s v="Bank transfer (automatic)"/>
    <x v="145"/>
    <x v="162"/>
    <x v="0"/>
  </r>
  <r>
    <x v="164"/>
    <x v="0"/>
    <x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x v="163"/>
    <x v="0"/>
  </r>
  <r>
    <x v="165"/>
    <x v="1"/>
    <x v="0"/>
    <x v="0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x v="164"/>
    <x v="0"/>
  </r>
  <r>
    <x v="166"/>
    <x v="0"/>
    <x v="0"/>
    <x v="1"/>
    <s v="No"/>
    <n v="4"/>
    <s v="Yes"/>
    <s v="No"/>
    <s v="Fiber optic"/>
    <s v="No"/>
    <s v="No"/>
    <s v="No"/>
    <s v="No"/>
    <s v="No"/>
    <s v="No"/>
    <x v="0"/>
    <s v="Yes"/>
    <s v="Bank transfer (automatic)"/>
    <x v="148"/>
    <x v="165"/>
    <x v="1"/>
  </r>
  <r>
    <x v="167"/>
    <x v="1"/>
    <x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x v="149"/>
    <x v="166"/>
    <x v="0"/>
  </r>
  <r>
    <x v="168"/>
    <x v="1"/>
    <x v="1"/>
    <x v="0"/>
    <s v="No"/>
    <n v="58"/>
    <s v="No"/>
    <s v="No phone service"/>
    <s v="DSL"/>
    <s v="No"/>
    <s v="Yes"/>
    <s v="Yes"/>
    <s v="No"/>
    <s v="No"/>
    <s v="Yes"/>
    <x v="0"/>
    <s v="Yes"/>
    <s v="Electronic check"/>
    <x v="150"/>
    <x v="167"/>
    <x v="1"/>
  </r>
  <r>
    <x v="169"/>
    <x v="0"/>
    <x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x v="168"/>
    <x v="0"/>
  </r>
  <r>
    <x v="170"/>
    <x v="1"/>
    <x v="0"/>
    <x v="0"/>
    <s v="No"/>
    <n v="43"/>
    <s v="Yes"/>
    <s v="No"/>
    <s v="Fiber optic"/>
    <s v="Yes"/>
    <s v="No"/>
    <s v="Yes"/>
    <s v="Yes"/>
    <s v="No"/>
    <s v="No"/>
    <x v="1"/>
    <s v="Yes"/>
    <s v="Bank transfer (automatic)"/>
    <x v="151"/>
    <x v="169"/>
    <x v="0"/>
  </r>
  <r>
    <x v="171"/>
    <x v="0"/>
    <x v="0"/>
    <x v="0"/>
    <s v="No"/>
    <n v="2"/>
    <s v="Yes"/>
    <s v="Yes"/>
    <s v="Fiber optic"/>
    <s v="No"/>
    <s v="No"/>
    <s v="Yes"/>
    <s v="Yes"/>
    <s v="Yes"/>
    <s v="Yes"/>
    <x v="0"/>
    <s v="Yes"/>
    <s v="Electronic check"/>
    <x v="152"/>
    <x v="170"/>
    <x v="1"/>
  </r>
  <r>
    <x v="172"/>
    <x v="1"/>
    <x v="0"/>
    <x v="0"/>
    <s v="No"/>
    <n v="14"/>
    <s v="Yes"/>
    <s v="No"/>
    <s v="DSL"/>
    <s v="No"/>
    <s v="Yes"/>
    <s v="Yes"/>
    <s v="Yes"/>
    <s v="Yes"/>
    <s v="Yes"/>
    <x v="2"/>
    <s v="No"/>
    <s v="Mailed check"/>
    <x v="153"/>
    <x v="171"/>
    <x v="0"/>
  </r>
  <r>
    <x v="173"/>
    <x v="0"/>
    <x v="0"/>
    <x v="0"/>
    <s v="No"/>
    <n v="53"/>
    <s v="Yes"/>
    <s v="No"/>
    <s v="Fiber optic"/>
    <s v="No"/>
    <s v="No"/>
    <s v="Yes"/>
    <s v="No"/>
    <s v="Yes"/>
    <s v="Yes"/>
    <x v="1"/>
    <s v="Yes"/>
    <s v="Bank transfer (automatic)"/>
    <x v="154"/>
    <x v="172"/>
    <x v="1"/>
  </r>
  <r>
    <x v="174"/>
    <x v="0"/>
    <x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"/>
    <x v="173"/>
    <x v="0"/>
  </r>
  <r>
    <x v="175"/>
    <x v="0"/>
    <x v="0"/>
    <x v="0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6"/>
    <x v="174"/>
    <x v="0"/>
  </r>
  <r>
    <x v="176"/>
    <x v="0"/>
    <x v="1"/>
    <x v="1"/>
    <s v="No"/>
    <n v="15"/>
    <s v="Yes"/>
    <s v="Yes"/>
    <s v="Fiber optic"/>
    <s v="No"/>
    <s v="No"/>
    <s v="No"/>
    <s v="No"/>
    <s v="No"/>
    <s v="No"/>
    <x v="0"/>
    <s v="Yes"/>
    <s v="Mailed check"/>
    <x v="157"/>
    <x v="175"/>
    <x v="1"/>
  </r>
  <r>
    <x v="177"/>
    <x v="0"/>
    <x v="1"/>
    <x v="1"/>
    <s v="No"/>
    <n v="7"/>
    <s v="Yes"/>
    <s v="No"/>
    <s v="Fiber optic"/>
    <s v="Yes"/>
    <s v="No"/>
    <s v="No"/>
    <s v="No"/>
    <s v="No"/>
    <s v="No"/>
    <x v="0"/>
    <s v="No"/>
    <s v="Bank transfer (automatic)"/>
    <x v="158"/>
    <x v="176"/>
    <x v="1"/>
  </r>
  <r>
    <x v="178"/>
    <x v="0"/>
    <x v="0"/>
    <x v="0"/>
    <s v="Yes"/>
    <n v="15"/>
    <s v="Yes"/>
    <s v="Yes"/>
    <s v="Fiber optic"/>
    <s v="No"/>
    <s v="Yes"/>
    <s v="Yes"/>
    <s v="No"/>
    <s v="Yes"/>
    <s v="Yes"/>
    <x v="0"/>
    <s v="Yes"/>
    <s v="Bank transfer (automatic)"/>
    <x v="159"/>
    <x v="177"/>
    <x v="0"/>
  </r>
  <r>
    <x v="179"/>
    <x v="1"/>
    <x v="0"/>
    <x v="0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x v="178"/>
    <x v="0"/>
  </r>
  <r>
    <x v="180"/>
    <x v="0"/>
    <x v="0"/>
    <x v="1"/>
    <s v="No"/>
    <n v="1"/>
    <s v="No"/>
    <s v="No phone service"/>
    <s v="DSL"/>
    <s v="No"/>
    <s v="Yes"/>
    <s v="No"/>
    <s v="No"/>
    <s v="No"/>
    <s v="No"/>
    <x v="0"/>
    <s v="No"/>
    <s v="Bank transfer (automatic)"/>
    <x v="160"/>
    <x v="179"/>
    <x v="1"/>
  </r>
  <r>
    <x v="181"/>
    <x v="0"/>
    <x v="0"/>
    <x v="1"/>
    <s v="No"/>
    <n v="1"/>
    <s v="Yes"/>
    <s v="No"/>
    <s v="DSL"/>
    <s v="No"/>
    <s v="No"/>
    <s v="No"/>
    <s v="No"/>
    <s v="No"/>
    <s v="No"/>
    <x v="0"/>
    <s v="No"/>
    <s v="Mailed check"/>
    <x v="150"/>
    <x v="180"/>
    <x v="0"/>
  </r>
  <r>
    <x v="182"/>
    <x v="1"/>
    <x v="0"/>
    <x v="1"/>
    <s v="No"/>
    <n v="8"/>
    <s v="Yes"/>
    <s v="Yes"/>
    <s v="Fiber optic"/>
    <s v="No"/>
    <s v="No"/>
    <s v="No"/>
    <s v="No"/>
    <s v="No"/>
    <s v="Yes"/>
    <x v="0"/>
    <s v="No"/>
    <s v="Bank transfer (automatic)"/>
    <x v="45"/>
    <x v="181"/>
    <x v="1"/>
  </r>
  <r>
    <x v="183"/>
    <x v="1"/>
    <x v="0"/>
    <x v="0"/>
    <s v="Yes"/>
    <n v="33"/>
    <s v="Yes"/>
    <s v="No"/>
    <s v="DSL"/>
    <s v="Yes"/>
    <s v="No"/>
    <s v="Yes"/>
    <s v="No"/>
    <s v="Yes"/>
    <s v="Yes"/>
    <x v="1"/>
    <s v="No"/>
    <s v="Credit card (automatic)"/>
    <x v="73"/>
    <x v="182"/>
    <x v="0"/>
  </r>
  <r>
    <x v="184"/>
    <x v="0"/>
    <x v="0"/>
    <x v="1"/>
    <s v="No"/>
    <n v="13"/>
    <s v="Yes"/>
    <s v="No"/>
    <s v="Fiber optic"/>
    <s v="No"/>
    <s v="Yes"/>
    <s v="Yes"/>
    <s v="No"/>
    <s v="No"/>
    <s v="No"/>
    <x v="0"/>
    <s v="Yes"/>
    <s v="Electronic check"/>
    <x v="161"/>
    <x v="183"/>
    <x v="1"/>
  </r>
  <r>
    <x v="185"/>
    <x v="0"/>
    <x v="0"/>
    <x v="0"/>
    <s v="No"/>
    <n v="1"/>
    <s v="No"/>
    <s v="No phone service"/>
    <s v="DSL"/>
    <s v="No"/>
    <s v="No"/>
    <s v="No"/>
    <s v="No"/>
    <s v="No"/>
    <s v="No"/>
    <x v="0"/>
    <s v="Yes"/>
    <s v="Electronic check"/>
    <x v="162"/>
    <x v="184"/>
    <x v="1"/>
  </r>
  <r>
    <x v="186"/>
    <x v="1"/>
    <x v="0"/>
    <x v="1"/>
    <s v="No"/>
    <n v="20"/>
    <s v="Yes"/>
    <s v="No"/>
    <s v="DSL"/>
    <s v="No"/>
    <s v="Yes"/>
    <s v="No"/>
    <s v="No"/>
    <s v="No"/>
    <s v="No"/>
    <x v="0"/>
    <s v="Yes"/>
    <s v="Mailed check"/>
    <x v="163"/>
    <x v="185"/>
    <x v="0"/>
  </r>
  <r>
    <x v="187"/>
    <x v="1"/>
    <x v="0"/>
    <x v="1"/>
    <s v="No"/>
    <n v="3"/>
    <s v="No"/>
    <s v="No phone service"/>
    <s v="DSL"/>
    <s v="No"/>
    <s v="No"/>
    <s v="No"/>
    <s v="Yes"/>
    <s v="No"/>
    <s v="No"/>
    <x v="0"/>
    <s v="No"/>
    <s v="Electronic check"/>
    <x v="164"/>
    <x v="186"/>
    <x v="0"/>
  </r>
  <r>
    <x v="188"/>
    <x v="0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65"/>
    <x v="187"/>
    <x v="0"/>
  </r>
  <r>
    <x v="189"/>
    <x v="0"/>
    <x v="0"/>
    <x v="0"/>
    <s v="No"/>
    <n v="40"/>
    <s v="Yes"/>
    <s v="Yes"/>
    <s v="DSL"/>
    <s v="No"/>
    <s v="Yes"/>
    <s v="No"/>
    <s v="No"/>
    <s v="No"/>
    <s v="No"/>
    <x v="0"/>
    <s v="No"/>
    <s v="Credit card (automatic)"/>
    <x v="166"/>
    <x v="188"/>
    <x v="0"/>
  </r>
  <r>
    <x v="190"/>
    <x v="1"/>
    <x v="0"/>
    <x v="0"/>
    <s v="Yes"/>
    <n v="43"/>
    <s v="Yes"/>
    <s v="Yes"/>
    <s v="DSL"/>
    <s v="Yes"/>
    <s v="No"/>
    <s v="No"/>
    <s v="Yes"/>
    <s v="No"/>
    <s v="Yes"/>
    <x v="1"/>
    <s v="Yes"/>
    <s v="Credit card (automatic)"/>
    <x v="167"/>
    <x v="189"/>
    <x v="0"/>
  </r>
  <r>
    <x v="191"/>
    <x v="1"/>
    <x v="0"/>
    <x v="0"/>
    <s v="No"/>
    <n v="6"/>
    <s v="Yes"/>
    <s v="No"/>
    <s v="Fiber optic"/>
    <s v="No"/>
    <s v="Yes"/>
    <s v="Yes"/>
    <s v="No"/>
    <s v="No"/>
    <s v="Yes"/>
    <x v="0"/>
    <s v="Yes"/>
    <s v="Electronic check"/>
    <x v="168"/>
    <x v="190"/>
    <x v="1"/>
  </r>
  <r>
    <x v="192"/>
    <x v="0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x v="191"/>
    <x v="0"/>
  </r>
  <r>
    <x v="193"/>
    <x v="0"/>
    <x v="0"/>
    <x v="0"/>
    <s v="Yes"/>
    <n v="72"/>
    <s v="Yes"/>
    <s v="Yes"/>
    <s v="Fiber optic"/>
    <s v="Yes"/>
    <s v="Yes"/>
    <s v="Yes"/>
    <s v="No"/>
    <s v="Yes"/>
    <s v="Yes"/>
    <x v="2"/>
    <s v="No"/>
    <s v="Credit card (automatic)"/>
    <x v="169"/>
    <x v="192"/>
    <x v="0"/>
  </r>
  <r>
    <x v="194"/>
    <x v="1"/>
    <x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x v="193"/>
    <x v="0"/>
  </r>
  <r>
    <x v="195"/>
    <x v="0"/>
    <x v="0"/>
    <x v="0"/>
    <s v="No"/>
    <n v="20"/>
    <s v="Yes"/>
    <s v="No"/>
    <s v="Fiber optic"/>
    <s v="Yes"/>
    <s v="Yes"/>
    <s v="No"/>
    <s v="Yes"/>
    <s v="Yes"/>
    <s v="No"/>
    <x v="0"/>
    <s v="Yes"/>
    <s v="Electronic check"/>
    <x v="171"/>
    <x v="194"/>
    <x v="0"/>
  </r>
  <r>
    <x v="196"/>
    <x v="1"/>
    <x v="0"/>
    <x v="0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x v="195"/>
    <x v="0"/>
  </r>
  <r>
    <x v="197"/>
    <x v="1"/>
    <x v="0"/>
    <x v="1"/>
    <s v="No"/>
    <n v="59"/>
    <s v="Yes"/>
    <s v="Yes"/>
    <s v="Fiber optic"/>
    <s v="No"/>
    <s v="Yes"/>
    <s v="Yes"/>
    <s v="Yes"/>
    <s v="Yes"/>
    <s v="Yes"/>
    <x v="0"/>
    <s v="Yes"/>
    <s v="Electronic check"/>
    <x v="173"/>
    <x v="196"/>
    <x v="0"/>
  </r>
  <r>
    <x v="198"/>
    <x v="1"/>
    <x v="0"/>
    <x v="0"/>
    <s v="Yes"/>
    <n v="72"/>
    <s v="Yes"/>
    <s v="Yes"/>
    <s v="Fiber optic"/>
    <s v="No"/>
    <s v="Yes"/>
    <s v="Yes"/>
    <s v="Yes"/>
    <s v="Yes"/>
    <s v="Yes"/>
    <x v="2"/>
    <s v="Yes"/>
    <s v="Bank transfer (automatic)"/>
    <x v="174"/>
    <x v="197"/>
    <x v="0"/>
  </r>
  <r>
    <x v="199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x v="198"/>
    <x v="0"/>
  </r>
  <r>
    <x v="200"/>
    <x v="0"/>
    <x v="0"/>
    <x v="0"/>
    <s v="No"/>
    <n v="27"/>
    <s v="Yes"/>
    <s v="No"/>
    <s v="Fiber optic"/>
    <s v="Yes"/>
    <s v="No"/>
    <s v="No"/>
    <s v="Yes"/>
    <s v="Yes"/>
    <s v="Yes"/>
    <x v="1"/>
    <s v="Yes"/>
    <s v="Credit card (automatic)"/>
    <x v="175"/>
    <x v="199"/>
    <x v="0"/>
  </r>
  <r>
    <x v="201"/>
    <x v="0"/>
    <x v="0"/>
    <x v="1"/>
    <s v="No"/>
    <n v="14"/>
    <s v="Yes"/>
    <s v="No"/>
    <s v="Fiber optic"/>
    <s v="No"/>
    <s v="Yes"/>
    <s v="No"/>
    <s v="Yes"/>
    <s v="No"/>
    <s v="No"/>
    <x v="0"/>
    <s v="Yes"/>
    <s v="Credit card (automatic)"/>
    <x v="176"/>
    <x v="200"/>
    <x v="0"/>
  </r>
  <r>
    <x v="202"/>
    <x v="1"/>
    <x v="0"/>
    <x v="0"/>
    <s v="Yes"/>
    <n v="71"/>
    <s v="Yes"/>
    <s v="Yes"/>
    <s v="Fiber optic"/>
    <s v="Yes"/>
    <s v="No"/>
    <s v="Yes"/>
    <s v="No"/>
    <s v="Yes"/>
    <s v="Yes"/>
    <x v="2"/>
    <s v="No"/>
    <s v="Electronic check"/>
    <x v="177"/>
    <x v="201"/>
    <x v="0"/>
  </r>
  <r>
    <x v="203"/>
    <x v="1"/>
    <x v="0"/>
    <x v="1"/>
    <s v="Yes"/>
    <n v="13"/>
    <s v="Yes"/>
    <s v="No"/>
    <s v="Fiber optic"/>
    <s v="No"/>
    <s v="No"/>
    <s v="No"/>
    <s v="No"/>
    <s v="Yes"/>
    <s v="No"/>
    <x v="0"/>
    <s v="Yes"/>
    <s v="Credit card (automatic)"/>
    <x v="178"/>
    <x v="202"/>
    <x v="0"/>
  </r>
  <r>
    <x v="204"/>
    <x v="1"/>
    <x v="0"/>
    <x v="1"/>
    <s v="No"/>
    <n v="44"/>
    <s v="Yes"/>
    <s v="No"/>
    <s v="Fiber optic"/>
    <s v="No"/>
    <s v="No"/>
    <s v="No"/>
    <s v="No"/>
    <s v="No"/>
    <s v="No"/>
    <x v="0"/>
    <s v="No"/>
    <s v="Credit card (automatic)"/>
    <x v="179"/>
    <x v="203"/>
    <x v="0"/>
  </r>
  <r>
    <x v="205"/>
    <x v="0"/>
    <x v="0"/>
    <x v="1"/>
    <s v="No"/>
    <n v="33"/>
    <s v="Yes"/>
    <s v="No"/>
    <s v="Fiber optic"/>
    <s v="No"/>
    <s v="Yes"/>
    <s v="No"/>
    <s v="Yes"/>
    <s v="No"/>
    <s v="No"/>
    <x v="1"/>
    <s v="Yes"/>
    <s v="Bank transfer (automatic)"/>
    <x v="180"/>
    <x v="204"/>
    <x v="0"/>
  </r>
  <r>
    <x v="206"/>
    <x v="1"/>
    <x v="0"/>
    <x v="0"/>
    <s v="Yes"/>
    <n v="72"/>
    <s v="No"/>
    <s v="No phone service"/>
    <s v="DSL"/>
    <s v="Yes"/>
    <s v="Yes"/>
    <s v="Yes"/>
    <s v="Yes"/>
    <s v="No"/>
    <s v="Yes"/>
    <x v="2"/>
    <s v="Yes"/>
    <s v="Credit card (automatic)"/>
    <x v="181"/>
    <x v="205"/>
    <x v="0"/>
  </r>
  <r>
    <x v="207"/>
    <x v="1"/>
    <x v="0"/>
    <x v="1"/>
    <s v="No"/>
    <n v="1"/>
    <s v="Yes"/>
    <s v="No"/>
    <s v="Fiber optic"/>
    <s v="No"/>
    <s v="No"/>
    <s v="No"/>
    <s v="No"/>
    <s v="No"/>
    <s v="Yes"/>
    <x v="0"/>
    <s v="No"/>
    <s v="Electronic check"/>
    <x v="182"/>
    <x v="206"/>
    <x v="1"/>
  </r>
  <r>
    <x v="208"/>
    <x v="0"/>
    <x v="0"/>
    <x v="1"/>
    <s v="No"/>
    <n v="19"/>
    <s v="Yes"/>
    <s v="No"/>
    <s v="Fiber optic"/>
    <s v="Yes"/>
    <s v="No"/>
    <s v="Yes"/>
    <s v="Yes"/>
    <s v="Yes"/>
    <s v="Yes"/>
    <x v="0"/>
    <s v="Yes"/>
    <s v="Electronic check"/>
    <x v="183"/>
    <x v="207"/>
    <x v="1"/>
  </r>
  <r>
    <x v="209"/>
    <x v="1"/>
    <x v="0"/>
    <x v="0"/>
    <s v="No"/>
    <n v="64"/>
    <s v="Yes"/>
    <s v="No"/>
    <s v="Fiber optic"/>
    <s v="No"/>
    <s v="Yes"/>
    <s v="Yes"/>
    <s v="Yes"/>
    <s v="Yes"/>
    <s v="Yes"/>
    <x v="1"/>
    <s v="Yes"/>
    <s v="Credit card (automatic)"/>
    <x v="184"/>
    <x v="208"/>
    <x v="0"/>
  </r>
  <r>
    <x v="210"/>
    <x v="1"/>
    <x v="0"/>
    <x v="1"/>
    <s v="No"/>
    <n v="2"/>
    <s v="Yes"/>
    <s v="No"/>
    <s v="DSL"/>
    <s v="No"/>
    <s v="No"/>
    <s v="No"/>
    <s v="No"/>
    <s v="No"/>
    <s v="No"/>
    <x v="0"/>
    <s v="Yes"/>
    <s v="Credit card (automatic)"/>
    <x v="185"/>
    <x v="209"/>
    <x v="1"/>
  </r>
  <r>
    <x v="211"/>
    <x v="0"/>
    <x v="0"/>
    <x v="1"/>
    <s v="No"/>
    <n v="1"/>
    <s v="No"/>
    <s v="No phone service"/>
    <s v="DSL"/>
    <s v="No"/>
    <s v="No"/>
    <s v="No"/>
    <s v="No"/>
    <s v="No"/>
    <s v="No"/>
    <x v="0"/>
    <s v="No"/>
    <s v="Electronic check"/>
    <x v="186"/>
    <x v="210"/>
    <x v="0"/>
  </r>
  <r>
    <x v="212"/>
    <x v="1"/>
    <x v="0"/>
    <x v="1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211"/>
    <x v="0"/>
  </r>
  <r>
    <x v="213"/>
    <x v="0"/>
    <x v="0"/>
    <x v="0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7"/>
    <x v="212"/>
    <x v="0"/>
  </r>
  <r>
    <x v="214"/>
    <x v="1"/>
    <x v="1"/>
    <x v="0"/>
    <s v="No"/>
    <n v="23"/>
    <s v="Yes"/>
    <s v="Yes"/>
    <s v="Fiber optic"/>
    <s v="No"/>
    <s v="No"/>
    <s v="No"/>
    <s v="No"/>
    <s v="No"/>
    <s v="Yes"/>
    <x v="0"/>
    <s v="No"/>
    <s v="Electronic check"/>
    <x v="188"/>
    <x v="213"/>
    <x v="0"/>
  </r>
  <r>
    <x v="215"/>
    <x v="0"/>
    <x v="0"/>
    <x v="0"/>
    <s v="No"/>
    <n v="57"/>
    <s v="No"/>
    <s v="No phone service"/>
    <s v="DSL"/>
    <s v="Yes"/>
    <s v="Yes"/>
    <s v="Yes"/>
    <s v="No"/>
    <s v="Yes"/>
    <s v="Yes"/>
    <x v="0"/>
    <s v="Yes"/>
    <s v="Bank transfer (automatic)"/>
    <x v="189"/>
    <x v="214"/>
    <x v="0"/>
  </r>
  <r>
    <x v="216"/>
    <x v="1"/>
    <x v="0"/>
    <x v="0"/>
    <s v="Yes"/>
    <n v="72"/>
    <s v="No"/>
    <s v="No phone service"/>
    <s v="DSL"/>
    <s v="Yes"/>
    <s v="Yes"/>
    <s v="Yes"/>
    <s v="Yes"/>
    <s v="No"/>
    <s v="No"/>
    <x v="2"/>
    <s v="No"/>
    <s v="Credit card (automatic)"/>
    <x v="34"/>
    <x v="215"/>
    <x v="0"/>
  </r>
  <r>
    <x v="217"/>
    <x v="1"/>
    <x v="0"/>
    <x v="0"/>
    <s v="No"/>
    <n v="66"/>
    <s v="No"/>
    <s v="No phone service"/>
    <s v="DSL"/>
    <s v="Yes"/>
    <s v="Yes"/>
    <s v="Yes"/>
    <s v="Yes"/>
    <s v="Yes"/>
    <s v="No"/>
    <x v="2"/>
    <s v="Yes"/>
    <s v="Bank transfer (automatic)"/>
    <x v="166"/>
    <x v="216"/>
    <x v="0"/>
  </r>
  <r>
    <x v="218"/>
    <x v="1"/>
    <x v="0"/>
    <x v="0"/>
    <s v="Yes"/>
    <n v="65"/>
    <s v="Yes"/>
    <s v="Yes"/>
    <s v="DSL"/>
    <s v="No"/>
    <s v="Yes"/>
    <s v="Yes"/>
    <s v="Yes"/>
    <s v="Yes"/>
    <s v="Yes"/>
    <x v="2"/>
    <s v="Yes"/>
    <s v="Bank transfer (automatic)"/>
    <x v="190"/>
    <x v="217"/>
    <x v="0"/>
  </r>
  <r>
    <x v="219"/>
    <x v="0"/>
    <x v="0"/>
    <x v="1"/>
    <s v="No"/>
    <n v="8"/>
    <s v="Yes"/>
    <s v="No"/>
    <s v="Fiber optic"/>
    <s v="No"/>
    <s v="No"/>
    <s v="No"/>
    <s v="No"/>
    <s v="Yes"/>
    <s v="No"/>
    <x v="0"/>
    <s v="Yes"/>
    <s v="Bank transfer (automatic)"/>
    <x v="191"/>
    <x v="218"/>
    <x v="0"/>
  </r>
  <r>
    <x v="220"/>
    <x v="0"/>
    <x v="0"/>
    <x v="1"/>
    <s v="No"/>
    <n v="4"/>
    <s v="Yes"/>
    <s v="No"/>
    <s v="Fiber optic"/>
    <s v="No"/>
    <s v="No"/>
    <s v="No"/>
    <s v="No"/>
    <s v="No"/>
    <s v="No"/>
    <x v="0"/>
    <s v="Yes"/>
    <s v="Electronic check"/>
    <x v="192"/>
    <x v="219"/>
    <x v="1"/>
  </r>
  <r>
    <x v="221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x v="220"/>
    <x v="0"/>
  </r>
  <r>
    <x v="222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3"/>
    <x v="33"/>
    <x v="0"/>
  </r>
  <r>
    <x v="223"/>
    <x v="1"/>
    <x v="0"/>
    <x v="0"/>
    <s v="No"/>
    <n v="4"/>
    <s v="Yes"/>
    <s v="No"/>
    <s v="DSL"/>
    <s v="No"/>
    <s v="No"/>
    <s v="No"/>
    <s v="Yes"/>
    <s v="No"/>
    <s v="No"/>
    <x v="0"/>
    <s v="No"/>
    <s v="Mailed check"/>
    <x v="194"/>
    <x v="221"/>
    <x v="1"/>
  </r>
  <r>
    <x v="224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5"/>
    <x v="222"/>
    <x v="0"/>
  </r>
  <r>
    <x v="225"/>
    <x v="1"/>
    <x v="0"/>
    <x v="1"/>
    <s v="No"/>
    <n v="24"/>
    <s v="No"/>
    <s v="No phone service"/>
    <s v="DSL"/>
    <s v="Yes"/>
    <s v="No"/>
    <s v="No"/>
    <s v="No"/>
    <s v="Yes"/>
    <s v="Yes"/>
    <x v="1"/>
    <s v="Yes"/>
    <s v="Mailed check"/>
    <x v="196"/>
    <x v="223"/>
    <x v="0"/>
  </r>
  <r>
    <x v="226"/>
    <x v="0"/>
    <x v="0"/>
    <x v="0"/>
    <s v="Yes"/>
    <n v="31"/>
    <s v="Yes"/>
    <s v="No"/>
    <s v="DSL"/>
    <s v="Yes"/>
    <s v="No"/>
    <s v="Yes"/>
    <s v="Yes"/>
    <s v="Yes"/>
    <s v="Yes"/>
    <x v="1"/>
    <s v="Yes"/>
    <s v="Mailed check"/>
    <x v="197"/>
    <x v="224"/>
    <x v="0"/>
  </r>
  <r>
    <x v="227"/>
    <x v="0"/>
    <x v="0"/>
    <x v="0"/>
    <s v="No"/>
    <n v="1"/>
    <s v="Yes"/>
    <s v="No"/>
    <s v="DSL"/>
    <s v="No"/>
    <s v="No"/>
    <s v="No"/>
    <s v="No"/>
    <s v="Yes"/>
    <s v="No"/>
    <x v="0"/>
    <s v="No"/>
    <s v="Mailed check"/>
    <x v="18"/>
    <x v="225"/>
    <x v="1"/>
  </r>
  <r>
    <x v="228"/>
    <x v="1"/>
    <x v="0"/>
    <x v="1"/>
    <s v="No"/>
    <n v="30"/>
    <s v="Yes"/>
    <s v="Yes"/>
    <s v="Fiber optic"/>
    <s v="No"/>
    <s v="No"/>
    <s v="No"/>
    <s v="Yes"/>
    <s v="No"/>
    <s v="Yes"/>
    <x v="0"/>
    <s v="Yes"/>
    <s v="Credit card (automatic)"/>
    <x v="58"/>
    <x v="226"/>
    <x v="0"/>
  </r>
  <r>
    <x v="229"/>
    <x v="0"/>
    <x v="0"/>
    <x v="0"/>
    <s v="Yes"/>
    <n v="47"/>
    <s v="Yes"/>
    <s v="Yes"/>
    <s v="DSL"/>
    <s v="Yes"/>
    <s v="Yes"/>
    <s v="No"/>
    <s v="Yes"/>
    <s v="Yes"/>
    <s v="Yes"/>
    <x v="2"/>
    <s v="Yes"/>
    <s v="Credit card (automatic)"/>
    <x v="198"/>
    <x v="227"/>
    <x v="0"/>
  </r>
  <r>
    <x v="230"/>
    <x v="1"/>
    <x v="0"/>
    <x v="1"/>
    <s v="No"/>
    <n v="54"/>
    <s v="Yes"/>
    <s v="Yes"/>
    <s v="Fiber optic"/>
    <s v="Yes"/>
    <s v="Yes"/>
    <s v="No"/>
    <s v="Yes"/>
    <s v="Yes"/>
    <s v="Yes"/>
    <x v="2"/>
    <s v="Yes"/>
    <s v="Credit card (automatic)"/>
    <x v="199"/>
    <x v="228"/>
    <x v="0"/>
  </r>
  <r>
    <x v="231"/>
    <x v="1"/>
    <x v="0"/>
    <x v="1"/>
    <s v="No"/>
    <n v="50"/>
    <s v="Yes"/>
    <s v="No"/>
    <s v="Fiber optic"/>
    <s v="Yes"/>
    <s v="Yes"/>
    <s v="No"/>
    <s v="Yes"/>
    <s v="No"/>
    <s v="Yes"/>
    <x v="0"/>
    <s v="Yes"/>
    <s v="Credit card (automatic)"/>
    <x v="200"/>
    <x v="229"/>
    <x v="0"/>
  </r>
  <r>
    <x v="232"/>
    <x v="1"/>
    <x v="0"/>
    <x v="1"/>
    <s v="No"/>
    <n v="1"/>
    <s v="Yes"/>
    <s v="No"/>
    <s v="Fiber optic"/>
    <s v="Yes"/>
    <s v="No"/>
    <s v="No"/>
    <s v="No"/>
    <s v="No"/>
    <s v="Yes"/>
    <x v="0"/>
    <s v="Yes"/>
    <s v="Mailed check"/>
    <x v="201"/>
    <x v="230"/>
    <x v="1"/>
  </r>
  <r>
    <x v="233"/>
    <x v="0"/>
    <x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x v="231"/>
    <x v="0"/>
  </r>
  <r>
    <x v="234"/>
    <x v="0"/>
    <x v="0"/>
    <x v="1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03"/>
    <x v="232"/>
    <x v="0"/>
  </r>
  <r>
    <x v="235"/>
    <x v="1"/>
    <x v="0"/>
    <x v="1"/>
    <s v="No"/>
    <n v="2"/>
    <s v="Yes"/>
    <s v="Yes"/>
    <s v="DSL"/>
    <s v="No"/>
    <s v="Yes"/>
    <s v="No"/>
    <s v="No"/>
    <s v="No"/>
    <s v="No"/>
    <x v="0"/>
    <s v="Yes"/>
    <s v="Mailed check"/>
    <x v="60"/>
    <x v="233"/>
    <x v="1"/>
  </r>
  <r>
    <x v="236"/>
    <x v="0"/>
    <x v="0"/>
    <x v="1"/>
    <s v="No"/>
    <n v="10"/>
    <s v="No"/>
    <s v="No phone service"/>
    <s v="DSL"/>
    <s v="No"/>
    <s v="No"/>
    <s v="No"/>
    <s v="Yes"/>
    <s v="No"/>
    <s v="No"/>
    <x v="2"/>
    <s v="Yes"/>
    <s v="Mailed check"/>
    <x v="204"/>
    <x v="234"/>
    <x v="0"/>
  </r>
  <r>
    <x v="237"/>
    <x v="1"/>
    <x v="0"/>
    <x v="0"/>
    <s v="No"/>
    <n v="18"/>
    <s v="Yes"/>
    <s v="Yes"/>
    <s v="Fiber optic"/>
    <s v="No"/>
    <s v="No"/>
    <s v="No"/>
    <s v="No"/>
    <s v="No"/>
    <s v="No"/>
    <x v="0"/>
    <s v="Yes"/>
    <s v="Electronic check"/>
    <x v="205"/>
    <x v="235"/>
    <x v="0"/>
  </r>
  <r>
    <x v="238"/>
    <x v="0"/>
    <x v="1"/>
    <x v="1"/>
    <s v="No"/>
    <n v="11"/>
    <s v="Yes"/>
    <s v="No"/>
    <s v="Fiber optic"/>
    <s v="No"/>
    <s v="Yes"/>
    <s v="No"/>
    <s v="No"/>
    <s v="Yes"/>
    <s v="Yes"/>
    <x v="0"/>
    <s v="Yes"/>
    <s v="Electronic check"/>
    <x v="94"/>
    <x v="236"/>
    <x v="1"/>
  </r>
  <r>
    <x v="239"/>
    <x v="1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237"/>
    <x v="0"/>
  </r>
  <r>
    <x v="240"/>
    <x v="0"/>
    <x v="0"/>
    <x v="1"/>
    <s v="No"/>
    <n v="72"/>
    <s v="Yes"/>
    <s v="Yes"/>
    <s v="DSL"/>
    <s v="No"/>
    <s v="Yes"/>
    <s v="Yes"/>
    <s v="Yes"/>
    <s v="Yes"/>
    <s v="Yes"/>
    <x v="2"/>
    <s v="No"/>
    <s v="Bank transfer (automatic)"/>
    <x v="206"/>
    <x v="238"/>
    <x v="0"/>
  </r>
  <r>
    <x v="241"/>
    <x v="1"/>
    <x v="0"/>
    <x v="1"/>
    <s v="No"/>
    <n v="72"/>
    <s v="Yes"/>
    <s v="Yes"/>
    <s v="Fiber optic"/>
    <s v="No"/>
    <s v="Yes"/>
    <s v="Yes"/>
    <s v="Yes"/>
    <s v="Yes"/>
    <s v="Yes"/>
    <x v="2"/>
    <s v="No"/>
    <s v="Bank transfer (automatic)"/>
    <x v="207"/>
    <x v="239"/>
    <x v="0"/>
  </r>
  <r>
    <x v="242"/>
    <x v="0"/>
    <x v="0"/>
    <x v="0"/>
    <s v="Yes"/>
    <n v="41"/>
    <s v="Yes"/>
    <s v="No"/>
    <s v="DSL"/>
    <s v="Yes"/>
    <s v="No"/>
    <s v="No"/>
    <s v="Yes"/>
    <s v="Yes"/>
    <s v="Yes"/>
    <x v="1"/>
    <s v="Yes"/>
    <s v="Credit card (automatic)"/>
    <x v="84"/>
    <x v="240"/>
    <x v="0"/>
  </r>
  <r>
    <x v="243"/>
    <x v="0"/>
    <x v="1"/>
    <x v="0"/>
    <s v="No"/>
    <n v="65"/>
    <s v="Yes"/>
    <s v="No"/>
    <s v="Fiber optic"/>
    <s v="Yes"/>
    <s v="Yes"/>
    <s v="Yes"/>
    <s v="No"/>
    <s v="No"/>
    <s v="Yes"/>
    <x v="0"/>
    <s v="No"/>
    <s v="Electronic check"/>
    <x v="61"/>
    <x v="241"/>
    <x v="0"/>
  </r>
  <r>
    <x v="244"/>
    <x v="0"/>
    <x v="1"/>
    <x v="1"/>
    <s v="No"/>
    <n v="13"/>
    <s v="Yes"/>
    <s v="No"/>
    <s v="DSL"/>
    <s v="No"/>
    <s v="Yes"/>
    <s v="Yes"/>
    <s v="No"/>
    <s v="No"/>
    <s v="No"/>
    <x v="0"/>
    <s v="Yes"/>
    <s v="Electronic check"/>
    <x v="208"/>
    <x v="242"/>
    <x v="0"/>
  </r>
  <r>
    <x v="245"/>
    <x v="1"/>
    <x v="1"/>
    <x v="1"/>
    <s v="No"/>
    <n v="4"/>
    <s v="Yes"/>
    <s v="No"/>
    <s v="Fiber optic"/>
    <s v="Yes"/>
    <s v="No"/>
    <s v="No"/>
    <s v="No"/>
    <s v="No"/>
    <s v="No"/>
    <x v="0"/>
    <s v="No"/>
    <s v="Electronic check"/>
    <x v="209"/>
    <x v="243"/>
    <x v="0"/>
  </r>
  <r>
    <x v="246"/>
    <x v="1"/>
    <x v="0"/>
    <x v="1"/>
    <s v="No"/>
    <n v="41"/>
    <s v="Yes"/>
    <s v="Yes"/>
    <s v="DSL"/>
    <s v="No"/>
    <s v="No"/>
    <s v="Yes"/>
    <s v="No"/>
    <s v="No"/>
    <s v="Yes"/>
    <x v="1"/>
    <s v="No"/>
    <s v="Mailed check"/>
    <x v="210"/>
    <x v="244"/>
    <x v="0"/>
  </r>
  <r>
    <x v="247"/>
    <x v="1"/>
    <x v="1"/>
    <x v="1"/>
    <s v="No"/>
    <n v="15"/>
    <s v="Yes"/>
    <s v="No"/>
    <s v="Fiber optic"/>
    <s v="No"/>
    <s v="Yes"/>
    <s v="No"/>
    <s v="No"/>
    <s v="No"/>
    <s v="No"/>
    <x v="0"/>
    <s v="Yes"/>
    <s v="Electronic check"/>
    <x v="113"/>
    <x v="245"/>
    <x v="1"/>
  </r>
  <r>
    <x v="248"/>
    <x v="1"/>
    <x v="0"/>
    <x v="1"/>
    <s v="No"/>
    <n v="1"/>
    <s v="Yes"/>
    <s v="No"/>
    <s v="DSL"/>
    <s v="Yes"/>
    <s v="No"/>
    <s v="No"/>
    <s v="No"/>
    <s v="No"/>
    <s v="No"/>
    <x v="0"/>
    <s v="Yes"/>
    <s v="Mailed check"/>
    <x v="211"/>
    <x v="246"/>
    <x v="1"/>
  </r>
  <r>
    <x v="249"/>
    <x v="1"/>
    <x v="0"/>
    <x v="1"/>
    <s v="No"/>
    <n v="42"/>
    <s v="Yes"/>
    <s v="Yes"/>
    <s v="Fiber optic"/>
    <s v="Yes"/>
    <s v="Yes"/>
    <s v="Yes"/>
    <s v="No"/>
    <s v="No"/>
    <s v="Yes"/>
    <x v="1"/>
    <s v="Yes"/>
    <s v="Electronic check"/>
    <x v="212"/>
    <x v="247"/>
    <x v="0"/>
  </r>
  <r>
    <x v="250"/>
    <x v="0"/>
    <x v="0"/>
    <x v="0"/>
    <s v="No"/>
    <n v="51"/>
    <s v="Yes"/>
    <s v="No"/>
    <s v="Fiber optic"/>
    <s v="Yes"/>
    <s v="Yes"/>
    <s v="Yes"/>
    <s v="No"/>
    <s v="Yes"/>
    <s v="No"/>
    <x v="1"/>
    <s v="Yes"/>
    <s v="Electronic check"/>
    <x v="200"/>
    <x v="248"/>
    <x v="0"/>
  </r>
  <r>
    <x v="251"/>
    <x v="0"/>
    <x v="0"/>
    <x v="0"/>
    <s v="Yes"/>
    <n v="2"/>
    <s v="Yes"/>
    <s v="No"/>
    <s v="Fiber optic"/>
    <s v="No"/>
    <s v="No"/>
    <s v="No"/>
    <s v="No"/>
    <s v="No"/>
    <s v="No"/>
    <x v="0"/>
    <s v="No"/>
    <s v="Electronic check"/>
    <x v="213"/>
    <x v="249"/>
    <x v="1"/>
  </r>
  <r>
    <x v="252"/>
    <x v="1"/>
    <x v="1"/>
    <x v="0"/>
    <s v="No"/>
    <n v="1"/>
    <s v="No"/>
    <s v="No phone service"/>
    <s v="DSL"/>
    <s v="No"/>
    <s v="Yes"/>
    <s v="No"/>
    <s v="No"/>
    <s v="Yes"/>
    <s v="No"/>
    <x v="0"/>
    <s v="No"/>
    <s v="Electronic check"/>
    <x v="214"/>
    <x v="250"/>
    <x v="1"/>
  </r>
  <r>
    <x v="253"/>
    <x v="1"/>
    <x v="0"/>
    <x v="1"/>
    <s v="Yes"/>
    <n v="32"/>
    <s v="Yes"/>
    <s v="Yes"/>
    <s v="DSL"/>
    <s v="No"/>
    <s v="Yes"/>
    <s v="Yes"/>
    <s v="Yes"/>
    <s v="Yes"/>
    <s v="Yes"/>
    <x v="1"/>
    <s v="No"/>
    <s v="Credit card (automatic)"/>
    <x v="215"/>
    <x v="251"/>
    <x v="0"/>
  </r>
  <r>
    <x v="254"/>
    <x v="1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x v="252"/>
    <x v="0"/>
  </r>
  <r>
    <x v="255"/>
    <x v="0"/>
    <x v="0"/>
    <x v="0"/>
    <s v="Yes"/>
    <n v="67"/>
    <s v="No"/>
    <s v="No phone service"/>
    <s v="DSL"/>
    <s v="No"/>
    <s v="Yes"/>
    <s v="Yes"/>
    <s v="Yes"/>
    <s v="Yes"/>
    <s v="Yes"/>
    <x v="2"/>
    <s v="Yes"/>
    <s v="Electronic check"/>
    <x v="217"/>
    <x v="253"/>
    <x v="0"/>
  </r>
  <r>
    <x v="256"/>
    <x v="0"/>
    <x v="0"/>
    <x v="0"/>
    <s v="Yes"/>
    <n v="61"/>
    <s v="Yes"/>
    <s v="Yes"/>
    <s v="Fiber optic"/>
    <s v="Yes"/>
    <s v="Yes"/>
    <s v="Yes"/>
    <s v="Yes"/>
    <s v="Yes"/>
    <s v="Yes"/>
    <x v="2"/>
    <s v="No"/>
    <s v="Credit card (automatic)"/>
    <x v="218"/>
    <x v="254"/>
    <x v="0"/>
  </r>
  <r>
    <x v="257"/>
    <x v="1"/>
    <x v="0"/>
    <x v="1"/>
    <s v="No"/>
    <n v="50"/>
    <s v="Yes"/>
    <s v="Yes"/>
    <s v="Fiber optic"/>
    <s v="Yes"/>
    <s v="Yes"/>
    <s v="Yes"/>
    <s v="Yes"/>
    <s v="Yes"/>
    <s v="Yes"/>
    <x v="1"/>
    <s v="No"/>
    <s v="Credit card (automatic)"/>
    <x v="219"/>
    <x v="255"/>
    <x v="0"/>
  </r>
  <r>
    <x v="258"/>
    <x v="0"/>
    <x v="0"/>
    <x v="0"/>
    <s v="No"/>
    <n v="2"/>
    <s v="Yes"/>
    <s v="No"/>
    <s v="DSL"/>
    <s v="No"/>
    <s v="No"/>
    <s v="No"/>
    <s v="No"/>
    <s v="No"/>
    <s v="No"/>
    <x v="0"/>
    <s v="Yes"/>
    <s v="Credit card (automatic)"/>
    <x v="220"/>
    <x v="256"/>
    <x v="1"/>
  </r>
  <r>
    <x v="259"/>
    <x v="0"/>
    <x v="1"/>
    <x v="0"/>
    <s v="No"/>
    <n v="29"/>
    <s v="No"/>
    <s v="No phone service"/>
    <s v="DSL"/>
    <s v="Yes"/>
    <s v="No"/>
    <s v="Yes"/>
    <s v="No"/>
    <s v="No"/>
    <s v="Yes"/>
    <x v="0"/>
    <s v="Yes"/>
    <s v="Electronic check"/>
    <x v="221"/>
    <x v="257"/>
    <x v="0"/>
  </r>
  <r>
    <x v="260"/>
    <x v="1"/>
    <x v="1"/>
    <x v="1"/>
    <s v="No"/>
    <n v="3"/>
    <s v="No"/>
    <s v="No phone service"/>
    <s v="DSL"/>
    <s v="No"/>
    <s v="No"/>
    <s v="Yes"/>
    <s v="No"/>
    <s v="No"/>
    <s v="Yes"/>
    <x v="0"/>
    <s v="Yes"/>
    <s v="Electronic check"/>
    <x v="222"/>
    <x v="258"/>
    <x v="1"/>
  </r>
  <r>
    <x v="261"/>
    <x v="1"/>
    <x v="1"/>
    <x v="1"/>
    <s v="No"/>
    <n v="13"/>
    <s v="Yes"/>
    <s v="Yes"/>
    <s v="Fiber optic"/>
    <s v="No"/>
    <s v="Yes"/>
    <s v="Yes"/>
    <s v="No"/>
    <s v="Yes"/>
    <s v="Yes"/>
    <x v="0"/>
    <s v="Yes"/>
    <s v="Electronic check"/>
    <x v="223"/>
    <x v="259"/>
    <x v="1"/>
  </r>
  <r>
    <x v="262"/>
    <x v="1"/>
    <x v="1"/>
    <x v="0"/>
    <s v="No"/>
    <n v="57"/>
    <s v="Yes"/>
    <s v="Yes"/>
    <s v="Fiber optic"/>
    <s v="No"/>
    <s v="Yes"/>
    <s v="No"/>
    <s v="No"/>
    <s v="No"/>
    <s v="Yes"/>
    <x v="0"/>
    <s v="Yes"/>
    <s v="Electronic check"/>
    <x v="107"/>
    <x v="260"/>
    <x v="0"/>
  </r>
  <r>
    <x v="263"/>
    <x v="0"/>
    <x v="0"/>
    <x v="1"/>
    <s v="No"/>
    <n v="31"/>
    <s v="No"/>
    <s v="No phone service"/>
    <s v="DSL"/>
    <s v="Yes"/>
    <s v="Yes"/>
    <s v="No"/>
    <s v="Yes"/>
    <s v="No"/>
    <s v="Yes"/>
    <x v="2"/>
    <s v="Yes"/>
    <s v="Bank transfer (automatic)"/>
    <x v="224"/>
    <x v="261"/>
    <x v="0"/>
  </r>
  <r>
    <x v="264"/>
    <x v="0"/>
    <x v="0"/>
    <x v="0"/>
    <s v="No"/>
    <n v="45"/>
    <s v="Yes"/>
    <s v="Yes"/>
    <s v="Fiber optic"/>
    <s v="Yes"/>
    <s v="Yes"/>
    <s v="Yes"/>
    <s v="Yes"/>
    <s v="Yes"/>
    <s v="Yes"/>
    <x v="1"/>
    <s v="No"/>
    <s v="Mailed check"/>
    <x v="225"/>
    <x v="262"/>
    <x v="0"/>
  </r>
  <r>
    <x v="265"/>
    <x v="0"/>
    <x v="0"/>
    <x v="0"/>
    <s v="Yes"/>
    <n v="61"/>
    <s v="Yes"/>
    <s v="Yes"/>
    <s v="DSL"/>
    <s v="Yes"/>
    <s v="Yes"/>
    <s v="Yes"/>
    <s v="Yes"/>
    <s v="Yes"/>
    <s v="Yes"/>
    <x v="2"/>
    <s v="No"/>
    <s v="Mailed check"/>
    <x v="226"/>
    <x v="263"/>
    <x v="0"/>
  </r>
  <r>
    <x v="266"/>
    <x v="1"/>
    <x v="0"/>
    <x v="1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x v="264"/>
    <x v="0"/>
  </r>
  <r>
    <x v="267"/>
    <x v="0"/>
    <x v="1"/>
    <x v="1"/>
    <s v="No"/>
    <n v="19"/>
    <s v="Yes"/>
    <s v="No"/>
    <s v="Fiber optic"/>
    <s v="Yes"/>
    <s v="Yes"/>
    <s v="No"/>
    <s v="Yes"/>
    <s v="Yes"/>
    <s v="Yes"/>
    <x v="0"/>
    <s v="Yes"/>
    <s v="Mailed check"/>
    <x v="228"/>
    <x v="265"/>
    <x v="0"/>
  </r>
  <r>
    <x v="268"/>
    <x v="1"/>
    <x v="0"/>
    <x v="1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x v="266"/>
    <x v="1"/>
  </r>
  <r>
    <x v="269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8"/>
    <x v="267"/>
    <x v="0"/>
  </r>
  <r>
    <x v="270"/>
    <x v="0"/>
    <x v="1"/>
    <x v="1"/>
    <s v="No"/>
    <n v="16"/>
    <s v="Yes"/>
    <s v="No"/>
    <s v="Fiber optic"/>
    <s v="No"/>
    <s v="No"/>
    <s v="No"/>
    <s v="Yes"/>
    <s v="Yes"/>
    <s v="Yes"/>
    <x v="0"/>
    <s v="Yes"/>
    <s v="Electronic check"/>
    <x v="229"/>
    <x v="268"/>
    <x v="1"/>
  </r>
  <r>
    <x v="271"/>
    <x v="1"/>
    <x v="0"/>
    <x v="0"/>
    <s v="No"/>
    <n v="57"/>
    <s v="Yes"/>
    <s v="No"/>
    <s v="DSL"/>
    <s v="Yes"/>
    <s v="Yes"/>
    <s v="No"/>
    <s v="Yes"/>
    <s v="No"/>
    <s v="No"/>
    <x v="2"/>
    <s v="Yes"/>
    <s v="Electronic check"/>
    <x v="230"/>
    <x v="269"/>
    <x v="0"/>
  </r>
  <r>
    <x v="272"/>
    <x v="1"/>
    <x v="0"/>
    <x v="1"/>
    <s v="No"/>
    <n v="1"/>
    <s v="No"/>
    <s v="No phone service"/>
    <s v="DSL"/>
    <s v="No"/>
    <s v="No"/>
    <s v="No"/>
    <s v="No"/>
    <s v="No"/>
    <s v="No"/>
    <x v="0"/>
    <s v="No"/>
    <s v="Bank transfer (automatic)"/>
    <x v="162"/>
    <x v="184"/>
    <x v="1"/>
  </r>
  <r>
    <x v="273"/>
    <x v="1"/>
    <x v="1"/>
    <x v="0"/>
    <s v="No"/>
    <n v="20"/>
    <s v="Yes"/>
    <s v="Yes"/>
    <s v="Fiber optic"/>
    <s v="No"/>
    <s v="Yes"/>
    <s v="No"/>
    <s v="Yes"/>
    <s v="Yes"/>
    <s v="Yes"/>
    <x v="0"/>
    <s v="No"/>
    <s v="Electronic check"/>
    <x v="231"/>
    <x v="270"/>
    <x v="0"/>
  </r>
  <r>
    <x v="274"/>
    <x v="1"/>
    <x v="0"/>
    <x v="1"/>
    <s v="No"/>
    <n v="1"/>
    <s v="Yes"/>
    <s v="No"/>
    <s v="Fiber optic"/>
    <s v="No"/>
    <s v="No"/>
    <s v="No"/>
    <s v="No"/>
    <s v="No"/>
    <s v="No"/>
    <x v="0"/>
    <s v="No"/>
    <s v="Mailed check"/>
    <x v="232"/>
    <x v="271"/>
    <x v="1"/>
  </r>
  <r>
    <x v="275"/>
    <x v="1"/>
    <x v="0"/>
    <x v="0"/>
    <s v="No"/>
    <n v="5"/>
    <s v="Yes"/>
    <s v="Yes"/>
    <s v="Fiber optic"/>
    <s v="No"/>
    <s v="Yes"/>
    <s v="No"/>
    <s v="Yes"/>
    <s v="No"/>
    <s v="No"/>
    <x v="0"/>
    <s v="Yes"/>
    <s v="Electronic check"/>
    <x v="233"/>
    <x v="272"/>
    <x v="1"/>
  </r>
  <r>
    <x v="276"/>
    <x v="0"/>
    <x v="0"/>
    <x v="0"/>
    <s v="No"/>
    <n v="52"/>
    <s v="Yes"/>
    <s v="Yes"/>
    <s v="Fiber optic"/>
    <s v="No"/>
    <s v="Yes"/>
    <s v="Yes"/>
    <s v="No"/>
    <s v="Yes"/>
    <s v="Yes"/>
    <x v="0"/>
    <s v="Yes"/>
    <s v="Electronic check"/>
    <x v="234"/>
    <x v="273"/>
    <x v="1"/>
  </r>
  <r>
    <x v="277"/>
    <x v="1"/>
    <x v="1"/>
    <x v="0"/>
    <s v="No"/>
    <n v="21"/>
    <s v="Yes"/>
    <s v="No"/>
    <s v="DSL"/>
    <s v="Yes"/>
    <s v="Yes"/>
    <s v="No"/>
    <s v="No"/>
    <s v="No"/>
    <s v="Yes"/>
    <x v="0"/>
    <s v="Yes"/>
    <s v="Bank transfer (automatic)"/>
    <x v="235"/>
    <x v="274"/>
    <x v="0"/>
  </r>
  <r>
    <x v="278"/>
    <x v="1"/>
    <x v="0"/>
    <x v="1"/>
    <s v="No"/>
    <n v="14"/>
    <s v="No"/>
    <s v="No phone service"/>
    <s v="DSL"/>
    <s v="No"/>
    <s v="No"/>
    <s v="Yes"/>
    <s v="Yes"/>
    <s v="Yes"/>
    <s v="Yes"/>
    <x v="0"/>
    <s v="Yes"/>
    <s v="Electronic check"/>
    <x v="236"/>
    <x v="275"/>
    <x v="0"/>
  </r>
  <r>
    <x v="279"/>
    <x v="0"/>
    <x v="0"/>
    <x v="1"/>
    <s v="No"/>
    <n v="5"/>
    <s v="Yes"/>
    <s v="No"/>
    <s v="DSL"/>
    <s v="No"/>
    <s v="Yes"/>
    <s v="No"/>
    <s v="No"/>
    <s v="No"/>
    <s v="No"/>
    <x v="0"/>
    <s v="No"/>
    <s v="Bank transfer (automatic)"/>
    <x v="76"/>
    <x v="276"/>
    <x v="0"/>
  </r>
  <r>
    <x v="280"/>
    <x v="0"/>
    <x v="0"/>
    <x v="1"/>
    <s v="No"/>
    <n v="6"/>
    <s v="Yes"/>
    <s v="No"/>
    <s v="DSL"/>
    <s v="Yes"/>
    <s v="Yes"/>
    <s v="No"/>
    <s v="No"/>
    <s v="No"/>
    <s v="No"/>
    <x v="0"/>
    <s v="No"/>
    <s v="Mailed check"/>
    <x v="237"/>
    <x v="277"/>
    <x v="0"/>
  </r>
  <r>
    <x v="281"/>
    <x v="0"/>
    <x v="0"/>
    <x v="1"/>
    <s v="No"/>
    <n v="10"/>
    <s v="Yes"/>
    <s v="No"/>
    <s v="DSL"/>
    <s v="No"/>
    <s v="Yes"/>
    <s v="No"/>
    <s v="No"/>
    <s v="No"/>
    <s v="No"/>
    <x v="0"/>
    <s v="No"/>
    <s v="Electronic check"/>
    <x v="238"/>
    <x v="278"/>
    <x v="0"/>
  </r>
  <r>
    <x v="282"/>
    <x v="0"/>
    <x v="0"/>
    <x v="1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39"/>
    <x v="279"/>
    <x v="0"/>
  </r>
  <r>
    <x v="283"/>
    <x v="0"/>
    <x v="0"/>
    <x v="1"/>
    <s v="No"/>
    <n v="68"/>
    <s v="Yes"/>
    <s v="Yes"/>
    <s v="DSL"/>
    <s v="Yes"/>
    <s v="No"/>
    <s v="No"/>
    <s v="No"/>
    <s v="No"/>
    <s v="No"/>
    <x v="0"/>
    <s v="No"/>
    <s v="Mailed check"/>
    <x v="240"/>
    <x v="280"/>
    <x v="0"/>
  </r>
  <r>
    <x v="284"/>
    <x v="1"/>
    <x v="0"/>
    <x v="0"/>
    <s v="Yes"/>
    <n v="18"/>
    <s v="Yes"/>
    <s v="No"/>
    <s v="Fiber optic"/>
    <s v="No"/>
    <s v="No"/>
    <s v="Yes"/>
    <s v="No"/>
    <s v="Yes"/>
    <s v="Yes"/>
    <x v="0"/>
    <s v="No"/>
    <s v="Mailed check"/>
    <x v="241"/>
    <x v="281"/>
    <x v="1"/>
  </r>
  <r>
    <x v="285"/>
    <x v="0"/>
    <x v="0"/>
    <x v="1"/>
    <s v="No"/>
    <n v="22"/>
    <s v="Yes"/>
    <s v="Yes"/>
    <s v="Fiber optic"/>
    <s v="No"/>
    <s v="No"/>
    <s v="No"/>
    <s v="No"/>
    <s v="No"/>
    <s v="No"/>
    <x v="1"/>
    <s v="Yes"/>
    <s v="Credit card (automatic)"/>
    <x v="242"/>
    <x v="282"/>
    <x v="0"/>
  </r>
  <r>
    <x v="286"/>
    <x v="0"/>
    <x v="0"/>
    <x v="1"/>
    <s v="No"/>
    <n v="20"/>
    <s v="Yes"/>
    <s v="No"/>
    <s v="DSL"/>
    <s v="No"/>
    <s v="No"/>
    <s v="No"/>
    <s v="No"/>
    <s v="No"/>
    <s v="No"/>
    <x v="0"/>
    <s v="Yes"/>
    <s v="Electronic check"/>
    <x v="124"/>
    <x v="283"/>
    <x v="0"/>
  </r>
  <r>
    <x v="287"/>
    <x v="1"/>
    <x v="0"/>
    <x v="0"/>
    <s v="No"/>
    <n v="1"/>
    <s v="Yes"/>
    <s v="No"/>
    <s v="Fiber optic"/>
    <s v="No"/>
    <s v="No"/>
    <s v="No"/>
    <s v="No"/>
    <s v="No"/>
    <s v="No"/>
    <x v="0"/>
    <s v="No"/>
    <s v="Electronic check"/>
    <x v="243"/>
    <x v="284"/>
    <x v="1"/>
  </r>
  <r>
    <x v="288"/>
    <x v="1"/>
    <x v="1"/>
    <x v="1"/>
    <s v="No"/>
    <n v="8"/>
    <s v="Yes"/>
    <s v="No"/>
    <s v="Fiber optic"/>
    <s v="No"/>
    <s v="Yes"/>
    <s v="No"/>
    <s v="No"/>
    <s v="No"/>
    <s v="No"/>
    <x v="0"/>
    <s v="Yes"/>
    <s v="Electronic check"/>
    <x v="244"/>
    <x v="285"/>
    <x v="1"/>
  </r>
  <r>
    <x v="289"/>
    <x v="1"/>
    <x v="0"/>
    <x v="1"/>
    <s v="No"/>
    <n v="10"/>
    <s v="Yes"/>
    <s v="No"/>
    <s v="DSL"/>
    <s v="No"/>
    <s v="No"/>
    <s v="No"/>
    <s v="No"/>
    <s v="No"/>
    <s v="No"/>
    <x v="0"/>
    <s v="Yes"/>
    <s v="Credit card (automatic)"/>
    <x v="245"/>
    <x v="286"/>
    <x v="1"/>
  </r>
  <r>
    <x v="290"/>
    <x v="1"/>
    <x v="1"/>
    <x v="1"/>
    <s v="No"/>
    <n v="24"/>
    <s v="Yes"/>
    <s v="Yes"/>
    <s v="Fiber optic"/>
    <s v="No"/>
    <s v="No"/>
    <s v="No"/>
    <s v="No"/>
    <s v="No"/>
    <s v="No"/>
    <x v="0"/>
    <s v="Yes"/>
    <s v="Electronic check"/>
    <x v="246"/>
    <x v="287"/>
    <x v="1"/>
  </r>
  <r>
    <x v="291"/>
    <x v="1"/>
    <x v="0"/>
    <x v="1"/>
    <s v="No"/>
    <n v="35"/>
    <s v="Yes"/>
    <s v="No"/>
    <s v="DSL"/>
    <s v="Yes"/>
    <s v="Yes"/>
    <s v="Yes"/>
    <s v="No"/>
    <s v="No"/>
    <s v="No"/>
    <x v="1"/>
    <s v="No"/>
    <s v="Mailed check"/>
    <x v="247"/>
    <x v="288"/>
    <x v="0"/>
  </r>
  <r>
    <x v="292"/>
    <x v="1"/>
    <x v="0"/>
    <x v="0"/>
    <s v="Yes"/>
    <n v="23"/>
    <s v="Yes"/>
    <s v="No"/>
    <s v="Fiber optic"/>
    <s v="No"/>
    <s v="Yes"/>
    <s v="Yes"/>
    <s v="Yes"/>
    <s v="No"/>
    <s v="No"/>
    <x v="1"/>
    <s v="No"/>
    <s v="Mailed check"/>
    <x v="188"/>
    <x v="289"/>
    <x v="0"/>
  </r>
  <r>
    <x v="293"/>
    <x v="0"/>
    <x v="1"/>
    <x v="1"/>
    <s v="No"/>
    <n v="6"/>
    <s v="Yes"/>
    <s v="No"/>
    <s v="Fiber optic"/>
    <s v="No"/>
    <s v="No"/>
    <s v="No"/>
    <s v="No"/>
    <s v="Yes"/>
    <s v="Yes"/>
    <x v="0"/>
    <s v="Yes"/>
    <s v="Electronic check"/>
    <x v="248"/>
    <x v="290"/>
    <x v="0"/>
  </r>
  <r>
    <x v="294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x v="291"/>
    <x v="0"/>
  </r>
  <r>
    <x v="295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292"/>
    <x v="0"/>
  </r>
  <r>
    <x v="296"/>
    <x v="0"/>
    <x v="0"/>
    <x v="0"/>
    <s v="Yes"/>
    <n v="71"/>
    <s v="Yes"/>
    <s v="No"/>
    <s v="Fiber optic"/>
    <s v="No"/>
    <s v="No"/>
    <s v="Yes"/>
    <s v="No"/>
    <s v="No"/>
    <s v="No"/>
    <x v="2"/>
    <s v="No"/>
    <s v="Electronic check"/>
    <x v="249"/>
    <x v="293"/>
    <x v="0"/>
  </r>
  <r>
    <x v="297"/>
    <x v="1"/>
    <x v="1"/>
    <x v="0"/>
    <s v="No"/>
    <n v="35"/>
    <s v="Yes"/>
    <s v="Yes"/>
    <s v="Fiber optic"/>
    <s v="No"/>
    <s v="No"/>
    <s v="Yes"/>
    <s v="No"/>
    <s v="Yes"/>
    <s v="Yes"/>
    <x v="0"/>
    <s v="Yes"/>
    <s v="Electronic check"/>
    <x v="250"/>
    <x v="294"/>
    <x v="0"/>
  </r>
  <r>
    <x v="298"/>
    <x v="1"/>
    <x v="0"/>
    <x v="0"/>
    <s v="Yes"/>
    <n v="40"/>
    <s v="Yes"/>
    <s v="Yes"/>
    <s v="DSL"/>
    <s v="No"/>
    <s v="No"/>
    <s v="Yes"/>
    <s v="No"/>
    <s v="Yes"/>
    <s v="Yes"/>
    <x v="0"/>
    <s v="Yes"/>
    <s v="Electronic check"/>
    <x v="251"/>
    <x v="295"/>
    <x v="0"/>
  </r>
  <r>
    <x v="299"/>
    <x v="0"/>
    <x v="0"/>
    <x v="1"/>
    <s v="Yes"/>
    <n v="1"/>
    <s v="Yes"/>
    <s v="No"/>
    <s v="Fiber optic"/>
    <s v="Yes"/>
    <s v="No"/>
    <s v="No"/>
    <s v="No"/>
    <s v="No"/>
    <s v="No"/>
    <x v="0"/>
    <s v="Yes"/>
    <s v="Mailed check"/>
    <x v="252"/>
    <x v="296"/>
    <x v="1"/>
  </r>
  <r>
    <x v="300"/>
    <x v="1"/>
    <x v="0"/>
    <x v="1"/>
    <s v="No"/>
    <n v="23"/>
    <s v="Yes"/>
    <s v="No"/>
    <s v="DSL"/>
    <s v="No"/>
    <s v="No"/>
    <s v="No"/>
    <s v="No"/>
    <s v="Yes"/>
    <s v="Yes"/>
    <x v="1"/>
    <s v="Yes"/>
    <s v="Bank transfer (automatic)"/>
    <x v="253"/>
    <x v="297"/>
    <x v="0"/>
  </r>
  <r>
    <x v="301"/>
    <x v="0"/>
    <x v="1"/>
    <x v="1"/>
    <s v="No"/>
    <n v="4"/>
    <s v="Yes"/>
    <s v="Yes"/>
    <s v="Fiber optic"/>
    <s v="No"/>
    <s v="No"/>
    <s v="No"/>
    <s v="No"/>
    <s v="Yes"/>
    <s v="Yes"/>
    <x v="0"/>
    <s v="Yes"/>
    <s v="Electronic check"/>
    <x v="53"/>
    <x v="298"/>
    <x v="1"/>
  </r>
  <r>
    <x v="302"/>
    <x v="1"/>
    <x v="0"/>
    <x v="1"/>
    <s v="No"/>
    <n v="4"/>
    <s v="Yes"/>
    <s v="No"/>
    <s v="Fiber optic"/>
    <s v="No"/>
    <s v="No"/>
    <s v="Yes"/>
    <s v="Yes"/>
    <s v="No"/>
    <s v="Yes"/>
    <x v="0"/>
    <s v="Yes"/>
    <s v="Electronic check"/>
    <x v="254"/>
    <x v="299"/>
    <x v="0"/>
  </r>
  <r>
    <x v="303"/>
    <x v="0"/>
    <x v="0"/>
    <x v="0"/>
    <s v="Yes"/>
    <n v="68"/>
    <s v="No"/>
    <s v="No phone service"/>
    <s v="DSL"/>
    <s v="No"/>
    <s v="Yes"/>
    <s v="Yes"/>
    <s v="Yes"/>
    <s v="Yes"/>
    <s v="Yes"/>
    <x v="2"/>
    <s v="No"/>
    <s v="Credit card (automatic)"/>
    <x v="255"/>
    <x v="300"/>
    <x v="0"/>
  </r>
  <r>
    <x v="304"/>
    <x v="1"/>
    <x v="0"/>
    <x v="1"/>
    <s v="Yes"/>
    <n v="38"/>
    <s v="Yes"/>
    <s v="Yes"/>
    <s v="Fiber optic"/>
    <s v="No"/>
    <s v="Yes"/>
    <s v="No"/>
    <s v="No"/>
    <s v="No"/>
    <s v="No"/>
    <x v="0"/>
    <s v="Yes"/>
    <s v="Mailed check"/>
    <x v="256"/>
    <x v="301"/>
    <x v="0"/>
  </r>
  <r>
    <x v="305"/>
    <x v="1"/>
    <x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2"/>
    <x v="302"/>
    <x v="0"/>
  </r>
  <r>
    <x v="306"/>
    <x v="1"/>
    <x v="1"/>
    <x v="0"/>
    <s v="No"/>
    <n v="32"/>
    <s v="Yes"/>
    <s v="Yes"/>
    <s v="Fiber optic"/>
    <s v="No"/>
    <s v="No"/>
    <s v="No"/>
    <s v="No"/>
    <s v="No"/>
    <s v="No"/>
    <x v="0"/>
    <s v="Yes"/>
    <s v="Electronic check"/>
    <x v="257"/>
    <x v="303"/>
    <x v="1"/>
  </r>
  <r>
    <x v="307"/>
    <x v="1"/>
    <x v="0"/>
    <x v="0"/>
    <s v="Yes"/>
    <n v="29"/>
    <s v="Yes"/>
    <s v="No"/>
    <s v="DSL"/>
    <s v="No"/>
    <s v="No"/>
    <s v="Yes"/>
    <s v="Yes"/>
    <s v="Yes"/>
    <s v="Yes"/>
    <x v="2"/>
    <s v="No"/>
    <s v="Mailed check"/>
    <x v="258"/>
    <x v="304"/>
    <x v="0"/>
  </r>
  <r>
    <x v="308"/>
    <x v="1"/>
    <x v="1"/>
    <x v="0"/>
    <s v="Yes"/>
    <n v="38"/>
    <s v="Yes"/>
    <s v="Yes"/>
    <s v="Fiber optic"/>
    <s v="No"/>
    <s v="Yes"/>
    <s v="No"/>
    <s v="No"/>
    <s v="Yes"/>
    <s v="Yes"/>
    <x v="0"/>
    <s v="No"/>
    <s v="Electronic check"/>
    <x v="259"/>
    <x v="305"/>
    <x v="0"/>
  </r>
  <r>
    <x v="309"/>
    <x v="1"/>
    <x v="0"/>
    <x v="1"/>
    <s v="Yes"/>
    <n v="48"/>
    <s v="Yes"/>
    <s v="Yes"/>
    <s v="DSL"/>
    <s v="Yes"/>
    <s v="No"/>
    <s v="Yes"/>
    <s v="No"/>
    <s v="Yes"/>
    <s v="Yes"/>
    <x v="1"/>
    <s v="Yes"/>
    <s v="Credit card (automatic)"/>
    <x v="260"/>
    <x v="306"/>
    <x v="0"/>
  </r>
  <r>
    <x v="310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61"/>
    <x v="307"/>
    <x v="0"/>
  </r>
  <r>
    <x v="311"/>
    <x v="0"/>
    <x v="0"/>
    <x v="1"/>
    <s v="No"/>
    <n v="22"/>
    <s v="Yes"/>
    <s v="No"/>
    <s v="Fiber optic"/>
    <s v="Yes"/>
    <s v="No"/>
    <s v="No"/>
    <s v="Yes"/>
    <s v="No"/>
    <s v="Yes"/>
    <x v="0"/>
    <s v="Yes"/>
    <s v="Electronic check"/>
    <x v="149"/>
    <x v="308"/>
    <x v="0"/>
  </r>
  <r>
    <x v="312"/>
    <x v="0"/>
    <x v="0"/>
    <x v="1"/>
    <s v="No"/>
    <n v="43"/>
    <s v="Yes"/>
    <s v="Yes"/>
    <s v="Fiber optic"/>
    <s v="Yes"/>
    <s v="Yes"/>
    <s v="Yes"/>
    <s v="Yes"/>
    <s v="Yes"/>
    <s v="Yes"/>
    <x v="2"/>
    <s v="No"/>
    <s v="Credit card (automatic)"/>
    <x v="262"/>
    <x v="309"/>
    <x v="0"/>
  </r>
  <r>
    <x v="313"/>
    <x v="0"/>
    <x v="1"/>
    <x v="0"/>
    <s v="No"/>
    <n v="5"/>
    <s v="Yes"/>
    <s v="No"/>
    <s v="Fiber optic"/>
    <s v="No"/>
    <s v="No"/>
    <s v="No"/>
    <s v="No"/>
    <s v="No"/>
    <s v="No"/>
    <x v="0"/>
    <s v="Yes"/>
    <s v="Electronic check"/>
    <x v="263"/>
    <x v="310"/>
    <x v="0"/>
  </r>
  <r>
    <x v="314"/>
    <x v="1"/>
    <x v="0"/>
    <x v="1"/>
    <s v="No"/>
    <n v="5"/>
    <s v="Yes"/>
    <s v="No"/>
    <s v="Fiber optic"/>
    <s v="No"/>
    <s v="No"/>
    <s v="No"/>
    <s v="No"/>
    <s v="Yes"/>
    <s v="No"/>
    <x v="0"/>
    <s v="Yes"/>
    <s v="Electronic check"/>
    <x v="264"/>
    <x v="311"/>
    <x v="1"/>
  </r>
  <r>
    <x v="315"/>
    <x v="1"/>
    <x v="0"/>
    <x v="0"/>
    <s v="Yes"/>
    <n v="51"/>
    <s v="Yes"/>
    <s v="Yes"/>
    <s v="Fiber optic"/>
    <s v="Yes"/>
    <s v="Yes"/>
    <s v="No"/>
    <s v="Yes"/>
    <s v="Yes"/>
    <s v="Yes"/>
    <x v="1"/>
    <s v="No"/>
    <s v="Credit card (automatic)"/>
    <x v="265"/>
    <x v="312"/>
    <x v="0"/>
  </r>
  <r>
    <x v="316"/>
    <x v="1"/>
    <x v="0"/>
    <x v="1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x v="313"/>
    <x v="0"/>
  </r>
  <r>
    <x v="317"/>
    <x v="0"/>
    <x v="0"/>
    <x v="0"/>
    <s v="Yes"/>
    <n v="38"/>
    <s v="Yes"/>
    <s v="No"/>
    <s v="DSL"/>
    <s v="Yes"/>
    <s v="Yes"/>
    <s v="No"/>
    <s v="Yes"/>
    <s v="Yes"/>
    <s v="Yes"/>
    <x v="1"/>
    <s v="No"/>
    <s v="Credit card (automatic)"/>
    <x v="266"/>
    <x v="314"/>
    <x v="1"/>
  </r>
  <r>
    <x v="318"/>
    <x v="1"/>
    <x v="1"/>
    <x v="0"/>
    <s v="No"/>
    <n v="24"/>
    <s v="Yes"/>
    <s v="No"/>
    <s v="Fiber optic"/>
    <s v="No"/>
    <s v="No"/>
    <s v="Yes"/>
    <s v="No"/>
    <s v="Yes"/>
    <s v="Yes"/>
    <x v="0"/>
    <s v="Yes"/>
    <s v="Electronic check"/>
    <x v="267"/>
    <x v="315"/>
    <x v="1"/>
  </r>
  <r>
    <x v="319"/>
    <x v="1"/>
    <x v="0"/>
    <x v="0"/>
    <s v="No"/>
    <n v="35"/>
    <s v="Yes"/>
    <s v="Yes"/>
    <s v="Fiber optic"/>
    <s v="No"/>
    <s v="No"/>
    <s v="No"/>
    <s v="Yes"/>
    <s v="Yes"/>
    <s v="No"/>
    <x v="0"/>
    <s v="Yes"/>
    <s v="Credit card (automatic)"/>
    <x v="268"/>
    <x v="316"/>
    <x v="0"/>
  </r>
  <r>
    <x v="320"/>
    <x v="0"/>
    <x v="1"/>
    <x v="1"/>
    <s v="No"/>
    <n v="54"/>
    <s v="Yes"/>
    <s v="Yes"/>
    <s v="DSL"/>
    <s v="Yes"/>
    <s v="Yes"/>
    <s v="No"/>
    <s v="Yes"/>
    <s v="Yes"/>
    <s v="Yes"/>
    <x v="1"/>
    <s v="No"/>
    <s v="Bank transfer (automatic)"/>
    <x v="269"/>
    <x v="317"/>
    <x v="1"/>
  </r>
  <r>
    <x v="321"/>
    <x v="0"/>
    <x v="0"/>
    <x v="0"/>
    <s v="Yes"/>
    <n v="72"/>
    <s v="No"/>
    <s v="No phone service"/>
    <s v="DSL"/>
    <s v="No"/>
    <s v="Yes"/>
    <s v="Yes"/>
    <s v="Yes"/>
    <s v="Yes"/>
    <s v="Yes"/>
    <x v="2"/>
    <s v="Yes"/>
    <s v="Electronic check"/>
    <x v="270"/>
    <x v="318"/>
    <x v="0"/>
  </r>
  <r>
    <x v="322"/>
    <x v="1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271"/>
    <x v="319"/>
    <x v="0"/>
  </r>
  <r>
    <x v="323"/>
    <x v="0"/>
    <x v="0"/>
    <x v="0"/>
    <s v="Yes"/>
    <n v="9"/>
    <s v="Yes"/>
    <s v="No"/>
    <s v="DSL"/>
    <s v="Yes"/>
    <s v="No"/>
    <s v="No"/>
    <s v="No"/>
    <s v="No"/>
    <s v="No"/>
    <x v="1"/>
    <s v="No"/>
    <s v="Mailed check"/>
    <x v="272"/>
    <x v="320"/>
    <x v="0"/>
  </r>
  <r>
    <x v="324"/>
    <x v="1"/>
    <x v="0"/>
    <x v="1"/>
    <s v="No"/>
    <n v="69"/>
    <s v="No"/>
    <s v="No phone service"/>
    <s v="DSL"/>
    <s v="Yes"/>
    <s v="Yes"/>
    <s v="No"/>
    <s v="Yes"/>
    <s v="Yes"/>
    <s v="Yes"/>
    <x v="2"/>
    <s v="Yes"/>
    <s v="Bank transfer (automatic)"/>
    <x v="273"/>
    <x v="321"/>
    <x v="0"/>
  </r>
  <r>
    <x v="325"/>
    <x v="0"/>
    <x v="0"/>
    <x v="0"/>
    <s v="No"/>
    <n v="52"/>
    <s v="Yes"/>
    <s v="Yes"/>
    <s v="Fiber optic"/>
    <s v="No"/>
    <s v="Yes"/>
    <s v="No"/>
    <s v="Yes"/>
    <s v="Yes"/>
    <s v="Yes"/>
    <x v="0"/>
    <s v="Yes"/>
    <s v="Credit card (automatic)"/>
    <x v="274"/>
    <x v="322"/>
    <x v="0"/>
  </r>
  <r>
    <x v="326"/>
    <x v="0"/>
    <x v="1"/>
    <x v="0"/>
    <s v="No"/>
    <n v="11"/>
    <s v="Yes"/>
    <s v="No"/>
    <s v="Fiber optic"/>
    <s v="No"/>
    <s v="No"/>
    <s v="No"/>
    <s v="Yes"/>
    <s v="Yes"/>
    <s v="No"/>
    <x v="0"/>
    <s v="Yes"/>
    <s v="Electronic check"/>
    <x v="275"/>
    <x v="323"/>
    <x v="0"/>
  </r>
  <r>
    <x v="327"/>
    <x v="0"/>
    <x v="1"/>
    <x v="1"/>
    <s v="No"/>
    <n v="2"/>
    <s v="Yes"/>
    <s v="No"/>
    <s v="Fiber optic"/>
    <s v="No"/>
    <s v="No"/>
    <s v="No"/>
    <s v="No"/>
    <s v="No"/>
    <s v="No"/>
    <x v="0"/>
    <s v="Yes"/>
    <s v="Electronic check"/>
    <x v="276"/>
    <x v="324"/>
    <x v="1"/>
  </r>
  <r>
    <x v="328"/>
    <x v="0"/>
    <x v="1"/>
    <x v="0"/>
    <s v="Yes"/>
    <n v="28"/>
    <s v="No"/>
    <s v="No phone service"/>
    <s v="DSL"/>
    <s v="No"/>
    <s v="No"/>
    <s v="No"/>
    <s v="No"/>
    <s v="Yes"/>
    <s v="No"/>
    <x v="0"/>
    <s v="Yes"/>
    <s v="Electronic check"/>
    <x v="277"/>
    <x v="325"/>
    <x v="0"/>
  </r>
  <r>
    <x v="329"/>
    <x v="0"/>
    <x v="1"/>
    <x v="1"/>
    <s v="No"/>
    <n v="17"/>
    <s v="Yes"/>
    <s v="Yes"/>
    <s v="Fiber optic"/>
    <s v="No"/>
    <s v="No"/>
    <s v="Yes"/>
    <s v="No"/>
    <s v="No"/>
    <s v="No"/>
    <x v="0"/>
    <s v="Yes"/>
    <s v="Credit card (automatic)"/>
    <x v="278"/>
    <x v="326"/>
    <x v="0"/>
  </r>
  <r>
    <x v="330"/>
    <x v="0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x v="327"/>
    <x v="0"/>
  </r>
  <r>
    <x v="331"/>
    <x v="0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x v="328"/>
    <x v="0"/>
  </r>
  <r>
    <x v="332"/>
    <x v="1"/>
    <x v="0"/>
    <x v="1"/>
    <s v="No"/>
    <n v="46"/>
    <s v="Yes"/>
    <s v="Yes"/>
    <s v="Fiber optic"/>
    <s v="No"/>
    <s v="Yes"/>
    <s v="Yes"/>
    <s v="No"/>
    <s v="Yes"/>
    <s v="No"/>
    <x v="1"/>
    <s v="Yes"/>
    <s v="Credit card (automatic)"/>
    <x v="280"/>
    <x v="329"/>
    <x v="0"/>
  </r>
  <r>
    <x v="333"/>
    <x v="0"/>
    <x v="0"/>
    <x v="1"/>
    <s v="No"/>
    <n v="7"/>
    <s v="Yes"/>
    <s v="Yes"/>
    <s v="Fiber optic"/>
    <s v="No"/>
    <s v="No"/>
    <s v="No"/>
    <s v="No"/>
    <s v="No"/>
    <s v="No"/>
    <x v="0"/>
    <s v="Yes"/>
    <s v="Electronic check"/>
    <x v="281"/>
    <x v="330"/>
    <x v="1"/>
  </r>
  <r>
    <x v="334"/>
    <x v="0"/>
    <x v="0"/>
    <x v="1"/>
    <s v="No"/>
    <n v="2"/>
    <s v="Yes"/>
    <s v="Yes"/>
    <s v="Fiber optic"/>
    <s v="No"/>
    <s v="No"/>
    <s v="Yes"/>
    <s v="No"/>
    <s v="No"/>
    <s v="No"/>
    <x v="0"/>
    <s v="No"/>
    <s v="Mailed check"/>
    <x v="264"/>
    <x v="331"/>
    <x v="1"/>
  </r>
  <r>
    <x v="335"/>
    <x v="1"/>
    <x v="0"/>
    <x v="0"/>
    <s v="Yes"/>
    <n v="68"/>
    <s v="Yes"/>
    <s v="Yes"/>
    <s v="DSL"/>
    <s v="No"/>
    <s v="Yes"/>
    <s v="Yes"/>
    <s v="Yes"/>
    <s v="No"/>
    <s v="Yes"/>
    <x v="1"/>
    <s v="Yes"/>
    <s v="Bank transfer (automatic)"/>
    <x v="282"/>
    <x v="332"/>
    <x v="1"/>
  </r>
  <r>
    <x v="336"/>
    <x v="0"/>
    <x v="0"/>
    <x v="1"/>
    <s v="No"/>
    <n v="43"/>
    <s v="Yes"/>
    <s v="Yes"/>
    <s v="Fiber optic"/>
    <s v="No"/>
    <s v="Yes"/>
    <s v="Yes"/>
    <s v="No"/>
    <s v="Yes"/>
    <s v="Yes"/>
    <x v="2"/>
    <s v="Yes"/>
    <s v="Electronic check"/>
    <x v="283"/>
    <x v="333"/>
    <x v="1"/>
  </r>
  <r>
    <x v="337"/>
    <x v="0"/>
    <x v="0"/>
    <x v="1"/>
    <s v="No"/>
    <n v="68"/>
    <s v="Yes"/>
    <s v="Yes"/>
    <s v="DSL"/>
    <s v="Yes"/>
    <s v="Yes"/>
    <s v="Yes"/>
    <s v="Yes"/>
    <s v="Yes"/>
    <s v="Yes"/>
    <x v="2"/>
    <s v="Yes"/>
    <s v="Electronic check"/>
    <x v="284"/>
    <x v="334"/>
    <x v="0"/>
  </r>
  <r>
    <x v="338"/>
    <x v="0"/>
    <x v="0"/>
    <x v="1"/>
    <s v="No"/>
    <n v="36"/>
    <s v="Yes"/>
    <s v="No"/>
    <s v="Fiber optic"/>
    <s v="No"/>
    <s v="Yes"/>
    <s v="No"/>
    <s v="No"/>
    <s v="Yes"/>
    <s v="Yes"/>
    <x v="0"/>
    <s v="Yes"/>
    <s v="Credit card (automatic)"/>
    <x v="285"/>
    <x v="335"/>
    <x v="0"/>
  </r>
  <r>
    <x v="339"/>
    <x v="1"/>
    <x v="0"/>
    <x v="0"/>
    <s v="No"/>
    <n v="63"/>
    <s v="Yes"/>
    <s v="Yes"/>
    <s v="Fiber optic"/>
    <s v="No"/>
    <s v="Yes"/>
    <s v="Yes"/>
    <s v="No"/>
    <s v="Yes"/>
    <s v="Yes"/>
    <x v="0"/>
    <s v="Yes"/>
    <s v="Electronic check"/>
    <x v="286"/>
    <x v="336"/>
    <x v="1"/>
  </r>
  <r>
    <x v="340"/>
    <x v="0"/>
    <x v="1"/>
    <x v="1"/>
    <s v="No"/>
    <n v="32"/>
    <s v="Yes"/>
    <s v="No"/>
    <s v="DSL"/>
    <s v="No"/>
    <s v="Yes"/>
    <s v="No"/>
    <s v="Yes"/>
    <s v="No"/>
    <s v="No"/>
    <x v="0"/>
    <s v="No"/>
    <s v="Bank transfer (automatic)"/>
    <x v="72"/>
    <x v="337"/>
    <x v="0"/>
  </r>
  <r>
    <x v="341"/>
    <x v="0"/>
    <x v="0"/>
    <x v="0"/>
    <s v="No"/>
    <n v="71"/>
    <s v="Yes"/>
    <s v="Yes"/>
    <s v="DSL"/>
    <s v="Yes"/>
    <s v="Yes"/>
    <s v="Yes"/>
    <s v="Yes"/>
    <s v="Yes"/>
    <s v="Yes"/>
    <x v="2"/>
    <s v="No"/>
    <s v="Credit card (automatic)"/>
    <x v="287"/>
    <x v="338"/>
    <x v="0"/>
  </r>
  <r>
    <x v="342"/>
    <x v="0"/>
    <x v="0"/>
    <x v="0"/>
    <s v="Yes"/>
    <n v="66"/>
    <s v="Yes"/>
    <s v="Yes"/>
    <s v="DSL"/>
    <s v="Yes"/>
    <s v="Yes"/>
    <s v="Yes"/>
    <s v="No"/>
    <s v="No"/>
    <s v="No"/>
    <x v="0"/>
    <s v="Yes"/>
    <s v="Bank transfer (automatic)"/>
    <x v="288"/>
    <x v="339"/>
    <x v="0"/>
  </r>
  <r>
    <x v="343"/>
    <x v="1"/>
    <x v="0"/>
    <x v="1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9"/>
    <x v="340"/>
    <x v="0"/>
  </r>
  <r>
    <x v="344"/>
    <x v="0"/>
    <x v="0"/>
    <x v="1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x v="341"/>
    <x v="0"/>
  </r>
  <r>
    <x v="345"/>
    <x v="0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290"/>
    <x v="342"/>
    <x v="0"/>
  </r>
  <r>
    <x v="346"/>
    <x v="0"/>
    <x v="0"/>
    <x v="1"/>
    <s v="No"/>
    <n v="2"/>
    <s v="Yes"/>
    <s v="No"/>
    <s v="Fiber optic"/>
    <s v="No"/>
    <s v="No"/>
    <s v="No"/>
    <s v="No"/>
    <s v="Yes"/>
    <s v="Yes"/>
    <x v="0"/>
    <s v="Yes"/>
    <s v="Electronic check"/>
    <x v="254"/>
    <x v="343"/>
    <x v="1"/>
  </r>
  <r>
    <x v="347"/>
    <x v="0"/>
    <x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3"/>
    <x v="344"/>
    <x v="0"/>
  </r>
  <r>
    <x v="348"/>
    <x v="0"/>
    <x v="0"/>
    <x v="1"/>
    <s v="No"/>
    <n v="23"/>
    <s v="No"/>
    <s v="No phone service"/>
    <s v="DSL"/>
    <s v="No"/>
    <s v="No"/>
    <s v="No"/>
    <s v="No"/>
    <s v="Yes"/>
    <s v="Yes"/>
    <x v="0"/>
    <s v="Yes"/>
    <s v="Electronic check"/>
    <x v="291"/>
    <x v="345"/>
    <x v="0"/>
  </r>
  <r>
    <x v="349"/>
    <x v="0"/>
    <x v="1"/>
    <x v="0"/>
    <s v="No"/>
    <n v="64"/>
    <s v="Yes"/>
    <s v="No"/>
    <s v="Fiber optic"/>
    <s v="Yes"/>
    <s v="Yes"/>
    <s v="Yes"/>
    <s v="No"/>
    <s v="No"/>
    <s v="Yes"/>
    <x v="1"/>
    <s v="No"/>
    <s v="Bank transfer (automatic)"/>
    <x v="292"/>
    <x v="346"/>
    <x v="0"/>
  </r>
  <r>
    <x v="350"/>
    <x v="1"/>
    <x v="0"/>
    <x v="0"/>
    <s v="Yes"/>
    <n v="37"/>
    <s v="Yes"/>
    <s v="Yes"/>
    <s v="DSL"/>
    <s v="Yes"/>
    <s v="No"/>
    <s v="Yes"/>
    <s v="Yes"/>
    <s v="No"/>
    <s v="No"/>
    <x v="2"/>
    <s v="Yes"/>
    <s v="Credit card (automatic)"/>
    <x v="293"/>
    <x v="347"/>
    <x v="0"/>
  </r>
  <r>
    <x v="351"/>
    <x v="1"/>
    <x v="0"/>
    <x v="1"/>
    <s v="Yes"/>
    <n v="17"/>
    <s v="Yes"/>
    <s v="No"/>
    <s v="DSL"/>
    <s v="No"/>
    <s v="No"/>
    <s v="No"/>
    <s v="No"/>
    <s v="No"/>
    <s v="No"/>
    <x v="1"/>
    <s v="No"/>
    <s v="Mailed check"/>
    <x v="220"/>
    <x v="348"/>
    <x v="0"/>
  </r>
  <r>
    <x v="352"/>
    <x v="0"/>
    <x v="1"/>
    <x v="1"/>
    <s v="No"/>
    <n v="7"/>
    <s v="Yes"/>
    <s v="No"/>
    <s v="Fiber optic"/>
    <s v="No"/>
    <s v="No"/>
    <s v="No"/>
    <s v="No"/>
    <s v="Yes"/>
    <s v="Yes"/>
    <x v="0"/>
    <s v="Yes"/>
    <s v="Electronic check"/>
    <x v="294"/>
    <x v="349"/>
    <x v="0"/>
  </r>
  <r>
    <x v="353"/>
    <x v="1"/>
    <x v="0"/>
    <x v="0"/>
    <s v="Yes"/>
    <n v="4"/>
    <s v="Yes"/>
    <s v="Yes"/>
    <s v="Fiber optic"/>
    <s v="No"/>
    <s v="Yes"/>
    <s v="Yes"/>
    <s v="No"/>
    <s v="No"/>
    <s v="No"/>
    <x v="0"/>
    <s v="Yes"/>
    <s v="Bank transfer (automatic)"/>
    <x v="295"/>
    <x v="350"/>
    <x v="1"/>
  </r>
  <r>
    <x v="354"/>
    <x v="0"/>
    <x v="1"/>
    <x v="1"/>
    <s v="No"/>
    <n v="21"/>
    <s v="No"/>
    <s v="No phone service"/>
    <s v="DSL"/>
    <s v="Yes"/>
    <s v="No"/>
    <s v="No"/>
    <s v="No"/>
    <s v="Yes"/>
    <s v="No"/>
    <x v="0"/>
    <s v="Yes"/>
    <s v="Electronic check"/>
    <x v="296"/>
    <x v="351"/>
    <x v="1"/>
  </r>
  <r>
    <x v="355"/>
    <x v="0"/>
    <x v="0"/>
    <x v="1"/>
    <s v="No"/>
    <n v="10"/>
    <s v="Yes"/>
    <s v="No"/>
    <s v="Fiber optic"/>
    <s v="No"/>
    <s v="No"/>
    <s v="No"/>
    <s v="No"/>
    <s v="No"/>
    <s v="Yes"/>
    <x v="0"/>
    <s v="Yes"/>
    <s v="Bank transfer (automatic)"/>
    <x v="297"/>
    <x v="352"/>
    <x v="1"/>
  </r>
  <r>
    <x v="356"/>
    <x v="0"/>
    <x v="1"/>
    <x v="1"/>
    <s v="No"/>
    <n v="16"/>
    <s v="Yes"/>
    <s v="Yes"/>
    <s v="DSL"/>
    <s v="Yes"/>
    <s v="No"/>
    <s v="No"/>
    <s v="No"/>
    <s v="No"/>
    <s v="No"/>
    <x v="0"/>
    <s v="Yes"/>
    <s v="Electronic check"/>
    <x v="298"/>
    <x v="353"/>
    <x v="0"/>
  </r>
  <r>
    <x v="357"/>
    <x v="1"/>
    <x v="0"/>
    <x v="0"/>
    <s v="No"/>
    <n v="64"/>
    <s v="Yes"/>
    <s v="Yes"/>
    <s v="Fiber optic"/>
    <s v="No"/>
    <s v="Yes"/>
    <s v="No"/>
    <s v="Yes"/>
    <s v="Yes"/>
    <s v="Yes"/>
    <x v="2"/>
    <s v="Yes"/>
    <s v="Electronic check"/>
    <x v="299"/>
    <x v="354"/>
    <x v="0"/>
  </r>
  <r>
    <x v="358"/>
    <x v="1"/>
    <x v="1"/>
    <x v="0"/>
    <s v="No"/>
    <n v="27"/>
    <s v="No"/>
    <s v="No phone service"/>
    <s v="DSL"/>
    <s v="Yes"/>
    <s v="No"/>
    <s v="No"/>
    <s v="No"/>
    <s v="No"/>
    <s v="No"/>
    <x v="0"/>
    <s v="No"/>
    <s v="Credit card (automatic)"/>
    <x v="300"/>
    <x v="355"/>
    <x v="1"/>
  </r>
  <r>
    <x v="359"/>
    <x v="1"/>
    <x v="0"/>
    <x v="0"/>
    <s v="Yes"/>
    <n v="42"/>
    <s v="Yes"/>
    <s v="Yes"/>
    <s v="Fiber optic"/>
    <s v="Yes"/>
    <s v="No"/>
    <s v="No"/>
    <s v="No"/>
    <s v="Yes"/>
    <s v="Yes"/>
    <x v="1"/>
    <s v="No"/>
    <s v="Electronic check"/>
    <x v="301"/>
    <x v="356"/>
    <x v="0"/>
  </r>
  <r>
    <x v="360"/>
    <x v="1"/>
    <x v="0"/>
    <x v="1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x v="357"/>
    <x v="0"/>
  </r>
  <r>
    <x v="361"/>
    <x v="0"/>
    <x v="0"/>
    <x v="1"/>
    <s v="No"/>
    <n v="41"/>
    <s v="Yes"/>
    <s v="No"/>
    <s v="Fiber optic"/>
    <s v="No"/>
    <s v="Yes"/>
    <s v="No"/>
    <s v="Yes"/>
    <s v="Yes"/>
    <s v="Yes"/>
    <x v="2"/>
    <s v="Yes"/>
    <s v="Bank transfer (automatic)"/>
    <x v="302"/>
    <x v="358"/>
    <x v="0"/>
  </r>
  <r>
    <x v="362"/>
    <x v="1"/>
    <x v="0"/>
    <x v="0"/>
    <s v="No"/>
    <n v="58"/>
    <s v="Yes"/>
    <s v="No"/>
    <s v="DSL"/>
    <s v="No"/>
    <s v="No"/>
    <s v="Yes"/>
    <s v="No"/>
    <s v="No"/>
    <s v="No"/>
    <x v="1"/>
    <s v="No"/>
    <s v="Credit card (automatic)"/>
    <x v="303"/>
    <x v="359"/>
    <x v="0"/>
  </r>
  <r>
    <x v="363"/>
    <x v="0"/>
    <x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5"/>
    <x v="360"/>
    <x v="0"/>
  </r>
  <r>
    <x v="364"/>
    <x v="1"/>
    <x v="0"/>
    <x v="1"/>
    <s v="No"/>
    <n v="18"/>
    <s v="Yes"/>
    <s v="No"/>
    <s v="Fiber optic"/>
    <s v="No"/>
    <s v="No"/>
    <s v="No"/>
    <s v="Yes"/>
    <s v="No"/>
    <s v="No"/>
    <x v="0"/>
    <s v="Yes"/>
    <s v="Bank transfer (automatic)"/>
    <x v="304"/>
    <x v="361"/>
    <x v="0"/>
  </r>
  <r>
    <x v="365"/>
    <x v="1"/>
    <x v="0"/>
    <x v="1"/>
    <s v="No"/>
    <n v="5"/>
    <s v="Yes"/>
    <s v="No"/>
    <s v="Fiber optic"/>
    <s v="No"/>
    <s v="No"/>
    <s v="Yes"/>
    <s v="No"/>
    <s v="Yes"/>
    <s v="Yes"/>
    <x v="0"/>
    <s v="No"/>
    <s v="Bank transfer (automatic)"/>
    <x v="305"/>
    <x v="362"/>
    <x v="1"/>
  </r>
  <r>
    <x v="366"/>
    <x v="1"/>
    <x v="0"/>
    <x v="0"/>
    <s v="No"/>
    <n v="23"/>
    <s v="Yes"/>
    <s v="No"/>
    <s v="DSL"/>
    <s v="Yes"/>
    <s v="No"/>
    <s v="No"/>
    <s v="No"/>
    <s v="No"/>
    <s v="Yes"/>
    <x v="0"/>
    <s v="Yes"/>
    <s v="Bank transfer (automatic)"/>
    <x v="306"/>
    <x v="363"/>
    <x v="0"/>
  </r>
  <r>
    <x v="367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x v="364"/>
    <x v="0"/>
  </r>
  <r>
    <x v="368"/>
    <x v="1"/>
    <x v="0"/>
    <x v="0"/>
    <s v="No"/>
    <n v="71"/>
    <s v="Yes"/>
    <s v="Yes"/>
    <s v="Fiber optic"/>
    <s v="No"/>
    <s v="No"/>
    <s v="Yes"/>
    <s v="No"/>
    <s v="Yes"/>
    <s v="Yes"/>
    <x v="1"/>
    <s v="Yes"/>
    <s v="Credit card (automatic)"/>
    <x v="308"/>
    <x v="365"/>
    <x v="0"/>
  </r>
  <r>
    <x v="369"/>
    <x v="1"/>
    <x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x v="309"/>
    <x v="366"/>
    <x v="0"/>
  </r>
  <r>
    <x v="370"/>
    <x v="1"/>
    <x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x v="367"/>
    <x v="0"/>
  </r>
  <r>
    <x v="371"/>
    <x v="1"/>
    <x v="0"/>
    <x v="1"/>
    <s v="No"/>
    <n v="2"/>
    <s v="Yes"/>
    <s v="Yes"/>
    <s v="Fiber optic"/>
    <s v="No"/>
    <s v="No"/>
    <s v="No"/>
    <s v="No"/>
    <s v="Yes"/>
    <s v="No"/>
    <x v="0"/>
    <s v="Yes"/>
    <s v="Electronic check"/>
    <x v="310"/>
    <x v="368"/>
    <x v="1"/>
  </r>
  <r>
    <x v="372"/>
    <x v="1"/>
    <x v="0"/>
    <x v="1"/>
    <s v="Yes"/>
    <n v="24"/>
    <s v="No"/>
    <s v="No phone service"/>
    <s v="DSL"/>
    <s v="Yes"/>
    <s v="No"/>
    <s v="No"/>
    <s v="Yes"/>
    <s v="No"/>
    <s v="No"/>
    <x v="2"/>
    <s v="No"/>
    <s v="Mailed check"/>
    <x v="311"/>
    <x v="369"/>
    <x v="0"/>
  </r>
  <r>
    <x v="373"/>
    <x v="0"/>
    <x v="0"/>
    <x v="0"/>
    <s v="Yes"/>
    <n v="56"/>
    <s v="Yes"/>
    <s v="Yes"/>
    <s v="Fiber optic"/>
    <s v="No"/>
    <s v="Yes"/>
    <s v="Yes"/>
    <s v="Yes"/>
    <s v="No"/>
    <s v="Yes"/>
    <x v="1"/>
    <s v="Yes"/>
    <s v="Credit card (automatic)"/>
    <x v="312"/>
    <x v="370"/>
    <x v="0"/>
  </r>
  <r>
    <x v="374"/>
    <x v="1"/>
    <x v="0"/>
    <x v="1"/>
    <s v="No"/>
    <n v="37"/>
    <s v="Yes"/>
    <s v="No"/>
    <s v="Fiber optic"/>
    <s v="No"/>
    <s v="Yes"/>
    <s v="No"/>
    <s v="No"/>
    <s v="Yes"/>
    <s v="Yes"/>
    <x v="0"/>
    <s v="Yes"/>
    <s v="Credit card (automatic)"/>
    <x v="313"/>
    <x v="371"/>
    <x v="0"/>
  </r>
  <r>
    <x v="375"/>
    <x v="0"/>
    <x v="0"/>
    <x v="1"/>
    <s v="No"/>
    <n v="43"/>
    <s v="Yes"/>
    <s v="Yes"/>
    <s v="DSL"/>
    <s v="No"/>
    <s v="Yes"/>
    <s v="Yes"/>
    <s v="Yes"/>
    <s v="Yes"/>
    <s v="Yes"/>
    <x v="1"/>
    <s v="No"/>
    <s v="Credit card (automatic)"/>
    <x v="314"/>
    <x v="372"/>
    <x v="0"/>
  </r>
  <r>
    <x v="376"/>
    <x v="1"/>
    <x v="0"/>
    <x v="1"/>
    <s v="No"/>
    <n v="1"/>
    <s v="No"/>
    <s v="No phone service"/>
    <s v="DSL"/>
    <s v="No"/>
    <s v="No"/>
    <s v="No"/>
    <s v="No"/>
    <s v="No"/>
    <s v="No"/>
    <x v="0"/>
    <s v="No"/>
    <s v="Mailed check"/>
    <x v="315"/>
    <x v="373"/>
    <x v="0"/>
  </r>
  <r>
    <x v="377"/>
    <x v="0"/>
    <x v="0"/>
    <x v="0"/>
    <s v="No"/>
    <n v="25"/>
    <s v="Yes"/>
    <s v="Yes"/>
    <s v="Fiber optic"/>
    <s v="No"/>
    <s v="No"/>
    <s v="Yes"/>
    <s v="Yes"/>
    <s v="Yes"/>
    <s v="Yes"/>
    <x v="0"/>
    <s v="Yes"/>
    <s v="Bank transfer (automatic)"/>
    <x v="316"/>
    <x v="374"/>
    <x v="1"/>
  </r>
  <r>
    <x v="378"/>
    <x v="0"/>
    <x v="0"/>
    <x v="1"/>
    <s v="No"/>
    <n v="61"/>
    <s v="Yes"/>
    <s v="Yes"/>
    <s v="DSL"/>
    <s v="Yes"/>
    <s v="Yes"/>
    <s v="Yes"/>
    <s v="Yes"/>
    <s v="Yes"/>
    <s v="Yes"/>
    <x v="2"/>
    <s v="No"/>
    <s v="Electronic check"/>
    <x v="317"/>
    <x v="375"/>
    <x v="0"/>
  </r>
  <r>
    <x v="379"/>
    <x v="1"/>
    <x v="0"/>
    <x v="1"/>
    <s v="No"/>
    <n v="17"/>
    <s v="Yes"/>
    <s v="Yes"/>
    <s v="Fiber optic"/>
    <s v="No"/>
    <s v="No"/>
    <s v="Yes"/>
    <s v="Yes"/>
    <s v="No"/>
    <s v="No"/>
    <x v="1"/>
    <s v="No"/>
    <s v="Electronic check"/>
    <x v="318"/>
    <x v="376"/>
    <x v="0"/>
  </r>
  <r>
    <x v="380"/>
    <x v="0"/>
    <x v="0"/>
    <x v="0"/>
    <s v="No"/>
    <n v="41"/>
    <s v="Yes"/>
    <s v="No"/>
    <s v="Fiber optic"/>
    <s v="No"/>
    <s v="Yes"/>
    <s v="Yes"/>
    <s v="Yes"/>
    <s v="No"/>
    <s v="No"/>
    <x v="1"/>
    <s v="Yes"/>
    <s v="Bank transfer (automatic)"/>
    <x v="319"/>
    <x v="377"/>
    <x v="0"/>
  </r>
  <r>
    <x v="381"/>
    <x v="1"/>
    <x v="0"/>
    <x v="1"/>
    <s v="No"/>
    <n v="1"/>
    <s v="Yes"/>
    <s v="No"/>
    <s v="DSL"/>
    <s v="No"/>
    <s v="Yes"/>
    <s v="No"/>
    <s v="No"/>
    <s v="No"/>
    <s v="No"/>
    <x v="0"/>
    <s v="No"/>
    <s v="Mailed check"/>
    <x v="320"/>
    <x v="378"/>
    <x v="1"/>
  </r>
  <r>
    <x v="382"/>
    <x v="1"/>
    <x v="1"/>
    <x v="0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321"/>
    <x v="379"/>
    <x v="0"/>
  </r>
  <r>
    <x v="383"/>
    <x v="1"/>
    <x v="0"/>
    <x v="1"/>
    <s v="No"/>
    <n v="1"/>
    <s v="Yes"/>
    <s v="Yes"/>
    <s v="Fiber optic"/>
    <s v="No"/>
    <s v="Yes"/>
    <s v="No"/>
    <s v="No"/>
    <s v="No"/>
    <s v="Yes"/>
    <x v="0"/>
    <s v="Yes"/>
    <s v="Credit card (automatic)"/>
    <x v="322"/>
    <x v="380"/>
    <x v="1"/>
  </r>
  <r>
    <x v="384"/>
    <x v="1"/>
    <x v="0"/>
    <x v="1"/>
    <s v="No"/>
    <n v="48"/>
    <s v="Yes"/>
    <s v="Yes"/>
    <s v="Fiber optic"/>
    <s v="No"/>
    <s v="Yes"/>
    <s v="Yes"/>
    <s v="No"/>
    <s v="Yes"/>
    <s v="Yes"/>
    <x v="2"/>
    <s v="Yes"/>
    <s v="Bank transfer (automatic)"/>
    <x v="323"/>
    <x v="381"/>
    <x v="0"/>
  </r>
  <r>
    <x v="385"/>
    <x v="1"/>
    <x v="1"/>
    <x v="0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382"/>
    <x v="1"/>
  </r>
  <r>
    <x v="386"/>
    <x v="0"/>
    <x v="1"/>
    <x v="0"/>
    <s v="No"/>
    <n v="55"/>
    <s v="Yes"/>
    <s v="Yes"/>
    <s v="Fiber optic"/>
    <s v="No"/>
    <s v="Yes"/>
    <s v="Yes"/>
    <s v="No"/>
    <s v="No"/>
    <s v="No"/>
    <x v="0"/>
    <s v="Yes"/>
    <s v="Electronic check"/>
    <x v="324"/>
    <x v="383"/>
    <x v="1"/>
  </r>
  <r>
    <x v="387"/>
    <x v="0"/>
    <x v="0"/>
    <x v="1"/>
    <s v="No"/>
    <n v="42"/>
    <s v="No"/>
    <s v="No phone service"/>
    <s v="DSL"/>
    <s v="Yes"/>
    <s v="Yes"/>
    <s v="Yes"/>
    <s v="Yes"/>
    <s v="No"/>
    <s v="Yes"/>
    <x v="1"/>
    <s v="Yes"/>
    <s v="Electronic check"/>
    <x v="325"/>
    <x v="384"/>
    <x v="0"/>
  </r>
  <r>
    <x v="388"/>
    <x v="1"/>
    <x v="0"/>
    <x v="1"/>
    <s v="No"/>
    <n v="44"/>
    <s v="Yes"/>
    <s v="Yes"/>
    <s v="Fiber optic"/>
    <s v="No"/>
    <s v="No"/>
    <s v="Yes"/>
    <s v="No"/>
    <s v="No"/>
    <s v="Yes"/>
    <x v="0"/>
    <s v="Yes"/>
    <s v="Mailed check"/>
    <x v="254"/>
    <x v="385"/>
    <x v="0"/>
  </r>
  <r>
    <x v="389"/>
    <x v="1"/>
    <x v="0"/>
    <x v="1"/>
    <s v="Yes"/>
    <n v="1"/>
    <s v="Yes"/>
    <s v="No"/>
    <s v="DSL"/>
    <s v="No"/>
    <s v="No"/>
    <s v="No"/>
    <s v="No"/>
    <s v="No"/>
    <s v="No"/>
    <x v="0"/>
    <s v="No"/>
    <s v="Electronic check"/>
    <x v="326"/>
    <x v="386"/>
    <x v="0"/>
  </r>
  <r>
    <x v="390"/>
    <x v="0"/>
    <x v="0"/>
    <x v="1"/>
    <s v="No"/>
    <n v="27"/>
    <s v="Yes"/>
    <s v="Yes"/>
    <s v="Fiber optic"/>
    <s v="No"/>
    <s v="No"/>
    <s v="No"/>
    <s v="No"/>
    <s v="Yes"/>
    <s v="Yes"/>
    <x v="0"/>
    <s v="Yes"/>
    <s v="Bank transfer (automatic)"/>
    <x v="327"/>
    <x v="387"/>
    <x v="0"/>
  </r>
  <r>
    <x v="391"/>
    <x v="1"/>
    <x v="1"/>
    <x v="0"/>
    <s v="No"/>
    <n v="27"/>
    <s v="Yes"/>
    <s v="Yes"/>
    <s v="DSL"/>
    <s v="No"/>
    <s v="Yes"/>
    <s v="Yes"/>
    <s v="Yes"/>
    <s v="Yes"/>
    <s v="Yes"/>
    <x v="0"/>
    <s v="Yes"/>
    <s v="Bank transfer (automatic)"/>
    <x v="295"/>
    <x v="388"/>
    <x v="0"/>
  </r>
  <r>
    <x v="392"/>
    <x v="0"/>
    <x v="1"/>
    <x v="1"/>
    <s v="No"/>
    <n v="2"/>
    <s v="Yes"/>
    <s v="No"/>
    <s v="DSL"/>
    <s v="No"/>
    <s v="No"/>
    <s v="No"/>
    <s v="No"/>
    <s v="No"/>
    <s v="No"/>
    <x v="0"/>
    <s v="Yes"/>
    <s v="Electronic check"/>
    <x v="328"/>
    <x v="389"/>
    <x v="0"/>
  </r>
  <r>
    <x v="393"/>
    <x v="0"/>
    <x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390"/>
    <x v="0"/>
  </r>
  <r>
    <x v="394"/>
    <x v="0"/>
    <x v="1"/>
    <x v="0"/>
    <s v="No"/>
    <n v="42"/>
    <s v="Yes"/>
    <s v="Yes"/>
    <s v="Fiber optic"/>
    <s v="No"/>
    <s v="No"/>
    <s v="No"/>
    <s v="No"/>
    <s v="Yes"/>
    <s v="Yes"/>
    <x v="0"/>
    <s v="Yes"/>
    <s v="Electronic check"/>
    <x v="329"/>
    <x v="391"/>
    <x v="0"/>
  </r>
  <r>
    <x v="395"/>
    <x v="0"/>
    <x v="0"/>
    <x v="1"/>
    <s v="No"/>
    <n v="66"/>
    <s v="Yes"/>
    <s v="Yes"/>
    <s v="DSL"/>
    <s v="Yes"/>
    <s v="Yes"/>
    <s v="Yes"/>
    <s v="Yes"/>
    <s v="Yes"/>
    <s v="Yes"/>
    <x v="2"/>
    <s v="Yes"/>
    <s v="Credit card (automatic)"/>
    <x v="19"/>
    <x v="392"/>
    <x v="0"/>
  </r>
  <r>
    <x v="396"/>
    <x v="1"/>
    <x v="1"/>
    <x v="0"/>
    <s v="No"/>
    <n v="33"/>
    <s v="Yes"/>
    <s v="Yes"/>
    <s v="Fiber optic"/>
    <s v="Yes"/>
    <s v="No"/>
    <s v="Yes"/>
    <s v="Yes"/>
    <s v="Yes"/>
    <s v="Yes"/>
    <x v="0"/>
    <s v="Yes"/>
    <s v="Bank transfer (automatic)"/>
    <x v="330"/>
    <x v="393"/>
    <x v="0"/>
  </r>
  <r>
    <x v="397"/>
    <x v="0"/>
    <x v="0"/>
    <x v="1"/>
    <s v="No"/>
    <n v="34"/>
    <s v="Yes"/>
    <s v="No"/>
    <s v="Fiber optic"/>
    <s v="No"/>
    <s v="Yes"/>
    <s v="No"/>
    <s v="No"/>
    <s v="No"/>
    <s v="No"/>
    <x v="0"/>
    <s v="Yes"/>
    <s v="Credit card (automatic)"/>
    <x v="331"/>
    <x v="394"/>
    <x v="1"/>
  </r>
  <r>
    <x v="398"/>
    <x v="1"/>
    <x v="1"/>
    <x v="1"/>
    <s v="No"/>
    <n v="33"/>
    <s v="No"/>
    <s v="No phone service"/>
    <s v="DSL"/>
    <s v="No"/>
    <s v="No"/>
    <s v="Yes"/>
    <s v="Yes"/>
    <s v="Yes"/>
    <s v="Yes"/>
    <x v="0"/>
    <s v="Yes"/>
    <s v="Electronic check"/>
    <x v="106"/>
    <x v="395"/>
    <x v="0"/>
  </r>
  <r>
    <x v="399"/>
    <x v="0"/>
    <x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x v="396"/>
    <x v="0"/>
  </r>
  <r>
    <x v="400"/>
    <x v="0"/>
    <x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x v="397"/>
    <x v="0"/>
  </r>
  <r>
    <x v="401"/>
    <x v="0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x v="398"/>
    <x v="0"/>
  </r>
  <r>
    <x v="402"/>
    <x v="1"/>
    <x v="0"/>
    <x v="0"/>
    <s v="Yes"/>
    <n v="69"/>
    <s v="Yes"/>
    <s v="Yes"/>
    <s v="Fiber optic"/>
    <s v="No"/>
    <s v="No"/>
    <s v="Yes"/>
    <s v="No"/>
    <s v="Yes"/>
    <s v="Yes"/>
    <x v="0"/>
    <s v="Yes"/>
    <s v="Credit card (automatic)"/>
    <x v="333"/>
    <x v="399"/>
    <x v="1"/>
  </r>
  <r>
    <x v="403"/>
    <x v="0"/>
    <x v="0"/>
    <x v="0"/>
    <s v="No"/>
    <n v="68"/>
    <s v="Yes"/>
    <s v="No"/>
    <s v="DSL"/>
    <s v="Yes"/>
    <s v="No"/>
    <s v="No"/>
    <s v="Yes"/>
    <s v="No"/>
    <s v="No"/>
    <x v="1"/>
    <s v="No"/>
    <s v="Bank transfer (automatic)"/>
    <x v="334"/>
    <x v="400"/>
    <x v="0"/>
  </r>
  <r>
    <x v="404"/>
    <x v="1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x v="401"/>
    <x v="0"/>
  </r>
  <r>
    <x v="405"/>
    <x v="1"/>
    <x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x v="402"/>
    <x v="0"/>
  </r>
  <r>
    <x v="406"/>
    <x v="1"/>
    <x v="0"/>
    <x v="0"/>
    <s v="Yes"/>
    <n v="60"/>
    <s v="Yes"/>
    <s v="Yes"/>
    <s v="Fiber optic"/>
    <s v="Yes"/>
    <s v="No"/>
    <s v="Yes"/>
    <s v="No"/>
    <s v="Yes"/>
    <s v="No"/>
    <x v="1"/>
    <s v="Yes"/>
    <s v="Bank transfer (automatic)"/>
    <x v="335"/>
    <x v="403"/>
    <x v="0"/>
  </r>
  <r>
    <x v="407"/>
    <x v="1"/>
    <x v="1"/>
    <x v="0"/>
    <s v="Yes"/>
    <n v="32"/>
    <s v="Yes"/>
    <s v="No"/>
    <s v="Fiber optic"/>
    <s v="No"/>
    <s v="Yes"/>
    <s v="No"/>
    <s v="No"/>
    <s v="Yes"/>
    <s v="Yes"/>
    <x v="0"/>
    <s v="Yes"/>
    <s v="Mailed check"/>
    <x v="336"/>
    <x v="404"/>
    <x v="0"/>
  </r>
  <r>
    <x v="408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x v="405"/>
    <x v="1"/>
  </r>
  <r>
    <x v="40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x v="406"/>
    <x v="1"/>
  </r>
  <r>
    <x v="410"/>
    <x v="1"/>
    <x v="1"/>
    <x v="1"/>
    <s v="No"/>
    <n v="3"/>
    <s v="Yes"/>
    <s v="Yes"/>
    <s v="Fiber optic"/>
    <s v="No"/>
    <s v="Yes"/>
    <s v="No"/>
    <s v="No"/>
    <s v="No"/>
    <s v="No"/>
    <x v="0"/>
    <s v="Yes"/>
    <s v="Electronic check"/>
    <x v="337"/>
    <x v="407"/>
    <x v="1"/>
  </r>
  <r>
    <x v="411"/>
    <x v="0"/>
    <x v="0"/>
    <x v="0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x v="408"/>
    <x v="0"/>
  </r>
  <r>
    <x v="412"/>
    <x v="0"/>
    <x v="0"/>
    <x v="0"/>
    <s v="No"/>
    <n v="29"/>
    <s v="Yes"/>
    <s v="Yes"/>
    <s v="Fiber optic"/>
    <s v="No"/>
    <s v="No"/>
    <s v="No"/>
    <s v="No"/>
    <s v="No"/>
    <s v="No"/>
    <x v="0"/>
    <s v="Yes"/>
    <s v="Electronic check"/>
    <x v="339"/>
    <x v="409"/>
    <x v="0"/>
  </r>
  <r>
    <x v="413"/>
    <x v="1"/>
    <x v="0"/>
    <x v="1"/>
    <s v="No"/>
    <n v="51"/>
    <s v="Yes"/>
    <s v="Yes"/>
    <s v="Fiber optic"/>
    <s v="No"/>
    <s v="Yes"/>
    <s v="Yes"/>
    <s v="Yes"/>
    <s v="No"/>
    <s v="No"/>
    <x v="0"/>
    <s v="Yes"/>
    <s v="Electronic check"/>
    <x v="340"/>
    <x v="410"/>
    <x v="0"/>
  </r>
  <r>
    <x v="414"/>
    <x v="0"/>
    <x v="1"/>
    <x v="0"/>
    <s v="No"/>
    <n v="48"/>
    <s v="Yes"/>
    <s v="No"/>
    <s v="Fiber optic"/>
    <s v="No"/>
    <s v="No"/>
    <s v="No"/>
    <s v="No"/>
    <s v="No"/>
    <s v="No"/>
    <x v="0"/>
    <s v="Yes"/>
    <s v="Bank transfer (automatic)"/>
    <x v="341"/>
    <x v="411"/>
    <x v="0"/>
  </r>
  <r>
    <x v="415"/>
    <x v="0"/>
    <x v="0"/>
    <x v="0"/>
    <s v="Yes"/>
    <n v="16"/>
    <s v="Yes"/>
    <s v="No"/>
    <s v="Fiber optic"/>
    <s v="No"/>
    <s v="Yes"/>
    <s v="No"/>
    <s v="No"/>
    <s v="No"/>
    <s v="No"/>
    <x v="0"/>
    <s v="No"/>
    <s v="Bank transfer (automatic)"/>
    <x v="342"/>
    <x v="412"/>
    <x v="0"/>
  </r>
  <r>
    <x v="416"/>
    <x v="1"/>
    <x v="0"/>
    <x v="0"/>
    <s v="No"/>
    <n v="70"/>
    <s v="Yes"/>
    <s v="Yes"/>
    <s v="Fiber optic"/>
    <s v="No"/>
    <s v="Yes"/>
    <s v="Yes"/>
    <s v="Yes"/>
    <s v="No"/>
    <s v="Yes"/>
    <x v="2"/>
    <s v="Yes"/>
    <s v="Bank transfer (automatic)"/>
    <x v="343"/>
    <x v="413"/>
    <x v="0"/>
  </r>
  <r>
    <x v="417"/>
    <x v="0"/>
    <x v="0"/>
    <x v="0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x v="414"/>
    <x v="0"/>
  </r>
  <r>
    <x v="418"/>
    <x v="0"/>
    <x v="0"/>
    <x v="0"/>
    <s v="Yes"/>
    <n v="22"/>
    <s v="Yes"/>
    <s v="No"/>
    <s v="Fiber optic"/>
    <s v="No"/>
    <s v="Yes"/>
    <s v="No"/>
    <s v="No"/>
    <s v="No"/>
    <s v="Yes"/>
    <x v="0"/>
    <s v="No"/>
    <s v="Electronic check"/>
    <x v="344"/>
    <x v="415"/>
    <x v="1"/>
  </r>
  <r>
    <x v="419"/>
    <x v="0"/>
    <x v="1"/>
    <x v="1"/>
    <s v="No"/>
    <n v="1"/>
    <s v="Yes"/>
    <s v="No"/>
    <s v="Fiber optic"/>
    <s v="No"/>
    <s v="No"/>
    <s v="Yes"/>
    <s v="No"/>
    <s v="No"/>
    <s v="No"/>
    <x v="0"/>
    <s v="Yes"/>
    <s v="Bank transfer (automatic)"/>
    <x v="62"/>
    <x v="416"/>
    <x v="1"/>
  </r>
  <r>
    <x v="420"/>
    <x v="0"/>
    <x v="0"/>
    <x v="0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x v="417"/>
    <x v="0"/>
  </r>
  <r>
    <x v="421"/>
    <x v="0"/>
    <x v="0"/>
    <x v="1"/>
    <s v="No"/>
    <n v="7"/>
    <s v="Yes"/>
    <s v="No"/>
    <s v="Fiber optic"/>
    <s v="No"/>
    <s v="No"/>
    <s v="No"/>
    <s v="No"/>
    <s v="No"/>
    <s v="No"/>
    <x v="0"/>
    <s v="Yes"/>
    <s v="Bank transfer (automatic)"/>
    <x v="345"/>
    <x v="418"/>
    <x v="0"/>
  </r>
  <r>
    <x v="422"/>
    <x v="1"/>
    <x v="0"/>
    <x v="1"/>
    <s v="Yes"/>
    <n v="29"/>
    <s v="Yes"/>
    <s v="Yes"/>
    <s v="Fiber optic"/>
    <s v="No"/>
    <s v="Yes"/>
    <s v="Yes"/>
    <s v="Yes"/>
    <s v="No"/>
    <s v="Yes"/>
    <x v="1"/>
    <s v="No"/>
    <s v="Credit card (automatic)"/>
    <x v="346"/>
    <x v="419"/>
    <x v="0"/>
  </r>
  <r>
    <x v="423"/>
    <x v="1"/>
    <x v="0"/>
    <x v="0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5"/>
    <x v="420"/>
    <x v="0"/>
  </r>
  <r>
    <x v="424"/>
    <x v="0"/>
    <x v="0"/>
    <x v="1"/>
    <s v="No"/>
    <n v="10"/>
    <s v="No"/>
    <s v="No phone service"/>
    <s v="DSL"/>
    <s v="Yes"/>
    <s v="Yes"/>
    <s v="Yes"/>
    <s v="No"/>
    <s v="No"/>
    <s v="No"/>
    <x v="0"/>
    <s v="No"/>
    <s v="Bank transfer (automatic)"/>
    <x v="347"/>
    <x v="421"/>
    <x v="0"/>
  </r>
  <r>
    <x v="425"/>
    <x v="0"/>
    <x v="1"/>
    <x v="0"/>
    <s v="No"/>
    <n v="55"/>
    <s v="Yes"/>
    <s v="Yes"/>
    <s v="DSL"/>
    <s v="No"/>
    <s v="No"/>
    <s v="No"/>
    <s v="No"/>
    <s v="No"/>
    <s v="No"/>
    <x v="0"/>
    <s v="No"/>
    <s v="Bank transfer (automatic)"/>
    <x v="348"/>
    <x v="422"/>
    <x v="0"/>
  </r>
  <r>
    <x v="426"/>
    <x v="1"/>
    <x v="1"/>
    <x v="0"/>
    <s v="No"/>
    <n v="52"/>
    <s v="Yes"/>
    <s v="Yes"/>
    <s v="Fiber optic"/>
    <s v="No"/>
    <s v="Yes"/>
    <s v="Yes"/>
    <s v="No"/>
    <s v="Yes"/>
    <s v="Yes"/>
    <x v="1"/>
    <s v="Yes"/>
    <s v="Bank transfer (automatic)"/>
    <x v="349"/>
    <x v="423"/>
    <x v="0"/>
  </r>
  <r>
    <x v="427"/>
    <x v="0"/>
    <x v="0"/>
    <x v="0"/>
    <s v="Yes"/>
    <n v="10"/>
    <s v="Yes"/>
    <s v="Yes"/>
    <s v="Fiber optic"/>
    <s v="No"/>
    <s v="No"/>
    <s v="No"/>
    <s v="No"/>
    <s v="No"/>
    <s v="Yes"/>
    <x v="0"/>
    <s v="No"/>
    <s v="Electronic check"/>
    <x v="121"/>
    <x v="424"/>
    <x v="0"/>
  </r>
  <r>
    <x v="428"/>
    <x v="1"/>
    <x v="0"/>
    <x v="1"/>
    <s v="No"/>
    <n v="18"/>
    <s v="Yes"/>
    <s v="Yes"/>
    <s v="Fiber optic"/>
    <s v="No"/>
    <s v="No"/>
    <s v="No"/>
    <s v="No"/>
    <s v="No"/>
    <s v="No"/>
    <x v="0"/>
    <s v="Yes"/>
    <s v="Bank transfer (automatic)"/>
    <x v="350"/>
    <x v="425"/>
    <x v="0"/>
  </r>
  <r>
    <x v="429"/>
    <x v="0"/>
    <x v="0"/>
    <x v="0"/>
    <s v="No"/>
    <n v="68"/>
    <s v="Yes"/>
    <s v="Yes"/>
    <s v="DSL"/>
    <s v="Yes"/>
    <s v="No"/>
    <s v="No"/>
    <s v="Yes"/>
    <s v="No"/>
    <s v="No"/>
    <x v="1"/>
    <s v="No"/>
    <s v="Bank transfer (automatic)"/>
    <x v="351"/>
    <x v="426"/>
    <x v="0"/>
  </r>
  <r>
    <x v="430"/>
    <x v="0"/>
    <x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x v="427"/>
    <x v="1"/>
  </r>
  <r>
    <x v="431"/>
    <x v="0"/>
    <x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52"/>
    <x v="428"/>
    <x v="0"/>
  </r>
  <r>
    <x v="432"/>
    <x v="1"/>
    <x v="0"/>
    <x v="1"/>
    <s v="No"/>
    <n v="2"/>
    <s v="Yes"/>
    <s v="No"/>
    <s v="DSL"/>
    <s v="Yes"/>
    <s v="No"/>
    <s v="Yes"/>
    <s v="No"/>
    <s v="No"/>
    <s v="No"/>
    <x v="0"/>
    <s v="No"/>
    <s v="Electronic check"/>
    <x v="353"/>
    <x v="429"/>
    <x v="0"/>
  </r>
  <r>
    <x v="433"/>
    <x v="1"/>
    <x v="0"/>
    <x v="1"/>
    <s v="No"/>
    <n v="12"/>
    <s v="Yes"/>
    <s v="No"/>
    <s v="DSL"/>
    <s v="No"/>
    <s v="No"/>
    <s v="No"/>
    <s v="No"/>
    <s v="No"/>
    <s v="No"/>
    <x v="0"/>
    <s v="Yes"/>
    <s v="Bank transfer (automatic)"/>
    <x v="354"/>
    <x v="430"/>
    <x v="1"/>
  </r>
  <r>
    <x v="434"/>
    <x v="1"/>
    <x v="0"/>
    <x v="0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9"/>
    <x v="431"/>
    <x v="0"/>
  </r>
  <r>
    <x v="435"/>
    <x v="0"/>
    <x v="0"/>
    <x v="1"/>
    <s v="No"/>
    <n v="26"/>
    <s v="No"/>
    <s v="No phone service"/>
    <s v="DSL"/>
    <s v="No"/>
    <s v="No"/>
    <s v="Yes"/>
    <s v="Yes"/>
    <s v="Yes"/>
    <s v="No"/>
    <x v="0"/>
    <s v="Yes"/>
    <s v="Credit card (automatic)"/>
    <x v="355"/>
    <x v="432"/>
    <x v="0"/>
  </r>
  <r>
    <x v="436"/>
    <x v="1"/>
    <x v="0"/>
    <x v="0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x v="433"/>
    <x v="0"/>
  </r>
  <r>
    <x v="437"/>
    <x v="1"/>
    <x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x v="434"/>
    <x v="0"/>
  </r>
  <r>
    <x v="438"/>
    <x v="1"/>
    <x v="0"/>
    <x v="0"/>
    <s v="No"/>
    <n v="35"/>
    <s v="Yes"/>
    <s v="Yes"/>
    <s v="Fiber optic"/>
    <s v="No"/>
    <s v="No"/>
    <s v="No"/>
    <s v="Yes"/>
    <s v="No"/>
    <s v="Yes"/>
    <x v="0"/>
    <s v="Yes"/>
    <s v="Bank transfer (automatic)"/>
    <x v="107"/>
    <x v="435"/>
    <x v="0"/>
  </r>
  <r>
    <x v="439"/>
    <x v="1"/>
    <x v="0"/>
    <x v="1"/>
    <s v="No"/>
    <n v="1"/>
    <s v="Yes"/>
    <s v="No"/>
    <s v="DSL"/>
    <s v="No"/>
    <s v="No"/>
    <s v="Yes"/>
    <s v="Yes"/>
    <s v="No"/>
    <s v="No"/>
    <x v="0"/>
    <s v="No"/>
    <s v="Mailed check"/>
    <x v="357"/>
    <x v="436"/>
    <x v="0"/>
  </r>
  <r>
    <x v="440"/>
    <x v="0"/>
    <x v="0"/>
    <x v="0"/>
    <s v="Yes"/>
    <n v="16"/>
    <s v="Yes"/>
    <s v="Yes"/>
    <s v="Fiber optic"/>
    <s v="Yes"/>
    <s v="No"/>
    <s v="Yes"/>
    <s v="Yes"/>
    <s v="Yes"/>
    <s v="Yes"/>
    <x v="0"/>
    <s v="Yes"/>
    <s v="Electronic check"/>
    <x v="358"/>
    <x v="437"/>
    <x v="0"/>
  </r>
  <r>
    <x v="441"/>
    <x v="0"/>
    <x v="1"/>
    <x v="1"/>
    <s v="No"/>
    <n v="49"/>
    <s v="Yes"/>
    <s v="Yes"/>
    <s v="Fiber optic"/>
    <s v="Yes"/>
    <s v="No"/>
    <s v="No"/>
    <s v="No"/>
    <s v="Yes"/>
    <s v="Yes"/>
    <x v="0"/>
    <s v="No"/>
    <s v="Credit card (automatic)"/>
    <x v="359"/>
    <x v="438"/>
    <x v="0"/>
  </r>
  <r>
    <x v="442"/>
    <x v="0"/>
    <x v="0"/>
    <x v="0"/>
    <s v="No"/>
    <n v="54"/>
    <s v="Yes"/>
    <s v="Yes"/>
    <s v="Fiber optic"/>
    <s v="Yes"/>
    <s v="Yes"/>
    <s v="Yes"/>
    <s v="Yes"/>
    <s v="Yes"/>
    <s v="Yes"/>
    <x v="1"/>
    <s v="Yes"/>
    <s v="Mailed check"/>
    <x v="360"/>
    <x v="439"/>
    <x v="0"/>
  </r>
  <r>
    <x v="443"/>
    <x v="0"/>
    <x v="0"/>
    <x v="1"/>
    <s v="Yes"/>
    <n v="18"/>
    <s v="Yes"/>
    <s v="Yes"/>
    <s v="DSL"/>
    <s v="Yes"/>
    <s v="No"/>
    <s v="No"/>
    <s v="No"/>
    <s v="No"/>
    <s v="Yes"/>
    <x v="0"/>
    <s v="No"/>
    <s v="Electronic check"/>
    <x v="321"/>
    <x v="440"/>
    <x v="0"/>
  </r>
  <r>
    <x v="444"/>
    <x v="0"/>
    <x v="0"/>
    <x v="0"/>
    <s v="No"/>
    <n v="36"/>
    <s v="Yes"/>
    <s v="No"/>
    <s v="Fiber optic"/>
    <s v="No"/>
    <s v="No"/>
    <s v="No"/>
    <s v="No"/>
    <s v="No"/>
    <s v="Yes"/>
    <x v="0"/>
    <s v="No"/>
    <s v="Electronic check"/>
    <x v="361"/>
    <x v="441"/>
    <x v="0"/>
  </r>
  <r>
    <x v="445"/>
    <x v="0"/>
    <x v="0"/>
    <x v="1"/>
    <s v="No"/>
    <n v="60"/>
    <s v="Yes"/>
    <s v="Yes"/>
    <s v="Fiber optic"/>
    <s v="No"/>
    <s v="Yes"/>
    <s v="Yes"/>
    <s v="No"/>
    <s v="Yes"/>
    <s v="Yes"/>
    <x v="0"/>
    <s v="Yes"/>
    <s v="Electronic check"/>
    <x v="362"/>
    <x v="442"/>
    <x v="1"/>
  </r>
  <r>
    <x v="446"/>
    <x v="0"/>
    <x v="0"/>
    <x v="1"/>
    <s v="No"/>
    <n v="1"/>
    <s v="Yes"/>
    <s v="No"/>
    <s v="Fiber optic"/>
    <s v="No"/>
    <s v="No"/>
    <s v="No"/>
    <s v="No"/>
    <s v="No"/>
    <s v="No"/>
    <x v="0"/>
    <s v="No"/>
    <s v="Mailed check"/>
    <x v="363"/>
    <x v="443"/>
    <x v="1"/>
  </r>
  <r>
    <x v="447"/>
    <x v="0"/>
    <x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4"/>
    <x v="444"/>
    <x v="0"/>
  </r>
  <r>
    <x v="448"/>
    <x v="1"/>
    <x v="0"/>
    <x v="0"/>
    <s v="Yes"/>
    <n v="8"/>
    <s v="Yes"/>
    <s v="No"/>
    <s v="Fiber optic"/>
    <s v="No"/>
    <s v="No"/>
    <s v="Yes"/>
    <s v="No"/>
    <s v="Yes"/>
    <s v="Yes"/>
    <x v="0"/>
    <s v="Yes"/>
    <s v="Electronic check"/>
    <x v="365"/>
    <x v="445"/>
    <x v="0"/>
  </r>
  <r>
    <x v="449"/>
    <x v="1"/>
    <x v="0"/>
    <x v="0"/>
    <s v="Yes"/>
    <n v="72"/>
    <s v="Yes"/>
    <s v="No"/>
    <s v="Fiber optic"/>
    <s v="Yes"/>
    <s v="Yes"/>
    <s v="No"/>
    <s v="Yes"/>
    <s v="Yes"/>
    <s v="Yes"/>
    <x v="2"/>
    <s v="No"/>
    <s v="Bank transfer (automatic)"/>
    <x v="14"/>
    <x v="446"/>
    <x v="0"/>
  </r>
  <r>
    <x v="450"/>
    <x v="0"/>
    <x v="0"/>
    <x v="1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6"/>
    <x v="447"/>
    <x v="0"/>
  </r>
  <r>
    <x v="451"/>
    <x v="0"/>
    <x v="1"/>
    <x v="1"/>
    <s v="No"/>
    <n v="22"/>
    <s v="Yes"/>
    <s v="No"/>
    <s v="DSL"/>
    <s v="Yes"/>
    <s v="No"/>
    <s v="Yes"/>
    <s v="Yes"/>
    <s v="No"/>
    <s v="Yes"/>
    <x v="0"/>
    <s v="Yes"/>
    <s v="Mailed check"/>
    <x v="366"/>
    <x v="448"/>
    <x v="0"/>
  </r>
  <r>
    <x v="452"/>
    <x v="1"/>
    <x v="0"/>
    <x v="0"/>
    <s v="No"/>
    <n v="60"/>
    <s v="No"/>
    <s v="No phone service"/>
    <s v="DSL"/>
    <s v="No"/>
    <s v="Yes"/>
    <s v="Yes"/>
    <s v="Yes"/>
    <s v="Yes"/>
    <s v="Yes"/>
    <x v="0"/>
    <s v="Yes"/>
    <s v="Bank transfer (automatic)"/>
    <x v="367"/>
    <x v="449"/>
    <x v="0"/>
  </r>
  <r>
    <x v="453"/>
    <x v="0"/>
    <x v="0"/>
    <x v="0"/>
    <s v="Yes"/>
    <n v="28"/>
    <s v="Yes"/>
    <s v="No"/>
    <s v="Fiber optic"/>
    <s v="No"/>
    <s v="No"/>
    <s v="No"/>
    <s v="No"/>
    <s v="No"/>
    <s v="Yes"/>
    <x v="0"/>
    <s v="Yes"/>
    <s v="Electronic check"/>
    <x v="368"/>
    <x v="450"/>
    <x v="1"/>
  </r>
  <r>
    <x v="454"/>
    <x v="0"/>
    <x v="0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9"/>
    <x v="451"/>
    <x v="0"/>
  </r>
  <r>
    <x v="455"/>
    <x v="0"/>
    <x v="0"/>
    <x v="1"/>
    <s v="No"/>
    <n v="24"/>
    <s v="Yes"/>
    <s v="Yes"/>
    <s v="Fiber optic"/>
    <s v="No"/>
    <s v="Yes"/>
    <s v="Yes"/>
    <s v="No"/>
    <s v="Yes"/>
    <s v="Yes"/>
    <x v="0"/>
    <s v="Yes"/>
    <s v="Electronic check"/>
    <x v="98"/>
    <x v="452"/>
    <x v="0"/>
  </r>
  <r>
    <x v="456"/>
    <x v="1"/>
    <x v="0"/>
    <x v="0"/>
    <s v="Yes"/>
    <n v="28"/>
    <s v="Yes"/>
    <s v="No"/>
    <s v="Fiber optic"/>
    <s v="No"/>
    <s v="Yes"/>
    <s v="Yes"/>
    <s v="Yes"/>
    <s v="Yes"/>
    <s v="No"/>
    <x v="1"/>
    <s v="No"/>
    <s v="Bank transfer (automatic)"/>
    <x v="370"/>
    <x v="453"/>
    <x v="0"/>
  </r>
  <r>
    <x v="457"/>
    <x v="0"/>
    <x v="0"/>
    <x v="0"/>
    <s v="Yes"/>
    <n v="30"/>
    <s v="Yes"/>
    <s v="No"/>
    <s v="DSL"/>
    <s v="No"/>
    <s v="Yes"/>
    <s v="Yes"/>
    <s v="Yes"/>
    <s v="Yes"/>
    <s v="Yes"/>
    <x v="2"/>
    <s v="No"/>
    <s v="Bank transfer (automatic)"/>
    <x v="371"/>
    <x v="454"/>
    <x v="0"/>
  </r>
  <r>
    <x v="458"/>
    <x v="1"/>
    <x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455"/>
    <x v="0"/>
  </r>
  <r>
    <x v="459"/>
    <x v="1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372"/>
    <x v="456"/>
    <x v="0"/>
  </r>
  <r>
    <x v="460"/>
    <x v="1"/>
    <x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457"/>
    <x v="0"/>
  </r>
  <r>
    <x v="461"/>
    <x v="0"/>
    <x v="0"/>
    <x v="0"/>
    <s v="No"/>
    <n v="24"/>
    <s v="Yes"/>
    <s v="No"/>
    <s v="DSL"/>
    <s v="No"/>
    <s v="Yes"/>
    <s v="No"/>
    <s v="No"/>
    <s v="Yes"/>
    <s v="Yes"/>
    <x v="0"/>
    <s v="Yes"/>
    <s v="Bank transfer (automatic)"/>
    <x v="373"/>
    <x v="458"/>
    <x v="0"/>
  </r>
  <r>
    <x v="462"/>
    <x v="1"/>
    <x v="0"/>
    <x v="0"/>
    <s v="Yes"/>
    <n v="4"/>
    <s v="Yes"/>
    <s v="Yes"/>
    <s v="Fiber optic"/>
    <s v="No"/>
    <s v="No"/>
    <s v="Yes"/>
    <s v="No"/>
    <s v="Yes"/>
    <s v="Yes"/>
    <x v="0"/>
    <s v="No"/>
    <s v="Electronic check"/>
    <x v="259"/>
    <x v="459"/>
    <x v="1"/>
  </r>
  <r>
    <x v="463"/>
    <x v="1"/>
    <x v="0"/>
    <x v="1"/>
    <s v="No"/>
    <n v="7"/>
    <s v="Yes"/>
    <s v="Yes"/>
    <s v="Fiber optic"/>
    <s v="No"/>
    <s v="Yes"/>
    <s v="No"/>
    <s v="No"/>
    <s v="Yes"/>
    <s v="Yes"/>
    <x v="0"/>
    <s v="Yes"/>
    <s v="Electronic check"/>
    <x v="111"/>
    <x v="460"/>
    <x v="1"/>
  </r>
  <r>
    <x v="464"/>
    <x v="1"/>
    <x v="1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x v="374"/>
    <x v="461"/>
    <x v="0"/>
  </r>
  <r>
    <x v="465"/>
    <x v="1"/>
    <x v="0"/>
    <x v="1"/>
    <s v="No"/>
    <n v="70"/>
    <s v="No"/>
    <s v="No phone service"/>
    <s v="DSL"/>
    <s v="No"/>
    <s v="No"/>
    <s v="No"/>
    <s v="Yes"/>
    <s v="No"/>
    <s v="Yes"/>
    <x v="2"/>
    <s v="Yes"/>
    <s v="Mailed check"/>
    <x v="375"/>
    <x v="462"/>
    <x v="0"/>
  </r>
  <r>
    <x v="466"/>
    <x v="1"/>
    <x v="1"/>
    <x v="0"/>
    <s v="No"/>
    <n v="64"/>
    <s v="Yes"/>
    <s v="Yes"/>
    <s v="Fiber optic"/>
    <s v="No"/>
    <s v="No"/>
    <s v="Yes"/>
    <s v="Yes"/>
    <s v="Yes"/>
    <s v="Yes"/>
    <x v="2"/>
    <s v="No"/>
    <s v="Electronic check"/>
    <x v="376"/>
    <x v="463"/>
    <x v="0"/>
  </r>
  <r>
    <x v="467"/>
    <x v="1"/>
    <x v="0"/>
    <x v="0"/>
    <s v="Yes"/>
    <n v="72"/>
    <s v="Yes"/>
    <s v="Yes"/>
    <s v="Fiber optic"/>
    <s v="No"/>
    <s v="Yes"/>
    <s v="No"/>
    <s v="No"/>
    <s v="Yes"/>
    <s v="No"/>
    <x v="1"/>
    <s v="Yes"/>
    <s v="Electronic check"/>
    <x v="377"/>
    <x v="464"/>
    <x v="0"/>
  </r>
  <r>
    <x v="468"/>
    <x v="0"/>
    <x v="0"/>
    <x v="1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x v="465"/>
    <x v="0"/>
  </r>
  <r>
    <x v="469"/>
    <x v="0"/>
    <x v="0"/>
    <x v="0"/>
    <s v="Yes"/>
    <n v="13"/>
    <s v="Yes"/>
    <s v="No"/>
    <s v="DSL"/>
    <s v="No"/>
    <s v="No"/>
    <s v="No"/>
    <s v="No"/>
    <s v="No"/>
    <s v="Yes"/>
    <x v="0"/>
    <s v="No"/>
    <s v="Electronic check"/>
    <x v="378"/>
    <x v="466"/>
    <x v="1"/>
  </r>
  <r>
    <x v="470"/>
    <x v="0"/>
    <x v="1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x v="467"/>
    <x v="0"/>
  </r>
  <r>
    <x v="471"/>
    <x v="1"/>
    <x v="0"/>
    <x v="1"/>
    <s v="No"/>
    <n v="1"/>
    <s v="Yes"/>
    <s v="No"/>
    <s v="DSL"/>
    <s v="No"/>
    <s v="No"/>
    <s v="No"/>
    <s v="No"/>
    <s v="No"/>
    <s v="Yes"/>
    <x v="0"/>
    <s v="Yes"/>
    <s v="Electronic check"/>
    <x v="236"/>
    <x v="468"/>
    <x v="1"/>
  </r>
  <r>
    <x v="472"/>
    <x v="1"/>
    <x v="0"/>
    <x v="0"/>
    <s v="No"/>
    <n v="9"/>
    <s v="Yes"/>
    <s v="No"/>
    <s v="DSL"/>
    <s v="No"/>
    <s v="No"/>
    <s v="Yes"/>
    <s v="No"/>
    <s v="Yes"/>
    <s v="Yes"/>
    <x v="0"/>
    <s v="Yes"/>
    <s v="Mailed check"/>
    <x v="379"/>
    <x v="469"/>
    <x v="0"/>
  </r>
  <r>
    <x v="473"/>
    <x v="1"/>
    <x v="0"/>
    <x v="0"/>
    <s v="No"/>
    <n v="24"/>
    <s v="Yes"/>
    <s v="No"/>
    <s v="DSL"/>
    <s v="Yes"/>
    <s v="No"/>
    <s v="No"/>
    <s v="Yes"/>
    <s v="No"/>
    <s v="No"/>
    <x v="0"/>
    <s v="No"/>
    <s v="Mailed check"/>
    <x v="380"/>
    <x v="470"/>
    <x v="0"/>
  </r>
  <r>
    <x v="474"/>
    <x v="0"/>
    <x v="0"/>
    <x v="0"/>
    <s v="Yes"/>
    <n v="1"/>
    <s v="Yes"/>
    <s v="No"/>
    <s v="Fiber optic"/>
    <s v="No"/>
    <s v="Yes"/>
    <s v="No"/>
    <s v="No"/>
    <s v="No"/>
    <s v="No"/>
    <x v="0"/>
    <s v="Yes"/>
    <s v="Electronic check"/>
    <x v="84"/>
    <x v="91"/>
    <x v="1"/>
  </r>
  <r>
    <x v="475"/>
    <x v="1"/>
    <x v="0"/>
    <x v="1"/>
    <s v="No"/>
    <n v="24"/>
    <s v="Yes"/>
    <s v="Yes"/>
    <s v="Fiber optic"/>
    <s v="No"/>
    <s v="Yes"/>
    <s v="No"/>
    <s v="No"/>
    <s v="No"/>
    <s v="No"/>
    <x v="0"/>
    <s v="Yes"/>
    <s v="Electronic check"/>
    <x v="297"/>
    <x v="471"/>
    <x v="1"/>
  </r>
  <r>
    <x v="476"/>
    <x v="1"/>
    <x v="1"/>
    <x v="0"/>
    <s v="Yes"/>
    <n v="35"/>
    <s v="Yes"/>
    <s v="No"/>
    <s v="DSL"/>
    <s v="No"/>
    <s v="Yes"/>
    <s v="No"/>
    <s v="Yes"/>
    <s v="Yes"/>
    <s v="Yes"/>
    <x v="0"/>
    <s v="Yes"/>
    <s v="Electronic check"/>
    <x v="249"/>
    <x v="472"/>
    <x v="0"/>
  </r>
  <r>
    <x v="477"/>
    <x v="0"/>
    <x v="0"/>
    <x v="0"/>
    <s v="Yes"/>
    <n v="7"/>
    <s v="Yes"/>
    <s v="No"/>
    <s v="DSL"/>
    <s v="Yes"/>
    <s v="Yes"/>
    <s v="Yes"/>
    <s v="Yes"/>
    <s v="Yes"/>
    <s v="No"/>
    <x v="0"/>
    <s v="Yes"/>
    <s v="Electronic check"/>
    <x v="381"/>
    <x v="473"/>
    <x v="0"/>
  </r>
  <r>
    <x v="478"/>
    <x v="1"/>
    <x v="0"/>
    <x v="1"/>
    <s v="No"/>
    <n v="5"/>
    <s v="Yes"/>
    <s v="No"/>
    <s v="Fiber optic"/>
    <s v="No"/>
    <s v="No"/>
    <s v="No"/>
    <s v="Yes"/>
    <s v="Yes"/>
    <s v="Yes"/>
    <x v="0"/>
    <s v="Yes"/>
    <s v="Electronic check"/>
    <x v="313"/>
    <x v="474"/>
    <x v="1"/>
  </r>
  <r>
    <x v="479"/>
    <x v="0"/>
    <x v="0"/>
    <x v="1"/>
    <s v="Yes"/>
    <n v="15"/>
    <s v="Yes"/>
    <s v="No"/>
    <s v="Fiber optic"/>
    <s v="No"/>
    <s v="No"/>
    <s v="No"/>
    <s v="No"/>
    <s v="No"/>
    <s v="No"/>
    <x v="0"/>
    <s v="No"/>
    <s v="Bank transfer (automatic)"/>
    <x v="382"/>
    <x v="475"/>
    <x v="1"/>
  </r>
  <r>
    <x v="480"/>
    <x v="1"/>
    <x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x v="476"/>
    <x v="0"/>
  </r>
  <r>
    <x v="481"/>
    <x v="0"/>
    <x v="0"/>
    <x v="0"/>
    <s v="No"/>
    <n v="48"/>
    <s v="No"/>
    <s v="No phone service"/>
    <s v="DSL"/>
    <s v="Yes"/>
    <s v="No"/>
    <s v="Yes"/>
    <s v="No"/>
    <s v="No"/>
    <s v="Yes"/>
    <x v="0"/>
    <s v="Yes"/>
    <s v="Bank transfer (automatic)"/>
    <x v="150"/>
    <x v="477"/>
    <x v="1"/>
  </r>
  <r>
    <x v="482"/>
    <x v="0"/>
    <x v="1"/>
    <x v="1"/>
    <s v="No"/>
    <n v="20"/>
    <s v="Yes"/>
    <s v="No"/>
    <s v="Fiber optic"/>
    <s v="No"/>
    <s v="No"/>
    <s v="No"/>
    <s v="No"/>
    <s v="No"/>
    <s v="Yes"/>
    <x v="0"/>
    <s v="Yes"/>
    <s v="Electronic check"/>
    <x v="383"/>
    <x v="478"/>
    <x v="0"/>
  </r>
  <r>
    <x v="483"/>
    <x v="0"/>
    <x v="0"/>
    <x v="0"/>
    <s v="No"/>
    <n v="72"/>
    <s v="Yes"/>
    <s v="Yes"/>
    <s v="Fiber optic"/>
    <s v="No"/>
    <s v="Yes"/>
    <s v="Yes"/>
    <s v="Yes"/>
    <s v="Yes"/>
    <s v="Yes"/>
    <x v="1"/>
    <s v="Yes"/>
    <s v="Bank transfer (automatic)"/>
    <x v="384"/>
    <x v="479"/>
    <x v="0"/>
  </r>
  <r>
    <x v="484"/>
    <x v="0"/>
    <x v="0"/>
    <x v="0"/>
    <s v="Yes"/>
    <n v="8"/>
    <s v="Yes"/>
    <s v="No"/>
    <s v="Fiber optic"/>
    <s v="No"/>
    <s v="Yes"/>
    <s v="No"/>
    <s v="No"/>
    <s v="Yes"/>
    <s v="No"/>
    <x v="0"/>
    <s v="Yes"/>
    <s v="Electronic check"/>
    <x v="385"/>
    <x v="480"/>
    <x v="1"/>
  </r>
  <r>
    <x v="485"/>
    <x v="1"/>
    <x v="0"/>
    <x v="0"/>
    <s v="Yes"/>
    <n v="72"/>
    <s v="Yes"/>
    <s v="Yes"/>
    <s v="Fiber optic"/>
    <s v="No"/>
    <s v="No"/>
    <s v="No"/>
    <s v="No"/>
    <s v="No"/>
    <s v="Yes"/>
    <x v="2"/>
    <s v="Yes"/>
    <s v="Credit card (automatic)"/>
    <x v="45"/>
    <x v="481"/>
    <x v="0"/>
  </r>
  <r>
    <x v="486"/>
    <x v="0"/>
    <x v="0"/>
    <x v="1"/>
    <s v="No"/>
    <n v="15"/>
    <s v="Yes"/>
    <s v="Yes"/>
    <s v="Fiber optic"/>
    <s v="No"/>
    <s v="Yes"/>
    <s v="No"/>
    <s v="No"/>
    <s v="Yes"/>
    <s v="Yes"/>
    <x v="0"/>
    <s v="Yes"/>
    <s v="Electronic check"/>
    <x v="386"/>
    <x v="482"/>
    <x v="0"/>
  </r>
  <r>
    <x v="487"/>
    <x v="1"/>
    <x v="0"/>
    <x v="1"/>
    <s v="No"/>
    <n v="72"/>
    <s v="Yes"/>
    <s v="Yes"/>
    <s v="DSL"/>
    <s v="No"/>
    <s v="Yes"/>
    <s v="Yes"/>
    <s v="Yes"/>
    <s v="Yes"/>
    <s v="Yes"/>
    <x v="2"/>
    <s v="Yes"/>
    <s v="Bank transfer (automatic)"/>
    <x v="387"/>
    <x v="483"/>
    <x v="0"/>
  </r>
  <r>
    <x v="488"/>
    <x v="0"/>
    <x v="0"/>
    <x v="0"/>
    <s v="Yes"/>
    <n v="0"/>
    <s v="No"/>
    <s v="No phone service"/>
    <s v="DSL"/>
    <s v="Yes"/>
    <s v="No"/>
    <s v="Yes"/>
    <s v="Yes"/>
    <s v="Yes"/>
    <s v="No"/>
    <x v="2"/>
    <s v="Yes"/>
    <s v="Bank transfer (automatic)"/>
    <x v="388"/>
    <x v="484"/>
    <x v="0"/>
  </r>
  <r>
    <x v="489"/>
    <x v="1"/>
    <x v="0"/>
    <x v="1"/>
    <s v="Yes"/>
    <n v="1"/>
    <s v="Yes"/>
    <s v="Yes"/>
    <s v="Fiber optic"/>
    <s v="No"/>
    <s v="No"/>
    <s v="No"/>
    <s v="No"/>
    <s v="No"/>
    <s v="No"/>
    <x v="0"/>
    <s v="Yes"/>
    <s v="Electronic check"/>
    <x v="389"/>
    <x v="485"/>
    <x v="1"/>
  </r>
  <r>
    <x v="490"/>
    <x v="1"/>
    <x v="0"/>
    <x v="0"/>
    <s v="Yes"/>
    <n v="63"/>
    <s v="Yes"/>
    <s v="Yes"/>
    <s v="Fiber optic"/>
    <s v="No"/>
    <s v="Yes"/>
    <s v="Yes"/>
    <s v="No"/>
    <s v="Yes"/>
    <s v="Yes"/>
    <x v="2"/>
    <s v="Yes"/>
    <s v="Bank transfer (automatic)"/>
    <x v="8"/>
    <x v="486"/>
    <x v="0"/>
  </r>
  <r>
    <x v="491"/>
    <x v="0"/>
    <x v="0"/>
    <x v="1"/>
    <s v="No"/>
    <n v="2"/>
    <s v="Yes"/>
    <s v="No"/>
    <s v="DSL"/>
    <s v="No"/>
    <s v="Yes"/>
    <s v="No"/>
    <s v="No"/>
    <s v="Yes"/>
    <s v="No"/>
    <x v="0"/>
    <s v="Yes"/>
    <s v="Electronic check"/>
    <x v="390"/>
    <x v="487"/>
    <x v="0"/>
  </r>
  <r>
    <x v="492"/>
    <x v="0"/>
    <x v="0"/>
    <x v="0"/>
    <s v="No"/>
    <n v="2"/>
    <s v="Yes"/>
    <s v="No"/>
    <s v="Fiber optic"/>
    <s v="Yes"/>
    <s v="No"/>
    <s v="No"/>
    <s v="No"/>
    <s v="No"/>
    <s v="No"/>
    <x v="0"/>
    <s v="Yes"/>
    <s v="Electronic check"/>
    <x v="113"/>
    <x v="488"/>
    <x v="1"/>
  </r>
  <r>
    <x v="493"/>
    <x v="1"/>
    <x v="1"/>
    <x v="0"/>
    <s v="No"/>
    <n v="61"/>
    <s v="Yes"/>
    <s v="Yes"/>
    <s v="DSL"/>
    <s v="No"/>
    <s v="Yes"/>
    <s v="No"/>
    <s v="No"/>
    <s v="No"/>
    <s v="Yes"/>
    <x v="1"/>
    <s v="No"/>
    <s v="Bank transfer (automatic)"/>
    <x v="391"/>
    <x v="489"/>
    <x v="0"/>
  </r>
  <r>
    <x v="494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490"/>
    <x v="0"/>
  </r>
  <r>
    <x v="495"/>
    <x v="1"/>
    <x v="0"/>
    <x v="1"/>
    <s v="No"/>
    <n v="22"/>
    <s v="No"/>
    <s v="No phone service"/>
    <s v="DSL"/>
    <s v="No"/>
    <s v="Yes"/>
    <s v="Yes"/>
    <s v="No"/>
    <s v="No"/>
    <s v="Yes"/>
    <x v="1"/>
    <s v="Yes"/>
    <s v="Bank transfer (automatic)"/>
    <x v="392"/>
    <x v="491"/>
    <x v="1"/>
  </r>
  <r>
    <x v="496"/>
    <x v="1"/>
    <x v="0"/>
    <x v="0"/>
    <s v="No"/>
    <n v="28"/>
    <s v="Yes"/>
    <s v="No"/>
    <s v="DSL"/>
    <s v="Yes"/>
    <s v="Yes"/>
    <s v="No"/>
    <s v="Yes"/>
    <s v="No"/>
    <s v="No"/>
    <x v="0"/>
    <s v="No"/>
    <s v="Mailed check"/>
    <x v="393"/>
    <x v="492"/>
    <x v="0"/>
  </r>
  <r>
    <x v="497"/>
    <x v="0"/>
    <x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x v="493"/>
    <x v="0"/>
  </r>
  <r>
    <x v="498"/>
    <x v="0"/>
    <x v="1"/>
    <x v="1"/>
    <s v="No"/>
    <n v="5"/>
    <s v="No"/>
    <s v="No phone service"/>
    <s v="DSL"/>
    <s v="No"/>
    <s v="Yes"/>
    <s v="No"/>
    <s v="No"/>
    <s v="No"/>
    <s v="No"/>
    <x v="0"/>
    <s v="No"/>
    <s v="Electronic check"/>
    <x v="394"/>
    <x v="494"/>
    <x v="1"/>
  </r>
  <r>
    <x v="499"/>
    <x v="0"/>
    <x v="0"/>
    <x v="1"/>
    <s v="No"/>
    <n v="12"/>
    <s v="Yes"/>
    <s v="Yes"/>
    <s v="Fiber optic"/>
    <s v="Yes"/>
    <s v="Yes"/>
    <s v="Yes"/>
    <s v="No"/>
    <s v="No"/>
    <s v="Yes"/>
    <x v="0"/>
    <s v="Yes"/>
    <s v="Bank transfer (automatic)"/>
    <x v="395"/>
    <x v="495"/>
    <x v="1"/>
  </r>
  <r>
    <x v="500"/>
    <x v="1"/>
    <x v="0"/>
    <x v="1"/>
    <s v="No"/>
    <n v="34"/>
    <s v="Yes"/>
    <s v="Yes"/>
    <s v="Fiber optic"/>
    <s v="Yes"/>
    <s v="Yes"/>
    <s v="Yes"/>
    <s v="Yes"/>
    <s v="Yes"/>
    <s v="Yes"/>
    <x v="1"/>
    <s v="No"/>
    <s v="Credit card (automatic)"/>
    <x v="396"/>
    <x v="496"/>
    <x v="0"/>
  </r>
  <r>
    <x v="501"/>
    <x v="0"/>
    <x v="1"/>
    <x v="0"/>
    <s v="No"/>
    <n v="71"/>
    <s v="Yes"/>
    <s v="Yes"/>
    <s v="Fiber optic"/>
    <s v="Yes"/>
    <s v="No"/>
    <s v="No"/>
    <s v="No"/>
    <s v="No"/>
    <s v="No"/>
    <x v="2"/>
    <s v="Yes"/>
    <s v="Credit card (automatic)"/>
    <x v="397"/>
    <x v="497"/>
    <x v="0"/>
  </r>
  <r>
    <x v="502"/>
    <x v="0"/>
    <x v="0"/>
    <x v="0"/>
    <s v="Yes"/>
    <n v="70"/>
    <s v="Yes"/>
    <s v="Yes"/>
    <s v="DSL"/>
    <s v="Yes"/>
    <s v="No"/>
    <s v="No"/>
    <s v="No"/>
    <s v="No"/>
    <s v="Yes"/>
    <x v="1"/>
    <s v="No"/>
    <s v="Bank transfer (automatic)"/>
    <x v="352"/>
    <x v="498"/>
    <x v="0"/>
  </r>
  <r>
    <x v="503"/>
    <x v="0"/>
    <x v="0"/>
    <x v="0"/>
    <s v="Yes"/>
    <n v="52"/>
    <s v="Yes"/>
    <s v="No"/>
    <s v="Fiber optic"/>
    <s v="Yes"/>
    <s v="No"/>
    <s v="Yes"/>
    <s v="Yes"/>
    <s v="No"/>
    <s v="No"/>
    <x v="0"/>
    <s v="Yes"/>
    <s v="Bank transfer (automatic)"/>
    <x v="398"/>
    <x v="499"/>
    <x v="0"/>
  </r>
  <r>
    <x v="504"/>
    <x v="1"/>
    <x v="0"/>
    <x v="1"/>
    <s v="Yes"/>
    <n v="69"/>
    <s v="Yes"/>
    <s v="Yes"/>
    <s v="DSL"/>
    <s v="Yes"/>
    <s v="Yes"/>
    <s v="Yes"/>
    <s v="Yes"/>
    <s v="Yes"/>
    <s v="No"/>
    <x v="2"/>
    <s v="Yes"/>
    <s v="Credit card (automatic)"/>
    <x v="399"/>
    <x v="500"/>
    <x v="0"/>
  </r>
  <r>
    <x v="505"/>
    <x v="0"/>
    <x v="1"/>
    <x v="1"/>
    <s v="No"/>
    <n v="20"/>
    <s v="Yes"/>
    <s v="Yes"/>
    <s v="Fiber optic"/>
    <s v="No"/>
    <s v="Yes"/>
    <s v="Yes"/>
    <s v="No"/>
    <s v="No"/>
    <s v="Yes"/>
    <x v="0"/>
    <s v="Yes"/>
    <s v="Electronic check"/>
    <x v="400"/>
    <x v="501"/>
    <x v="1"/>
  </r>
  <r>
    <x v="506"/>
    <x v="1"/>
    <x v="0"/>
    <x v="1"/>
    <s v="Yes"/>
    <n v="11"/>
    <s v="Yes"/>
    <s v="Yes"/>
    <s v="Fiber optic"/>
    <s v="No"/>
    <s v="No"/>
    <s v="Yes"/>
    <s v="No"/>
    <s v="No"/>
    <s v="No"/>
    <x v="0"/>
    <s v="Yes"/>
    <s v="Mailed check"/>
    <x v="401"/>
    <x v="502"/>
    <x v="0"/>
  </r>
  <r>
    <x v="507"/>
    <x v="1"/>
    <x v="0"/>
    <x v="0"/>
    <s v="No"/>
    <n v="2"/>
    <s v="Yes"/>
    <s v="No"/>
    <s v="Fiber optic"/>
    <s v="No"/>
    <s v="No"/>
    <s v="No"/>
    <s v="Yes"/>
    <s v="Yes"/>
    <s v="Yes"/>
    <x v="0"/>
    <s v="Yes"/>
    <s v="Electronic check"/>
    <x v="402"/>
    <x v="503"/>
    <x v="1"/>
  </r>
  <r>
    <x v="508"/>
    <x v="0"/>
    <x v="0"/>
    <x v="0"/>
    <s v="Yes"/>
    <n v="6"/>
    <s v="Yes"/>
    <s v="Yes"/>
    <s v="Fiber optic"/>
    <s v="No"/>
    <s v="No"/>
    <s v="No"/>
    <s v="Yes"/>
    <s v="No"/>
    <s v="No"/>
    <x v="0"/>
    <s v="Yes"/>
    <s v="Electronic check"/>
    <x v="403"/>
    <x v="504"/>
    <x v="1"/>
  </r>
  <r>
    <x v="509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505"/>
    <x v="0"/>
  </r>
  <r>
    <x v="510"/>
    <x v="1"/>
    <x v="1"/>
    <x v="0"/>
    <s v="Yes"/>
    <n v="20"/>
    <s v="Yes"/>
    <s v="No"/>
    <s v="Fiber optic"/>
    <s v="Yes"/>
    <s v="No"/>
    <s v="Yes"/>
    <s v="Yes"/>
    <s v="No"/>
    <s v="Yes"/>
    <x v="1"/>
    <s v="No"/>
    <s v="Credit card (automatic)"/>
    <x v="404"/>
    <x v="506"/>
    <x v="0"/>
  </r>
  <r>
    <x v="511"/>
    <x v="1"/>
    <x v="0"/>
    <x v="1"/>
    <s v="No"/>
    <n v="61"/>
    <s v="Yes"/>
    <s v="Yes"/>
    <s v="Fiber optic"/>
    <s v="Yes"/>
    <s v="No"/>
    <s v="Yes"/>
    <s v="No"/>
    <s v="Yes"/>
    <s v="Yes"/>
    <x v="0"/>
    <s v="Yes"/>
    <s v="Electronic check"/>
    <x v="405"/>
    <x v="507"/>
    <x v="0"/>
  </r>
  <r>
    <x v="512"/>
    <x v="0"/>
    <x v="1"/>
    <x v="0"/>
    <s v="No"/>
    <n v="5"/>
    <s v="Yes"/>
    <s v="Yes"/>
    <s v="Fiber optic"/>
    <s v="No"/>
    <s v="No"/>
    <s v="No"/>
    <s v="No"/>
    <s v="No"/>
    <s v="No"/>
    <x v="0"/>
    <s v="Yes"/>
    <s v="Electronic check"/>
    <x v="389"/>
    <x v="508"/>
    <x v="1"/>
  </r>
  <r>
    <x v="513"/>
    <x v="0"/>
    <x v="0"/>
    <x v="1"/>
    <s v="No"/>
    <n v="56"/>
    <s v="Yes"/>
    <s v="Yes"/>
    <s v="Fiber optic"/>
    <s v="No"/>
    <s v="Yes"/>
    <s v="No"/>
    <s v="Yes"/>
    <s v="Yes"/>
    <s v="Yes"/>
    <x v="0"/>
    <s v="Yes"/>
    <s v="Bank transfer (automatic)"/>
    <x v="406"/>
    <x v="509"/>
    <x v="0"/>
  </r>
  <r>
    <x v="514"/>
    <x v="1"/>
    <x v="0"/>
    <x v="1"/>
    <s v="No"/>
    <n v="30"/>
    <s v="Yes"/>
    <s v="Yes"/>
    <s v="Fiber optic"/>
    <s v="Yes"/>
    <s v="Yes"/>
    <s v="Yes"/>
    <s v="Yes"/>
    <s v="No"/>
    <s v="No"/>
    <x v="0"/>
    <s v="Yes"/>
    <s v="Credit card (automatic)"/>
    <x v="94"/>
    <x v="510"/>
    <x v="0"/>
  </r>
  <r>
    <x v="515"/>
    <x v="1"/>
    <x v="0"/>
    <x v="1"/>
    <s v="No"/>
    <n v="40"/>
    <s v="Yes"/>
    <s v="Yes"/>
    <s v="Fiber optic"/>
    <s v="No"/>
    <s v="No"/>
    <s v="Yes"/>
    <s v="Yes"/>
    <s v="Yes"/>
    <s v="Yes"/>
    <x v="0"/>
    <s v="No"/>
    <s v="Bank transfer (automatic)"/>
    <x v="8"/>
    <x v="511"/>
    <x v="1"/>
  </r>
  <r>
    <x v="516"/>
    <x v="0"/>
    <x v="0"/>
    <x v="1"/>
    <s v="No"/>
    <n v="28"/>
    <s v="Yes"/>
    <s v="No"/>
    <s v="DSL"/>
    <s v="Yes"/>
    <s v="No"/>
    <s v="No"/>
    <s v="Yes"/>
    <s v="No"/>
    <s v="No"/>
    <x v="1"/>
    <s v="No"/>
    <s v="Mailed check"/>
    <x v="407"/>
    <x v="512"/>
    <x v="0"/>
  </r>
  <r>
    <x v="517"/>
    <x v="0"/>
    <x v="1"/>
    <x v="0"/>
    <s v="No"/>
    <n v="5"/>
    <s v="Yes"/>
    <s v="No"/>
    <s v="Fiber optic"/>
    <s v="No"/>
    <s v="No"/>
    <s v="No"/>
    <s v="No"/>
    <s v="No"/>
    <s v="No"/>
    <x v="0"/>
    <s v="No"/>
    <s v="Electronic check"/>
    <x v="379"/>
    <x v="513"/>
    <x v="0"/>
  </r>
  <r>
    <x v="518"/>
    <x v="0"/>
    <x v="1"/>
    <x v="0"/>
    <s v="No"/>
    <n v="27"/>
    <s v="Yes"/>
    <s v="No"/>
    <s v="Fiber optic"/>
    <s v="Yes"/>
    <s v="No"/>
    <s v="No"/>
    <s v="No"/>
    <s v="No"/>
    <s v="No"/>
    <x v="0"/>
    <s v="Yes"/>
    <s v="Bank transfer (automatic)"/>
    <x v="408"/>
    <x v="514"/>
    <x v="1"/>
  </r>
  <r>
    <x v="519"/>
    <x v="1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x v="515"/>
    <x v="0"/>
  </r>
  <r>
    <x v="520"/>
    <x v="1"/>
    <x v="0"/>
    <x v="0"/>
    <s v="Yes"/>
    <n v="67"/>
    <s v="Yes"/>
    <s v="Yes"/>
    <s v="Fiber optic"/>
    <s v="No"/>
    <s v="Yes"/>
    <s v="Yes"/>
    <s v="No"/>
    <s v="Yes"/>
    <s v="Yes"/>
    <x v="1"/>
    <s v="Yes"/>
    <s v="Electronic check"/>
    <x v="409"/>
    <x v="516"/>
    <x v="0"/>
  </r>
  <r>
    <x v="521"/>
    <x v="1"/>
    <x v="1"/>
    <x v="0"/>
    <s v="No"/>
    <n v="29"/>
    <s v="Yes"/>
    <s v="Yes"/>
    <s v="DSL"/>
    <s v="No"/>
    <s v="No"/>
    <s v="No"/>
    <s v="No"/>
    <s v="No"/>
    <s v="No"/>
    <x v="0"/>
    <s v="Yes"/>
    <s v="Electronic check"/>
    <x v="410"/>
    <x v="517"/>
    <x v="0"/>
  </r>
  <r>
    <x v="522"/>
    <x v="1"/>
    <x v="0"/>
    <x v="0"/>
    <s v="Yes"/>
    <n v="55"/>
    <s v="Yes"/>
    <s v="Yes"/>
    <s v="Fiber optic"/>
    <s v="No"/>
    <s v="No"/>
    <s v="No"/>
    <s v="No"/>
    <s v="No"/>
    <s v="Yes"/>
    <x v="0"/>
    <s v="No"/>
    <s v="Bank transfer (automatic)"/>
    <x v="411"/>
    <x v="518"/>
    <x v="0"/>
  </r>
  <r>
    <x v="523"/>
    <x v="0"/>
    <x v="0"/>
    <x v="1"/>
    <s v="No"/>
    <n v="23"/>
    <s v="Yes"/>
    <s v="Yes"/>
    <s v="Fiber optic"/>
    <s v="No"/>
    <s v="No"/>
    <s v="No"/>
    <s v="No"/>
    <s v="No"/>
    <s v="No"/>
    <x v="0"/>
    <s v="No"/>
    <s v="Bank transfer (automatic)"/>
    <x v="350"/>
    <x v="519"/>
    <x v="1"/>
  </r>
  <r>
    <x v="524"/>
    <x v="1"/>
    <x v="0"/>
    <x v="0"/>
    <s v="No"/>
    <n v="34"/>
    <s v="Yes"/>
    <s v="Yes"/>
    <s v="Fiber optic"/>
    <s v="No"/>
    <s v="No"/>
    <s v="Yes"/>
    <s v="No"/>
    <s v="Yes"/>
    <s v="Yes"/>
    <x v="0"/>
    <s v="Yes"/>
    <s v="Electronic check"/>
    <x v="412"/>
    <x v="520"/>
    <x v="1"/>
  </r>
  <r>
    <x v="525"/>
    <x v="1"/>
    <x v="0"/>
    <x v="1"/>
    <s v="No"/>
    <n v="52"/>
    <s v="Yes"/>
    <s v="No"/>
    <s v="Fiber optic"/>
    <s v="Yes"/>
    <s v="No"/>
    <s v="Yes"/>
    <s v="No"/>
    <s v="Yes"/>
    <s v="No"/>
    <x v="1"/>
    <s v="No"/>
    <s v="Electronic check"/>
    <x v="413"/>
    <x v="521"/>
    <x v="0"/>
  </r>
  <r>
    <x v="526"/>
    <x v="1"/>
    <x v="1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x v="414"/>
    <x v="522"/>
    <x v="0"/>
  </r>
  <r>
    <x v="527"/>
    <x v="1"/>
    <x v="0"/>
    <x v="0"/>
    <s v="Yes"/>
    <n v="58"/>
    <s v="Yes"/>
    <s v="Yes"/>
    <s v="Fiber optic"/>
    <s v="No"/>
    <s v="Yes"/>
    <s v="No"/>
    <s v="Yes"/>
    <s v="Yes"/>
    <s v="No"/>
    <x v="1"/>
    <s v="Yes"/>
    <s v="Credit card (automatic)"/>
    <x v="415"/>
    <x v="523"/>
    <x v="0"/>
  </r>
  <r>
    <x v="528"/>
    <x v="1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x v="524"/>
    <x v="0"/>
  </r>
  <r>
    <x v="529"/>
    <x v="0"/>
    <x v="1"/>
    <x v="1"/>
    <s v="No"/>
    <n v="56"/>
    <s v="Yes"/>
    <s v="Yes"/>
    <s v="Fiber optic"/>
    <s v="No"/>
    <s v="Yes"/>
    <s v="Yes"/>
    <s v="Yes"/>
    <s v="Yes"/>
    <s v="No"/>
    <x v="2"/>
    <s v="Yes"/>
    <s v="Bank transfer (automatic)"/>
    <x v="35"/>
    <x v="525"/>
    <x v="0"/>
  </r>
  <r>
    <x v="530"/>
    <x v="0"/>
    <x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16"/>
    <x v="526"/>
    <x v="0"/>
  </r>
  <r>
    <x v="531"/>
    <x v="1"/>
    <x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x v="527"/>
    <x v="0"/>
  </r>
  <r>
    <x v="532"/>
    <x v="1"/>
    <x v="0"/>
    <x v="1"/>
    <s v="No"/>
    <n v="2"/>
    <s v="Yes"/>
    <s v="No"/>
    <s v="Fiber optic"/>
    <s v="No"/>
    <s v="No"/>
    <s v="No"/>
    <s v="No"/>
    <s v="Yes"/>
    <s v="No"/>
    <x v="0"/>
    <s v="Yes"/>
    <s v="Electronic check"/>
    <x v="180"/>
    <x v="528"/>
    <x v="0"/>
  </r>
  <r>
    <x v="533"/>
    <x v="1"/>
    <x v="1"/>
    <x v="0"/>
    <s v="Yes"/>
    <n v="68"/>
    <s v="Yes"/>
    <s v="Yes"/>
    <s v="Fiber optic"/>
    <s v="No"/>
    <s v="No"/>
    <s v="Yes"/>
    <s v="Yes"/>
    <s v="Yes"/>
    <s v="Yes"/>
    <x v="1"/>
    <s v="Yes"/>
    <s v="Credit card (automatic)"/>
    <x v="417"/>
    <x v="529"/>
    <x v="0"/>
  </r>
  <r>
    <x v="534"/>
    <x v="0"/>
    <x v="0"/>
    <x v="1"/>
    <s v="No"/>
    <n v="1"/>
    <s v="Yes"/>
    <s v="Yes"/>
    <s v="Fiber optic"/>
    <s v="No"/>
    <s v="No"/>
    <s v="No"/>
    <s v="No"/>
    <s v="No"/>
    <s v="Yes"/>
    <x v="0"/>
    <s v="Yes"/>
    <s v="Electronic check"/>
    <x v="418"/>
    <x v="530"/>
    <x v="1"/>
  </r>
  <r>
    <x v="535"/>
    <x v="1"/>
    <x v="0"/>
    <x v="1"/>
    <s v="No"/>
    <n v="12"/>
    <s v="Yes"/>
    <s v="Yes"/>
    <s v="Fiber optic"/>
    <s v="No"/>
    <s v="No"/>
    <s v="Yes"/>
    <s v="No"/>
    <s v="Yes"/>
    <s v="No"/>
    <x v="0"/>
    <s v="Yes"/>
    <s v="Electronic check"/>
    <x v="419"/>
    <x v="531"/>
    <x v="0"/>
  </r>
  <r>
    <x v="536"/>
    <x v="0"/>
    <x v="0"/>
    <x v="0"/>
    <s v="No"/>
    <n v="63"/>
    <s v="Yes"/>
    <s v="Yes"/>
    <s v="Fiber optic"/>
    <s v="No"/>
    <s v="Yes"/>
    <s v="No"/>
    <s v="No"/>
    <s v="No"/>
    <s v="No"/>
    <x v="0"/>
    <s v="Yes"/>
    <s v="Bank transfer (automatic)"/>
    <x v="420"/>
    <x v="532"/>
    <x v="0"/>
  </r>
  <r>
    <x v="537"/>
    <x v="0"/>
    <x v="0"/>
    <x v="0"/>
    <s v="Yes"/>
    <n v="33"/>
    <s v="Yes"/>
    <s v="No"/>
    <s v="DSL"/>
    <s v="Yes"/>
    <s v="Yes"/>
    <s v="Yes"/>
    <s v="No"/>
    <s v="No"/>
    <s v="No"/>
    <x v="1"/>
    <s v="Yes"/>
    <s v="Mailed check"/>
    <x v="421"/>
    <x v="533"/>
    <x v="0"/>
  </r>
  <r>
    <x v="538"/>
    <x v="0"/>
    <x v="0"/>
    <x v="0"/>
    <s v="No"/>
    <n v="69"/>
    <s v="Yes"/>
    <s v="No"/>
    <s v="Fiber optic"/>
    <s v="No"/>
    <s v="Yes"/>
    <s v="No"/>
    <s v="No"/>
    <s v="Yes"/>
    <s v="Yes"/>
    <x v="1"/>
    <s v="Yes"/>
    <s v="Credit card (automatic)"/>
    <x v="422"/>
    <x v="534"/>
    <x v="0"/>
  </r>
  <r>
    <x v="539"/>
    <x v="0"/>
    <x v="0"/>
    <x v="0"/>
    <s v="Yes"/>
    <n v="60"/>
    <s v="Yes"/>
    <s v="No"/>
    <s v="DSL"/>
    <s v="No"/>
    <s v="Yes"/>
    <s v="Yes"/>
    <s v="Yes"/>
    <s v="Yes"/>
    <s v="Yes"/>
    <x v="2"/>
    <s v="Yes"/>
    <s v="Bank transfer (automatic)"/>
    <x v="264"/>
    <x v="535"/>
    <x v="0"/>
  </r>
  <r>
    <x v="540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3"/>
    <x v="536"/>
    <x v="0"/>
  </r>
  <r>
    <x v="541"/>
    <x v="0"/>
    <x v="0"/>
    <x v="1"/>
    <s v="No"/>
    <n v="11"/>
    <s v="Yes"/>
    <s v="Yes"/>
    <s v="DSL"/>
    <s v="No"/>
    <s v="No"/>
    <s v="No"/>
    <s v="No"/>
    <s v="No"/>
    <s v="Yes"/>
    <x v="0"/>
    <s v="Yes"/>
    <s v="Mailed check"/>
    <x v="424"/>
    <x v="537"/>
    <x v="0"/>
  </r>
  <r>
    <x v="542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x v="538"/>
    <x v="0"/>
  </r>
  <r>
    <x v="543"/>
    <x v="1"/>
    <x v="0"/>
    <x v="1"/>
    <s v="No"/>
    <n v="10"/>
    <s v="Yes"/>
    <s v="Yes"/>
    <s v="Fiber optic"/>
    <s v="No"/>
    <s v="No"/>
    <s v="No"/>
    <s v="No"/>
    <s v="Yes"/>
    <s v="No"/>
    <x v="0"/>
    <s v="Yes"/>
    <s v="Bank transfer (automatic)"/>
    <x v="426"/>
    <x v="539"/>
    <x v="1"/>
  </r>
  <r>
    <x v="544"/>
    <x v="1"/>
    <x v="0"/>
    <x v="1"/>
    <s v="No"/>
    <n v="13"/>
    <s v="No"/>
    <s v="No phone service"/>
    <s v="DSL"/>
    <s v="Yes"/>
    <s v="No"/>
    <s v="No"/>
    <s v="Yes"/>
    <s v="Yes"/>
    <s v="No"/>
    <x v="0"/>
    <s v="Yes"/>
    <s v="Credit card (automatic)"/>
    <x v="95"/>
    <x v="540"/>
    <x v="1"/>
  </r>
  <r>
    <x v="545"/>
    <x v="1"/>
    <x v="0"/>
    <x v="0"/>
    <s v="Yes"/>
    <n v="34"/>
    <s v="Yes"/>
    <s v="No"/>
    <s v="Fiber optic"/>
    <s v="No"/>
    <s v="No"/>
    <s v="No"/>
    <s v="No"/>
    <s v="No"/>
    <s v="Yes"/>
    <x v="1"/>
    <s v="Yes"/>
    <s v="Bank transfer (automatic)"/>
    <x v="88"/>
    <x v="541"/>
    <x v="0"/>
  </r>
  <r>
    <x v="546"/>
    <x v="1"/>
    <x v="0"/>
    <x v="0"/>
    <s v="Yes"/>
    <n v="39"/>
    <s v="Yes"/>
    <s v="No"/>
    <s v="Fiber optic"/>
    <s v="No"/>
    <s v="Yes"/>
    <s v="No"/>
    <s v="No"/>
    <s v="Yes"/>
    <s v="No"/>
    <x v="0"/>
    <s v="Yes"/>
    <s v="Mailed check"/>
    <x v="427"/>
    <x v="542"/>
    <x v="1"/>
  </r>
  <r>
    <x v="547"/>
    <x v="0"/>
    <x v="0"/>
    <x v="1"/>
    <s v="No"/>
    <n v="65"/>
    <s v="Yes"/>
    <s v="Yes"/>
    <s v="Fiber optic"/>
    <s v="No"/>
    <s v="Yes"/>
    <s v="No"/>
    <s v="Yes"/>
    <s v="Yes"/>
    <s v="Yes"/>
    <x v="1"/>
    <s v="Yes"/>
    <s v="Bank transfer (automatic)"/>
    <x v="234"/>
    <x v="543"/>
    <x v="0"/>
  </r>
  <r>
    <x v="548"/>
    <x v="1"/>
    <x v="1"/>
    <x v="0"/>
    <s v="No"/>
    <n v="50"/>
    <s v="Yes"/>
    <s v="Yes"/>
    <s v="Fiber optic"/>
    <s v="Yes"/>
    <s v="Yes"/>
    <s v="Yes"/>
    <s v="No"/>
    <s v="Yes"/>
    <s v="No"/>
    <x v="1"/>
    <s v="Yes"/>
    <s v="Bank transfer (automatic)"/>
    <x v="175"/>
    <x v="544"/>
    <x v="0"/>
  </r>
  <r>
    <x v="549"/>
    <x v="1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x v="545"/>
    <x v="0"/>
  </r>
  <r>
    <x v="550"/>
    <x v="1"/>
    <x v="0"/>
    <x v="0"/>
    <s v="Yes"/>
    <n v="72"/>
    <s v="Yes"/>
    <s v="Yes"/>
    <s v="Fiber optic"/>
    <s v="Yes"/>
    <s v="Yes"/>
    <s v="Yes"/>
    <s v="No"/>
    <s v="Yes"/>
    <s v="Yes"/>
    <x v="2"/>
    <s v="Yes"/>
    <s v="Bank transfer (automatic)"/>
    <x v="428"/>
    <x v="546"/>
    <x v="0"/>
  </r>
  <r>
    <x v="551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9"/>
    <x v="547"/>
    <x v="0"/>
  </r>
  <r>
    <x v="552"/>
    <x v="1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x v="548"/>
    <x v="0"/>
  </r>
  <r>
    <x v="553"/>
    <x v="0"/>
    <x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30"/>
    <x v="549"/>
    <x v="0"/>
  </r>
  <r>
    <x v="554"/>
    <x v="1"/>
    <x v="0"/>
    <x v="1"/>
    <s v="No"/>
    <n v="32"/>
    <s v="Yes"/>
    <s v="Yes"/>
    <s v="Fiber optic"/>
    <s v="No"/>
    <s v="Yes"/>
    <s v="No"/>
    <s v="No"/>
    <s v="No"/>
    <s v="No"/>
    <x v="0"/>
    <s v="Yes"/>
    <s v="Bank transfer (automatic)"/>
    <x v="431"/>
    <x v="550"/>
    <x v="1"/>
  </r>
  <r>
    <x v="555"/>
    <x v="0"/>
    <x v="0"/>
    <x v="0"/>
    <s v="Yes"/>
    <n v="56"/>
    <s v="Yes"/>
    <s v="Yes"/>
    <s v="DSL"/>
    <s v="Yes"/>
    <s v="No"/>
    <s v="Yes"/>
    <s v="No"/>
    <s v="No"/>
    <s v="Yes"/>
    <x v="1"/>
    <s v="Yes"/>
    <s v="Bank transfer (automatic)"/>
    <x v="432"/>
    <x v="551"/>
    <x v="0"/>
  </r>
  <r>
    <x v="556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x v="405"/>
    <x v="0"/>
  </r>
  <r>
    <x v="557"/>
    <x v="1"/>
    <x v="0"/>
    <x v="1"/>
    <s v="No"/>
    <n v="38"/>
    <s v="Yes"/>
    <s v="No"/>
    <s v="DSL"/>
    <s v="Yes"/>
    <s v="Yes"/>
    <s v="No"/>
    <s v="Yes"/>
    <s v="Yes"/>
    <s v="No"/>
    <x v="1"/>
    <s v="No"/>
    <s v="Mailed check"/>
    <x v="232"/>
    <x v="552"/>
    <x v="0"/>
  </r>
  <r>
    <x v="558"/>
    <x v="1"/>
    <x v="0"/>
    <x v="1"/>
    <s v="No"/>
    <n v="11"/>
    <s v="Yes"/>
    <s v="No"/>
    <s v="Fiber optic"/>
    <s v="No"/>
    <s v="No"/>
    <s v="No"/>
    <s v="No"/>
    <s v="No"/>
    <s v="No"/>
    <x v="0"/>
    <s v="No"/>
    <s v="Electronic check"/>
    <x v="433"/>
    <x v="553"/>
    <x v="0"/>
  </r>
  <r>
    <x v="559"/>
    <x v="1"/>
    <x v="0"/>
    <x v="1"/>
    <s v="No"/>
    <n v="1"/>
    <s v="Yes"/>
    <s v="No"/>
    <s v="DSL"/>
    <s v="No"/>
    <s v="No"/>
    <s v="No"/>
    <s v="Yes"/>
    <s v="No"/>
    <s v="No"/>
    <x v="0"/>
    <s v="Yes"/>
    <s v="Electronic check"/>
    <x v="434"/>
    <x v="554"/>
    <x v="0"/>
  </r>
  <r>
    <x v="560"/>
    <x v="1"/>
    <x v="0"/>
    <x v="0"/>
    <s v="No"/>
    <n v="56"/>
    <s v="Yes"/>
    <s v="Yes"/>
    <s v="Fiber optic"/>
    <s v="No"/>
    <s v="Yes"/>
    <s v="No"/>
    <s v="Yes"/>
    <s v="Yes"/>
    <s v="Yes"/>
    <x v="1"/>
    <s v="Yes"/>
    <s v="Electronic check"/>
    <x v="435"/>
    <x v="555"/>
    <x v="0"/>
  </r>
  <r>
    <x v="561"/>
    <x v="1"/>
    <x v="0"/>
    <x v="0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36"/>
    <x v="556"/>
    <x v="0"/>
  </r>
  <r>
    <x v="562"/>
    <x v="1"/>
    <x v="0"/>
    <x v="0"/>
    <s v="Yes"/>
    <n v="7"/>
    <s v="Yes"/>
    <s v="No"/>
    <s v="DSL"/>
    <s v="Yes"/>
    <s v="No"/>
    <s v="No"/>
    <s v="No"/>
    <s v="Yes"/>
    <s v="Yes"/>
    <x v="0"/>
    <s v="No"/>
    <s v="Credit card (automatic)"/>
    <x v="36"/>
    <x v="557"/>
    <x v="0"/>
  </r>
  <r>
    <x v="563"/>
    <x v="1"/>
    <x v="0"/>
    <x v="0"/>
    <s v="Yes"/>
    <n v="59"/>
    <s v="Yes"/>
    <s v="Yes"/>
    <s v="Fiber optic"/>
    <s v="No"/>
    <s v="No"/>
    <s v="Yes"/>
    <s v="No"/>
    <s v="Yes"/>
    <s v="Yes"/>
    <x v="2"/>
    <s v="Yes"/>
    <s v="Credit card (automatic)"/>
    <x v="437"/>
    <x v="558"/>
    <x v="0"/>
  </r>
  <r>
    <x v="564"/>
    <x v="1"/>
    <x v="0"/>
    <x v="1"/>
    <s v="No"/>
    <n v="7"/>
    <s v="Yes"/>
    <s v="No"/>
    <s v="DSL"/>
    <s v="No"/>
    <s v="No"/>
    <s v="Yes"/>
    <s v="Yes"/>
    <s v="Yes"/>
    <s v="No"/>
    <x v="0"/>
    <s v="No"/>
    <s v="Bank transfer (automatic)"/>
    <x v="438"/>
    <x v="559"/>
    <x v="0"/>
  </r>
  <r>
    <x v="565"/>
    <x v="1"/>
    <x v="0"/>
    <x v="0"/>
    <s v="Yes"/>
    <n v="71"/>
    <s v="Yes"/>
    <s v="No"/>
    <s v="DSL"/>
    <s v="Yes"/>
    <s v="No"/>
    <s v="Yes"/>
    <s v="Yes"/>
    <s v="No"/>
    <s v="Yes"/>
    <x v="2"/>
    <s v="Yes"/>
    <s v="Credit card (automatic)"/>
    <x v="439"/>
    <x v="560"/>
    <x v="0"/>
  </r>
  <r>
    <x v="566"/>
    <x v="1"/>
    <x v="0"/>
    <x v="0"/>
    <s v="Yes"/>
    <n v="15"/>
    <s v="Yes"/>
    <s v="No"/>
    <s v="Fiber optic"/>
    <s v="Yes"/>
    <s v="No"/>
    <s v="No"/>
    <s v="Yes"/>
    <s v="Yes"/>
    <s v="Yes"/>
    <x v="1"/>
    <s v="No"/>
    <s v="Electronic check"/>
    <x v="175"/>
    <x v="561"/>
    <x v="0"/>
  </r>
  <r>
    <x v="567"/>
    <x v="1"/>
    <x v="0"/>
    <x v="0"/>
    <s v="No"/>
    <n v="71"/>
    <s v="Yes"/>
    <s v="Yes"/>
    <s v="DSL"/>
    <s v="Yes"/>
    <s v="Yes"/>
    <s v="No"/>
    <s v="Yes"/>
    <s v="Yes"/>
    <s v="No"/>
    <x v="2"/>
    <s v="No"/>
    <s v="Credit card (automatic)"/>
    <x v="440"/>
    <x v="562"/>
    <x v="0"/>
  </r>
  <r>
    <x v="568"/>
    <x v="0"/>
    <x v="0"/>
    <x v="1"/>
    <s v="No"/>
    <n v="35"/>
    <s v="Yes"/>
    <s v="Yes"/>
    <s v="Fiber optic"/>
    <s v="No"/>
    <s v="No"/>
    <s v="Yes"/>
    <s v="No"/>
    <s v="Yes"/>
    <s v="Yes"/>
    <x v="0"/>
    <s v="Yes"/>
    <s v="Electronic check"/>
    <x v="109"/>
    <x v="563"/>
    <x v="1"/>
  </r>
  <r>
    <x v="569"/>
    <x v="0"/>
    <x v="0"/>
    <x v="1"/>
    <s v="No"/>
    <n v="11"/>
    <s v="No"/>
    <s v="No phone service"/>
    <s v="DSL"/>
    <s v="No"/>
    <s v="Yes"/>
    <s v="Yes"/>
    <s v="Yes"/>
    <s v="No"/>
    <s v="No"/>
    <x v="1"/>
    <s v="Yes"/>
    <s v="Credit card (automatic)"/>
    <x v="441"/>
    <x v="564"/>
    <x v="0"/>
  </r>
  <r>
    <x v="570"/>
    <x v="0"/>
    <x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61"/>
    <x v="565"/>
    <x v="0"/>
  </r>
  <r>
    <x v="571"/>
    <x v="1"/>
    <x v="1"/>
    <x v="1"/>
    <s v="No"/>
    <n v="47"/>
    <s v="Yes"/>
    <s v="Yes"/>
    <s v="DSL"/>
    <s v="No"/>
    <s v="Yes"/>
    <s v="No"/>
    <s v="Yes"/>
    <s v="No"/>
    <s v="No"/>
    <x v="2"/>
    <s v="No"/>
    <s v="Bank transfer (automatic)"/>
    <x v="24"/>
    <x v="566"/>
    <x v="0"/>
  </r>
  <r>
    <x v="572"/>
    <x v="0"/>
    <x v="0"/>
    <x v="1"/>
    <s v="No"/>
    <n v="11"/>
    <s v="Yes"/>
    <s v="No"/>
    <s v="DSL"/>
    <s v="No"/>
    <s v="No"/>
    <s v="Yes"/>
    <s v="Yes"/>
    <s v="No"/>
    <s v="Yes"/>
    <x v="1"/>
    <s v="No"/>
    <s v="Credit card (automatic)"/>
    <x v="253"/>
    <x v="567"/>
    <x v="0"/>
  </r>
  <r>
    <x v="573"/>
    <x v="1"/>
    <x v="0"/>
    <x v="0"/>
    <s v="No"/>
    <n v="56"/>
    <s v="Yes"/>
    <s v="Yes"/>
    <s v="Fiber optic"/>
    <s v="No"/>
    <s v="Yes"/>
    <s v="No"/>
    <s v="No"/>
    <s v="Yes"/>
    <s v="Yes"/>
    <x v="1"/>
    <s v="No"/>
    <s v="Credit card (automatic)"/>
    <x v="442"/>
    <x v="568"/>
    <x v="1"/>
  </r>
  <r>
    <x v="574"/>
    <x v="0"/>
    <x v="1"/>
    <x v="0"/>
    <s v="No"/>
    <n v="28"/>
    <s v="Yes"/>
    <s v="Yes"/>
    <s v="Fiber optic"/>
    <s v="No"/>
    <s v="Yes"/>
    <s v="Yes"/>
    <s v="Yes"/>
    <s v="Yes"/>
    <s v="Yes"/>
    <x v="0"/>
    <s v="Yes"/>
    <s v="Electronic check"/>
    <x v="443"/>
    <x v="569"/>
    <x v="0"/>
  </r>
  <r>
    <x v="575"/>
    <x v="1"/>
    <x v="0"/>
    <x v="0"/>
    <s v="No"/>
    <n v="61"/>
    <s v="Yes"/>
    <s v="No"/>
    <s v="DSL"/>
    <s v="Yes"/>
    <s v="Yes"/>
    <s v="No"/>
    <s v="Yes"/>
    <s v="Yes"/>
    <s v="Yes"/>
    <x v="2"/>
    <s v="Yes"/>
    <s v="Mailed check"/>
    <x v="368"/>
    <x v="570"/>
    <x v="0"/>
  </r>
  <r>
    <x v="576"/>
    <x v="1"/>
    <x v="0"/>
    <x v="0"/>
    <s v="Yes"/>
    <n v="31"/>
    <s v="Yes"/>
    <s v="Yes"/>
    <s v="Fiber optic"/>
    <s v="Yes"/>
    <s v="No"/>
    <s v="Yes"/>
    <s v="No"/>
    <s v="Yes"/>
    <s v="No"/>
    <x v="1"/>
    <s v="No"/>
    <s v="Bank transfer (automatic)"/>
    <x v="444"/>
    <x v="571"/>
    <x v="0"/>
  </r>
  <r>
    <x v="577"/>
    <x v="1"/>
    <x v="0"/>
    <x v="1"/>
    <s v="No"/>
    <n v="9"/>
    <s v="Yes"/>
    <s v="No"/>
    <s v="Fiber optic"/>
    <s v="No"/>
    <s v="No"/>
    <s v="No"/>
    <s v="No"/>
    <s v="No"/>
    <s v="No"/>
    <x v="0"/>
    <s v="Yes"/>
    <s v="Electronic check"/>
    <x v="445"/>
    <x v="572"/>
    <x v="0"/>
  </r>
  <r>
    <x v="578"/>
    <x v="1"/>
    <x v="1"/>
    <x v="0"/>
    <s v="No"/>
    <n v="35"/>
    <s v="Yes"/>
    <s v="Yes"/>
    <s v="Fiber optic"/>
    <s v="Yes"/>
    <s v="Yes"/>
    <s v="No"/>
    <s v="No"/>
    <s v="No"/>
    <s v="Yes"/>
    <x v="0"/>
    <s v="Yes"/>
    <s v="Electronic check"/>
    <x v="446"/>
    <x v="573"/>
    <x v="0"/>
  </r>
  <r>
    <x v="579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x v="574"/>
    <x v="0"/>
  </r>
  <r>
    <x v="580"/>
    <x v="0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x v="575"/>
    <x v="1"/>
  </r>
  <r>
    <x v="581"/>
    <x v="0"/>
    <x v="0"/>
    <x v="1"/>
    <s v="No"/>
    <n v="1"/>
    <s v="Yes"/>
    <s v="No"/>
    <s v="Fiber optic"/>
    <s v="Yes"/>
    <s v="No"/>
    <s v="No"/>
    <s v="No"/>
    <s v="No"/>
    <s v="No"/>
    <x v="0"/>
    <s v="No"/>
    <s v="Mailed check"/>
    <x v="62"/>
    <x v="416"/>
    <x v="1"/>
  </r>
  <r>
    <x v="582"/>
    <x v="0"/>
    <x v="1"/>
    <x v="1"/>
    <s v="No"/>
    <n v="4"/>
    <s v="Yes"/>
    <s v="Yes"/>
    <s v="Fiber optic"/>
    <s v="No"/>
    <s v="No"/>
    <s v="Yes"/>
    <s v="No"/>
    <s v="Yes"/>
    <s v="No"/>
    <x v="0"/>
    <s v="Yes"/>
    <s v="Electronic check"/>
    <x v="448"/>
    <x v="576"/>
    <x v="1"/>
  </r>
  <r>
    <x v="583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47"/>
    <x v="577"/>
    <x v="0"/>
  </r>
  <r>
    <x v="584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x v="578"/>
    <x v="0"/>
  </r>
  <r>
    <x v="585"/>
    <x v="0"/>
    <x v="1"/>
    <x v="1"/>
    <s v="No"/>
    <n v="1"/>
    <s v="Yes"/>
    <s v="Yes"/>
    <s v="Fiber optic"/>
    <s v="No"/>
    <s v="No"/>
    <s v="No"/>
    <s v="No"/>
    <s v="Yes"/>
    <s v="No"/>
    <x v="0"/>
    <s v="Yes"/>
    <s v="Electronic check"/>
    <x v="449"/>
    <x v="579"/>
    <x v="1"/>
  </r>
  <r>
    <x v="586"/>
    <x v="1"/>
    <x v="0"/>
    <x v="1"/>
    <s v="No"/>
    <n v="52"/>
    <s v="Yes"/>
    <s v="No"/>
    <s v="DSL"/>
    <s v="Yes"/>
    <s v="Yes"/>
    <s v="No"/>
    <s v="No"/>
    <s v="Yes"/>
    <s v="No"/>
    <x v="2"/>
    <s v="Yes"/>
    <s v="Credit card (automatic)"/>
    <x v="450"/>
    <x v="580"/>
    <x v="0"/>
  </r>
  <r>
    <x v="587"/>
    <x v="1"/>
    <x v="0"/>
    <x v="0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581"/>
    <x v="0"/>
  </r>
  <r>
    <x v="588"/>
    <x v="1"/>
    <x v="0"/>
    <x v="0"/>
    <s v="No"/>
    <n v="72"/>
    <s v="Yes"/>
    <s v="Yes"/>
    <s v="Fiber optic"/>
    <s v="Yes"/>
    <s v="Yes"/>
    <s v="Yes"/>
    <s v="No"/>
    <s v="No"/>
    <s v="Yes"/>
    <x v="2"/>
    <s v="Yes"/>
    <s v="Electronic check"/>
    <x v="452"/>
    <x v="582"/>
    <x v="0"/>
  </r>
  <r>
    <x v="589"/>
    <x v="1"/>
    <x v="0"/>
    <x v="0"/>
    <s v="Yes"/>
    <n v="71"/>
    <s v="Yes"/>
    <s v="Yes"/>
    <s v="DSL"/>
    <s v="Yes"/>
    <s v="Yes"/>
    <s v="Yes"/>
    <s v="Yes"/>
    <s v="Yes"/>
    <s v="Yes"/>
    <x v="2"/>
    <s v="No"/>
    <s v="Electronic check"/>
    <x v="254"/>
    <x v="583"/>
    <x v="0"/>
  </r>
  <r>
    <x v="590"/>
    <x v="1"/>
    <x v="0"/>
    <x v="0"/>
    <s v="No"/>
    <n v="72"/>
    <s v="Yes"/>
    <s v="Yes"/>
    <s v="Fiber optic"/>
    <s v="Yes"/>
    <s v="No"/>
    <s v="Yes"/>
    <s v="Yes"/>
    <s v="Yes"/>
    <s v="Yes"/>
    <x v="2"/>
    <s v="Yes"/>
    <s v="Credit card (automatic)"/>
    <x v="453"/>
    <x v="584"/>
    <x v="0"/>
  </r>
  <r>
    <x v="591"/>
    <x v="1"/>
    <x v="0"/>
    <x v="0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x v="585"/>
    <x v="0"/>
  </r>
  <r>
    <x v="592"/>
    <x v="1"/>
    <x v="0"/>
    <x v="0"/>
    <s v="Yes"/>
    <n v="63"/>
    <s v="Yes"/>
    <s v="Yes"/>
    <s v="DSL"/>
    <s v="Yes"/>
    <s v="Yes"/>
    <s v="Yes"/>
    <s v="No"/>
    <s v="Yes"/>
    <s v="Yes"/>
    <x v="2"/>
    <s v="No"/>
    <s v="Credit card (automatic)"/>
    <x v="454"/>
    <x v="586"/>
    <x v="0"/>
  </r>
  <r>
    <x v="593"/>
    <x v="1"/>
    <x v="0"/>
    <x v="1"/>
    <s v="No"/>
    <n v="30"/>
    <s v="Yes"/>
    <s v="No"/>
    <s v="Fiber optic"/>
    <s v="Yes"/>
    <s v="Yes"/>
    <s v="Yes"/>
    <s v="No"/>
    <s v="No"/>
    <s v="No"/>
    <x v="0"/>
    <s v="Yes"/>
    <s v="Credit card (automatic)"/>
    <x v="132"/>
    <x v="587"/>
    <x v="0"/>
  </r>
  <r>
    <x v="594"/>
    <x v="1"/>
    <x v="0"/>
    <x v="1"/>
    <s v="No"/>
    <n v="1"/>
    <s v="Yes"/>
    <s v="No"/>
    <s v="DSL"/>
    <s v="No"/>
    <s v="No"/>
    <s v="No"/>
    <s v="No"/>
    <s v="No"/>
    <s v="No"/>
    <x v="0"/>
    <s v="No"/>
    <s v="Mailed check"/>
    <x v="455"/>
    <x v="588"/>
    <x v="0"/>
  </r>
  <r>
    <x v="595"/>
    <x v="0"/>
    <x v="0"/>
    <x v="1"/>
    <s v="No"/>
    <n v="12"/>
    <s v="Yes"/>
    <s v="Yes"/>
    <s v="DSL"/>
    <s v="Yes"/>
    <s v="No"/>
    <s v="Yes"/>
    <s v="Yes"/>
    <s v="No"/>
    <s v="No"/>
    <x v="0"/>
    <s v="Yes"/>
    <s v="Mailed check"/>
    <x v="456"/>
    <x v="589"/>
    <x v="1"/>
  </r>
  <r>
    <x v="596"/>
    <x v="1"/>
    <x v="0"/>
    <x v="1"/>
    <s v="No"/>
    <n v="16"/>
    <s v="No"/>
    <s v="No phone service"/>
    <s v="DSL"/>
    <s v="Yes"/>
    <s v="Yes"/>
    <s v="Yes"/>
    <s v="Yes"/>
    <s v="Yes"/>
    <s v="No"/>
    <x v="2"/>
    <s v="No"/>
    <s v="Mailed check"/>
    <x v="457"/>
    <x v="590"/>
    <x v="0"/>
  </r>
  <r>
    <x v="597"/>
    <x v="1"/>
    <x v="0"/>
    <x v="1"/>
    <s v="No"/>
    <n v="4"/>
    <s v="Yes"/>
    <s v="Yes"/>
    <s v="DSL"/>
    <s v="No"/>
    <s v="No"/>
    <s v="No"/>
    <s v="Yes"/>
    <s v="No"/>
    <s v="Yes"/>
    <x v="0"/>
    <s v="No"/>
    <s v="Mailed check"/>
    <x v="458"/>
    <x v="591"/>
    <x v="0"/>
  </r>
  <r>
    <x v="598"/>
    <x v="1"/>
    <x v="0"/>
    <x v="0"/>
    <s v="No"/>
    <n v="51"/>
    <s v="Yes"/>
    <s v="Yes"/>
    <s v="Fiber optic"/>
    <s v="No"/>
    <s v="Yes"/>
    <s v="No"/>
    <s v="No"/>
    <s v="No"/>
    <s v="Yes"/>
    <x v="1"/>
    <s v="Yes"/>
    <s v="Credit card (automatic)"/>
    <x v="459"/>
    <x v="592"/>
    <x v="0"/>
  </r>
  <r>
    <x v="599"/>
    <x v="1"/>
    <x v="0"/>
    <x v="0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x v="593"/>
    <x v="0"/>
  </r>
  <r>
    <x v="600"/>
    <x v="1"/>
    <x v="0"/>
    <x v="1"/>
    <s v="No"/>
    <n v="16"/>
    <s v="Yes"/>
    <s v="No"/>
    <s v="Fiber optic"/>
    <s v="No"/>
    <s v="No"/>
    <s v="No"/>
    <s v="Yes"/>
    <s v="No"/>
    <s v="No"/>
    <x v="0"/>
    <s v="Yes"/>
    <s v="Credit card (automatic)"/>
    <x v="251"/>
    <x v="594"/>
    <x v="0"/>
  </r>
  <r>
    <x v="601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x v="595"/>
    <x v="0"/>
  </r>
  <r>
    <x v="602"/>
    <x v="0"/>
    <x v="0"/>
    <x v="0"/>
    <s v="Yes"/>
    <n v="66"/>
    <s v="Yes"/>
    <s v="Yes"/>
    <s v="Fiber optic"/>
    <s v="No"/>
    <s v="No"/>
    <s v="No"/>
    <s v="No"/>
    <s v="No"/>
    <s v="No"/>
    <x v="1"/>
    <s v="Yes"/>
    <s v="Bank transfer (automatic)"/>
    <x v="460"/>
    <x v="596"/>
    <x v="0"/>
  </r>
  <r>
    <x v="603"/>
    <x v="1"/>
    <x v="0"/>
    <x v="1"/>
    <s v="No"/>
    <n v="46"/>
    <s v="Yes"/>
    <s v="Yes"/>
    <s v="Fiber optic"/>
    <s v="No"/>
    <s v="Yes"/>
    <s v="Yes"/>
    <s v="Yes"/>
    <s v="Yes"/>
    <s v="Yes"/>
    <x v="2"/>
    <s v="No"/>
    <s v="Electronic check"/>
    <x v="461"/>
    <x v="597"/>
    <x v="0"/>
  </r>
  <r>
    <x v="604"/>
    <x v="0"/>
    <x v="0"/>
    <x v="1"/>
    <s v="No"/>
    <n v="32"/>
    <s v="Yes"/>
    <s v="Yes"/>
    <s v="Fiber optic"/>
    <s v="Yes"/>
    <s v="No"/>
    <s v="Yes"/>
    <s v="Yes"/>
    <s v="Yes"/>
    <s v="Yes"/>
    <x v="1"/>
    <s v="Yes"/>
    <s v="Bank transfer (automatic)"/>
    <x v="462"/>
    <x v="598"/>
    <x v="0"/>
  </r>
  <r>
    <x v="605"/>
    <x v="1"/>
    <x v="0"/>
    <x v="0"/>
    <s v="No"/>
    <n v="72"/>
    <s v="Yes"/>
    <s v="Yes"/>
    <s v="DSL"/>
    <s v="Yes"/>
    <s v="No"/>
    <s v="Yes"/>
    <s v="Yes"/>
    <s v="Yes"/>
    <s v="Yes"/>
    <x v="2"/>
    <s v="No"/>
    <s v="Credit card (automatic)"/>
    <x v="463"/>
    <x v="599"/>
    <x v="0"/>
  </r>
  <r>
    <x v="606"/>
    <x v="1"/>
    <x v="0"/>
    <x v="0"/>
    <s v="Yes"/>
    <n v="38"/>
    <s v="Yes"/>
    <s v="No"/>
    <s v="DSL"/>
    <s v="Yes"/>
    <s v="No"/>
    <s v="Yes"/>
    <s v="Yes"/>
    <s v="Yes"/>
    <s v="Yes"/>
    <x v="2"/>
    <s v="No"/>
    <s v="Credit card (automatic)"/>
    <x v="464"/>
    <x v="600"/>
    <x v="0"/>
  </r>
  <r>
    <x v="607"/>
    <x v="1"/>
    <x v="0"/>
    <x v="1"/>
    <s v="Yes"/>
    <n v="51"/>
    <s v="Yes"/>
    <s v="No"/>
    <s v="DSL"/>
    <s v="No"/>
    <s v="No"/>
    <s v="No"/>
    <s v="Yes"/>
    <s v="No"/>
    <s v="No"/>
    <x v="1"/>
    <s v="No"/>
    <s v="Credit card (automatic)"/>
    <x v="465"/>
    <x v="601"/>
    <x v="0"/>
  </r>
  <r>
    <x v="608"/>
    <x v="1"/>
    <x v="0"/>
    <x v="0"/>
    <s v="Yes"/>
    <n v="72"/>
    <s v="Yes"/>
    <s v="Yes"/>
    <s v="Fiber optic"/>
    <s v="Yes"/>
    <s v="Yes"/>
    <s v="Yes"/>
    <s v="Yes"/>
    <s v="Yes"/>
    <s v="Yes"/>
    <x v="2"/>
    <s v="No"/>
    <s v="Bank transfer (automatic)"/>
    <x v="466"/>
    <x v="602"/>
    <x v="0"/>
  </r>
  <r>
    <x v="609"/>
    <x v="0"/>
    <x v="1"/>
    <x v="0"/>
    <s v="No"/>
    <n v="65"/>
    <s v="Yes"/>
    <s v="Yes"/>
    <s v="Fiber optic"/>
    <s v="Yes"/>
    <s v="No"/>
    <s v="Yes"/>
    <s v="No"/>
    <s v="Yes"/>
    <s v="Yes"/>
    <x v="0"/>
    <s v="No"/>
    <s v="Bank transfer (automatic)"/>
    <x v="299"/>
    <x v="603"/>
    <x v="1"/>
  </r>
  <r>
    <x v="610"/>
    <x v="1"/>
    <x v="0"/>
    <x v="0"/>
    <s v="Yes"/>
    <n v="9"/>
    <s v="No"/>
    <s v="No phone service"/>
    <s v="DSL"/>
    <s v="No"/>
    <s v="Yes"/>
    <s v="No"/>
    <s v="No"/>
    <s v="No"/>
    <s v="No"/>
    <x v="0"/>
    <s v="Yes"/>
    <s v="Electronic check"/>
    <x v="160"/>
    <x v="604"/>
    <x v="1"/>
  </r>
  <r>
    <x v="611"/>
    <x v="0"/>
    <x v="0"/>
    <x v="0"/>
    <s v="Yes"/>
    <n v="9"/>
    <s v="Yes"/>
    <s v="No"/>
    <s v="DSL"/>
    <s v="Yes"/>
    <s v="Yes"/>
    <s v="Yes"/>
    <s v="Yes"/>
    <s v="No"/>
    <s v="No"/>
    <x v="0"/>
    <s v="No"/>
    <s v="Mailed check"/>
    <x v="210"/>
    <x v="605"/>
    <x v="1"/>
  </r>
  <r>
    <x v="612"/>
    <x v="1"/>
    <x v="0"/>
    <x v="1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x v="606"/>
    <x v="0"/>
  </r>
  <r>
    <x v="613"/>
    <x v="0"/>
    <x v="1"/>
    <x v="1"/>
    <s v="No"/>
    <n v="44"/>
    <s v="Yes"/>
    <s v="Yes"/>
    <s v="Fiber optic"/>
    <s v="Yes"/>
    <s v="Yes"/>
    <s v="Yes"/>
    <s v="No"/>
    <s v="Yes"/>
    <s v="Yes"/>
    <x v="1"/>
    <s v="Yes"/>
    <s v="Credit card (automatic)"/>
    <x v="467"/>
    <x v="607"/>
    <x v="0"/>
  </r>
  <r>
    <x v="614"/>
    <x v="1"/>
    <x v="0"/>
    <x v="1"/>
    <s v="No"/>
    <n v="50"/>
    <s v="Yes"/>
    <s v="Yes"/>
    <s v="DSL"/>
    <s v="No"/>
    <s v="No"/>
    <s v="Yes"/>
    <s v="Yes"/>
    <s v="No"/>
    <s v="Yes"/>
    <x v="2"/>
    <s v="No"/>
    <s v="Bank transfer (automatic)"/>
    <x v="51"/>
    <x v="608"/>
    <x v="0"/>
  </r>
  <r>
    <x v="615"/>
    <x v="0"/>
    <x v="0"/>
    <x v="1"/>
    <s v="No"/>
    <n v="15"/>
    <s v="Yes"/>
    <s v="Yes"/>
    <s v="DSL"/>
    <s v="No"/>
    <s v="No"/>
    <s v="No"/>
    <s v="No"/>
    <s v="No"/>
    <s v="No"/>
    <x v="0"/>
    <s v="No"/>
    <s v="Mailed check"/>
    <x v="468"/>
    <x v="609"/>
    <x v="0"/>
  </r>
  <r>
    <x v="616"/>
    <x v="1"/>
    <x v="0"/>
    <x v="1"/>
    <s v="No"/>
    <n v="8"/>
    <s v="No"/>
    <s v="No phone service"/>
    <s v="DSL"/>
    <s v="No"/>
    <s v="No"/>
    <s v="No"/>
    <s v="No"/>
    <s v="No"/>
    <s v="No"/>
    <x v="0"/>
    <s v="Yes"/>
    <s v="Credit card (automatic)"/>
    <x v="186"/>
    <x v="610"/>
    <x v="0"/>
  </r>
  <r>
    <x v="617"/>
    <x v="0"/>
    <x v="1"/>
    <x v="1"/>
    <s v="No"/>
    <n v="66"/>
    <s v="Yes"/>
    <s v="Yes"/>
    <s v="Fiber optic"/>
    <s v="No"/>
    <s v="No"/>
    <s v="Yes"/>
    <s v="Yes"/>
    <s v="Yes"/>
    <s v="Yes"/>
    <x v="1"/>
    <s v="Yes"/>
    <s v="Credit card (automatic)"/>
    <x v="469"/>
    <x v="611"/>
    <x v="0"/>
  </r>
  <r>
    <x v="618"/>
    <x v="0"/>
    <x v="0"/>
    <x v="1"/>
    <s v="No"/>
    <n v="57"/>
    <s v="Yes"/>
    <s v="Yes"/>
    <s v="Fiber optic"/>
    <s v="Yes"/>
    <s v="Yes"/>
    <s v="No"/>
    <s v="Yes"/>
    <s v="No"/>
    <s v="No"/>
    <x v="0"/>
    <s v="Yes"/>
    <s v="Bank transfer (automatic)"/>
    <x v="470"/>
    <x v="612"/>
    <x v="0"/>
  </r>
  <r>
    <x v="619"/>
    <x v="0"/>
    <x v="0"/>
    <x v="1"/>
    <s v="No"/>
    <n v="7"/>
    <s v="Yes"/>
    <s v="Yes"/>
    <s v="Fiber optic"/>
    <s v="No"/>
    <s v="Yes"/>
    <s v="No"/>
    <s v="No"/>
    <s v="No"/>
    <s v="No"/>
    <x v="0"/>
    <s v="Yes"/>
    <s v="Bank transfer (automatic)"/>
    <x v="471"/>
    <x v="613"/>
    <x v="0"/>
  </r>
  <r>
    <x v="620"/>
    <x v="1"/>
    <x v="1"/>
    <x v="0"/>
    <s v="Yes"/>
    <n v="10"/>
    <s v="No"/>
    <s v="No phone service"/>
    <s v="DSL"/>
    <s v="No"/>
    <s v="No"/>
    <s v="No"/>
    <s v="No"/>
    <s v="No"/>
    <s v="Yes"/>
    <x v="0"/>
    <s v="Yes"/>
    <s v="Bank transfer (automatic)"/>
    <x v="472"/>
    <x v="614"/>
    <x v="0"/>
  </r>
  <r>
    <x v="621"/>
    <x v="0"/>
    <x v="0"/>
    <x v="1"/>
    <s v="No"/>
    <n v="62"/>
    <s v="Yes"/>
    <s v="Yes"/>
    <s v="Fiber optic"/>
    <s v="Yes"/>
    <s v="Yes"/>
    <s v="Yes"/>
    <s v="No"/>
    <s v="No"/>
    <s v="No"/>
    <x v="1"/>
    <s v="Yes"/>
    <s v="Electronic check"/>
    <x v="473"/>
    <x v="615"/>
    <x v="0"/>
  </r>
  <r>
    <x v="622"/>
    <x v="1"/>
    <x v="0"/>
    <x v="0"/>
    <s v="Yes"/>
    <n v="40"/>
    <s v="Yes"/>
    <s v="No"/>
    <s v="Fiber optic"/>
    <s v="No"/>
    <s v="No"/>
    <s v="Yes"/>
    <s v="No"/>
    <s v="Yes"/>
    <s v="No"/>
    <x v="1"/>
    <s v="Yes"/>
    <s v="Electronic check"/>
    <x v="474"/>
    <x v="616"/>
    <x v="0"/>
  </r>
  <r>
    <x v="623"/>
    <x v="0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x v="617"/>
    <x v="0"/>
  </r>
  <r>
    <x v="624"/>
    <x v="0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x v="618"/>
    <x v="1"/>
  </r>
  <r>
    <x v="625"/>
    <x v="0"/>
    <x v="0"/>
    <x v="0"/>
    <s v="No"/>
    <n v="25"/>
    <s v="Yes"/>
    <s v="No"/>
    <s v="Fiber optic"/>
    <s v="No"/>
    <s v="No"/>
    <s v="No"/>
    <s v="Yes"/>
    <s v="Yes"/>
    <s v="Yes"/>
    <x v="0"/>
    <s v="Yes"/>
    <s v="Electronic check"/>
    <x v="241"/>
    <x v="619"/>
    <x v="0"/>
  </r>
  <r>
    <x v="626"/>
    <x v="1"/>
    <x v="0"/>
    <x v="0"/>
    <s v="No"/>
    <n v="23"/>
    <s v="Yes"/>
    <s v="Yes"/>
    <s v="Fiber optic"/>
    <s v="No"/>
    <s v="Yes"/>
    <s v="Yes"/>
    <s v="No"/>
    <s v="No"/>
    <s v="No"/>
    <x v="0"/>
    <s v="No"/>
    <s v="Electronic check"/>
    <x v="151"/>
    <x v="620"/>
    <x v="0"/>
  </r>
  <r>
    <x v="627"/>
    <x v="0"/>
    <x v="1"/>
    <x v="0"/>
    <s v="No"/>
    <n v="66"/>
    <s v="Yes"/>
    <s v="Yes"/>
    <s v="Fiber optic"/>
    <s v="No"/>
    <s v="Yes"/>
    <s v="Yes"/>
    <s v="No"/>
    <s v="Yes"/>
    <s v="Yes"/>
    <x v="1"/>
    <s v="No"/>
    <s v="Credit card (automatic)"/>
    <x v="283"/>
    <x v="621"/>
    <x v="0"/>
  </r>
  <r>
    <x v="628"/>
    <x v="0"/>
    <x v="1"/>
    <x v="1"/>
    <s v="No"/>
    <n v="72"/>
    <s v="Yes"/>
    <s v="Yes"/>
    <s v="Fiber optic"/>
    <s v="No"/>
    <s v="Yes"/>
    <s v="Yes"/>
    <s v="Yes"/>
    <s v="Yes"/>
    <s v="Yes"/>
    <x v="2"/>
    <s v="No"/>
    <s v="Electronic check"/>
    <x v="475"/>
    <x v="622"/>
    <x v="0"/>
  </r>
  <r>
    <x v="629"/>
    <x v="1"/>
    <x v="1"/>
    <x v="0"/>
    <s v="No"/>
    <n v="49"/>
    <s v="Yes"/>
    <s v="Yes"/>
    <s v="Fiber optic"/>
    <s v="No"/>
    <s v="Yes"/>
    <s v="No"/>
    <s v="No"/>
    <s v="No"/>
    <s v="Yes"/>
    <x v="0"/>
    <s v="No"/>
    <s v="Credit card (automatic)"/>
    <x v="19"/>
    <x v="623"/>
    <x v="1"/>
  </r>
  <r>
    <x v="630"/>
    <x v="1"/>
    <x v="1"/>
    <x v="0"/>
    <s v="Yes"/>
    <n v="43"/>
    <s v="Yes"/>
    <s v="Yes"/>
    <s v="Fiber optic"/>
    <s v="No"/>
    <s v="Yes"/>
    <s v="Yes"/>
    <s v="Yes"/>
    <s v="Yes"/>
    <s v="Yes"/>
    <x v="0"/>
    <s v="Yes"/>
    <s v="Bank transfer (automatic)"/>
    <x v="476"/>
    <x v="624"/>
    <x v="1"/>
  </r>
  <r>
    <x v="631"/>
    <x v="0"/>
    <x v="0"/>
    <x v="0"/>
    <s v="No"/>
    <n v="46"/>
    <s v="Yes"/>
    <s v="Yes"/>
    <s v="DSL"/>
    <s v="Yes"/>
    <s v="No"/>
    <s v="No"/>
    <s v="No"/>
    <s v="No"/>
    <s v="No"/>
    <x v="0"/>
    <s v="No"/>
    <s v="Bank transfer (automatic)"/>
    <x v="236"/>
    <x v="625"/>
    <x v="0"/>
  </r>
  <r>
    <x v="632"/>
    <x v="1"/>
    <x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x v="107"/>
    <x v="626"/>
    <x v="0"/>
  </r>
  <r>
    <x v="633"/>
    <x v="1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x v="627"/>
    <x v="0"/>
  </r>
  <r>
    <x v="634"/>
    <x v="0"/>
    <x v="0"/>
    <x v="1"/>
    <s v="No"/>
    <n v="40"/>
    <s v="No"/>
    <s v="No phone service"/>
    <s v="DSL"/>
    <s v="Yes"/>
    <s v="No"/>
    <s v="No"/>
    <s v="Yes"/>
    <s v="Yes"/>
    <s v="Yes"/>
    <x v="1"/>
    <s v="Yes"/>
    <s v="Bank transfer (automatic)"/>
    <x v="478"/>
    <x v="628"/>
    <x v="0"/>
  </r>
  <r>
    <x v="635"/>
    <x v="0"/>
    <x v="0"/>
    <x v="0"/>
    <s v="Yes"/>
    <n v="65"/>
    <s v="Yes"/>
    <s v="Yes"/>
    <s v="Fiber optic"/>
    <s v="No"/>
    <s v="Yes"/>
    <s v="Yes"/>
    <s v="No"/>
    <s v="Yes"/>
    <s v="Yes"/>
    <x v="0"/>
    <s v="Yes"/>
    <s v="Electronic check"/>
    <x v="14"/>
    <x v="629"/>
    <x v="1"/>
  </r>
  <r>
    <x v="636"/>
    <x v="1"/>
    <x v="0"/>
    <x v="1"/>
    <s v="No"/>
    <n v="31"/>
    <s v="Yes"/>
    <s v="No"/>
    <s v="Fiber optic"/>
    <s v="No"/>
    <s v="No"/>
    <s v="Yes"/>
    <s v="Yes"/>
    <s v="Yes"/>
    <s v="Yes"/>
    <x v="2"/>
    <s v="No"/>
    <s v="Bank transfer (automatic)"/>
    <x v="333"/>
    <x v="630"/>
    <x v="0"/>
  </r>
  <r>
    <x v="637"/>
    <x v="0"/>
    <x v="0"/>
    <x v="0"/>
    <s v="No"/>
    <n v="68"/>
    <s v="Yes"/>
    <s v="Yes"/>
    <s v="DSL"/>
    <s v="Yes"/>
    <s v="Yes"/>
    <s v="Yes"/>
    <s v="Yes"/>
    <s v="No"/>
    <s v="No"/>
    <x v="2"/>
    <s v="No"/>
    <s v="Credit card (automatic)"/>
    <x v="148"/>
    <x v="631"/>
    <x v="0"/>
  </r>
  <r>
    <x v="638"/>
    <x v="1"/>
    <x v="1"/>
    <x v="0"/>
    <s v="Yes"/>
    <n v="56"/>
    <s v="Yes"/>
    <s v="Yes"/>
    <s v="Fiber optic"/>
    <s v="Yes"/>
    <s v="No"/>
    <s v="Yes"/>
    <s v="No"/>
    <s v="Yes"/>
    <s v="Yes"/>
    <x v="1"/>
    <s v="Yes"/>
    <s v="Bank transfer (automatic)"/>
    <x v="479"/>
    <x v="632"/>
    <x v="1"/>
  </r>
  <r>
    <x v="639"/>
    <x v="1"/>
    <x v="0"/>
    <x v="0"/>
    <s v="No"/>
    <n v="10"/>
    <s v="Yes"/>
    <s v="Yes"/>
    <s v="Fiber optic"/>
    <s v="No"/>
    <s v="No"/>
    <s v="No"/>
    <s v="No"/>
    <s v="No"/>
    <s v="Yes"/>
    <x v="0"/>
    <s v="Yes"/>
    <s v="Electronic check"/>
    <x v="480"/>
    <x v="633"/>
    <x v="1"/>
  </r>
  <r>
    <x v="640"/>
    <x v="1"/>
    <x v="0"/>
    <x v="0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x v="634"/>
    <x v="0"/>
  </r>
  <r>
    <x v="641"/>
    <x v="0"/>
    <x v="0"/>
    <x v="0"/>
    <s v="Yes"/>
    <n v="43"/>
    <s v="Yes"/>
    <s v="No"/>
    <s v="DSL"/>
    <s v="No"/>
    <s v="No"/>
    <s v="No"/>
    <s v="No"/>
    <s v="Yes"/>
    <s v="No"/>
    <x v="0"/>
    <s v="No"/>
    <s v="Electronic check"/>
    <x v="9"/>
    <x v="635"/>
    <x v="1"/>
  </r>
  <r>
    <x v="642"/>
    <x v="1"/>
    <x v="0"/>
    <x v="1"/>
    <s v="No"/>
    <n v="1"/>
    <s v="Yes"/>
    <s v="No"/>
    <s v="Fiber optic"/>
    <s v="No"/>
    <s v="No"/>
    <s v="No"/>
    <s v="No"/>
    <s v="Yes"/>
    <s v="Yes"/>
    <x v="0"/>
    <s v="Yes"/>
    <s v="Electronic check"/>
    <x v="419"/>
    <x v="636"/>
    <x v="1"/>
  </r>
  <r>
    <x v="643"/>
    <x v="0"/>
    <x v="1"/>
    <x v="1"/>
    <s v="No"/>
    <n v="49"/>
    <s v="Yes"/>
    <s v="No"/>
    <s v="Fiber optic"/>
    <s v="No"/>
    <s v="Yes"/>
    <s v="Yes"/>
    <s v="No"/>
    <s v="No"/>
    <s v="Yes"/>
    <x v="1"/>
    <s v="Yes"/>
    <s v="Bank transfer (automatic)"/>
    <x v="107"/>
    <x v="637"/>
    <x v="0"/>
  </r>
  <r>
    <x v="644"/>
    <x v="0"/>
    <x v="0"/>
    <x v="0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6"/>
    <x v="638"/>
    <x v="0"/>
  </r>
  <r>
    <x v="645"/>
    <x v="1"/>
    <x v="1"/>
    <x v="0"/>
    <s v="No"/>
    <n v="20"/>
    <s v="Yes"/>
    <s v="Yes"/>
    <s v="Fiber optic"/>
    <s v="No"/>
    <s v="No"/>
    <s v="No"/>
    <s v="No"/>
    <s v="Yes"/>
    <s v="Yes"/>
    <x v="0"/>
    <s v="Yes"/>
    <s v="Electronic check"/>
    <x v="446"/>
    <x v="639"/>
    <x v="1"/>
  </r>
  <r>
    <x v="646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481"/>
    <x v="640"/>
    <x v="1"/>
  </r>
  <r>
    <x v="647"/>
    <x v="1"/>
    <x v="0"/>
    <x v="0"/>
    <s v="Yes"/>
    <n v="50"/>
    <s v="Yes"/>
    <s v="Yes"/>
    <s v="DSL"/>
    <s v="No"/>
    <s v="No"/>
    <s v="Yes"/>
    <s v="Yes"/>
    <s v="Yes"/>
    <s v="No"/>
    <x v="1"/>
    <s v="Yes"/>
    <s v="Electronic check"/>
    <x v="482"/>
    <x v="641"/>
    <x v="0"/>
  </r>
  <r>
    <x v="648"/>
    <x v="0"/>
    <x v="1"/>
    <x v="1"/>
    <s v="No"/>
    <n v="2"/>
    <s v="Yes"/>
    <s v="Yes"/>
    <s v="Fiber optic"/>
    <s v="No"/>
    <s v="Yes"/>
    <s v="No"/>
    <s v="No"/>
    <s v="No"/>
    <s v="Yes"/>
    <x v="0"/>
    <s v="No"/>
    <s v="Electronic check"/>
    <x v="483"/>
    <x v="642"/>
    <x v="1"/>
  </r>
  <r>
    <x v="649"/>
    <x v="1"/>
    <x v="1"/>
    <x v="1"/>
    <s v="No"/>
    <n v="24"/>
    <s v="Yes"/>
    <s v="No"/>
    <s v="Fiber optic"/>
    <s v="No"/>
    <s v="No"/>
    <s v="No"/>
    <s v="No"/>
    <s v="No"/>
    <s v="No"/>
    <x v="0"/>
    <s v="No"/>
    <s v="Credit card (automatic)"/>
    <x v="243"/>
    <x v="643"/>
    <x v="0"/>
  </r>
  <r>
    <x v="650"/>
    <x v="0"/>
    <x v="0"/>
    <x v="1"/>
    <s v="No"/>
    <n v="3"/>
    <s v="Yes"/>
    <s v="No"/>
    <s v="Fiber optic"/>
    <s v="No"/>
    <s v="No"/>
    <s v="No"/>
    <s v="No"/>
    <s v="No"/>
    <s v="No"/>
    <x v="0"/>
    <s v="Yes"/>
    <s v="Bank transfer (automatic)"/>
    <x v="363"/>
    <x v="644"/>
    <x v="1"/>
  </r>
  <r>
    <x v="651"/>
    <x v="0"/>
    <x v="0"/>
    <x v="1"/>
    <s v="No"/>
    <n v="1"/>
    <s v="Yes"/>
    <s v="No"/>
    <s v="Fiber optic"/>
    <s v="No"/>
    <s v="No"/>
    <s v="Yes"/>
    <s v="No"/>
    <s v="No"/>
    <s v="No"/>
    <x v="0"/>
    <s v="Yes"/>
    <s v="Mailed check"/>
    <x v="484"/>
    <x v="645"/>
    <x v="1"/>
  </r>
  <r>
    <x v="652"/>
    <x v="1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x v="646"/>
    <x v="0"/>
  </r>
  <r>
    <x v="653"/>
    <x v="0"/>
    <x v="0"/>
    <x v="1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2"/>
    <x v="647"/>
    <x v="0"/>
  </r>
  <r>
    <x v="654"/>
    <x v="0"/>
    <x v="1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5"/>
    <x v="648"/>
    <x v="1"/>
  </r>
  <r>
    <x v="655"/>
    <x v="1"/>
    <x v="0"/>
    <x v="1"/>
    <s v="No"/>
    <n v="10"/>
    <s v="Yes"/>
    <s v="No"/>
    <s v="Fiber optic"/>
    <s v="No"/>
    <s v="No"/>
    <s v="No"/>
    <s v="Yes"/>
    <s v="Yes"/>
    <s v="Yes"/>
    <x v="0"/>
    <s v="Yes"/>
    <s v="Credit card (automatic)"/>
    <x v="485"/>
    <x v="649"/>
    <x v="0"/>
  </r>
  <r>
    <x v="656"/>
    <x v="1"/>
    <x v="0"/>
    <x v="0"/>
    <s v="Yes"/>
    <n v="68"/>
    <s v="Yes"/>
    <s v="Yes"/>
    <s v="DSL"/>
    <s v="Yes"/>
    <s v="Yes"/>
    <s v="Yes"/>
    <s v="Yes"/>
    <s v="Yes"/>
    <s v="Yes"/>
    <x v="2"/>
    <s v="Yes"/>
    <s v="Credit card (automatic)"/>
    <x v="486"/>
    <x v="650"/>
    <x v="0"/>
  </r>
  <r>
    <x v="657"/>
    <x v="1"/>
    <x v="0"/>
    <x v="0"/>
    <s v="No"/>
    <n v="45"/>
    <s v="Yes"/>
    <s v="No"/>
    <s v="DSL"/>
    <s v="Yes"/>
    <s v="Yes"/>
    <s v="Yes"/>
    <s v="No"/>
    <s v="Yes"/>
    <s v="Yes"/>
    <x v="1"/>
    <s v="No"/>
    <s v="Bank transfer (automatic)"/>
    <x v="487"/>
    <x v="651"/>
    <x v="0"/>
  </r>
  <r>
    <x v="658"/>
    <x v="1"/>
    <x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x v="652"/>
    <x v="1"/>
  </r>
  <r>
    <x v="659"/>
    <x v="1"/>
    <x v="0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7"/>
    <x v="653"/>
    <x v="0"/>
  </r>
  <r>
    <x v="660"/>
    <x v="0"/>
    <x v="0"/>
    <x v="1"/>
    <s v="No"/>
    <n v="4"/>
    <s v="No"/>
    <s v="No phone service"/>
    <s v="DSL"/>
    <s v="No"/>
    <s v="No"/>
    <s v="No"/>
    <s v="No"/>
    <s v="No"/>
    <s v="No"/>
    <x v="0"/>
    <s v="Yes"/>
    <s v="Mailed check"/>
    <x v="68"/>
    <x v="654"/>
    <x v="1"/>
  </r>
  <r>
    <x v="661"/>
    <x v="0"/>
    <x v="0"/>
    <x v="1"/>
    <s v="No"/>
    <n v="10"/>
    <s v="Yes"/>
    <s v="No"/>
    <s v="DSL"/>
    <s v="No"/>
    <s v="No"/>
    <s v="No"/>
    <s v="No"/>
    <s v="No"/>
    <s v="No"/>
    <x v="0"/>
    <s v="No"/>
    <s v="Mailed check"/>
    <x v="34"/>
    <x v="655"/>
    <x v="0"/>
  </r>
  <r>
    <x v="66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656"/>
    <x v="0"/>
  </r>
  <r>
    <x v="663"/>
    <x v="1"/>
    <x v="0"/>
    <x v="0"/>
    <s v="Yes"/>
    <n v="65"/>
    <s v="Yes"/>
    <s v="Yes"/>
    <s v="DSL"/>
    <s v="Yes"/>
    <s v="Yes"/>
    <s v="No"/>
    <s v="No"/>
    <s v="No"/>
    <s v="Yes"/>
    <x v="2"/>
    <s v="Yes"/>
    <s v="Mailed check"/>
    <x v="363"/>
    <x v="657"/>
    <x v="0"/>
  </r>
  <r>
    <x v="664"/>
    <x v="0"/>
    <x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x v="658"/>
    <x v="0"/>
  </r>
  <r>
    <x v="665"/>
    <x v="0"/>
    <x v="0"/>
    <x v="1"/>
    <s v="No"/>
    <n v="3"/>
    <s v="Yes"/>
    <s v="No"/>
    <s v="Fiber optic"/>
    <s v="No"/>
    <s v="No"/>
    <s v="Yes"/>
    <s v="No"/>
    <s v="No"/>
    <s v="No"/>
    <x v="0"/>
    <s v="Yes"/>
    <s v="Mailed check"/>
    <x v="73"/>
    <x v="659"/>
    <x v="0"/>
  </r>
  <r>
    <x v="666"/>
    <x v="0"/>
    <x v="0"/>
    <x v="1"/>
    <s v="No"/>
    <n v="2"/>
    <s v="Yes"/>
    <s v="No"/>
    <s v="Fiber optic"/>
    <s v="No"/>
    <s v="No"/>
    <s v="No"/>
    <s v="No"/>
    <s v="No"/>
    <s v="No"/>
    <x v="0"/>
    <s v="No"/>
    <s v="Electronic check"/>
    <x v="482"/>
    <x v="660"/>
    <x v="1"/>
  </r>
  <r>
    <x v="667"/>
    <x v="1"/>
    <x v="0"/>
    <x v="1"/>
    <s v="No"/>
    <n v="49"/>
    <s v="No"/>
    <s v="No phone service"/>
    <s v="DSL"/>
    <s v="No"/>
    <s v="No"/>
    <s v="Yes"/>
    <s v="No"/>
    <s v="No"/>
    <s v="No"/>
    <x v="0"/>
    <s v="Yes"/>
    <s v="Bank transfer (automatic)"/>
    <x v="27"/>
    <x v="661"/>
    <x v="0"/>
  </r>
  <r>
    <x v="668"/>
    <x v="0"/>
    <x v="0"/>
    <x v="1"/>
    <s v="No"/>
    <n v="4"/>
    <s v="Yes"/>
    <s v="No"/>
    <s v="DSL"/>
    <s v="No"/>
    <s v="No"/>
    <s v="No"/>
    <s v="No"/>
    <s v="No"/>
    <s v="No"/>
    <x v="0"/>
    <s v="No"/>
    <s v="Mailed check"/>
    <x v="135"/>
    <x v="662"/>
    <x v="1"/>
  </r>
  <r>
    <x v="669"/>
    <x v="0"/>
    <x v="0"/>
    <x v="0"/>
    <s v="No"/>
    <n v="70"/>
    <s v="No"/>
    <s v="No phone service"/>
    <s v="DSL"/>
    <s v="No"/>
    <s v="Yes"/>
    <s v="Yes"/>
    <s v="Yes"/>
    <s v="Yes"/>
    <s v="Yes"/>
    <x v="2"/>
    <s v="No"/>
    <s v="Bank transfer (automatic)"/>
    <x v="489"/>
    <x v="663"/>
    <x v="0"/>
  </r>
  <r>
    <x v="670"/>
    <x v="0"/>
    <x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x v="664"/>
    <x v="0"/>
  </r>
  <r>
    <x v="671"/>
    <x v="1"/>
    <x v="0"/>
    <x v="0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x v="665"/>
    <x v="0"/>
  </r>
  <r>
    <x v="672"/>
    <x v="0"/>
    <x v="0"/>
    <x v="1"/>
    <s v="No"/>
    <n v="1"/>
    <s v="Yes"/>
    <s v="Yes"/>
    <s v="Fiber optic"/>
    <s v="No"/>
    <s v="No"/>
    <s v="No"/>
    <s v="No"/>
    <s v="No"/>
    <s v="No"/>
    <x v="0"/>
    <s v="Yes"/>
    <s v="Mailed check"/>
    <x v="491"/>
    <x v="666"/>
    <x v="1"/>
  </r>
  <r>
    <x v="673"/>
    <x v="1"/>
    <x v="0"/>
    <x v="1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92"/>
    <x v="667"/>
    <x v="0"/>
  </r>
  <r>
    <x v="674"/>
    <x v="1"/>
    <x v="1"/>
    <x v="1"/>
    <s v="No"/>
    <n v="52"/>
    <s v="No"/>
    <s v="No phone service"/>
    <s v="DSL"/>
    <s v="No"/>
    <s v="Yes"/>
    <s v="No"/>
    <s v="No"/>
    <s v="Yes"/>
    <s v="Yes"/>
    <x v="0"/>
    <s v="Yes"/>
    <s v="Electronic check"/>
    <x v="493"/>
    <x v="668"/>
    <x v="1"/>
  </r>
  <r>
    <x v="675"/>
    <x v="1"/>
    <x v="1"/>
    <x v="1"/>
    <s v="No"/>
    <n v="65"/>
    <s v="Yes"/>
    <s v="Yes"/>
    <s v="Fiber optic"/>
    <s v="Yes"/>
    <s v="No"/>
    <s v="Yes"/>
    <s v="Yes"/>
    <s v="Yes"/>
    <s v="Yes"/>
    <x v="2"/>
    <s v="Yes"/>
    <s v="Electronic check"/>
    <x v="494"/>
    <x v="669"/>
    <x v="0"/>
  </r>
  <r>
    <x v="676"/>
    <x v="0"/>
    <x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95"/>
    <x v="670"/>
    <x v="0"/>
  </r>
  <r>
    <x v="677"/>
    <x v="0"/>
    <x v="0"/>
    <x v="1"/>
    <s v="No"/>
    <n v="2"/>
    <s v="No"/>
    <s v="No phone service"/>
    <s v="DSL"/>
    <s v="No"/>
    <s v="No"/>
    <s v="No"/>
    <s v="No"/>
    <s v="No"/>
    <s v="Yes"/>
    <x v="0"/>
    <s v="Yes"/>
    <s v="Electronic check"/>
    <x v="496"/>
    <x v="671"/>
    <x v="1"/>
  </r>
  <r>
    <x v="678"/>
    <x v="1"/>
    <x v="0"/>
    <x v="1"/>
    <s v="No"/>
    <n v="3"/>
    <s v="Yes"/>
    <s v="Yes"/>
    <s v="Fiber optic"/>
    <s v="No"/>
    <s v="Yes"/>
    <s v="Yes"/>
    <s v="No"/>
    <s v="Yes"/>
    <s v="Yes"/>
    <x v="0"/>
    <s v="No"/>
    <s v="Mailed check"/>
    <x v="497"/>
    <x v="672"/>
    <x v="0"/>
  </r>
  <r>
    <x v="679"/>
    <x v="1"/>
    <x v="0"/>
    <x v="0"/>
    <s v="No"/>
    <n v="45"/>
    <s v="Yes"/>
    <s v="Yes"/>
    <s v="Fiber optic"/>
    <s v="No"/>
    <s v="Yes"/>
    <s v="No"/>
    <s v="No"/>
    <s v="No"/>
    <s v="No"/>
    <x v="0"/>
    <s v="No"/>
    <s v="Bank transfer (automatic)"/>
    <x v="498"/>
    <x v="673"/>
    <x v="0"/>
  </r>
  <r>
    <x v="680"/>
    <x v="1"/>
    <x v="0"/>
    <x v="0"/>
    <s v="Yes"/>
    <n v="1"/>
    <s v="Yes"/>
    <s v="No"/>
    <s v="Fiber optic"/>
    <s v="No"/>
    <s v="No"/>
    <s v="No"/>
    <s v="No"/>
    <s v="No"/>
    <s v="Yes"/>
    <x v="0"/>
    <s v="No"/>
    <s v="Electronic check"/>
    <x v="191"/>
    <x v="674"/>
    <x v="1"/>
  </r>
  <r>
    <x v="681"/>
    <x v="0"/>
    <x v="0"/>
    <x v="0"/>
    <s v="Yes"/>
    <n v="61"/>
    <s v="Yes"/>
    <s v="No"/>
    <s v="DSL"/>
    <s v="No"/>
    <s v="No"/>
    <s v="Yes"/>
    <s v="Yes"/>
    <s v="Yes"/>
    <s v="Yes"/>
    <x v="2"/>
    <s v="Yes"/>
    <s v="Bank transfer (automatic)"/>
    <x v="499"/>
    <x v="675"/>
    <x v="0"/>
  </r>
  <r>
    <x v="682"/>
    <x v="1"/>
    <x v="0"/>
    <x v="1"/>
    <s v="No"/>
    <n v="3"/>
    <s v="Yes"/>
    <s v="No"/>
    <s v="DSL"/>
    <s v="Yes"/>
    <s v="No"/>
    <s v="No"/>
    <s v="Yes"/>
    <s v="Yes"/>
    <s v="No"/>
    <x v="0"/>
    <s v="Yes"/>
    <s v="Credit card (automatic)"/>
    <x v="500"/>
    <x v="676"/>
    <x v="0"/>
  </r>
  <r>
    <x v="683"/>
    <x v="0"/>
    <x v="1"/>
    <x v="1"/>
    <s v="No"/>
    <n v="40"/>
    <s v="Yes"/>
    <s v="Yes"/>
    <s v="Fiber optic"/>
    <s v="No"/>
    <s v="No"/>
    <s v="Yes"/>
    <s v="Yes"/>
    <s v="Yes"/>
    <s v="Yes"/>
    <x v="1"/>
    <s v="Yes"/>
    <s v="Credit card (automatic)"/>
    <x v="501"/>
    <x v="677"/>
    <x v="0"/>
  </r>
  <r>
    <x v="684"/>
    <x v="0"/>
    <x v="0"/>
    <x v="1"/>
    <s v="No"/>
    <n v="1"/>
    <s v="Yes"/>
    <s v="No"/>
    <s v="Fiber optic"/>
    <s v="No"/>
    <s v="No"/>
    <s v="No"/>
    <s v="No"/>
    <s v="No"/>
    <s v="No"/>
    <x v="0"/>
    <s v="No"/>
    <s v="Mailed check"/>
    <x v="502"/>
    <x v="678"/>
    <x v="0"/>
  </r>
  <r>
    <x v="685"/>
    <x v="0"/>
    <x v="0"/>
    <x v="1"/>
    <s v="No"/>
    <n v="1"/>
    <s v="Yes"/>
    <s v="No"/>
    <s v="DSL"/>
    <s v="No"/>
    <s v="No"/>
    <s v="No"/>
    <s v="Yes"/>
    <s v="No"/>
    <s v="No"/>
    <x v="0"/>
    <s v="Yes"/>
    <s v="Electronic check"/>
    <x v="503"/>
    <x v="679"/>
    <x v="0"/>
  </r>
  <r>
    <x v="686"/>
    <x v="1"/>
    <x v="0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4"/>
    <x v="680"/>
    <x v="0"/>
  </r>
  <r>
    <x v="687"/>
    <x v="1"/>
    <x v="1"/>
    <x v="1"/>
    <s v="No"/>
    <n v="2"/>
    <s v="Yes"/>
    <s v="No"/>
    <s v="DSL"/>
    <s v="Yes"/>
    <s v="No"/>
    <s v="No"/>
    <s v="No"/>
    <s v="No"/>
    <s v="No"/>
    <x v="0"/>
    <s v="Yes"/>
    <s v="Electronic check"/>
    <x v="46"/>
    <x v="681"/>
    <x v="1"/>
  </r>
  <r>
    <x v="688"/>
    <x v="1"/>
    <x v="0"/>
    <x v="1"/>
    <s v="No"/>
    <n v="52"/>
    <s v="No"/>
    <s v="No phone service"/>
    <s v="DSL"/>
    <s v="No"/>
    <s v="Yes"/>
    <s v="No"/>
    <s v="No"/>
    <s v="No"/>
    <s v="No"/>
    <x v="1"/>
    <s v="No"/>
    <s v="Mailed check"/>
    <x v="505"/>
    <x v="682"/>
    <x v="0"/>
  </r>
  <r>
    <x v="689"/>
    <x v="1"/>
    <x v="0"/>
    <x v="1"/>
    <s v="No"/>
    <n v="51"/>
    <s v="Yes"/>
    <s v="Yes"/>
    <s v="Fiber optic"/>
    <s v="No"/>
    <s v="No"/>
    <s v="No"/>
    <s v="No"/>
    <s v="No"/>
    <s v="Yes"/>
    <x v="0"/>
    <s v="No"/>
    <s v="Bank transfer (automatic)"/>
    <x v="506"/>
    <x v="683"/>
    <x v="0"/>
  </r>
  <r>
    <x v="690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x v="684"/>
    <x v="0"/>
  </r>
  <r>
    <x v="691"/>
    <x v="1"/>
    <x v="0"/>
    <x v="0"/>
    <s v="Yes"/>
    <n v="31"/>
    <s v="Yes"/>
    <s v="Yes"/>
    <s v="DSL"/>
    <s v="Yes"/>
    <s v="Yes"/>
    <s v="No"/>
    <s v="Yes"/>
    <s v="No"/>
    <s v="Yes"/>
    <x v="1"/>
    <s v="Yes"/>
    <s v="Bank transfer (automatic)"/>
    <x v="508"/>
    <x v="685"/>
    <x v="0"/>
  </r>
  <r>
    <x v="692"/>
    <x v="1"/>
    <x v="0"/>
    <x v="1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5"/>
    <x v="686"/>
    <x v="0"/>
  </r>
  <r>
    <x v="693"/>
    <x v="0"/>
    <x v="0"/>
    <x v="1"/>
    <s v="No"/>
    <n v="3"/>
    <s v="Yes"/>
    <s v="Yes"/>
    <s v="Fiber optic"/>
    <s v="No"/>
    <s v="No"/>
    <s v="No"/>
    <s v="No"/>
    <s v="No"/>
    <s v="No"/>
    <x v="0"/>
    <s v="Yes"/>
    <s v="Credit card (automatic)"/>
    <x v="372"/>
    <x v="687"/>
    <x v="1"/>
  </r>
  <r>
    <x v="694"/>
    <x v="0"/>
    <x v="1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2"/>
    <x v="688"/>
    <x v="0"/>
  </r>
  <r>
    <x v="695"/>
    <x v="0"/>
    <x v="0"/>
    <x v="0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x v="689"/>
    <x v="0"/>
  </r>
  <r>
    <x v="696"/>
    <x v="1"/>
    <x v="0"/>
    <x v="0"/>
    <s v="No"/>
    <n v="72"/>
    <s v="Yes"/>
    <s v="Yes"/>
    <s v="DSL"/>
    <s v="No"/>
    <s v="Yes"/>
    <s v="Yes"/>
    <s v="Yes"/>
    <s v="Yes"/>
    <s v="Yes"/>
    <x v="2"/>
    <s v="Yes"/>
    <s v="Bank transfer (automatic)"/>
    <x v="509"/>
    <x v="690"/>
    <x v="0"/>
  </r>
  <r>
    <x v="697"/>
    <x v="1"/>
    <x v="0"/>
    <x v="0"/>
    <s v="Yes"/>
    <n v="3"/>
    <s v="Yes"/>
    <s v="No"/>
    <s v="DSL"/>
    <s v="No"/>
    <s v="No"/>
    <s v="Yes"/>
    <s v="No"/>
    <s v="No"/>
    <s v="No"/>
    <x v="0"/>
    <s v="Yes"/>
    <s v="Electronic check"/>
    <x v="510"/>
    <x v="691"/>
    <x v="1"/>
  </r>
  <r>
    <x v="698"/>
    <x v="1"/>
    <x v="1"/>
    <x v="0"/>
    <s v="Yes"/>
    <n v="47"/>
    <s v="Yes"/>
    <s v="No"/>
    <s v="Fiber optic"/>
    <s v="No"/>
    <s v="Yes"/>
    <s v="No"/>
    <s v="No"/>
    <s v="Yes"/>
    <s v="No"/>
    <x v="1"/>
    <s v="Yes"/>
    <s v="Bank transfer (automatic)"/>
    <x v="511"/>
    <x v="692"/>
    <x v="0"/>
  </r>
  <r>
    <x v="699"/>
    <x v="1"/>
    <x v="0"/>
    <x v="0"/>
    <s v="Yes"/>
    <n v="72"/>
    <s v="Yes"/>
    <s v="Yes"/>
    <s v="DSL"/>
    <s v="Yes"/>
    <s v="No"/>
    <s v="Yes"/>
    <s v="Yes"/>
    <s v="No"/>
    <s v="No"/>
    <x v="2"/>
    <s v="Yes"/>
    <s v="Credit card (automatic)"/>
    <x v="512"/>
    <x v="693"/>
    <x v="0"/>
  </r>
  <r>
    <x v="700"/>
    <x v="1"/>
    <x v="0"/>
    <x v="0"/>
    <s v="Yes"/>
    <n v="66"/>
    <s v="Yes"/>
    <s v="Yes"/>
    <s v="DSL"/>
    <s v="No"/>
    <s v="No"/>
    <s v="Yes"/>
    <s v="No"/>
    <s v="Yes"/>
    <s v="No"/>
    <x v="2"/>
    <s v="Yes"/>
    <s v="Bank transfer (automatic)"/>
    <x v="513"/>
    <x v="694"/>
    <x v="0"/>
  </r>
  <r>
    <x v="701"/>
    <x v="1"/>
    <x v="0"/>
    <x v="1"/>
    <s v="No"/>
    <n v="35"/>
    <s v="Yes"/>
    <s v="Yes"/>
    <s v="Fiber optic"/>
    <s v="No"/>
    <s v="No"/>
    <s v="No"/>
    <s v="No"/>
    <s v="Yes"/>
    <s v="No"/>
    <x v="0"/>
    <s v="No"/>
    <s v="Electronic check"/>
    <x v="514"/>
    <x v="695"/>
    <x v="0"/>
  </r>
  <r>
    <x v="702"/>
    <x v="1"/>
    <x v="0"/>
    <x v="1"/>
    <s v="No"/>
    <n v="29"/>
    <s v="Yes"/>
    <s v="Yes"/>
    <s v="Fiber optic"/>
    <s v="No"/>
    <s v="No"/>
    <s v="No"/>
    <s v="No"/>
    <s v="No"/>
    <s v="Yes"/>
    <x v="0"/>
    <s v="Yes"/>
    <s v="Electronic check"/>
    <x v="515"/>
    <x v="696"/>
    <x v="0"/>
  </r>
  <r>
    <x v="703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x v="697"/>
    <x v="0"/>
  </r>
  <r>
    <x v="704"/>
    <x v="1"/>
    <x v="0"/>
    <x v="1"/>
    <s v="No"/>
    <n v="4"/>
    <s v="Yes"/>
    <s v="No"/>
    <s v="DSL"/>
    <s v="No"/>
    <s v="Yes"/>
    <s v="No"/>
    <s v="No"/>
    <s v="No"/>
    <s v="No"/>
    <x v="0"/>
    <s v="No"/>
    <s v="Mailed check"/>
    <x v="46"/>
    <x v="698"/>
    <x v="0"/>
  </r>
  <r>
    <x v="705"/>
    <x v="0"/>
    <x v="0"/>
    <x v="1"/>
    <s v="No"/>
    <n v="25"/>
    <s v="Yes"/>
    <s v="No"/>
    <s v="Fiber optic"/>
    <s v="Yes"/>
    <s v="Yes"/>
    <s v="No"/>
    <s v="No"/>
    <s v="No"/>
    <s v="No"/>
    <x v="0"/>
    <s v="Yes"/>
    <s v="Bank transfer (automatic)"/>
    <x v="43"/>
    <x v="699"/>
    <x v="1"/>
  </r>
  <r>
    <x v="706"/>
    <x v="0"/>
    <x v="0"/>
    <x v="1"/>
    <s v="No"/>
    <n v="65"/>
    <s v="Yes"/>
    <s v="No"/>
    <s v="DSL"/>
    <s v="Yes"/>
    <s v="Yes"/>
    <s v="No"/>
    <s v="Yes"/>
    <s v="No"/>
    <s v="No"/>
    <x v="2"/>
    <s v="Yes"/>
    <s v="Mailed check"/>
    <x v="24"/>
    <x v="700"/>
    <x v="0"/>
  </r>
  <r>
    <x v="707"/>
    <x v="1"/>
    <x v="1"/>
    <x v="1"/>
    <s v="No"/>
    <n v="27"/>
    <s v="Yes"/>
    <s v="Yes"/>
    <s v="Fiber optic"/>
    <s v="No"/>
    <s v="Yes"/>
    <s v="No"/>
    <s v="Yes"/>
    <s v="Yes"/>
    <s v="Yes"/>
    <x v="1"/>
    <s v="Yes"/>
    <s v="Bank transfer (automatic)"/>
    <x v="516"/>
    <x v="701"/>
    <x v="0"/>
  </r>
  <r>
    <x v="708"/>
    <x v="1"/>
    <x v="0"/>
    <x v="0"/>
    <s v="No"/>
    <n v="29"/>
    <s v="Yes"/>
    <s v="No"/>
    <s v="Fiber optic"/>
    <s v="No"/>
    <s v="No"/>
    <s v="Yes"/>
    <s v="No"/>
    <s v="No"/>
    <s v="No"/>
    <x v="0"/>
    <s v="Yes"/>
    <s v="Credit card (automatic)"/>
    <x v="62"/>
    <x v="702"/>
    <x v="0"/>
  </r>
  <r>
    <x v="709"/>
    <x v="1"/>
    <x v="0"/>
    <x v="0"/>
    <s v="Yes"/>
    <n v="29"/>
    <s v="Yes"/>
    <s v="Yes"/>
    <s v="DSL"/>
    <s v="No"/>
    <s v="Yes"/>
    <s v="Yes"/>
    <s v="No"/>
    <s v="Yes"/>
    <s v="Yes"/>
    <x v="0"/>
    <s v="No"/>
    <s v="Credit card (automatic)"/>
    <x v="517"/>
    <x v="703"/>
    <x v="0"/>
  </r>
  <r>
    <x v="710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x v="538"/>
    <x v="1"/>
  </r>
  <r>
    <x v="711"/>
    <x v="0"/>
    <x v="0"/>
    <x v="0"/>
    <s v="No"/>
    <n v="20"/>
    <s v="Yes"/>
    <s v="No"/>
    <s v="Fiber optic"/>
    <s v="No"/>
    <s v="No"/>
    <s v="Yes"/>
    <s v="Yes"/>
    <s v="No"/>
    <s v="No"/>
    <x v="0"/>
    <s v="Yes"/>
    <s v="Mailed check"/>
    <x v="464"/>
    <x v="704"/>
    <x v="0"/>
  </r>
  <r>
    <x v="712"/>
    <x v="0"/>
    <x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"/>
    <x v="705"/>
    <x v="0"/>
  </r>
  <r>
    <x v="713"/>
    <x v="0"/>
    <x v="0"/>
    <x v="1"/>
    <s v="Yes"/>
    <n v="14"/>
    <s v="Yes"/>
    <s v="Yes"/>
    <s v="Fiber optic"/>
    <s v="Yes"/>
    <s v="No"/>
    <s v="No"/>
    <s v="Yes"/>
    <s v="No"/>
    <s v="No"/>
    <x v="0"/>
    <s v="Yes"/>
    <s v="Mailed check"/>
    <x v="518"/>
    <x v="706"/>
    <x v="0"/>
  </r>
  <r>
    <x v="714"/>
    <x v="1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x v="707"/>
    <x v="0"/>
  </r>
  <r>
    <x v="715"/>
    <x v="1"/>
    <x v="0"/>
    <x v="1"/>
    <s v="No"/>
    <n v="46"/>
    <s v="Yes"/>
    <s v="Yes"/>
    <s v="Fiber optic"/>
    <s v="Yes"/>
    <s v="No"/>
    <s v="No"/>
    <s v="No"/>
    <s v="Yes"/>
    <s v="No"/>
    <x v="0"/>
    <s v="Yes"/>
    <s v="Credit card (automatic)"/>
    <x v="294"/>
    <x v="708"/>
    <x v="0"/>
  </r>
  <r>
    <x v="716"/>
    <x v="0"/>
    <x v="0"/>
    <x v="0"/>
    <s v="No"/>
    <n v="71"/>
    <s v="No"/>
    <s v="No phone service"/>
    <s v="DSL"/>
    <s v="No"/>
    <s v="Yes"/>
    <s v="Yes"/>
    <s v="Yes"/>
    <s v="Yes"/>
    <s v="Yes"/>
    <x v="2"/>
    <s v="No"/>
    <s v="Bank transfer (automatic)"/>
    <x v="351"/>
    <x v="709"/>
    <x v="0"/>
  </r>
  <r>
    <x v="717"/>
    <x v="1"/>
    <x v="0"/>
    <x v="1"/>
    <s v="No"/>
    <n v="32"/>
    <s v="Yes"/>
    <s v="Yes"/>
    <s v="Fiber optic"/>
    <s v="No"/>
    <s v="No"/>
    <s v="No"/>
    <s v="No"/>
    <s v="No"/>
    <s v="Yes"/>
    <x v="0"/>
    <s v="Yes"/>
    <s v="Bank transfer (automatic)"/>
    <x v="310"/>
    <x v="710"/>
    <x v="0"/>
  </r>
  <r>
    <x v="718"/>
    <x v="0"/>
    <x v="0"/>
    <x v="1"/>
    <s v="No"/>
    <n v="26"/>
    <s v="No"/>
    <s v="No phone service"/>
    <s v="DSL"/>
    <s v="No"/>
    <s v="No"/>
    <s v="Yes"/>
    <s v="No"/>
    <s v="Yes"/>
    <s v="Yes"/>
    <x v="0"/>
    <s v="Yes"/>
    <s v="Credit card (automatic)"/>
    <x v="519"/>
    <x v="711"/>
    <x v="0"/>
  </r>
  <r>
    <x v="719"/>
    <x v="1"/>
    <x v="1"/>
    <x v="0"/>
    <s v="No"/>
    <n v="68"/>
    <s v="Yes"/>
    <s v="Yes"/>
    <s v="Fiber optic"/>
    <s v="No"/>
    <s v="No"/>
    <s v="Yes"/>
    <s v="No"/>
    <s v="No"/>
    <s v="No"/>
    <x v="0"/>
    <s v="Yes"/>
    <s v="Credit card (automatic)"/>
    <x v="431"/>
    <x v="712"/>
    <x v="0"/>
  </r>
  <r>
    <x v="720"/>
    <x v="1"/>
    <x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x v="713"/>
    <x v="0"/>
  </r>
  <r>
    <x v="721"/>
    <x v="1"/>
    <x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x v="235"/>
    <x v="0"/>
  </r>
  <r>
    <x v="722"/>
    <x v="0"/>
    <x v="0"/>
    <x v="0"/>
    <s v="Yes"/>
    <n v="4"/>
    <s v="Yes"/>
    <s v="Yes"/>
    <s v="Fiber optic"/>
    <s v="No"/>
    <s v="No"/>
    <s v="No"/>
    <s v="No"/>
    <s v="No"/>
    <s v="Yes"/>
    <x v="0"/>
    <s v="Yes"/>
    <s v="Electronic check"/>
    <x v="121"/>
    <x v="714"/>
    <x v="1"/>
  </r>
  <r>
    <x v="723"/>
    <x v="1"/>
    <x v="0"/>
    <x v="1"/>
    <s v="No"/>
    <n v="3"/>
    <s v="Yes"/>
    <s v="No"/>
    <s v="DSL"/>
    <s v="No"/>
    <s v="No"/>
    <s v="No"/>
    <s v="No"/>
    <s v="No"/>
    <s v="No"/>
    <x v="0"/>
    <s v="Yes"/>
    <s v="Electronic check"/>
    <x v="520"/>
    <x v="715"/>
    <x v="1"/>
  </r>
  <r>
    <x v="724"/>
    <x v="1"/>
    <x v="1"/>
    <x v="0"/>
    <s v="No"/>
    <n v="33"/>
    <s v="Yes"/>
    <s v="Yes"/>
    <s v="Fiber optic"/>
    <s v="No"/>
    <s v="No"/>
    <s v="No"/>
    <s v="No"/>
    <s v="Yes"/>
    <s v="Yes"/>
    <x v="0"/>
    <s v="Yes"/>
    <s v="Electronic check"/>
    <x v="521"/>
    <x v="716"/>
    <x v="1"/>
  </r>
  <r>
    <x v="725"/>
    <x v="1"/>
    <x v="1"/>
    <x v="0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22"/>
    <x v="717"/>
    <x v="0"/>
  </r>
  <r>
    <x v="726"/>
    <x v="0"/>
    <x v="0"/>
    <x v="1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3"/>
    <x v="718"/>
    <x v="0"/>
  </r>
  <r>
    <x v="727"/>
    <x v="0"/>
    <x v="0"/>
    <x v="0"/>
    <s v="Yes"/>
    <n v="5"/>
    <s v="Yes"/>
    <s v="No"/>
    <s v="Fiber optic"/>
    <s v="No"/>
    <s v="No"/>
    <s v="No"/>
    <s v="No"/>
    <s v="Yes"/>
    <s v="No"/>
    <x v="0"/>
    <s v="Yes"/>
    <s v="Electronic check"/>
    <x v="524"/>
    <x v="719"/>
    <x v="0"/>
  </r>
  <r>
    <x v="728"/>
    <x v="0"/>
    <x v="1"/>
    <x v="1"/>
    <s v="No"/>
    <n v="30"/>
    <s v="Yes"/>
    <s v="Yes"/>
    <s v="Fiber optic"/>
    <s v="Yes"/>
    <s v="Yes"/>
    <s v="Yes"/>
    <s v="No"/>
    <s v="No"/>
    <s v="No"/>
    <x v="0"/>
    <s v="No"/>
    <s v="Credit card (automatic)"/>
    <x v="525"/>
    <x v="720"/>
    <x v="1"/>
  </r>
  <r>
    <x v="729"/>
    <x v="1"/>
    <x v="0"/>
    <x v="1"/>
    <s v="No"/>
    <n v="65"/>
    <s v="Yes"/>
    <s v="Yes"/>
    <s v="DSL"/>
    <s v="No"/>
    <s v="Yes"/>
    <s v="Yes"/>
    <s v="Yes"/>
    <s v="No"/>
    <s v="Yes"/>
    <x v="2"/>
    <s v="Yes"/>
    <s v="Credit card (automatic)"/>
    <x v="526"/>
    <x v="721"/>
    <x v="0"/>
  </r>
  <r>
    <x v="730"/>
    <x v="0"/>
    <x v="0"/>
    <x v="1"/>
    <s v="No"/>
    <n v="45"/>
    <s v="Yes"/>
    <s v="Yes"/>
    <s v="Fiber optic"/>
    <s v="No"/>
    <s v="No"/>
    <s v="Yes"/>
    <s v="Yes"/>
    <s v="No"/>
    <s v="No"/>
    <x v="0"/>
    <s v="Yes"/>
    <s v="Electronic check"/>
    <x v="527"/>
    <x v="722"/>
    <x v="1"/>
  </r>
  <r>
    <x v="731"/>
    <x v="1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723"/>
    <x v="0"/>
  </r>
  <r>
    <x v="732"/>
    <x v="1"/>
    <x v="0"/>
    <x v="0"/>
    <s v="Yes"/>
    <n v="25"/>
    <s v="Yes"/>
    <s v="No"/>
    <s v="Fiber optic"/>
    <s v="No"/>
    <s v="Yes"/>
    <s v="No"/>
    <s v="No"/>
    <s v="No"/>
    <s v="No"/>
    <x v="0"/>
    <s v="Yes"/>
    <s v="Electronic check"/>
    <x v="528"/>
    <x v="724"/>
    <x v="0"/>
  </r>
  <r>
    <x v="733"/>
    <x v="0"/>
    <x v="0"/>
    <x v="0"/>
    <s v="Yes"/>
    <n v="72"/>
    <s v="Yes"/>
    <s v="Yes"/>
    <s v="Fiber optic"/>
    <s v="Yes"/>
    <s v="No"/>
    <s v="No"/>
    <s v="No"/>
    <s v="No"/>
    <s v="No"/>
    <x v="2"/>
    <s v="No"/>
    <s v="Bank transfer (automatic)"/>
    <x v="529"/>
    <x v="725"/>
    <x v="0"/>
  </r>
  <r>
    <x v="734"/>
    <x v="0"/>
    <x v="0"/>
    <x v="0"/>
    <s v="No"/>
    <n v="27"/>
    <s v="Yes"/>
    <s v="Yes"/>
    <s v="Fiber optic"/>
    <s v="No"/>
    <s v="No"/>
    <s v="Yes"/>
    <s v="No"/>
    <s v="No"/>
    <s v="Yes"/>
    <x v="0"/>
    <s v="No"/>
    <s v="Bank transfer (automatic)"/>
    <x v="530"/>
    <x v="726"/>
    <x v="0"/>
  </r>
  <r>
    <x v="735"/>
    <x v="1"/>
    <x v="0"/>
    <x v="0"/>
    <s v="Yes"/>
    <n v="32"/>
    <s v="No"/>
    <s v="No phone service"/>
    <s v="DSL"/>
    <s v="No"/>
    <s v="No"/>
    <s v="Yes"/>
    <s v="No"/>
    <s v="Yes"/>
    <s v="Yes"/>
    <x v="0"/>
    <s v="No"/>
    <s v="Credit card (automatic)"/>
    <x v="196"/>
    <x v="727"/>
    <x v="0"/>
  </r>
  <r>
    <x v="736"/>
    <x v="0"/>
    <x v="0"/>
    <x v="1"/>
    <s v="No"/>
    <n v="30"/>
    <s v="Yes"/>
    <s v="Yes"/>
    <s v="Fiber optic"/>
    <s v="No"/>
    <s v="Yes"/>
    <s v="Yes"/>
    <s v="Yes"/>
    <s v="Yes"/>
    <s v="Yes"/>
    <x v="1"/>
    <s v="No"/>
    <s v="Credit card (automatic)"/>
    <x v="531"/>
    <x v="728"/>
    <x v="0"/>
  </r>
  <r>
    <x v="737"/>
    <x v="1"/>
    <x v="0"/>
    <x v="0"/>
    <s v="No"/>
    <n v="70"/>
    <s v="Yes"/>
    <s v="No"/>
    <s v="Fiber optic"/>
    <s v="Yes"/>
    <s v="Yes"/>
    <s v="Yes"/>
    <s v="Yes"/>
    <s v="No"/>
    <s v="Yes"/>
    <x v="2"/>
    <s v="No"/>
    <s v="Credit card (automatic)"/>
    <x v="532"/>
    <x v="729"/>
    <x v="0"/>
  </r>
  <r>
    <x v="738"/>
    <x v="1"/>
    <x v="1"/>
    <x v="1"/>
    <s v="No"/>
    <n v="42"/>
    <s v="Yes"/>
    <s v="Yes"/>
    <s v="Fiber optic"/>
    <s v="No"/>
    <s v="Yes"/>
    <s v="No"/>
    <s v="No"/>
    <s v="No"/>
    <s v="No"/>
    <x v="0"/>
    <s v="Yes"/>
    <s v="Bank transfer (automatic)"/>
    <x v="75"/>
    <x v="730"/>
    <x v="0"/>
  </r>
  <r>
    <x v="739"/>
    <x v="0"/>
    <x v="1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x v="107"/>
    <x v="731"/>
    <x v="0"/>
  </r>
  <r>
    <x v="740"/>
    <x v="0"/>
    <x v="0"/>
    <x v="1"/>
    <s v="No"/>
    <n v="47"/>
    <s v="Yes"/>
    <s v="Yes"/>
    <s v="DSL"/>
    <s v="Yes"/>
    <s v="No"/>
    <s v="Yes"/>
    <s v="Yes"/>
    <s v="No"/>
    <s v="No"/>
    <x v="2"/>
    <s v="Yes"/>
    <s v="Mailed check"/>
    <x v="210"/>
    <x v="732"/>
    <x v="0"/>
  </r>
  <r>
    <x v="741"/>
    <x v="0"/>
    <x v="0"/>
    <x v="1"/>
    <s v="No"/>
    <n v="2"/>
    <s v="Yes"/>
    <s v="No"/>
    <s v="Fiber optic"/>
    <s v="Yes"/>
    <s v="No"/>
    <s v="Yes"/>
    <s v="No"/>
    <s v="No"/>
    <s v="No"/>
    <x v="0"/>
    <s v="Yes"/>
    <s v="Electronic check"/>
    <x v="533"/>
    <x v="733"/>
    <x v="0"/>
  </r>
  <r>
    <x v="742"/>
    <x v="1"/>
    <x v="0"/>
    <x v="1"/>
    <s v="No"/>
    <n v="10"/>
    <s v="Yes"/>
    <s v="Yes"/>
    <s v="Fiber optic"/>
    <s v="Yes"/>
    <s v="No"/>
    <s v="No"/>
    <s v="No"/>
    <s v="Yes"/>
    <s v="Yes"/>
    <x v="0"/>
    <s v="No"/>
    <s v="Electronic check"/>
    <x v="534"/>
    <x v="734"/>
    <x v="1"/>
  </r>
  <r>
    <x v="743"/>
    <x v="0"/>
    <x v="0"/>
    <x v="0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2"/>
    <x v="735"/>
    <x v="0"/>
  </r>
  <r>
    <x v="744"/>
    <x v="0"/>
    <x v="0"/>
    <x v="1"/>
    <s v="No"/>
    <n v="5"/>
    <s v="Yes"/>
    <s v="No"/>
    <s v="DSL"/>
    <s v="No"/>
    <s v="No"/>
    <s v="No"/>
    <s v="No"/>
    <s v="No"/>
    <s v="No"/>
    <x v="0"/>
    <s v="Yes"/>
    <s v="Credit card (automatic)"/>
    <x v="535"/>
    <x v="736"/>
    <x v="0"/>
  </r>
  <r>
    <x v="745"/>
    <x v="0"/>
    <x v="1"/>
    <x v="0"/>
    <s v="No"/>
    <n v="72"/>
    <s v="Yes"/>
    <s v="Yes"/>
    <s v="Fiber optic"/>
    <s v="No"/>
    <s v="Yes"/>
    <s v="Yes"/>
    <s v="Yes"/>
    <s v="Yes"/>
    <s v="Yes"/>
    <x v="2"/>
    <s v="Yes"/>
    <s v="Credit card (automatic)"/>
    <x v="536"/>
    <x v="737"/>
    <x v="0"/>
  </r>
  <r>
    <x v="746"/>
    <x v="1"/>
    <x v="1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37"/>
    <x v="738"/>
    <x v="0"/>
  </r>
  <r>
    <x v="747"/>
    <x v="0"/>
    <x v="1"/>
    <x v="1"/>
    <s v="No"/>
    <n v="3"/>
    <s v="Yes"/>
    <s v="No"/>
    <s v="Fiber optic"/>
    <s v="No"/>
    <s v="No"/>
    <s v="Yes"/>
    <s v="No"/>
    <s v="No"/>
    <s v="No"/>
    <x v="0"/>
    <s v="No"/>
    <s v="Mailed check"/>
    <x v="491"/>
    <x v="739"/>
    <x v="0"/>
  </r>
  <r>
    <x v="748"/>
    <x v="1"/>
    <x v="0"/>
    <x v="0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x v="740"/>
    <x v="0"/>
  </r>
  <r>
    <x v="749"/>
    <x v="0"/>
    <x v="0"/>
    <x v="1"/>
    <s v="No"/>
    <n v="63"/>
    <s v="Yes"/>
    <s v="No"/>
    <s v="Fiber optic"/>
    <s v="No"/>
    <s v="No"/>
    <s v="Yes"/>
    <s v="Yes"/>
    <s v="Yes"/>
    <s v="No"/>
    <x v="1"/>
    <s v="Yes"/>
    <s v="Credit card (automatic)"/>
    <x v="19"/>
    <x v="741"/>
    <x v="0"/>
  </r>
  <r>
    <x v="750"/>
    <x v="0"/>
    <x v="0"/>
    <x v="1"/>
    <s v="No"/>
    <n v="27"/>
    <s v="Yes"/>
    <s v="No"/>
    <s v="DSL"/>
    <s v="Yes"/>
    <s v="Yes"/>
    <s v="No"/>
    <s v="No"/>
    <s v="No"/>
    <s v="No"/>
    <x v="0"/>
    <s v="Yes"/>
    <s v="Mailed check"/>
    <x v="538"/>
    <x v="742"/>
    <x v="0"/>
  </r>
  <r>
    <x v="751"/>
    <x v="1"/>
    <x v="0"/>
    <x v="0"/>
    <s v="Yes"/>
    <n v="70"/>
    <s v="Yes"/>
    <s v="No"/>
    <s v="DSL"/>
    <s v="Yes"/>
    <s v="Yes"/>
    <s v="Yes"/>
    <s v="No"/>
    <s v="Yes"/>
    <s v="Yes"/>
    <x v="2"/>
    <s v="Yes"/>
    <s v="Credit card (automatic)"/>
    <x v="539"/>
    <x v="743"/>
    <x v="0"/>
  </r>
  <r>
    <x v="752"/>
    <x v="1"/>
    <x v="0"/>
    <x v="0"/>
    <s v="Yes"/>
    <n v="7"/>
    <s v="Yes"/>
    <s v="No"/>
    <s v="DSL"/>
    <s v="Yes"/>
    <s v="No"/>
    <s v="Yes"/>
    <s v="Yes"/>
    <s v="No"/>
    <s v="Yes"/>
    <x v="0"/>
    <s v="Yes"/>
    <s v="Credit card (automatic)"/>
    <x v="540"/>
    <x v="744"/>
    <x v="0"/>
  </r>
  <r>
    <x v="753"/>
    <x v="1"/>
    <x v="0"/>
    <x v="1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x v="484"/>
    <x v="0"/>
  </r>
  <r>
    <x v="754"/>
    <x v="0"/>
    <x v="0"/>
    <x v="0"/>
    <s v="No"/>
    <n v="2"/>
    <s v="Yes"/>
    <s v="No"/>
    <s v="Fiber optic"/>
    <s v="Yes"/>
    <s v="Yes"/>
    <s v="No"/>
    <s v="No"/>
    <s v="Yes"/>
    <s v="No"/>
    <x v="0"/>
    <s v="No"/>
    <s v="Electronic check"/>
    <x v="459"/>
    <x v="745"/>
    <x v="0"/>
  </r>
  <r>
    <x v="755"/>
    <x v="1"/>
    <x v="1"/>
    <x v="1"/>
    <s v="No"/>
    <n v="20"/>
    <s v="Yes"/>
    <s v="Yes"/>
    <s v="Fiber optic"/>
    <s v="No"/>
    <s v="No"/>
    <s v="Yes"/>
    <s v="No"/>
    <s v="Yes"/>
    <s v="Yes"/>
    <x v="0"/>
    <s v="Yes"/>
    <s v="Electronic check"/>
    <x v="534"/>
    <x v="746"/>
    <x v="1"/>
  </r>
  <r>
    <x v="756"/>
    <x v="1"/>
    <x v="0"/>
    <x v="1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x v="747"/>
    <x v="0"/>
  </r>
  <r>
    <x v="757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748"/>
    <x v="0"/>
  </r>
  <r>
    <x v="758"/>
    <x v="0"/>
    <x v="0"/>
    <x v="1"/>
    <s v="Yes"/>
    <n v="15"/>
    <s v="Yes"/>
    <s v="No"/>
    <s v="Fiber optic"/>
    <s v="No"/>
    <s v="Yes"/>
    <s v="No"/>
    <s v="No"/>
    <s v="No"/>
    <s v="Yes"/>
    <x v="0"/>
    <s v="Yes"/>
    <s v="Bank transfer (automatic)"/>
    <x v="541"/>
    <x v="749"/>
    <x v="1"/>
  </r>
  <r>
    <x v="759"/>
    <x v="0"/>
    <x v="0"/>
    <x v="0"/>
    <s v="Yes"/>
    <n v="72"/>
    <s v="Yes"/>
    <s v="Yes"/>
    <s v="Fiber optic"/>
    <s v="Yes"/>
    <s v="Yes"/>
    <s v="No"/>
    <s v="Yes"/>
    <s v="No"/>
    <s v="No"/>
    <x v="2"/>
    <s v="Yes"/>
    <s v="Bank transfer (automatic)"/>
    <x v="459"/>
    <x v="750"/>
    <x v="0"/>
  </r>
  <r>
    <x v="760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x v="751"/>
    <x v="0"/>
  </r>
  <r>
    <x v="761"/>
    <x v="0"/>
    <x v="0"/>
    <x v="1"/>
    <s v="No"/>
    <n v="22"/>
    <s v="Yes"/>
    <s v="No"/>
    <s v="Fiber optic"/>
    <s v="No"/>
    <s v="No"/>
    <s v="No"/>
    <s v="No"/>
    <s v="Yes"/>
    <s v="Yes"/>
    <x v="0"/>
    <s v="No"/>
    <s v="Electronic check"/>
    <x v="543"/>
    <x v="752"/>
    <x v="1"/>
  </r>
  <r>
    <x v="762"/>
    <x v="1"/>
    <x v="0"/>
    <x v="0"/>
    <s v="No"/>
    <n v="3"/>
    <s v="Yes"/>
    <s v="No"/>
    <s v="Fiber optic"/>
    <s v="No"/>
    <s v="No"/>
    <s v="No"/>
    <s v="No"/>
    <s v="No"/>
    <s v="No"/>
    <x v="0"/>
    <s v="Yes"/>
    <s v="Electronic check"/>
    <x v="544"/>
    <x v="753"/>
    <x v="1"/>
  </r>
  <r>
    <x v="763"/>
    <x v="0"/>
    <x v="0"/>
    <x v="0"/>
    <s v="Yes"/>
    <n v="72"/>
    <s v="Yes"/>
    <s v="Yes"/>
    <s v="DSL"/>
    <s v="Yes"/>
    <s v="No"/>
    <s v="Yes"/>
    <s v="Yes"/>
    <s v="No"/>
    <s v="No"/>
    <x v="2"/>
    <s v="No"/>
    <s v="Bank transfer (automatic)"/>
    <x v="89"/>
    <x v="754"/>
    <x v="0"/>
  </r>
  <r>
    <x v="764"/>
    <x v="1"/>
    <x v="0"/>
    <x v="0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x v="755"/>
    <x v="0"/>
  </r>
  <r>
    <x v="765"/>
    <x v="0"/>
    <x v="0"/>
    <x v="1"/>
    <s v="No"/>
    <n v="11"/>
    <s v="No"/>
    <s v="No phone service"/>
    <s v="DSL"/>
    <s v="No"/>
    <s v="No"/>
    <s v="No"/>
    <s v="No"/>
    <s v="Yes"/>
    <s v="No"/>
    <x v="0"/>
    <s v="Yes"/>
    <s v="Mailed check"/>
    <x v="545"/>
    <x v="756"/>
    <x v="0"/>
  </r>
  <r>
    <x v="766"/>
    <x v="1"/>
    <x v="0"/>
    <x v="1"/>
    <s v="No"/>
    <n v="22"/>
    <s v="Yes"/>
    <s v="Yes"/>
    <s v="Fiber optic"/>
    <s v="No"/>
    <s v="Yes"/>
    <s v="No"/>
    <s v="No"/>
    <s v="No"/>
    <s v="No"/>
    <x v="0"/>
    <s v="Yes"/>
    <s v="Mailed check"/>
    <x v="546"/>
    <x v="757"/>
    <x v="0"/>
  </r>
  <r>
    <x v="767"/>
    <x v="1"/>
    <x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"/>
    <x v="758"/>
    <x v="0"/>
  </r>
  <r>
    <x v="768"/>
    <x v="1"/>
    <x v="0"/>
    <x v="1"/>
    <s v="No"/>
    <n v="41"/>
    <s v="Yes"/>
    <s v="No"/>
    <s v="Fiber optic"/>
    <s v="No"/>
    <s v="No"/>
    <s v="No"/>
    <s v="Yes"/>
    <s v="No"/>
    <s v="No"/>
    <x v="0"/>
    <s v="Yes"/>
    <s v="Electronic check"/>
    <x v="460"/>
    <x v="759"/>
    <x v="0"/>
  </r>
  <r>
    <x v="769"/>
    <x v="1"/>
    <x v="0"/>
    <x v="0"/>
    <s v="No"/>
    <n v="17"/>
    <s v="Yes"/>
    <s v="No"/>
    <s v="DSL"/>
    <s v="Yes"/>
    <s v="Yes"/>
    <s v="No"/>
    <s v="No"/>
    <s v="No"/>
    <s v="Yes"/>
    <x v="1"/>
    <s v="No"/>
    <s v="Mailed check"/>
    <x v="321"/>
    <x v="760"/>
    <x v="0"/>
  </r>
  <r>
    <x v="770"/>
    <x v="1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x v="761"/>
    <x v="0"/>
  </r>
  <r>
    <x v="771"/>
    <x v="1"/>
    <x v="0"/>
    <x v="1"/>
    <s v="No"/>
    <n v="15"/>
    <s v="Yes"/>
    <s v="Yes"/>
    <s v="Fiber optic"/>
    <s v="No"/>
    <s v="No"/>
    <s v="No"/>
    <s v="No"/>
    <s v="Yes"/>
    <s v="Yes"/>
    <x v="0"/>
    <s v="Yes"/>
    <s v="Electronic check"/>
    <x v="547"/>
    <x v="762"/>
    <x v="1"/>
  </r>
  <r>
    <x v="772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405"/>
    <x v="1"/>
  </r>
  <r>
    <x v="773"/>
    <x v="0"/>
    <x v="0"/>
    <x v="0"/>
    <s v="No"/>
    <n v="5"/>
    <s v="Yes"/>
    <s v="No"/>
    <s v="Fiber optic"/>
    <s v="Yes"/>
    <s v="No"/>
    <s v="Yes"/>
    <s v="No"/>
    <s v="No"/>
    <s v="Yes"/>
    <x v="0"/>
    <s v="Yes"/>
    <s v="Mailed check"/>
    <x v="548"/>
    <x v="763"/>
    <x v="1"/>
  </r>
  <r>
    <x v="774"/>
    <x v="1"/>
    <x v="0"/>
    <x v="0"/>
    <s v="No"/>
    <n v="33"/>
    <s v="Yes"/>
    <s v="No"/>
    <s v="Fiber optic"/>
    <s v="No"/>
    <s v="No"/>
    <s v="Yes"/>
    <s v="No"/>
    <s v="Yes"/>
    <s v="Yes"/>
    <x v="1"/>
    <s v="Yes"/>
    <s v="Electronic check"/>
    <x v="549"/>
    <x v="764"/>
    <x v="1"/>
  </r>
  <r>
    <x v="775"/>
    <x v="0"/>
    <x v="0"/>
    <x v="0"/>
    <s v="No"/>
    <n v="72"/>
    <s v="Yes"/>
    <s v="Yes"/>
    <s v="Fiber optic"/>
    <s v="Yes"/>
    <s v="Yes"/>
    <s v="Yes"/>
    <s v="No"/>
    <s v="Yes"/>
    <s v="Yes"/>
    <x v="2"/>
    <s v="Yes"/>
    <s v="Credit card (automatic)"/>
    <x v="550"/>
    <x v="765"/>
    <x v="0"/>
  </r>
  <r>
    <x v="776"/>
    <x v="0"/>
    <x v="0"/>
    <x v="0"/>
    <s v="Yes"/>
    <n v="3"/>
    <s v="No"/>
    <s v="No phone service"/>
    <s v="DSL"/>
    <s v="No"/>
    <s v="Yes"/>
    <s v="No"/>
    <s v="No"/>
    <s v="No"/>
    <s v="Yes"/>
    <x v="0"/>
    <s v="No"/>
    <s v="Mailed check"/>
    <x v="551"/>
    <x v="766"/>
    <x v="0"/>
  </r>
  <r>
    <x v="777"/>
    <x v="1"/>
    <x v="0"/>
    <x v="1"/>
    <s v="No"/>
    <n v="2"/>
    <s v="Yes"/>
    <s v="Yes"/>
    <s v="Fiber optic"/>
    <s v="No"/>
    <s v="Yes"/>
    <s v="No"/>
    <s v="No"/>
    <s v="No"/>
    <s v="No"/>
    <x v="0"/>
    <s v="Yes"/>
    <s v="Electronic check"/>
    <x v="552"/>
    <x v="767"/>
    <x v="1"/>
  </r>
  <r>
    <x v="778"/>
    <x v="0"/>
    <x v="0"/>
    <x v="0"/>
    <s v="No"/>
    <n v="59"/>
    <s v="Yes"/>
    <s v="Yes"/>
    <s v="Fiber optic"/>
    <s v="Yes"/>
    <s v="Yes"/>
    <s v="Yes"/>
    <s v="Yes"/>
    <s v="No"/>
    <s v="Yes"/>
    <x v="1"/>
    <s v="Yes"/>
    <s v="Credit card (automatic)"/>
    <x v="553"/>
    <x v="768"/>
    <x v="0"/>
  </r>
  <r>
    <x v="779"/>
    <x v="1"/>
    <x v="0"/>
    <x v="1"/>
    <s v="No"/>
    <n v="2"/>
    <s v="Yes"/>
    <s v="No"/>
    <s v="DSL"/>
    <s v="No"/>
    <s v="No"/>
    <s v="No"/>
    <s v="No"/>
    <s v="No"/>
    <s v="No"/>
    <x v="0"/>
    <s v="No"/>
    <s v="Electronic check"/>
    <x v="520"/>
    <x v="769"/>
    <x v="1"/>
  </r>
  <r>
    <x v="780"/>
    <x v="1"/>
    <x v="0"/>
    <x v="0"/>
    <s v="Yes"/>
    <n v="71"/>
    <s v="Yes"/>
    <s v="No"/>
    <s v="DSL"/>
    <s v="No"/>
    <s v="Yes"/>
    <s v="No"/>
    <s v="Yes"/>
    <s v="Yes"/>
    <s v="Yes"/>
    <x v="2"/>
    <s v="Yes"/>
    <s v="Credit card (automatic)"/>
    <x v="554"/>
    <x v="770"/>
    <x v="0"/>
  </r>
  <r>
    <x v="781"/>
    <x v="0"/>
    <x v="0"/>
    <x v="0"/>
    <s v="Yes"/>
    <n v="5"/>
    <s v="Yes"/>
    <s v="No"/>
    <s v="DSL"/>
    <s v="No"/>
    <s v="No"/>
    <s v="No"/>
    <s v="No"/>
    <s v="No"/>
    <s v="No"/>
    <x v="0"/>
    <s v="No"/>
    <s v="Mailed check"/>
    <x v="271"/>
    <x v="771"/>
    <x v="0"/>
  </r>
  <r>
    <x v="782"/>
    <x v="1"/>
    <x v="0"/>
    <x v="0"/>
    <s v="Yes"/>
    <n v="27"/>
    <s v="Yes"/>
    <s v="No"/>
    <s v="DSL"/>
    <s v="Yes"/>
    <s v="Yes"/>
    <s v="No"/>
    <s v="No"/>
    <s v="No"/>
    <s v="No"/>
    <x v="0"/>
    <s v="Yes"/>
    <s v="Credit card (automatic)"/>
    <x v="325"/>
    <x v="772"/>
    <x v="0"/>
  </r>
  <r>
    <x v="783"/>
    <x v="0"/>
    <x v="0"/>
    <x v="1"/>
    <s v="No"/>
    <n v="1"/>
    <s v="Yes"/>
    <s v="No"/>
    <s v="DSL"/>
    <s v="No"/>
    <s v="No"/>
    <s v="No"/>
    <s v="Yes"/>
    <s v="No"/>
    <s v="No"/>
    <x v="0"/>
    <s v="Yes"/>
    <s v="Electronic check"/>
    <x v="555"/>
    <x v="773"/>
    <x v="1"/>
  </r>
  <r>
    <x v="784"/>
    <x v="1"/>
    <x v="0"/>
    <x v="1"/>
    <s v="Yes"/>
    <n v="63"/>
    <s v="No"/>
    <s v="No phone service"/>
    <s v="DSL"/>
    <s v="Yes"/>
    <s v="Yes"/>
    <s v="No"/>
    <s v="Yes"/>
    <s v="No"/>
    <s v="No"/>
    <x v="1"/>
    <s v="Yes"/>
    <s v="Bank transfer (automatic)"/>
    <x v="556"/>
    <x v="774"/>
    <x v="0"/>
  </r>
  <r>
    <x v="785"/>
    <x v="0"/>
    <x v="1"/>
    <x v="1"/>
    <s v="No"/>
    <n v="46"/>
    <s v="Yes"/>
    <s v="Yes"/>
    <s v="Fiber optic"/>
    <s v="Yes"/>
    <s v="Yes"/>
    <s v="Yes"/>
    <s v="No"/>
    <s v="Yes"/>
    <s v="Yes"/>
    <x v="1"/>
    <s v="Yes"/>
    <s v="Electronic check"/>
    <x v="96"/>
    <x v="775"/>
    <x v="1"/>
  </r>
  <r>
    <x v="786"/>
    <x v="1"/>
    <x v="0"/>
    <x v="0"/>
    <s v="Yes"/>
    <n v="72"/>
    <s v="Yes"/>
    <s v="Yes"/>
    <s v="DSL"/>
    <s v="Yes"/>
    <s v="No"/>
    <s v="No"/>
    <s v="No"/>
    <s v="No"/>
    <s v="No"/>
    <x v="2"/>
    <s v="No"/>
    <s v="Bank transfer (automatic)"/>
    <x v="25"/>
    <x v="776"/>
    <x v="0"/>
  </r>
  <r>
    <x v="787"/>
    <x v="0"/>
    <x v="0"/>
    <x v="0"/>
    <s v="No"/>
    <n v="34"/>
    <s v="Yes"/>
    <s v="Yes"/>
    <s v="DSL"/>
    <s v="Yes"/>
    <s v="No"/>
    <s v="No"/>
    <s v="Yes"/>
    <s v="No"/>
    <s v="No"/>
    <x v="0"/>
    <s v="Yes"/>
    <s v="Bank transfer (automatic)"/>
    <x v="557"/>
    <x v="777"/>
    <x v="0"/>
  </r>
  <r>
    <x v="788"/>
    <x v="0"/>
    <x v="0"/>
    <x v="0"/>
    <s v="Yes"/>
    <n v="24"/>
    <s v="Yes"/>
    <s v="Yes"/>
    <s v="DSL"/>
    <s v="Yes"/>
    <s v="Yes"/>
    <s v="No"/>
    <s v="No"/>
    <s v="Yes"/>
    <s v="Yes"/>
    <x v="1"/>
    <s v="No"/>
    <s v="Electronic check"/>
    <x v="558"/>
    <x v="778"/>
    <x v="0"/>
  </r>
  <r>
    <x v="789"/>
    <x v="1"/>
    <x v="0"/>
    <x v="1"/>
    <s v="No"/>
    <n v="72"/>
    <s v="Yes"/>
    <s v="Yes"/>
    <s v="DSL"/>
    <s v="Yes"/>
    <s v="Yes"/>
    <s v="Yes"/>
    <s v="Yes"/>
    <s v="No"/>
    <s v="No"/>
    <x v="2"/>
    <s v="No"/>
    <s v="Bank transfer (automatic)"/>
    <x v="482"/>
    <x v="779"/>
    <x v="0"/>
  </r>
  <r>
    <x v="790"/>
    <x v="0"/>
    <x v="0"/>
    <x v="0"/>
    <s v="Yes"/>
    <n v="60"/>
    <s v="No"/>
    <s v="No phone service"/>
    <s v="DSL"/>
    <s v="Yes"/>
    <s v="No"/>
    <s v="Yes"/>
    <s v="Yes"/>
    <s v="Yes"/>
    <s v="Yes"/>
    <x v="2"/>
    <s v="No"/>
    <s v="Credit card (automatic)"/>
    <x v="559"/>
    <x v="780"/>
    <x v="0"/>
  </r>
  <r>
    <x v="791"/>
    <x v="1"/>
    <x v="0"/>
    <x v="1"/>
    <s v="No"/>
    <n v="68"/>
    <s v="Yes"/>
    <s v="Yes"/>
    <s v="DSL"/>
    <s v="Yes"/>
    <s v="Yes"/>
    <s v="Yes"/>
    <s v="No"/>
    <s v="No"/>
    <s v="Yes"/>
    <x v="1"/>
    <s v="Yes"/>
    <s v="Credit card (automatic)"/>
    <x v="560"/>
    <x v="781"/>
    <x v="0"/>
  </r>
  <r>
    <x v="792"/>
    <x v="0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x v="782"/>
    <x v="0"/>
  </r>
  <r>
    <x v="793"/>
    <x v="0"/>
    <x v="0"/>
    <x v="1"/>
    <s v="Yes"/>
    <n v="34"/>
    <s v="Yes"/>
    <s v="No"/>
    <s v="DSL"/>
    <s v="Yes"/>
    <s v="No"/>
    <s v="Yes"/>
    <s v="Yes"/>
    <s v="Yes"/>
    <s v="No"/>
    <x v="2"/>
    <s v="No"/>
    <s v="Credit card (automatic)"/>
    <x v="561"/>
    <x v="783"/>
    <x v="0"/>
  </r>
  <r>
    <x v="794"/>
    <x v="0"/>
    <x v="0"/>
    <x v="1"/>
    <s v="No"/>
    <n v="6"/>
    <s v="No"/>
    <s v="No phone service"/>
    <s v="DSL"/>
    <s v="No"/>
    <s v="No"/>
    <s v="No"/>
    <s v="No"/>
    <s v="Yes"/>
    <s v="Yes"/>
    <x v="0"/>
    <s v="No"/>
    <s v="Credit card (automatic)"/>
    <x v="221"/>
    <x v="784"/>
    <x v="0"/>
  </r>
  <r>
    <x v="795"/>
    <x v="1"/>
    <x v="0"/>
    <x v="0"/>
    <s v="No"/>
    <n v="2"/>
    <s v="Yes"/>
    <s v="No"/>
    <s v="DSL"/>
    <s v="No"/>
    <s v="Yes"/>
    <s v="No"/>
    <s v="Yes"/>
    <s v="No"/>
    <s v="Yes"/>
    <x v="0"/>
    <s v="Yes"/>
    <s v="Mailed check"/>
    <x v="562"/>
    <x v="785"/>
    <x v="0"/>
  </r>
  <r>
    <x v="796"/>
    <x v="1"/>
    <x v="0"/>
    <x v="1"/>
    <s v="No"/>
    <n v="31"/>
    <s v="Yes"/>
    <s v="Yes"/>
    <s v="Fiber optic"/>
    <s v="No"/>
    <s v="No"/>
    <s v="No"/>
    <s v="Yes"/>
    <s v="No"/>
    <s v="No"/>
    <x v="1"/>
    <s v="No"/>
    <s v="Credit card (automatic)"/>
    <x v="563"/>
    <x v="786"/>
    <x v="0"/>
  </r>
  <r>
    <x v="797"/>
    <x v="0"/>
    <x v="0"/>
    <x v="0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90"/>
    <x v="787"/>
    <x v="0"/>
  </r>
  <r>
    <x v="798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x v="788"/>
    <x v="0"/>
  </r>
  <r>
    <x v="799"/>
    <x v="1"/>
    <x v="0"/>
    <x v="1"/>
    <s v="No"/>
    <n v="62"/>
    <s v="Yes"/>
    <s v="Yes"/>
    <s v="Fiber optic"/>
    <s v="No"/>
    <s v="No"/>
    <s v="Yes"/>
    <s v="No"/>
    <s v="Yes"/>
    <s v="Yes"/>
    <x v="1"/>
    <s v="Yes"/>
    <s v="Electronic check"/>
    <x v="102"/>
    <x v="789"/>
    <x v="1"/>
  </r>
  <r>
    <x v="800"/>
    <x v="0"/>
    <x v="1"/>
    <x v="0"/>
    <s v="No"/>
    <n v="70"/>
    <s v="Yes"/>
    <s v="Yes"/>
    <s v="Fiber optic"/>
    <s v="No"/>
    <s v="No"/>
    <s v="No"/>
    <s v="No"/>
    <s v="No"/>
    <s v="No"/>
    <x v="2"/>
    <s v="Yes"/>
    <s v="Credit card (automatic)"/>
    <x v="564"/>
    <x v="790"/>
    <x v="0"/>
  </r>
  <r>
    <x v="801"/>
    <x v="0"/>
    <x v="0"/>
    <x v="1"/>
    <s v="No"/>
    <n v="10"/>
    <s v="Yes"/>
    <s v="Yes"/>
    <s v="Fiber optic"/>
    <s v="No"/>
    <s v="No"/>
    <s v="No"/>
    <s v="Yes"/>
    <s v="Yes"/>
    <s v="Yes"/>
    <x v="0"/>
    <s v="Yes"/>
    <s v="Electronic check"/>
    <x v="92"/>
    <x v="791"/>
    <x v="1"/>
  </r>
  <r>
    <x v="802"/>
    <x v="1"/>
    <x v="0"/>
    <x v="0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5"/>
    <x v="792"/>
    <x v="0"/>
  </r>
  <r>
    <x v="803"/>
    <x v="0"/>
    <x v="0"/>
    <x v="0"/>
    <s v="No"/>
    <n v="46"/>
    <s v="Yes"/>
    <s v="No"/>
    <s v="DSL"/>
    <s v="No"/>
    <s v="Yes"/>
    <s v="No"/>
    <s v="Yes"/>
    <s v="Yes"/>
    <s v="No"/>
    <x v="2"/>
    <s v="Yes"/>
    <s v="Credit card (automatic)"/>
    <x v="562"/>
    <x v="793"/>
    <x v="0"/>
  </r>
  <r>
    <x v="804"/>
    <x v="1"/>
    <x v="0"/>
    <x v="1"/>
    <s v="No"/>
    <n v="6"/>
    <s v="Yes"/>
    <s v="No"/>
    <s v="Fiber optic"/>
    <s v="No"/>
    <s v="Yes"/>
    <s v="No"/>
    <s v="No"/>
    <s v="Yes"/>
    <s v="No"/>
    <x v="0"/>
    <s v="Yes"/>
    <s v="Electronic check"/>
    <x v="566"/>
    <x v="794"/>
    <x v="1"/>
  </r>
  <r>
    <x v="805"/>
    <x v="0"/>
    <x v="0"/>
    <x v="0"/>
    <s v="Yes"/>
    <n v="72"/>
    <s v="Yes"/>
    <s v="Yes"/>
    <s v="DSL"/>
    <s v="No"/>
    <s v="No"/>
    <s v="Yes"/>
    <s v="No"/>
    <s v="Yes"/>
    <s v="Yes"/>
    <x v="2"/>
    <s v="Yes"/>
    <s v="Bank transfer (automatic)"/>
    <x v="567"/>
    <x v="795"/>
    <x v="0"/>
  </r>
  <r>
    <x v="806"/>
    <x v="1"/>
    <x v="0"/>
    <x v="1"/>
    <s v="No"/>
    <n v="18"/>
    <s v="Yes"/>
    <s v="No"/>
    <s v="DSL"/>
    <s v="No"/>
    <s v="No"/>
    <s v="Yes"/>
    <s v="Yes"/>
    <s v="No"/>
    <s v="No"/>
    <x v="0"/>
    <s v="No"/>
    <s v="Credit card (automatic)"/>
    <x v="18"/>
    <x v="796"/>
    <x v="0"/>
  </r>
  <r>
    <x v="807"/>
    <x v="1"/>
    <x v="0"/>
    <x v="0"/>
    <s v="No"/>
    <n v="71"/>
    <s v="Yes"/>
    <s v="Yes"/>
    <s v="Fiber optic"/>
    <s v="Yes"/>
    <s v="No"/>
    <s v="Yes"/>
    <s v="Yes"/>
    <s v="Yes"/>
    <s v="Yes"/>
    <x v="2"/>
    <s v="Yes"/>
    <s v="Credit card (automatic)"/>
    <x v="568"/>
    <x v="797"/>
    <x v="0"/>
  </r>
  <r>
    <x v="808"/>
    <x v="1"/>
    <x v="0"/>
    <x v="0"/>
    <s v="No"/>
    <n v="40"/>
    <s v="Yes"/>
    <s v="Yes"/>
    <s v="Fiber optic"/>
    <s v="No"/>
    <s v="Yes"/>
    <s v="No"/>
    <s v="No"/>
    <s v="Yes"/>
    <s v="Yes"/>
    <x v="0"/>
    <s v="Yes"/>
    <s v="Electronic check"/>
    <x v="569"/>
    <x v="798"/>
    <x v="1"/>
  </r>
  <r>
    <x v="809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363"/>
    <x v="443"/>
    <x v="1"/>
  </r>
  <r>
    <x v="810"/>
    <x v="1"/>
    <x v="0"/>
    <x v="1"/>
    <s v="No"/>
    <n v="58"/>
    <s v="Yes"/>
    <s v="Yes"/>
    <s v="Fiber optic"/>
    <s v="No"/>
    <s v="Yes"/>
    <s v="Yes"/>
    <s v="No"/>
    <s v="Yes"/>
    <s v="Yes"/>
    <x v="1"/>
    <s v="Yes"/>
    <s v="Bank transfer (automatic)"/>
    <x v="570"/>
    <x v="799"/>
    <x v="1"/>
  </r>
  <r>
    <x v="811"/>
    <x v="1"/>
    <x v="0"/>
    <x v="1"/>
    <s v="No"/>
    <n v="70"/>
    <s v="Yes"/>
    <s v="Yes"/>
    <s v="Fiber optic"/>
    <s v="Yes"/>
    <s v="No"/>
    <s v="No"/>
    <s v="Yes"/>
    <s v="Yes"/>
    <s v="Yes"/>
    <x v="2"/>
    <s v="Yes"/>
    <s v="Credit card (automatic)"/>
    <x v="571"/>
    <x v="800"/>
    <x v="1"/>
  </r>
  <r>
    <x v="812"/>
    <x v="0"/>
    <x v="0"/>
    <x v="0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6"/>
    <x v="801"/>
    <x v="0"/>
  </r>
  <r>
    <x v="813"/>
    <x v="1"/>
    <x v="0"/>
    <x v="0"/>
    <s v="Yes"/>
    <n v="34"/>
    <s v="No"/>
    <s v="No phone service"/>
    <s v="DSL"/>
    <s v="Yes"/>
    <s v="No"/>
    <s v="No"/>
    <s v="No"/>
    <s v="No"/>
    <s v="No"/>
    <x v="1"/>
    <s v="No"/>
    <s v="Bank transfer (automatic)"/>
    <x v="164"/>
    <x v="802"/>
    <x v="0"/>
  </r>
  <r>
    <x v="814"/>
    <x v="1"/>
    <x v="1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x v="803"/>
    <x v="0"/>
  </r>
  <r>
    <x v="815"/>
    <x v="0"/>
    <x v="0"/>
    <x v="1"/>
    <s v="No"/>
    <n v="25"/>
    <s v="Yes"/>
    <s v="Yes"/>
    <s v="Fiber optic"/>
    <s v="No"/>
    <s v="No"/>
    <s v="No"/>
    <s v="No"/>
    <s v="Yes"/>
    <s v="No"/>
    <x v="0"/>
    <s v="Yes"/>
    <s v="Mailed check"/>
    <x v="201"/>
    <x v="804"/>
    <x v="0"/>
  </r>
  <r>
    <x v="816"/>
    <x v="0"/>
    <x v="0"/>
    <x v="1"/>
    <s v="No"/>
    <n v="2"/>
    <s v="Yes"/>
    <s v="No"/>
    <s v="Fiber optic"/>
    <s v="No"/>
    <s v="No"/>
    <s v="Yes"/>
    <s v="No"/>
    <s v="No"/>
    <s v="Yes"/>
    <x v="0"/>
    <s v="Yes"/>
    <s v="Mailed check"/>
    <x v="319"/>
    <x v="805"/>
    <x v="1"/>
  </r>
  <r>
    <x v="817"/>
    <x v="0"/>
    <x v="0"/>
    <x v="0"/>
    <s v="Yes"/>
    <n v="55"/>
    <s v="Yes"/>
    <s v="No"/>
    <s v="Fiber optic"/>
    <s v="No"/>
    <s v="Yes"/>
    <s v="Yes"/>
    <s v="Yes"/>
    <s v="Yes"/>
    <s v="Yes"/>
    <x v="1"/>
    <s v="Yes"/>
    <s v="Bank transfer (automatic)"/>
    <x v="13"/>
    <x v="806"/>
    <x v="0"/>
  </r>
  <r>
    <x v="818"/>
    <x v="1"/>
    <x v="0"/>
    <x v="0"/>
    <s v="No"/>
    <n v="21"/>
    <s v="Yes"/>
    <s v="Yes"/>
    <s v="Fiber optic"/>
    <s v="No"/>
    <s v="Yes"/>
    <s v="Yes"/>
    <s v="Yes"/>
    <s v="Yes"/>
    <s v="Yes"/>
    <x v="0"/>
    <s v="Yes"/>
    <s v="Electronic check"/>
    <x v="572"/>
    <x v="807"/>
    <x v="1"/>
  </r>
  <r>
    <x v="819"/>
    <x v="1"/>
    <x v="0"/>
    <x v="0"/>
    <s v="No"/>
    <n v="70"/>
    <s v="Yes"/>
    <s v="Yes"/>
    <s v="Fiber optic"/>
    <s v="Yes"/>
    <s v="Yes"/>
    <s v="No"/>
    <s v="Yes"/>
    <s v="No"/>
    <s v="No"/>
    <x v="2"/>
    <s v="Yes"/>
    <s v="Credit card (automatic)"/>
    <x v="573"/>
    <x v="808"/>
    <x v="0"/>
  </r>
  <r>
    <x v="820"/>
    <x v="0"/>
    <x v="0"/>
    <x v="0"/>
    <s v="No"/>
    <n v="61"/>
    <s v="Yes"/>
    <s v="Yes"/>
    <s v="Fiber optic"/>
    <s v="No"/>
    <s v="No"/>
    <s v="Yes"/>
    <s v="Yes"/>
    <s v="Yes"/>
    <s v="Yes"/>
    <x v="0"/>
    <s v="Yes"/>
    <s v="Electronic check"/>
    <x v="38"/>
    <x v="809"/>
    <x v="0"/>
  </r>
  <r>
    <x v="821"/>
    <x v="1"/>
    <x v="0"/>
    <x v="0"/>
    <s v="Yes"/>
    <n v="43"/>
    <s v="Yes"/>
    <s v="No"/>
    <s v="DSL"/>
    <s v="Yes"/>
    <s v="No"/>
    <s v="Yes"/>
    <s v="Yes"/>
    <s v="Yes"/>
    <s v="Yes"/>
    <x v="2"/>
    <s v="Yes"/>
    <s v="Credit card (automatic)"/>
    <x v="574"/>
    <x v="810"/>
    <x v="0"/>
  </r>
  <r>
    <x v="822"/>
    <x v="1"/>
    <x v="0"/>
    <x v="1"/>
    <s v="No"/>
    <n v="47"/>
    <s v="Yes"/>
    <s v="Yes"/>
    <s v="Fiber optic"/>
    <s v="No"/>
    <s v="Yes"/>
    <s v="Yes"/>
    <s v="No"/>
    <s v="Yes"/>
    <s v="Yes"/>
    <x v="1"/>
    <s v="Yes"/>
    <s v="Electronic check"/>
    <x v="575"/>
    <x v="811"/>
    <x v="0"/>
  </r>
  <r>
    <x v="823"/>
    <x v="1"/>
    <x v="0"/>
    <x v="1"/>
    <s v="No"/>
    <n v="5"/>
    <s v="Yes"/>
    <s v="No"/>
    <s v="DSL"/>
    <s v="No"/>
    <s v="No"/>
    <s v="Yes"/>
    <s v="Yes"/>
    <s v="Yes"/>
    <s v="No"/>
    <x v="0"/>
    <s v="Yes"/>
    <s v="Credit card (automatic)"/>
    <x v="576"/>
    <x v="812"/>
    <x v="0"/>
  </r>
  <r>
    <x v="824"/>
    <x v="0"/>
    <x v="0"/>
    <x v="1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7"/>
    <x v="813"/>
    <x v="0"/>
  </r>
  <r>
    <x v="825"/>
    <x v="0"/>
    <x v="0"/>
    <x v="0"/>
    <s v="Yes"/>
    <n v="16"/>
    <s v="Yes"/>
    <s v="No"/>
    <s v="Fiber optic"/>
    <s v="No"/>
    <s v="Yes"/>
    <s v="Yes"/>
    <s v="No"/>
    <s v="Yes"/>
    <s v="No"/>
    <x v="0"/>
    <s v="Yes"/>
    <s v="Credit card (automatic)"/>
    <x v="578"/>
    <x v="814"/>
    <x v="1"/>
  </r>
  <r>
    <x v="826"/>
    <x v="1"/>
    <x v="1"/>
    <x v="0"/>
    <s v="No"/>
    <n v="7"/>
    <s v="Yes"/>
    <s v="Yes"/>
    <s v="Fiber optic"/>
    <s v="No"/>
    <s v="No"/>
    <s v="No"/>
    <s v="No"/>
    <s v="Yes"/>
    <s v="Yes"/>
    <x v="0"/>
    <s v="Yes"/>
    <s v="Bank transfer (automatic)"/>
    <x v="327"/>
    <x v="815"/>
    <x v="1"/>
  </r>
  <r>
    <x v="827"/>
    <x v="0"/>
    <x v="0"/>
    <x v="0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0"/>
    <x v="816"/>
    <x v="0"/>
  </r>
  <r>
    <x v="828"/>
    <x v="1"/>
    <x v="0"/>
    <x v="0"/>
    <s v="Yes"/>
    <n v="60"/>
    <s v="Yes"/>
    <s v="No"/>
    <s v="Fiber optic"/>
    <s v="No"/>
    <s v="Yes"/>
    <s v="Yes"/>
    <s v="No"/>
    <s v="Yes"/>
    <s v="No"/>
    <x v="1"/>
    <s v="No"/>
    <s v="Electronic check"/>
    <x v="579"/>
    <x v="817"/>
    <x v="1"/>
  </r>
  <r>
    <x v="829"/>
    <x v="1"/>
    <x v="0"/>
    <x v="0"/>
    <s v="Yes"/>
    <n v="34"/>
    <s v="No"/>
    <s v="No phone service"/>
    <s v="DSL"/>
    <s v="No"/>
    <s v="No"/>
    <s v="Yes"/>
    <s v="Yes"/>
    <s v="Yes"/>
    <s v="No"/>
    <x v="0"/>
    <s v="Yes"/>
    <s v="Electronic check"/>
    <x v="245"/>
    <x v="818"/>
    <x v="0"/>
  </r>
  <r>
    <x v="830"/>
    <x v="0"/>
    <x v="0"/>
    <x v="0"/>
    <s v="No"/>
    <n v="50"/>
    <s v="Yes"/>
    <s v="Yes"/>
    <s v="Fiber optic"/>
    <s v="Yes"/>
    <s v="Yes"/>
    <s v="No"/>
    <s v="Yes"/>
    <s v="Yes"/>
    <s v="Yes"/>
    <x v="1"/>
    <s v="No"/>
    <s v="Electronic check"/>
    <x v="568"/>
    <x v="819"/>
    <x v="1"/>
  </r>
  <r>
    <x v="831"/>
    <x v="1"/>
    <x v="0"/>
    <x v="0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x v="820"/>
    <x v="0"/>
  </r>
  <r>
    <x v="832"/>
    <x v="0"/>
    <x v="0"/>
    <x v="0"/>
    <s v="Yes"/>
    <n v="70"/>
    <s v="Yes"/>
    <s v="No"/>
    <s v="DSL"/>
    <s v="Yes"/>
    <s v="Yes"/>
    <s v="Yes"/>
    <s v="Yes"/>
    <s v="No"/>
    <s v="Yes"/>
    <x v="1"/>
    <s v="No"/>
    <s v="Credit card (automatic)"/>
    <x v="580"/>
    <x v="821"/>
    <x v="0"/>
  </r>
  <r>
    <x v="833"/>
    <x v="0"/>
    <x v="0"/>
    <x v="0"/>
    <s v="Yes"/>
    <n v="37"/>
    <s v="Yes"/>
    <s v="Yes"/>
    <s v="Fiber optic"/>
    <s v="No"/>
    <s v="Yes"/>
    <s v="No"/>
    <s v="No"/>
    <s v="Yes"/>
    <s v="No"/>
    <x v="0"/>
    <s v="Yes"/>
    <s v="Electronic check"/>
    <x v="581"/>
    <x v="822"/>
    <x v="0"/>
  </r>
  <r>
    <x v="834"/>
    <x v="0"/>
    <x v="1"/>
    <x v="1"/>
    <s v="No"/>
    <n v="4"/>
    <s v="Yes"/>
    <s v="No"/>
    <s v="Fiber optic"/>
    <s v="No"/>
    <s v="No"/>
    <s v="No"/>
    <s v="No"/>
    <s v="Yes"/>
    <s v="No"/>
    <x v="0"/>
    <s v="Yes"/>
    <s v="Electronic check"/>
    <x v="546"/>
    <x v="823"/>
    <x v="1"/>
  </r>
  <r>
    <x v="835"/>
    <x v="1"/>
    <x v="1"/>
    <x v="0"/>
    <s v="Yes"/>
    <n v="60"/>
    <s v="Yes"/>
    <s v="Yes"/>
    <s v="Fiber optic"/>
    <s v="Yes"/>
    <s v="Yes"/>
    <s v="No"/>
    <s v="No"/>
    <s v="No"/>
    <s v="Yes"/>
    <x v="0"/>
    <s v="Yes"/>
    <s v="Electronic check"/>
    <x v="582"/>
    <x v="824"/>
    <x v="0"/>
  </r>
  <r>
    <x v="836"/>
    <x v="1"/>
    <x v="0"/>
    <x v="0"/>
    <s v="Yes"/>
    <n v="62"/>
    <s v="Yes"/>
    <s v="No"/>
    <s v="DSL"/>
    <s v="Yes"/>
    <s v="No"/>
    <s v="Yes"/>
    <s v="Yes"/>
    <s v="No"/>
    <s v="Yes"/>
    <x v="1"/>
    <s v="No"/>
    <s v="Credit card (automatic)"/>
    <x v="583"/>
    <x v="825"/>
    <x v="0"/>
  </r>
  <r>
    <x v="837"/>
    <x v="1"/>
    <x v="0"/>
    <x v="1"/>
    <s v="No"/>
    <n v="1"/>
    <s v="Yes"/>
    <s v="No"/>
    <s v="DSL"/>
    <s v="No"/>
    <s v="No"/>
    <s v="No"/>
    <s v="No"/>
    <s v="No"/>
    <s v="No"/>
    <x v="0"/>
    <s v="No"/>
    <s v="Mailed check"/>
    <x v="584"/>
    <x v="826"/>
    <x v="1"/>
  </r>
  <r>
    <x v="838"/>
    <x v="1"/>
    <x v="0"/>
    <x v="1"/>
    <s v="No"/>
    <n v="36"/>
    <s v="Yes"/>
    <s v="No"/>
    <s v="DSL"/>
    <s v="Yes"/>
    <s v="No"/>
    <s v="Yes"/>
    <s v="Yes"/>
    <s v="Yes"/>
    <s v="Yes"/>
    <x v="0"/>
    <s v="Yes"/>
    <s v="Credit card (automatic)"/>
    <x v="64"/>
    <x v="827"/>
    <x v="0"/>
  </r>
  <r>
    <x v="839"/>
    <x v="1"/>
    <x v="0"/>
    <x v="1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x v="828"/>
    <x v="0"/>
  </r>
  <r>
    <x v="840"/>
    <x v="0"/>
    <x v="1"/>
    <x v="1"/>
    <s v="No"/>
    <n v="55"/>
    <s v="Yes"/>
    <s v="Yes"/>
    <s v="Fiber optic"/>
    <s v="No"/>
    <s v="No"/>
    <s v="Yes"/>
    <s v="No"/>
    <s v="Yes"/>
    <s v="Yes"/>
    <x v="1"/>
    <s v="Yes"/>
    <s v="Electronic check"/>
    <x v="585"/>
    <x v="829"/>
    <x v="1"/>
  </r>
  <r>
    <x v="841"/>
    <x v="0"/>
    <x v="0"/>
    <x v="0"/>
    <s v="No"/>
    <n v="72"/>
    <s v="Yes"/>
    <s v="Yes"/>
    <s v="Fiber optic"/>
    <s v="Yes"/>
    <s v="No"/>
    <s v="Yes"/>
    <s v="No"/>
    <s v="Yes"/>
    <s v="Yes"/>
    <x v="2"/>
    <s v="Yes"/>
    <s v="Credit card (automatic)"/>
    <x v="228"/>
    <x v="830"/>
    <x v="0"/>
  </r>
  <r>
    <x v="842"/>
    <x v="0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x v="831"/>
    <x v="1"/>
  </r>
  <r>
    <x v="843"/>
    <x v="0"/>
    <x v="0"/>
    <x v="1"/>
    <s v="No"/>
    <n v="13"/>
    <s v="No"/>
    <s v="No phone service"/>
    <s v="DSL"/>
    <s v="Yes"/>
    <s v="No"/>
    <s v="No"/>
    <s v="No"/>
    <s v="No"/>
    <s v="No"/>
    <x v="0"/>
    <s v="Yes"/>
    <s v="Bank transfer (automatic)"/>
    <x v="586"/>
    <x v="832"/>
    <x v="0"/>
  </r>
  <r>
    <x v="844"/>
    <x v="1"/>
    <x v="0"/>
    <x v="1"/>
    <s v="No"/>
    <n v="1"/>
    <s v="Yes"/>
    <s v="No"/>
    <s v="Fiber optic"/>
    <s v="No"/>
    <s v="No"/>
    <s v="No"/>
    <s v="No"/>
    <s v="Yes"/>
    <s v="Yes"/>
    <x v="0"/>
    <s v="Yes"/>
    <s v="Electronic check"/>
    <x v="58"/>
    <x v="833"/>
    <x v="1"/>
  </r>
  <r>
    <x v="845"/>
    <x v="0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5"/>
    <x v="834"/>
    <x v="0"/>
  </r>
  <r>
    <x v="846"/>
    <x v="0"/>
    <x v="0"/>
    <x v="1"/>
    <s v="No"/>
    <n v="65"/>
    <s v="Yes"/>
    <s v="No"/>
    <s v="DSL"/>
    <s v="Yes"/>
    <s v="Yes"/>
    <s v="Yes"/>
    <s v="Yes"/>
    <s v="Yes"/>
    <s v="Yes"/>
    <x v="2"/>
    <s v="Yes"/>
    <s v="Bank transfer (automatic)"/>
    <x v="587"/>
    <x v="835"/>
    <x v="0"/>
  </r>
  <r>
    <x v="847"/>
    <x v="0"/>
    <x v="0"/>
    <x v="0"/>
    <s v="Yes"/>
    <n v="12"/>
    <s v="No"/>
    <s v="No phone service"/>
    <s v="DSL"/>
    <s v="Yes"/>
    <s v="No"/>
    <s v="No"/>
    <s v="Yes"/>
    <s v="No"/>
    <s v="No"/>
    <x v="1"/>
    <s v="No"/>
    <s v="Credit card (automatic)"/>
    <x v="588"/>
    <x v="836"/>
    <x v="0"/>
  </r>
  <r>
    <x v="848"/>
    <x v="1"/>
    <x v="0"/>
    <x v="0"/>
    <s v="No"/>
    <n v="72"/>
    <s v="Yes"/>
    <s v="Yes"/>
    <s v="DSL"/>
    <s v="Yes"/>
    <s v="Yes"/>
    <s v="Yes"/>
    <s v="Yes"/>
    <s v="Yes"/>
    <s v="Yes"/>
    <x v="2"/>
    <s v="Yes"/>
    <s v="Credit card (automatic)"/>
    <x v="589"/>
    <x v="837"/>
    <x v="0"/>
  </r>
  <r>
    <x v="849"/>
    <x v="0"/>
    <x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x v="590"/>
    <x v="838"/>
    <x v="0"/>
  </r>
  <r>
    <x v="850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91"/>
    <x v="839"/>
    <x v="0"/>
  </r>
  <r>
    <x v="851"/>
    <x v="1"/>
    <x v="0"/>
    <x v="1"/>
    <s v="Yes"/>
    <n v="52"/>
    <s v="Yes"/>
    <s v="Yes"/>
    <s v="DSL"/>
    <s v="Yes"/>
    <s v="Yes"/>
    <s v="No"/>
    <s v="Yes"/>
    <s v="Yes"/>
    <s v="Yes"/>
    <x v="2"/>
    <s v="Yes"/>
    <s v="Mailed check"/>
    <x v="509"/>
    <x v="840"/>
    <x v="0"/>
  </r>
  <r>
    <x v="852"/>
    <x v="1"/>
    <x v="0"/>
    <x v="1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2"/>
    <x v="841"/>
    <x v="0"/>
  </r>
  <r>
    <x v="853"/>
    <x v="0"/>
    <x v="0"/>
    <x v="1"/>
    <s v="No"/>
    <n v="5"/>
    <s v="Yes"/>
    <s v="No"/>
    <s v="DSL"/>
    <s v="Yes"/>
    <s v="No"/>
    <s v="No"/>
    <s v="Yes"/>
    <s v="Yes"/>
    <s v="No"/>
    <x v="0"/>
    <s v="Yes"/>
    <s v="Electronic check"/>
    <x v="592"/>
    <x v="842"/>
    <x v="0"/>
  </r>
  <r>
    <x v="854"/>
    <x v="0"/>
    <x v="0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x v="843"/>
    <x v="0"/>
  </r>
  <r>
    <x v="855"/>
    <x v="0"/>
    <x v="0"/>
    <x v="1"/>
    <s v="Yes"/>
    <n v="62"/>
    <s v="Yes"/>
    <s v="Yes"/>
    <s v="Fiber optic"/>
    <s v="No"/>
    <s v="No"/>
    <s v="Yes"/>
    <s v="No"/>
    <s v="Yes"/>
    <s v="Yes"/>
    <x v="1"/>
    <s v="Yes"/>
    <s v="Electronic check"/>
    <x v="386"/>
    <x v="844"/>
    <x v="1"/>
  </r>
  <r>
    <x v="856"/>
    <x v="1"/>
    <x v="0"/>
    <x v="1"/>
    <s v="No"/>
    <n v="72"/>
    <s v="Yes"/>
    <s v="Yes"/>
    <s v="DSL"/>
    <s v="Yes"/>
    <s v="Yes"/>
    <s v="No"/>
    <s v="Yes"/>
    <s v="Yes"/>
    <s v="Yes"/>
    <x v="2"/>
    <s v="No"/>
    <s v="Credit card (automatic)"/>
    <x v="426"/>
    <x v="845"/>
    <x v="0"/>
  </r>
  <r>
    <x v="857"/>
    <x v="1"/>
    <x v="0"/>
    <x v="1"/>
    <s v="No"/>
    <n v="1"/>
    <s v="Yes"/>
    <s v="No"/>
    <s v="DSL"/>
    <s v="No"/>
    <s v="Yes"/>
    <s v="No"/>
    <s v="No"/>
    <s v="No"/>
    <s v="No"/>
    <x v="0"/>
    <s v="No"/>
    <s v="Electronic check"/>
    <x v="593"/>
    <x v="846"/>
    <x v="1"/>
  </r>
  <r>
    <x v="858"/>
    <x v="0"/>
    <x v="0"/>
    <x v="0"/>
    <s v="No"/>
    <n v="66"/>
    <s v="Yes"/>
    <s v="Yes"/>
    <s v="Fiber optic"/>
    <s v="Yes"/>
    <s v="Yes"/>
    <s v="No"/>
    <s v="Yes"/>
    <s v="No"/>
    <s v="No"/>
    <x v="1"/>
    <s v="No"/>
    <s v="Electronic check"/>
    <x v="594"/>
    <x v="847"/>
    <x v="0"/>
  </r>
  <r>
    <x v="859"/>
    <x v="1"/>
    <x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21"/>
    <x v="848"/>
    <x v="0"/>
  </r>
  <r>
    <x v="860"/>
    <x v="1"/>
    <x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x v="849"/>
    <x v="0"/>
  </r>
  <r>
    <x v="861"/>
    <x v="1"/>
    <x v="0"/>
    <x v="0"/>
    <s v="Yes"/>
    <n v="64"/>
    <s v="Yes"/>
    <s v="Yes"/>
    <s v="Fiber optic"/>
    <s v="Yes"/>
    <s v="No"/>
    <s v="Yes"/>
    <s v="No"/>
    <s v="No"/>
    <s v="Yes"/>
    <x v="2"/>
    <s v="No"/>
    <s v="Bank transfer (automatic)"/>
    <x v="595"/>
    <x v="850"/>
    <x v="0"/>
  </r>
  <r>
    <x v="862"/>
    <x v="1"/>
    <x v="1"/>
    <x v="0"/>
    <s v="No"/>
    <n v="20"/>
    <s v="Yes"/>
    <s v="No"/>
    <s v="Fiber optic"/>
    <s v="No"/>
    <s v="Yes"/>
    <s v="No"/>
    <s v="No"/>
    <s v="No"/>
    <s v="No"/>
    <x v="0"/>
    <s v="Yes"/>
    <s v="Electronic check"/>
    <x v="596"/>
    <x v="851"/>
    <x v="1"/>
  </r>
  <r>
    <x v="863"/>
    <x v="0"/>
    <x v="0"/>
    <x v="1"/>
    <s v="No"/>
    <n v="3"/>
    <s v="Yes"/>
    <s v="No"/>
    <s v="Fiber optic"/>
    <s v="No"/>
    <s v="Yes"/>
    <s v="No"/>
    <s v="No"/>
    <s v="Yes"/>
    <s v="Yes"/>
    <x v="0"/>
    <s v="Yes"/>
    <s v="Electronic check"/>
    <x v="485"/>
    <x v="852"/>
    <x v="1"/>
  </r>
  <r>
    <x v="864"/>
    <x v="1"/>
    <x v="0"/>
    <x v="1"/>
    <s v="No"/>
    <n v="22"/>
    <s v="Yes"/>
    <s v="Yes"/>
    <s v="Fiber optic"/>
    <s v="No"/>
    <s v="No"/>
    <s v="No"/>
    <s v="No"/>
    <s v="Yes"/>
    <s v="Yes"/>
    <x v="0"/>
    <s v="Yes"/>
    <s v="Credit card (automatic)"/>
    <x v="597"/>
    <x v="853"/>
    <x v="1"/>
  </r>
  <r>
    <x v="865"/>
    <x v="1"/>
    <x v="0"/>
    <x v="0"/>
    <s v="No"/>
    <n v="4"/>
    <s v="Yes"/>
    <s v="No"/>
    <s v="Fiber optic"/>
    <s v="No"/>
    <s v="No"/>
    <s v="Yes"/>
    <s v="Yes"/>
    <s v="No"/>
    <s v="No"/>
    <x v="0"/>
    <s v="Yes"/>
    <s v="Mailed check"/>
    <x v="264"/>
    <x v="854"/>
    <x v="1"/>
  </r>
  <r>
    <x v="866"/>
    <x v="1"/>
    <x v="0"/>
    <x v="0"/>
    <s v="No"/>
    <n v="62"/>
    <s v="No"/>
    <s v="No phone service"/>
    <s v="DSL"/>
    <s v="No"/>
    <s v="No"/>
    <s v="No"/>
    <s v="Yes"/>
    <s v="Yes"/>
    <s v="No"/>
    <x v="2"/>
    <s v="Yes"/>
    <s v="Bank transfer (automatic)"/>
    <x v="598"/>
    <x v="855"/>
    <x v="0"/>
  </r>
  <r>
    <x v="867"/>
    <x v="0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x v="856"/>
    <x v="0"/>
  </r>
  <r>
    <x v="868"/>
    <x v="1"/>
    <x v="0"/>
    <x v="0"/>
    <s v="No"/>
    <n v="59"/>
    <s v="Yes"/>
    <s v="Yes"/>
    <s v="Fiber optic"/>
    <s v="No"/>
    <s v="No"/>
    <s v="No"/>
    <s v="No"/>
    <s v="No"/>
    <s v="Yes"/>
    <x v="1"/>
    <s v="No"/>
    <s v="Electronic check"/>
    <x v="599"/>
    <x v="857"/>
    <x v="1"/>
  </r>
  <r>
    <x v="869"/>
    <x v="1"/>
    <x v="0"/>
    <x v="1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00"/>
    <x v="858"/>
    <x v="0"/>
  </r>
  <r>
    <x v="870"/>
    <x v="0"/>
    <x v="0"/>
    <x v="0"/>
    <s v="No"/>
    <n v="72"/>
    <s v="Yes"/>
    <s v="Yes"/>
    <s v="Fiber optic"/>
    <s v="Yes"/>
    <s v="No"/>
    <s v="Yes"/>
    <s v="Yes"/>
    <s v="Yes"/>
    <s v="No"/>
    <x v="2"/>
    <s v="Yes"/>
    <s v="Bank transfer (automatic)"/>
    <x v="601"/>
    <x v="859"/>
    <x v="0"/>
  </r>
  <r>
    <x v="871"/>
    <x v="1"/>
    <x v="0"/>
    <x v="0"/>
    <s v="Yes"/>
    <n v="57"/>
    <s v="Yes"/>
    <s v="No"/>
    <s v="Fiber optic"/>
    <s v="No"/>
    <s v="Yes"/>
    <s v="Yes"/>
    <s v="No"/>
    <s v="Yes"/>
    <s v="Yes"/>
    <x v="1"/>
    <s v="Yes"/>
    <s v="Credit card (automatic)"/>
    <x v="602"/>
    <x v="860"/>
    <x v="0"/>
  </r>
  <r>
    <x v="872"/>
    <x v="1"/>
    <x v="0"/>
    <x v="1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x v="861"/>
    <x v="0"/>
  </r>
  <r>
    <x v="873"/>
    <x v="0"/>
    <x v="0"/>
    <x v="1"/>
    <s v="No"/>
    <n v="60"/>
    <s v="No"/>
    <s v="No phone service"/>
    <s v="DSL"/>
    <s v="No"/>
    <s v="Yes"/>
    <s v="No"/>
    <s v="No"/>
    <s v="Yes"/>
    <s v="Yes"/>
    <x v="0"/>
    <s v="Yes"/>
    <s v="Electronic check"/>
    <x v="593"/>
    <x v="862"/>
    <x v="1"/>
  </r>
  <r>
    <x v="874"/>
    <x v="1"/>
    <x v="0"/>
    <x v="1"/>
    <s v="Yes"/>
    <n v="45"/>
    <s v="Yes"/>
    <s v="Yes"/>
    <s v="Fiber optic"/>
    <s v="No"/>
    <s v="No"/>
    <s v="Yes"/>
    <s v="No"/>
    <s v="Yes"/>
    <s v="Yes"/>
    <x v="2"/>
    <s v="No"/>
    <s v="Bank transfer (automatic)"/>
    <x v="395"/>
    <x v="863"/>
    <x v="0"/>
  </r>
  <r>
    <x v="875"/>
    <x v="0"/>
    <x v="0"/>
    <x v="1"/>
    <s v="No"/>
    <n v="3"/>
    <s v="No"/>
    <s v="No phone service"/>
    <s v="DSL"/>
    <s v="No"/>
    <s v="No"/>
    <s v="No"/>
    <s v="No"/>
    <s v="Yes"/>
    <s v="No"/>
    <x v="0"/>
    <s v="Yes"/>
    <s v="Credit card (automatic)"/>
    <x v="603"/>
    <x v="864"/>
    <x v="0"/>
  </r>
  <r>
    <x v="876"/>
    <x v="0"/>
    <x v="0"/>
    <x v="1"/>
    <s v="No"/>
    <n v="15"/>
    <s v="Yes"/>
    <s v="No"/>
    <s v="Fiber optic"/>
    <s v="Yes"/>
    <s v="No"/>
    <s v="Yes"/>
    <s v="Yes"/>
    <s v="Yes"/>
    <s v="Yes"/>
    <x v="0"/>
    <s v="No"/>
    <s v="Electronic check"/>
    <x v="349"/>
    <x v="865"/>
    <x v="1"/>
  </r>
  <r>
    <x v="877"/>
    <x v="0"/>
    <x v="0"/>
    <x v="1"/>
    <s v="Yes"/>
    <n v="51"/>
    <s v="No"/>
    <s v="No phone service"/>
    <s v="DSL"/>
    <s v="Yes"/>
    <s v="No"/>
    <s v="Yes"/>
    <s v="Yes"/>
    <s v="Yes"/>
    <s v="Yes"/>
    <x v="1"/>
    <s v="No"/>
    <s v="Bank transfer (automatic)"/>
    <x v="604"/>
    <x v="866"/>
    <x v="0"/>
  </r>
  <r>
    <x v="878"/>
    <x v="0"/>
    <x v="0"/>
    <x v="1"/>
    <s v="No"/>
    <n v="60"/>
    <s v="Yes"/>
    <s v="Yes"/>
    <s v="DSL"/>
    <s v="Yes"/>
    <s v="No"/>
    <s v="Yes"/>
    <s v="Yes"/>
    <s v="No"/>
    <s v="No"/>
    <x v="1"/>
    <s v="No"/>
    <s v="Electronic check"/>
    <x v="605"/>
    <x v="867"/>
    <x v="0"/>
  </r>
  <r>
    <x v="879"/>
    <x v="1"/>
    <x v="0"/>
    <x v="1"/>
    <s v="No"/>
    <n v="33"/>
    <s v="Yes"/>
    <s v="Yes"/>
    <s v="DSL"/>
    <s v="No"/>
    <s v="Yes"/>
    <s v="No"/>
    <s v="No"/>
    <s v="No"/>
    <s v="No"/>
    <x v="0"/>
    <s v="Yes"/>
    <s v="Bank transfer (automatic)"/>
    <x v="72"/>
    <x v="868"/>
    <x v="0"/>
  </r>
  <r>
    <x v="880"/>
    <x v="1"/>
    <x v="0"/>
    <x v="1"/>
    <s v="No"/>
    <n v="10"/>
    <s v="Yes"/>
    <s v="No"/>
    <s v="Fiber optic"/>
    <s v="Yes"/>
    <s v="Yes"/>
    <s v="Yes"/>
    <s v="Yes"/>
    <s v="Yes"/>
    <s v="Yes"/>
    <x v="0"/>
    <s v="Yes"/>
    <s v="Electronic check"/>
    <x v="606"/>
    <x v="869"/>
    <x v="1"/>
  </r>
  <r>
    <x v="881"/>
    <x v="1"/>
    <x v="1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x v="870"/>
    <x v="0"/>
  </r>
  <r>
    <x v="882"/>
    <x v="0"/>
    <x v="0"/>
    <x v="1"/>
    <s v="No"/>
    <n v="6"/>
    <s v="Yes"/>
    <s v="No"/>
    <s v="Fiber optic"/>
    <s v="No"/>
    <s v="No"/>
    <s v="Yes"/>
    <s v="No"/>
    <s v="No"/>
    <s v="Yes"/>
    <x v="0"/>
    <s v="No"/>
    <s v="Electronic check"/>
    <x v="607"/>
    <x v="871"/>
    <x v="1"/>
  </r>
  <r>
    <x v="883"/>
    <x v="0"/>
    <x v="0"/>
    <x v="0"/>
    <s v="No"/>
    <n v="67"/>
    <s v="Yes"/>
    <s v="Yes"/>
    <s v="Fiber optic"/>
    <s v="Yes"/>
    <s v="No"/>
    <s v="Yes"/>
    <s v="Yes"/>
    <s v="Yes"/>
    <s v="Yes"/>
    <x v="1"/>
    <s v="Yes"/>
    <s v="Electronic check"/>
    <x v="608"/>
    <x v="872"/>
    <x v="0"/>
  </r>
  <r>
    <x v="884"/>
    <x v="0"/>
    <x v="0"/>
    <x v="0"/>
    <s v="Yes"/>
    <n v="49"/>
    <s v="No"/>
    <s v="No phone service"/>
    <s v="DSL"/>
    <s v="Yes"/>
    <s v="No"/>
    <s v="No"/>
    <s v="Yes"/>
    <s v="No"/>
    <s v="No"/>
    <x v="1"/>
    <s v="Yes"/>
    <s v="Credit card (automatic)"/>
    <x v="545"/>
    <x v="873"/>
    <x v="0"/>
  </r>
  <r>
    <x v="885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x v="656"/>
    <x v="0"/>
  </r>
  <r>
    <x v="886"/>
    <x v="0"/>
    <x v="1"/>
    <x v="1"/>
    <s v="No"/>
    <n v="7"/>
    <s v="Yes"/>
    <s v="No"/>
    <s v="Fiber optic"/>
    <s v="No"/>
    <s v="No"/>
    <s v="Yes"/>
    <s v="No"/>
    <s v="Yes"/>
    <s v="No"/>
    <x v="0"/>
    <s v="Yes"/>
    <s v="Electronic check"/>
    <x v="609"/>
    <x v="874"/>
    <x v="0"/>
  </r>
  <r>
    <x v="887"/>
    <x v="0"/>
    <x v="1"/>
    <x v="1"/>
    <s v="No"/>
    <n v="27"/>
    <s v="Yes"/>
    <s v="Yes"/>
    <s v="Fiber optic"/>
    <s v="Yes"/>
    <s v="Yes"/>
    <s v="Yes"/>
    <s v="No"/>
    <s v="Yes"/>
    <s v="Yes"/>
    <x v="1"/>
    <s v="Yes"/>
    <s v="Bank transfer (automatic)"/>
    <x v="70"/>
    <x v="875"/>
    <x v="0"/>
  </r>
  <r>
    <x v="888"/>
    <x v="1"/>
    <x v="0"/>
    <x v="0"/>
    <s v="Yes"/>
    <n v="37"/>
    <s v="Yes"/>
    <s v="No"/>
    <s v="Fiber optic"/>
    <s v="No"/>
    <s v="No"/>
    <s v="No"/>
    <s v="No"/>
    <s v="Yes"/>
    <s v="Yes"/>
    <x v="1"/>
    <s v="No"/>
    <s v="Credit card (automatic)"/>
    <x v="610"/>
    <x v="876"/>
    <x v="0"/>
  </r>
  <r>
    <x v="889"/>
    <x v="0"/>
    <x v="0"/>
    <x v="0"/>
    <s v="Yes"/>
    <n v="63"/>
    <s v="Yes"/>
    <s v="Yes"/>
    <s v="Fiber optic"/>
    <s v="Yes"/>
    <s v="Yes"/>
    <s v="Yes"/>
    <s v="No"/>
    <s v="Yes"/>
    <s v="No"/>
    <x v="0"/>
    <s v="Yes"/>
    <s v="Electronic check"/>
    <x v="346"/>
    <x v="877"/>
    <x v="1"/>
  </r>
  <r>
    <x v="890"/>
    <x v="1"/>
    <x v="0"/>
    <x v="0"/>
    <s v="Yes"/>
    <n v="31"/>
    <s v="Yes"/>
    <s v="Yes"/>
    <s v="Fiber optic"/>
    <s v="Yes"/>
    <s v="No"/>
    <s v="Yes"/>
    <s v="Yes"/>
    <s v="No"/>
    <s v="No"/>
    <x v="0"/>
    <s v="No"/>
    <s v="Electronic check"/>
    <x v="611"/>
    <x v="878"/>
    <x v="0"/>
  </r>
  <r>
    <x v="891"/>
    <x v="1"/>
    <x v="0"/>
    <x v="0"/>
    <s v="Yes"/>
    <n v="50"/>
    <s v="Yes"/>
    <s v="Yes"/>
    <s v="Fiber optic"/>
    <s v="No"/>
    <s v="Yes"/>
    <s v="Yes"/>
    <s v="No"/>
    <s v="Yes"/>
    <s v="Yes"/>
    <x v="0"/>
    <s v="Yes"/>
    <s v="Bank transfer (automatic)"/>
    <x v="612"/>
    <x v="879"/>
    <x v="1"/>
  </r>
  <r>
    <x v="892"/>
    <x v="1"/>
    <x v="1"/>
    <x v="1"/>
    <s v="No"/>
    <n v="32"/>
    <s v="Yes"/>
    <s v="Yes"/>
    <s v="Fiber optic"/>
    <s v="No"/>
    <s v="No"/>
    <s v="Yes"/>
    <s v="No"/>
    <s v="No"/>
    <s v="No"/>
    <x v="0"/>
    <s v="Yes"/>
    <s v="Credit card (automatic)"/>
    <x v="613"/>
    <x v="880"/>
    <x v="0"/>
  </r>
  <r>
    <x v="893"/>
    <x v="0"/>
    <x v="0"/>
    <x v="1"/>
    <s v="No"/>
    <n v="1"/>
    <s v="No"/>
    <s v="No phone service"/>
    <s v="DSL"/>
    <s v="No"/>
    <s v="No"/>
    <s v="No"/>
    <s v="No"/>
    <s v="No"/>
    <s v="No"/>
    <x v="0"/>
    <s v="No"/>
    <s v="Electronic check"/>
    <x v="504"/>
    <x v="881"/>
    <x v="1"/>
  </r>
  <r>
    <x v="894"/>
    <x v="0"/>
    <x v="0"/>
    <x v="0"/>
    <s v="No"/>
    <n v="63"/>
    <s v="Yes"/>
    <s v="Yes"/>
    <s v="Fiber optic"/>
    <s v="No"/>
    <s v="No"/>
    <s v="No"/>
    <s v="Yes"/>
    <s v="No"/>
    <s v="No"/>
    <x v="1"/>
    <s v="Yes"/>
    <s v="Credit card (automatic)"/>
    <x v="614"/>
    <x v="882"/>
    <x v="0"/>
  </r>
  <r>
    <x v="895"/>
    <x v="1"/>
    <x v="0"/>
    <x v="1"/>
    <s v="No"/>
    <n v="30"/>
    <s v="Yes"/>
    <s v="Yes"/>
    <s v="Fiber optic"/>
    <s v="Yes"/>
    <s v="Yes"/>
    <s v="No"/>
    <s v="No"/>
    <s v="No"/>
    <s v="Yes"/>
    <x v="0"/>
    <s v="Yes"/>
    <s v="Credit card (automatic)"/>
    <x v="404"/>
    <x v="883"/>
    <x v="0"/>
  </r>
  <r>
    <x v="896"/>
    <x v="1"/>
    <x v="0"/>
    <x v="0"/>
    <s v="No"/>
    <n v="71"/>
    <s v="Yes"/>
    <s v="Yes"/>
    <s v="Fiber optic"/>
    <s v="Yes"/>
    <s v="Yes"/>
    <s v="Yes"/>
    <s v="Yes"/>
    <s v="Yes"/>
    <s v="Yes"/>
    <x v="2"/>
    <s v="Yes"/>
    <s v="Bank transfer (automatic)"/>
    <x v="615"/>
    <x v="884"/>
    <x v="0"/>
  </r>
  <r>
    <x v="897"/>
    <x v="0"/>
    <x v="0"/>
    <x v="1"/>
    <s v="No"/>
    <n v="53"/>
    <s v="Yes"/>
    <s v="Yes"/>
    <s v="Fiber optic"/>
    <s v="No"/>
    <s v="Yes"/>
    <s v="Yes"/>
    <s v="No"/>
    <s v="Yes"/>
    <s v="Yes"/>
    <x v="2"/>
    <s v="No"/>
    <s v="Electronic check"/>
    <x v="177"/>
    <x v="885"/>
    <x v="0"/>
  </r>
  <r>
    <x v="898"/>
    <x v="0"/>
    <x v="0"/>
    <x v="1"/>
    <s v="No"/>
    <n v="12"/>
    <s v="Yes"/>
    <s v="No"/>
    <s v="Fiber optic"/>
    <s v="Yes"/>
    <s v="No"/>
    <s v="No"/>
    <s v="Yes"/>
    <s v="Yes"/>
    <s v="Yes"/>
    <x v="0"/>
    <s v="Yes"/>
    <s v="Bank transfer (automatic)"/>
    <x v="616"/>
    <x v="886"/>
    <x v="1"/>
  </r>
  <r>
    <x v="899"/>
    <x v="1"/>
    <x v="0"/>
    <x v="0"/>
    <s v="No"/>
    <n v="50"/>
    <s v="Yes"/>
    <s v="Yes"/>
    <s v="Fiber optic"/>
    <s v="Yes"/>
    <s v="Yes"/>
    <s v="No"/>
    <s v="No"/>
    <s v="No"/>
    <s v="Yes"/>
    <x v="0"/>
    <s v="Yes"/>
    <s v="Credit card (automatic)"/>
    <x v="61"/>
    <x v="887"/>
    <x v="0"/>
  </r>
  <r>
    <x v="900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x v="888"/>
    <x v="0"/>
  </r>
  <r>
    <x v="901"/>
    <x v="0"/>
    <x v="0"/>
    <x v="1"/>
    <s v="No"/>
    <n v="9"/>
    <s v="Yes"/>
    <s v="Yes"/>
    <s v="Fiber optic"/>
    <s v="No"/>
    <s v="No"/>
    <s v="Yes"/>
    <s v="No"/>
    <s v="Yes"/>
    <s v="Yes"/>
    <x v="0"/>
    <s v="No"/>
    <s v="Credit card (automatic)"/>
    <x v="617"/>
    <x v="889"/>
    <x v="1"/>
  </r>
  <r>
    <x v="902"/>
    <x v="1"/>
    <x v="0"/>
    <x v="1"/>
    <s v="No"/>
    <n v="17"/>
    <s v="Yes"/>
    <s v="No"/>
    <s v="Fiber optic"/>
    <s v="Yes"/>
    <s v="No"/>
    <s v="No"/>
    <s v="No"/>
    <s v="Yes"/>
    <s v="Yes"/>
    <x v="0"/>
    <s v="No"/>
    <s v="Electronic check"/>
    <x v="618"/>
    <x v="890"/>
    <x v="1"/>
  </r>
  <r>
    <x v="903"/>
    <x v="0"/>
    <x v="0"/>
    <x v="0"/>
    <s v="No"/>
    <n v="56"/>
    <s v="Yes"/>
    <s v="No"/>
    <s v="Fiber optic"/>
    <s v="Yes"/>
    <s v="Yes"/>
    <s v="Yes"/>
    <s v="No"/>
    <s v="Yes"/>
    <s v="Yes"/>
    <x v="1"/>
    <s v="Yes"/>
    <s v="Credit card (automatic)"/>
    <x v="619"/>
    <x v="891"/>
    <x v="0"/>
  </r>
  <r>
    <x v="904"/>
    <x v="1"/>
    <x v="0"/>
    <x v="0"/>
    <s v="Yes"/>
    <n v="67"/>
    <s v="Yes"/>
    <s v="No"/>
    <s v="DSL"/>
    <s v="Yes"/>
    <s v="Yes"/>
    <s v="Yes"/>
    <s v="No"/>
    <s v="Yes"/>
    <s v="Yes"/>
    <x v="2"/>
    <s v="No"/>
    <s v="Credit card (automatic)"/>
    <x v="337"/>
    <x v="892"/>
    <x v="0"/>
  </r>
  <r>
    <x v="905"/>
    <x v="1"/>
    <x v="1"/>
    <x v="1"/>
    <s v="No"/>
    <n v="9"/>
    <s v="Yes"/>
    <s v="Yes"/>
    <s v="Fiber optic"/>
    <s v="No"/>
    <s v="No"/>
    <s v="Yes"/>
    <s v="No"/>
    <s v="Yes"/>
    <s v="Yes"/>
    <x v="0"/>
    <s v="Yes"/>
    <s v="Electronic check"/>
    <x v="57"/>
    <x v="893"/>
    <x v="1"/>
  </r>
  <r>
    <x v="906"/>
    <x v="1"/>
    <x v="0"/>
    <x v="1"/>
    <s v="No"/>
    <n v="4"/>
    <s v="Yes"/>
    <s v="No"/>
    <s v="DSL"/>
    <s v="No"/>
    <s v="No"/>
    <s v="No"/>
    <s v="No"/>
    <s v="Yes"/>
    <s v="No"/>
    <x v="0"/>
    <s v="Yes"/>
    <s v="Electronic check"/>
    <x v="620"/>
    <x v="894"/>
    <x v="0"/>
  </r>
  <r>
    <x v="907"/>
    <x v="1"/>
    <x v="0"/>
    <x v="1"/>
    <s v="No"/>
    <n v="19"/>
    <s v="Yes"/>
    <s v="No"/>
    <s v="DSL"/>
    <s v="No"/>
    <s v="Yes"/>
    <s v="No"/>
    <s v="Yes"/>
    <s v="No"/>
    <s v="Yes"/>
    <x v="1"/>
    <s v="Yes"/>
    <s v="Bank transfer (automatic)"/>
    <x v="621"/>
    <x v="895"/>
    <x v="0"/>
  </r>
  <r>
    <x v="908"/>
    <x v="0"/>
    <x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896"/>
    <x v="0"/>
  </r>
  <r>
    <x v="909"/>
    <x v="0"/>
    <x v="0"/>
    <x v="1"/>
    <s v="No"/>
    <n v="71"/>
    <s v="Yes"/>
    <s v="Yes"/>
    <s v="Fiber optic"/>
    <s v="No"/>
    <s v="Yes"/>
    <s v="Yes"/>
    <s v="Yes"/>
    <s v="Yes"/>
    <s v="Yes"/>
    <x v="2"/>
    <s v="Yes"/>
    <s v="Electronic check"/>
    <x v="608"/>
    <x v="897"/>
    <x v="0"/>
  </r>
  <r>
    <x v="910"/>
    <x v="1"/>
    <x v="1"/>
    <x v="1"/>
    <s v="No"/>
    <n v="10"/>
    <s v="Yes"/>
    <s v="No"/>
    <s v="Fiber optic"/>
    <s v="No"/>
    <s v="Yes"/>
    <s v="No"/>
    <s v="No"/>
    <s v="No"/>
    <s v="No"/>
    <x v="0"/>
    <s v="Yes"/>
    <s v="Electronic check"/>
    <x v="622"/>
    <x v="898"/>
    <x v="1"/>
  </r>
  <r>
    <x v="911"/>
    <x v="0"/>
    <x v="1"/>
    <x v="1"/>
    <s v="No"/>
    <n v="15"/>
    <s v="Yes"/>
    <s v="Yes"/>
    <s v="Fiber optic"/>
    <s v="No"/>
    <s v="Yes"/>
    <s v="No"/>
    <s v="No"/>
    <s v="Yes"/>
    <s v="No"/>
    <x v="0"/>
    <s v="No"/>
    <s v="Credit card (automatic)"/>
    <x v="594"/>
    <x v="899"/>
    <x v="0"/>
  </r>
  <r>
    <x v="912"/>
    <x v="1"/>
    <x v="0"/>
    <x v="0"/>
    <s v="Yes"/>
    <n v="72"/>
    <s v="Yes"/>
    <s v="Yes"/>
    <s v="Fiber optic"/>
    <s v="Yes"/>
    <s v="No"/>
    <s v="Yes"/>
    <s v="No"/>
    <s v="Yes"/>
    <s v="Yes"/>
    <x v="1"/>
    <s v="Yes"/>
    <s v="Bank transfer (automatic)"/>
    <x v="623"/>
    <x v="900"/>
    <x v="0"/>
  </r>
  <r>
    <x v="913"/>
    <x v="1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x v="901"/>
    <x v="0"/>
  </r>
  <r>
    <x v="914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4"/>
    <x v="902"/>
    <x v="0"/>
  </r>
  <r>
    <x v="915"/>
    <x v="1"/>
    <x v="1"/>
    <x v="0"/>
    <s v="No"/>
    <n v="1"/>
    <s v="Yes"/>
    <s v="Yes"/>
    <s v="Fiber optic"/>
    <s v="No"/>
    <s v="No"/>
    <s v="No"/>
    <s v="No"/>
    <s v="No"/>
    <s v="No"/>
    <x v="0"/>
    <s v="Yes"/>
    <s v="Electronic check"/>
    <x v="625"/>
    <x v="903"/>
    <x v="1"/>
  </r>
  <r>
    <x v="916"/>
    <x v="0"/>
    <x v="1"/>
    <x v="1"/>
    <s v="No"/>
    <n v="23"/>
    <s v="Yes"/>
    <s v="No"/>
    <s v="Fiber optic"/>
    <s v="Yes"/>
    <s v="No"/>
    <s v="No"/>
    <s v="No"/>
    <s v="No"/>
    <s v="No"/>
    <x v="0"/>
    <s v="Yes"/>
    <s v="Bank transfer (automatic)"/>
    <x v="626"/>
    <x v="904"/>
    <x v="0"/>
  </r>
  <r>
    <x v="917"/>
    <x v="1"/>
    <x v="0"/>
    <x v="1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458"/>
    <x v="905"/>
    <x v="0"/>
  </r>
  <r>
    <x v="918"/>
    <x v="0"/>
    <x v="0"/>
    <x v="1"/>
    <s v="No"/>
    <n v="26"/>
    <s v="Yes"/>
    <s v="Yes"/>
    <s v="Fiber optic"/>
    <s v="No"/>
    <s v="No"/>
    <s v="Yes"/>
    <s v="No"/>
    <s v="No"/>
    <s v="No"/>
    <x v="0"/>
    <s v="Yes"/>
    <s v="Electronic check"/>
    <x v="397"/>
    <x v="906"/>
    <x v="0"/>
  </r>
  <r>
    <x v="919"/>
    <x v="0"/>
    <x v="0"/>
    <x v="1"/>
    <s v="No"/>
    <n v="21"/>
    <s v="Yes"/>
    <s v="No"/>
    <s v="Fiber optic"/>
    <s v="No"/>
    <s v="Yes"/>
    <s v="Yes"/>
    <s v="Yes"/>
    <s v="Yes"/>
    <s v="Yes"/>
    <x v="1"/>
    <s v="Yes"/>
    <s v="Mailed check"/>
    <x v="479"/>
    <x v="907"/>
    <x v="0"/>
  </r>
  <r>
    <x v="920"/>
    <x v="1"/>
    <x v="0"/>
    <x v="0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7"/>
    <x v="908"/>
    <x v="0"/>
  </r>
  <r>
    <x v="921"/>
    <x v="1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x v="909"/>
    <x v="0"/>
  </r>
  <r>
    <x v="922"/>
    <x v="1"/>
    <x v="0"/>
    <x v="0"/>
    <s v="No"/>
    <n v="16"/>
    <s v="Yes"/>
    <s v="Yes"/>
    <s v="Fiber optic"/>
    <s v="No"/>
    <s v="No"/>
    <s v="No"/>
    <s v="No"/>
    <s v="No"/>
    <s v="No"/>
    <x v="0"/>
    <s v="Yes"/>
    <s v="Electronic check"/>
    <x v="626"/>
    <x v="910"/>
    <x v="0"/>
  </r>
  <r>
    <x v="923"/>
    <x v="0"/>
    <x v="0"/>
    <x v="0"/>
    <s v="No"/>
    <n v="63"/>
    <s v="Yes"/>
    <s v="Yes"/>
    <s v="DSL"/>
    <s v="Yes"/>
    <s v="Yes"/>
    <s v="No"/>
    <s v="No"/>
    <s v="Yes"/>
    <s v="Yes"/>
    <x v="1"/>
    <s v="Yes"/>
    <s v="Credit card (automatic)"/>
    <x v="628"/>
    <x v="911"/>
    <x v="0"/>
  </r>
  <r>
    <x v="924"/>
    <x v="0"/>
    <x v="1"/>
    <x v="1"/>
    <s v="No"/>
    <n v="22"/>
    <s v="Yes"/>
    <s v="No"/>
    <s v="Fiber optic"/>
    <s v="Yes"/>
    <s v="Yes"/>
    <s v="No"/>
    <s v="No"/>
    <s v="No"/>
    <s v="No"/>
    <x v="0"/>
    <s v="No"/>
    <s v="Electronic check"/>
    <x v="563"/>
    <x v="912"/>
    <x v="0"/>
  </r>
  <r>
    <x v="925"/>
    <x v="0"/>
    <x v="0"/>
    <x v="0"/>
    <s v="Yes"/>
    <n v="32"/>
    <s v="Yes"/>
    <s v="No"/>
    <s v="DSL"/>
    <s v="Yes"/>
    <s v="Yes"/>
    <s v="Yes"/>
    <s v="Yes"/>
    <s v="No"/>
    <s v="Yes"/>
    <x v="0"/>
    <s v="No"/>
    <s v="Bank transfer (automatic)"/>
    <x v="629"/>
    <x v="913"/>
    <x v="0"/>
  </r>
  <r>
    <x v="926"/>
    <x v="0"/>
    <x v="1"/>
    <x v="1"/>
    <s v="No"/>
    <n v="3"/>
    <s v="Yes"/>
    <s v="Yes"/>
    <s v="Fiber optic"/>
    <s v="No"/>
    <s v="Yes"/>
    <s v="No"/>
    <s v="No"/>
    <s v="No"/>
    <s v="No"/>
    <x v="0"/>
    <s v="Yes"/>
    <s v="Electronic check"/>
    <x v="630"/>
    <x v="914"/>
    <x v="1"/>
  </r>
  <r>
    <x v="927"/>
    <x v="0"/>
    <x v="0"/>
    <x v="1"/>
    <s v="No"/>
    <n v="13"/>
    <s v="Yes"/>
    <s v="No"/>
    <s v="Fiber optic"/>
    <s v="No"/>
    <s v="Yes"/>
    <s v="Yes"/>
    <s v="No"/>
    <s v="No"/>
    <s v="No"/>
    <x v="0"/>
    <s v="Yes"/>
    <s v="Electronic check"/>
    <x v="197"/>
    <x v="915"/>
    <x v="1"/>
  </r>
  <r>
    <x v="928"/>
    <x v="0"/>
    <x v="0"/>
    <x v="0"/>
    <s v="Yes"/>
    <n v="68"/>
    <s v="Yes"/>
    <s v="Yes"/>
    <s v="Fiber optic"/>
    <s v="No"/>
    <s v="Yes"/>
    <s v="No"/>
    <s v="Yes"/>
    <s v="Yes"/>
    <s v="Yes"/>
    <x v="2"/>
    <s v="Yes"/>
    <s v="Credit card (automatic)"/>
    <x v="501"/>
    <x v="916"/>
    <x v="0"/>
  </r>
  <r>
    <x v="929"/>
    <x v="0"/>
    <x v="0"/>
    <x v="0"/>
    <s v="Yes"/>
    <n v="30"/>
    <s v="Yes"/>
    <s v="No"/>
    <s v="Fiber optic"/>
    <s v="No"/>
    <s v="No"/>
    <s v="Yes"/>
    <s v="No"/>
    <s v="No"/>
    <s v="Yes"/>
    <x v="1"/>
    <s v="No"/>
    <s v="Electronic check"/>
    <x v="631"/>
    <x v="917"/>
    <x v="0"/>
  </r>
  <r>
    <x v="930"/>
    <x v="0"/>
    <x v="0"/>
    <x v="1"/>
    <s v="No"/>
    <n v="16"/>
    <s v="Yes"/>
    <s v="No"/>
    <s v="Fiber optic"/>
    <s v="No"/>
    <s v="Yes"/>
    <s v="No"/>
    <s v="No"/>
    <s v="No"/>
    <s v="No"/>
    <x v="0"/>
    <s v="No"/>
    <s v="Bank transfer (automatic)"/>
    <x v="372"/>
    <x v="918"/>
    <x v="0"/>
  </r>
  <r>
    <x v="931"/>
    <x v="1"/>
    <x v="0"/>
    <x v="1"/>
    <s v="No"/>
    <n v="33"/>
    <s v="Yes"/>
    <s v="No"/>
    <s v="Fiber optic"/>
    <s v="No"/>
    <s v="Yes"/>
    <s v="No"/>
    <s v="Yes"/>
    <s v="No"/>
    <s v="No"/>
    <x v="2"/>
    <s v="No"/>
    <s v="Bank transfer (automatic)"/>
    <x v="264"/>
    <x v="919"/>
    <x v="0"/>
  </r>
  <r>
    <x v="932"/>
    <x v="1"/>
    <x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x v="920"/>
    <x v="0"/>
  </r>
  <r>
    <x v="933"/>
    <x v="0"/>
    <x v="1"/>
    <x v="1"/>
    <s v="No"/>
    <n v="4"/>
    <s v="Yes"/>
    <s v="Yes"/>
    <s v="Fiber optic"/>
    <s v="No"/>
    <s v="No"/>
    <s v="No"/>
    <s v="No"/>
    <s v="No"/>
    <s v="Yes"/>
    <x v="0"/>
    <s v="Yes"/>
    <s v="Electronic check"/>
    <x v="201"/>
    <x v="921"/>
    <x v="1"/>
  </r>
  <r>
    <x v="934"/>
    <x v="0"/>
    <x v="0"/>
    <x v="1"/>
    <s v="No"/>
    <n v="12"/>
    <s v="No"/>
    <s v="No phone service"/>
    <s v="DSL"/>
    <s v="Yes"/>
    <s v="No"/>
    <s v="No"/>
    <s v="Yes"/>
    <s v="No"/>
    <s v="No"/>
    <x v="1"/>
    <s v="Yes"/>
    <s v="Mailed check"/>
    <x v="632"/>
    <x v="922"/>
    <x v="0"/>
  </r>
  <r>
    <x v="935"/>
    <x v="0"/>
    <x v="1"/>
    <x v="0"/>
    <s v="No"/>
    <n v="4"/>
    <s v="Yes"/>
    <s v="Yes"/>
    <s v="Fiber optic"/>
    <s v="No"/>
    <s v="No"/>
    <s v="No"/>
    <s v="No"/>
    <s v="Yes"/>
    <s v="No"/>
    <x v="0"/>
    <s v="Yes"/>
    <s v="Electronic check"/>
    <x v="633"/>
    <x v="923"/>
    <x v="0"/>
  </r>
  <r>
    <x v="936"/>
    <x v="0"/>
    <x v="0"/>
    <x v="0"/>
    <s v="Yes"/>
    <n v="0"/>
    <s v="Yes"/>
    <s v="No"/>
    <s v="DSL"/>
    <s v="Yes"/>
    <s v="Yes"/>
    <s v="Yes"/>
    <s v="No"/>
    <s v="Yes"/>
    <s v="Yes"/>
    <x v="2"/>
    <s v="No"/>
    <s v="Mailed check"/>
    <x v="524"/>
    <x v="484"/>
    <x v="0"/>
  </r>
  <r>
    <x v="937"/>
    <x v="0"/>
    <x v="0"/>
    <x v="1"/>
    <s v="No"/>
    <n v="6"/>
    <s v="Yes"/>
    <s v="Yes"/>
    <s v="Fiber optic"/>
    <s v="Yes"/>
    <s v="No"/>
    <s v="No"/>
    <s v="No"/>
    <s v="No"/>
    <s v="No"/>
    <x v="0"/>
    <s v="Yes"/>
    <s v="Electronic check"/>
    <x v="529"/>
    <x v="924"/>
    <x v="1"/>
  </r>
  <r>
    <x v="938"/>
    <x v="0"/>
    <x v="0"/>
    <x v="0"/>
    <s v="No"/>
    <n v="65"/>
    <s v="Yes"/>
    <s v="Yes"/>
    <s v="Fiber optic"/>
    <s v="No"/>
    <s v="Yes"/>
    <s v="Yes"/>
    <s v="Yes"/>
    <s v="Yes"/>
    <s v="Yes"/>
    <x v="1"/>
    <s v="Yes"/>
    <s v="Credit card (automatic)"/>
    <x v="634"/>
    <x v="925"/>
    <x v="0"/>
  </r>
  <r>
    <x v="939"/>
    <x v="0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926"/>
    <x v="0"/>
  </r>
  <r>
    <x v="940"/>
    <x v="0"/>
    <x v="0"/>
    <x v="1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0"/>
    <x v="927"/>
    <x v="0"/>
  </r>
  <r>
    <x v="941"/>
    <x v="0"/>
    <x v="0"/>
    <x v="1"/>
    <s v="Yes"/>
    <n v="13"/>
    <s v="No"/>
    <s v="No phone service"/>
    <s v="DSL"/>
    <s v="No"/>
    <s v="Yes"/>
    <s v="No"/>
    <s v="No"/>
    <s v="No"/>
    <s v="No"/>
    <x v="0"/>
    <s v="No"/>
    <s v="Electronic check"/>
    <x v="99"/>
    <x v="928"/>
    <x v="0"/>
  </r>
  <r>
    <x v="942"/>
    <x v="1"/>
    <x v="0"/>
    <x v="1"/>
    <s v="No"/>
    <n v="24"/>
    <s v="Yes"/>
    <s v="No"/>
    <s v="Fiber optic"/>
    <s v="No"/>
    <s v="No"/>
    <s v="No"/>
    <s v="No"/>
    <s v="No"/>
    <s v="Yes"/>
    <x v="0"/>
    <s v="Yes"/>
    <s v="Credit card (automatic)"/>
    <x v="43"/>
    <x v="929"/>
    <x v="0"/>
  </r>
  <r>
    <x v="943"/>
    <x v="0"/>
    <x v="0"/>
    <x v="0"/>
    <s v="No"/>
    <n v="72"/>
    <s v="No"/>
    <s v="No phone service"/>
    <s v="DSL"/>
    <s v="Yes"/>
    <s v="Yes"/>
    <s v="Yes"/>
    <s v="Yes"/>
    <s v="Yes"/>
    <s v="Yes"/>
    <x v="2"/>
    <s v="No"/>
    <s v="Bank transfer (automatic)"/>
    <x v="635"/>
    <x v="930"/>
    <x v="0"/>
  </r>
  <r>
    <x v="944"/>
    <x v="0"/>
    <x v="0"/>
    <x v="0"/>
    <s v="Yes"/>
    <n v="54"/>
    <s v="Yes"/>
    <s v="Yes"/>
    <s v="Fiber optic"/>
    <s v="Yes"/>
    <s v="Yes"/>
    <s v="No"/>
    <s v="No"/>
    <s v="Yes"/>
    <s v="Yes"/>
    <x v="0"/>
    <s v="Yes"/>
    <s v="Bank transfer (automatic)"/>
    <x v="636"/>
    <x v="931"/>
    <x v="0"/>
  </r>
  <r>
    <x v="945"/>
    <x v="0"/>
    <x v="0"/>
    <x v="1"/>
    <s v="No"/>
    <n v="3"/>
    <s v="Yes"/>
    <s v="Yes"/>
    <s v="Fiber optic"/>
    <s v="No"/>
    <s v="No"/>
    <s v="No"/>
    <s v="No"/>
    <s v="No"/>
    <s v="No"/>
    <x v="0"/>
    <s v="No"/>
    <s v="Bank transfer (automatic)"/>
    <x v="113"/>
    <x v="932"/>
    <x v="1"/>
  </r>
  <r>
    <x v="946"/>
    <x v="1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x v="933"/>
    <x v="0"/>
  </r>
  <r>
    <x v="947"/>
    <x v="0"/>
    <x v="1"/>
    <x v="0"/>
    <s v="Yes"/>
    <n v="32"/>
    <s v="Yes"/>
    <s v="Yes"/>
    <s v="Fiber optic"/>
    <s v="No"/>
    <s v="No"/>
    <s v="Yes"/>
    <s v="No"/>
    <s v="Yes"/>
    <s v="No"/>
    <x v="0"/>
    <s v="Yes"/>
    <s v="Mailed check"/>
    <x v="637"/>
    <x v="934"/>
    <x v="0"/>
  </r>
  <r>
    <x v="948"/>
    <x v="1"/>
    <x v="1"/>
    <x v="1"/>
    <s v="No"/>
    <n v="35"/>
    <s v="Yes"/>
    <s v="Yes"/>
    <s v="Fiber optic"/>
    <s v="No"/>
    <s v="No"/>
    <s v="Yes"/>
    <s v="No"/>
    <s v="Yes"/>
    <s v="Yes"/>
    <x v="0"/>
    <s v="Yes"/>
    <s v="Electronic check"/>
    <x v="134"/>
    <x v="935"/>
    <x v="1"/>
  </r>
  <r>
    <x v="949"/>
    <x v="1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x v="936"/>
    <x v="0"/>
  </r>
  <r>
    <x v="950"/>
    <x v="1"/>
    <x v="1"/>
    <x v="1"/>
    <s v="No"/>
    <n v="2"/>
    <s v="Yes"/>
    <s v="No"/>
    <s v="DSL"/>
    <s v="No"/>
    <s v="No"/>
    <s v="No"/>
    <s v="No"/>
    <s v="No"/>
    <s v="No"/>
    <x v="0"/>
    <s v="No"/>
    <s v="Mailed check"/>
    <x v="291"/>
    <x v="937"/>
    <x v="1"/>
  </r>
  <r>
    <x v="951"/>
    <x v="0"/>
    <x v="0"/>
    <x v="1"/>
    <s v="No"/>
    <n v="8"/>
    <s v="Yes"/>
    <s v="No"/>
    <s v="Fiber optic"/>
    <s v="No"/>
    <s v="Yes"/>
    <s v="No"/>
    <s v="No"/>
    <s v="No"/>
    <s v="No"/>
    <x v="0"/>
    <s v="No"/>
    <s v="Electronic check"/>
    <x v="350"/>
    <x v="938"/>
    <x v="0"/>
  </r>
  <r>
    <x v="952"/>
    <x v="1"/>
    <x v="0"/>
    <x v="1"/>
    <s v="No"/>
    <n v="22"/>
    <s v="Yes"/>
    <s v="No"/>
    <s v="DSL"/>
    <s v="Yes"/>
    <s v="No"/>
    <s v="No"/>
    <s v="Yes"/>
    <s v="No"/>
    <s v="No"/>
    <x v="0"/>
    <s v="No"/>
    <s v="Mailed check"/>
    <x v="638"/>
    <x v="939"/>
    <x v="0"/>
  </r>
  <r>
    <x v="953"/>
    <x v="0"/>
    <x v="0"/>
    <x v="1"/>
    <s v="No"/>
    <n v="15"/>
    <s v="Yes"/>
    <s v="No"/>
    <s v="DSL"/>
    <s v="Yes"/>
    <s v="No"/>
    <s v="Yes"/>
    <s v="Yes"/>
    <s v="No"/>
    <s v="No"/>
    <x v="0"/>
    <s v="No"/>
    <s v="Electronic check"/>
    <x v="424"/>
    <x v="940"/>
    <x v="0"/>
  </r>
  <r>
    <x v="954"/>
    <x v="1"/>
    <x v="0"/>
    <x v="1"/>
    <s v="No"/>
    <n v="22"/>
    <s v="Yes"/>
    <s v="Yes"/>
    <s v="Fiber optic"/>
    <s v="No"/>
    <s v="No"/>
    <s v="No"/>
    <s v="No"/>
    <s v="Yes"/>
    <s v="Yes"/>
    <x v="0"/>
    <s v="Yes"/>
    <s v="Electronic check"/>
    <x v="485"/>
    <x v="941"/>
    <x v="0"/>
  </r>
  <r>
    <x v="955"/>
    <x v="1"/>
    <x v="0"/>
    <x v="0"/>
    <s v="No"/>
    <n v="1"/>
    <s v="Yes"/>
    <s v="No"/>
    <s v="DSL"/>
    <s v="No"/>
    <s v="No"/>
    <s v="No"/>
    <s v="No"/>
    <s v="No"/>
    <s v="No"/>
    <x v="0"/>
    <s v="No"/>
    <s v="Credit card (automatic)"/>
    <x v="639"/>
    <x v="942"/>
    <x v="1"/>
  </r>
  <r>
    <x v="956"/>
    <x v="0"/>
    <x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x v="943"/>
    <x v="0"/>
  </r>
  <r>
    <x v="957"/>
    <x v="1"/>
    <x v="0"/>
    <x v="1"/>
    <s v="No"/>
    <n v="4"/>
    <s v="Yes"/>
    <s v="No"/>
    <s v="DSL"/>
    <s v="Yes"/>
    <s v="No"/>
    <s v="Yes"/>
    <s v="No"/>
    <s v="No"/>
    <s v="No"/>
    <x v="0"/>
    <s v="No"/>
    <s v="Electronic check"/>
    <x v="641"/>
    <x v="944"/>
    <x v="0"/>
  </r>
  <r>
    <x v="958"/>
    <x v="1"/>
    <x v="0"/>
    <x v="1"/>
    <s v="No"/>
    <n v="25"/>
    <s v="Yes"/>
    <s v="Yes"/>
    <s v="DSL"/>
    <s v="Yes"/>
    <s v="Yes"/>
    <s v="Yes"/>
    <s v="Yes"/>
    <s v="No"/>
    <s v="Yes"/>
    <x v="0"/>
    <s v="No"/>
    <s v="Bank transfer (automatic)"/>
    <x v="642"/>
    <x v="945"/>
    <x v="0"/>
  </r>
  <r>
    <x v="959"/>
    <x v="0"/>
    <x v="0"/>
    <x v="0"/>
    <s v="Yes"/>
    <n v="32"/>
    <s v="Yes"/>
    <s v="No"/>
    <s v="Fiber optic"/>
    <s v="No"/>
    <s v="Yes"/>
    <s v="No"/>
    <s v="No"/>
    <s v="Yes"/>
    <s v="No"/>
    <x v="0"/>
    <s v="Yes"/>
    <s v="Electronic check"/>
    <x v="138"/>
    <x v="946"/>
    <x v="0"/>
  </r>
  <r>
    <x v="960"/>
    <x v="1"/>
    <x v="1"/>
    <x v="0"/>
    <s v="No"/>
    <n v="7"/>
    <s v="No"/>
    <s v="No phone service"/>
    <s v="DSL"/>
    <s v="Yes"/>
    <s v="No"/>
    <s v="No"/>
    <s v="No"/>
    <s v="No"/>
    <s v="No"/>
    <x v="0"/>
    <s v="No"/>
    <s v="Bank transfer (automatic)"/>
    <x v="643"/>
    <x v="771"/>
    <x v="0"/>
  </r>
  <r>
    <x v="961"/>
    <x v="1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89"/>
    <x v="947"/>
    <x v="0"/>
  </r>
  <r>
    <x v="962"/>
    <x v="1"/>
    <x v="1"/>
    <x v="0"/>
    <s v="No"/>
    <n v="8"/>
    <s v="Yes"/>
    <s v="No"/>
    <s v="DSL"/>
    <s v="Yes"/>
    <s v="No"/>
    <s v="No"/>
    <s v="No"/>
    <s v="Yes"/>
    <s v="No"/>
    <x v="0"/>
    <s v="No"/>
    <s v="Bank transfer (automatic)"/>
    <x v="393"/>
    <x v="948"/>
    <x v="0"/>
  </r>
  <r>
    <x v="963"/>
    <x v="0"/>
    <x v="1"/>
    <x v="1"/>
    <s v="No"/>
    <n v="56"/>
    <s v="Yes"/>
    <s v="Yes"/>
    <s v="DSL"/>
    <s v="Yes"/>
    <s v="No"/>
    <s v="Yes"/>
    <s v="Yes"/>
    <s v="No"/>
    <s v="Yes"/>
    <x v="2"/>
    <s v="No"/>
    <s v="Bank transfer (automatic)"/>
    <x v="342"/>
    <x v="949"/>
    <x v="0"/>
  </r>
  <r>
    <x v="964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481"/>
    <x v="640"/>
    <x v="1"/>
  </r>
  <r>
    <x v="965"/>
    <x v="1"/>
    <x v="1"/>
    <x v="1"/>
    <s v="No"/>
    <n v="8"/>
    <s v="Yes"/>
    <s v="No"/>
    <s v="Fiber optic"/>
    <s v="Yes"/>
    <s v="No"/>
    <s v="No"/>
    <s v="Yes"/>
    <s v="Yes"/>
    <s v="Yes"/>
    <x v="0"/>
    <s v="No"/>
    <s v="Credit card (automatic)"/>
    <x v="442"/>
    <x v="950"/>
    <x v="1"/>
  </r>
  <r>
    <x v="966"/>
    <x v="1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x v="951"/>
    <x v="1"/>
  </r>
  <r>
    <x v="967"/>
    <x v="1"/>
    <x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x v="952"/>
    <x v="0"/>
  </r>
  <r>
    <x v="968"/>
    <x v="0"/>
    <x v="0"/>
    <x v="1"/>
    <s v="No"/>
    <n v="71"/>
    <s v="Yes"/>
    <s v="No"/>
    <s v="DSL"/>
    <s v="Yes"/>
    <s v="Yes"/>
    <s v="Yes"/>
    <s v="Yes"/>
    <s v="Yes"/>
    <s v="No"/>
    <x v="2"/>
    <s v="No"/>
    <s v="Credit card (automatic)"/>
    <x v="644"/>
    <x v="953"/>
    <x v="0"/>
  </r>
  <r>
    <x v="969"/>
    <x v="0"/>
    <x v="0"/>
    <x v="1"/>
    <s v="No"/>
    <n v="2"/>
    <s v="Yes"/>
    <s v="Yes"/>
    <s v="Fiber optic"/>
    <s v="No"/>
    <s v="No"/>
    <s v="No"/>
    <s v="No"/>
    <s v="Yes"/>
    <s v="Yes"/>
    <x v="0"/>
    <s v="Yes"/>
    <s v="Electronic check"/>
    <x v="645"/>
    <x v="954"/>
    <x v="1"/>
  </r>
  <r>
    <x v="970"/>
    <x v="0"/>
    <x v="0"/>
    <x v="1"/>
    <s v="No"/>
    <n v="1"/>
    <s v="Yes"/>
    <s v="No"/>
    <s v="Fiber optic"/>
    <s v="No"/>
    <s v="No"/>
    <s v="No"/>
    <s v="No"/>
    <s v="Yes"/>
    <s v="Yes"/>
    <x v="0"/>
    <s v="No"/>
    <s v="Electronic check"/>
    <x v="646"/>
    <x v="955"/>
    <x v="1"/>
  </r>
  <r>
    <x v="971"/>
    <x v="1"/>
    <x v="0"/>
    <x v="0"/>
    <s v="No"/>
    <n v="49"/>
    <s v="Yes"/>
    <s v="Yes"/>
    <s v="Fiber optic"/>
    <s v="Yes"/>
    <s v="Yes"/>
    <s v="No"/>
    <s v="No"/>
    <s v="Yes"/>
    <s v="No"/>
    <x v="0"/>
    <s v="Yes"/>
    <s v="Bank transfer (automatic)"/>
    <x v="618"/>
    <x v="956"/>
    <x v="0"/>
  </r>
  <r>
    <x v="972"/>
    <x v="1"/>
    <x v="0"/>
    <x v="1"/>
    <s v="No"/>
    <n v="58"/>
    <s v="Yes"/>
    <s v="No"/>
    <s v="DSL"/>
    <s v="No"/>
    <s v="Yes"/>
    <s v="Yes"/>
    <s v="Yes"/>
    <s v="Yes"/>
    <s v="No"/>
    <x v="2"/>
    <s v="No"/>
    <s v="Bank transfer (automatic)"/>
    <x v="647"/>
    <x v="957"/>
    <x v="0"/>
  </r>
  <r>
    <x v="973"/>
    <x v="1"/>
    <x v="1"/>
    <x v="0"/>
    <s v="No"/>
    <n v="44"/>
    <s v="No"/>
    <s v="No phone service"/>
    <s v="DSL"/>
    <s v="No"/>
    <s v="Yes"/>
    <s v="No"/>
    <s v="No"/>
    <s v="No"/>
    <s v="No"/>
    <x v="0"/>
    <s v="Yes"/>
    <s v="Electronic check"/>
    <x v="648"/>
    <x v="958"/>
    <x v="1"/>
  </r>
  <r>
    <x v="974"/>
    <x v="0"/>
    <x v="0"/>
    <x v="0"/>
    <s v="Yes"/>
    <n v="59"/>
    <s v="Yes"/>
    <s v="No"/>
    <s v="DSL"/>
    <s v="No"/>
    <s v="Yes"/>
    <s v="No"/>
    <s v="Yes"/>
    <s v="Yes"/>
    <s v="Yes"/>
    <x v="2"/>
    <s v="Yes"/>
    <s v="Credit card (automatic)"/>
    <x v="649"/>
    <x v="959"/>
    <x v="0"/>
  </r>
  <r>
    <x v="975"/>
    <x v="1"/>
    <x v="0"/>
    <x v="1"/>
    <s v="No"/>
    <n v="71"/>
    <s v="Yes"/>
    <s v="Yes"/>
    <s v="Fiber optic"/>
    <s v="Yes"/>
    <s v="No"/>
    <s v="Yes"/>
    <s v="Yes"/>
    <s v="Yes"/>
    <s v="Yes"/>
    <x v="2"/>
    <s v="Yes"/>
    <s v="Electronic check"/>
    <x v="634"/>
    <x v="960"/>
    <x v="1"/>
  </r>
  <r>
    <x v="976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650"/>
    <x v="961"/>
    <x v="1"/>
  </r>
  <r>
    <x v="977"/>
    <x v="0"/>
    <x v="0"/>
    <x v="1"/>
    <s v="No"/>
    <n v="11"/>
    <s v="Yes"/>
    <s v="Yes"/>
    <s v="Fiber optic"/>
    <s v="No"/>
    <s v="No"/>
    <s v="No"/>
    <s v="No"/>
    <s v="No"/>
    <s v="No"/>
    <x v="0"/>
    <s v="No"/>
    <s v="Electronic check"/>
    <x v="508"/>
    <x v="962"/>
    <x v="0"/>
  </r>
  <r>
    <x v="978"/>
    <x v="1"/>
    <x v="1"/>
    <x v="0"/>
    <s v="No"/>
    <n v="62"/>
    <s v="Yes"/>
    <s v="Yes"/>
    <s v="Fiber optic"/>
    <s v="No"/>
    <s v="Yes"/>
    <s v="Yes"/>
    <s v="No"/>
    <s v="Yes"/>
    <s v="Yes"/>
    <x v="1"/>
    <s v="Yes"/>
    <s v="Electronic check"/>
    <x v="501"/>
    <x v="963"/>
    <x v="1"/>
  </r>
  <r>
    <x v="979"/>
    <x v="0"/>
    <x v="0"/>
    <x v="0"/>
    <s v="Yes"/>
    <n v="35"/>
    <s v="Yes"/>
    <s v="No"/>
    <s v="DSL"/>
    <s v="Yes"/>
    <s v="No"/>
    <s v="No"/>
    <s v="Yes"/>
    <s v="No"/>
    <s v="No"/>
    <x v="1"/>
    <s v="Yes"/>
    <s v="Bank transfer (automatic)"/>
    <x v="651"/>
    <x v="964"/>
    <x v="0"/>
  </r>
  <r>
    <x v="980"/>
    <x v="0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8"/>
    <x v="965"/>
    <x v="0"/>
  </r>
  <r>
    <x v="981"/>
    <x v="1"/>
    <x v="0"/>
    <x v="0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x v="966"/>
    <x v="0"/>
  </r>
  <r>
    <x v="982"/>
    <x v="0"/>
    <x v="0"/>
    <x v="1"/>
    <s v="No"/>
    <n v="39"/>
    <s v="Yes"/>
    <s v="No"/>
    <s v="DSL"/>
    <s v="Yes"/>
    <s v="No"/>
    <s v="No"/>
    <s v="No"/>
    <s v="No"/>
    <s v="No"/>
    <x v="1"/>
    <s v="Yes"/>
    <s v="Electronic check"/>
    <x v="465"/>
    <x v="967"/>
    <x v="0"/>
  </r>
  <r>
    <x v="983"/>
    <x v="1"/>
    <x v="0"/>
    <x v="1"/>
    <s v="No"/>
    <n v="1"/>
    <s v="Yes"/>
    <s v="Yes"/>
    <s v="Fiber optic"/>
    <s v="No"/>
    <s v="No"/>
    <s v="No"/>
    <s v="No"/>
    <s v="No"/>
    <s v="Yes"/>
    <x v="0"/>
    <s v="Yes"/>
    <s v="Electronic check"/>
    <x v="206"/>
    <x v="968"/>
    <x v="1"/>
  </r>
  <r>
    <x v="984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2"/>
    <x v="969"/>
    <x v="0"/>
  </r>
  <r>
    <x v="985"/>
    <x v="0"/>
    <x v="1"/>
    <x v="0"/>
    <s v="No"/>
    <n v="33"/>
    <s v="Yes"/>
    <s v="Yes"/>
    <s v="Fiber optic"/>
    <s v="No"/>
    <s v="Yes"/>
    <s v="No"/>
    <s v="No"/>
    <s v="No"/>
    <s v="No"/>
    <x v="0"/>
    <s v="Yes"/>
    <s v="Bank transfer (automatic)"/>
    <x v="264"/>
    <x v="970"/>
    <x v="1"/>
  </r>
  <r>
    <x v="986"/>
    <x v="0"/>
    <x v="0"/>
    <x v="1"/>
    <s v="No"/>
    <n v="12"/>
    <s v="Yes"/>
    <s v="No"/>
    <s v="DSL"/>
    <s v="No"/>
    <s v="No"/>
    <s v="No"/>
    <s v="No"/>
    <s v="No"/>
    <s v="No"/>
    <x v="0"/>
    <s v="No"/>
    <s v="Bank transfer (automatic)"/>
    <x v="653"/>
    <x v="971"/>
    <x v="0"/>
  </r>
  <r>
    <x v="987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x v="127"/>
    <x v="0"/>
  </r>
  <r>
    <x v="988"/>
    <x v="1"/>
    <x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x v="972"/>
    <x v="0"/>
  </r>
  <r>
    <x v="989"/>
    <x v="1"/>
    <x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x v="973"/>
    <x v="0"/>
  </r>
  <r>
    <x v="990"/>
    <x v="0"/>
    <x v="0"/>
    <x v="0"/>
    <s v="No"/>
    <n v="56"/>
    <s v="Yes"/>
    <s v="No"/>
    <s v="Fiber optic"/>
    <s v="Yes"/>
    <s v="No"/>
    <s v="Yes"/>
    <s v="No"/>
    <s v="No"/>
    <s v="No"/>
    <x v="2"/>
    <s v="No"/>
    <s v="Bank transfer (automatic)"/>
    <x v="266"/>
    <x v="974"/>
    <x v="0"/>
  </r>
  <r>
    <x v="991"/>
    <x v="0"/>
    <x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4"/>
    <x v="975"/>
    <x v="0"/>
  </r>
  <r>
    <x v="992"/>
    <x v="0"/>
    <x v="0"/>
    <x v="0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x v="976"/>
    <x v="0"/>
  </r>
  <r>
    <x v="993"/>
    <x v="0"/>
    <x v="0"/>
    <x v="0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5"/>
    <x v="977"/>
    <x v="0"/>
  </r>
  <r>
    <x v="994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x v="978"/>
    <x v="0"/>
  </r>
  <r>
    <x v="995"/>
    <x v="0"/>
    <x v="0"/>
    <x v="1"/>
    <s v="No"/>
    <n v="35"/>
    <s v="Yes"/>
    <s v="Yes"/>
    <s v="Fiber optic"/>
    <s v="No"/>
    <s v="Yes"/>
    <s v="No"/>
    <s v="Yes"/>
    <s v="No"/>
    <s v="No"/>
    <x v="0"/>
    <s v="No"/>
    <s v="Credit card (automatic)"/>
    <x v="198"/>
    <x v="979"/>
    <x v="1"/>
  </r>
  <r>
    <x v="996"/>
    <x v="0"/>
    <x v="0"/>
    <x v="1"/>
    <s v="No"/>
    <n v="34"/>
    <s v="Yes"/>
    <s v="No"/>
    <s v="Fiber optic"/>
    <s v="No"/>
    <s v="No"/>
    <s v="No"/>
    <s v="No"/>
    <s v="No"/>
    <s v="No"/>
    <x v="0"/>
    <s v="Yes"/>
    <s v="Credit card (automatic)"/>
    <x v="243"/>
    <x v="980"/>
    <x v="1"/>
  </r>
  <r>
    <x v="997"/>
    <x v="0"/>
    <x v="1"/>
    <x v="1"/>
    <s v="No"/>
    <n v="4"/>
    <s v="Yes"/>
    <s v="Yes"/>
    <s v="Fiber optic"/>
    <s v="No"/>
    <s v="No"/>
    <s v="No"/>
    <s v="No"/>
    <s v="Yes"/>
    <s v="Yes"/>
    <x v="0"/>
    <s v="Yes"/>
    <s v="Electronic check"/>
    <x v="404"/>
    <x v="981"/>
    <x v="1"/>
  </r>
  <r>
    <x v="998"/>
    <x v="1"/>
    <x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"/>
    <x v="982"/>
    <x v="0"/>
  </r>
  <r>
    <x v="999"/>
    <x v="1"/>
    <x v="0"/>
    <x v="1"/>
    <s v="No"/>
    <n v="2"/>
    <s v="Yes"/>
    <s v="No"/>
    <s v="DSL"/>
    <s v="No"/>
    <s v="No"/>
    <s v="No"/>
    <s v="Yes"/>
    <s v="Yes"/>
    <s v="Yes"/>
    <x v="0"/>
    <s v="No"/>
    <s v="Electronic check"/>
    <x v="544"/>
    <x v="983"/>
    <x v="0"/>
  </r>
  <r>
    <x v="1000"/>
    <x v="0"/>
    <x v="0"/>
    <x v="1"/>
    <s v="No"/>
    <n v="7"/>
    <s v="Yes"/>
    <s v="No"/>
    <s v="Fiber optic"/>
    <s v="No"/>
    <s v="No"/>
    <s v="Yes"/>
    <s v="No"/>
    <s v="Yes"/>
    <s v="Yes"/>
    <x v="0"/>
    <s v="Yes"/>
    <s v="Electronic check"/>
    <x v="656"/>
    <x v="984"/>
    <x v="1"/>
  </r>
  <r>
    <x v="1001"/>
    <x v="1"/>
    <x v="1"/>
    <x v="0"/>
    <s v="No"/>
    <n v="27"/>
    <s v="Yes"/>
    <s v="Yes"/>
    <s v="Fiber optic"/>
    <s v="No"/>
    <s v="No"/>
    <s v="No"/>
    <s v="No"/>
    <s v="No"/>
    <s v="No"/>
    <x v="0"/>
    <s v="Yes"/>
    <s v="Electronic check"/>
    <x v="528"/>
    <x v="985"/>
    <x v="1"/>
  </r>
  <r>
    <x v="1002"/>
    <x v="1"/>
    <x v="0"/>
    <x v="0"/>
    <s v="Yes"/>
    <n v="4"/>
    <s v="Yes"/>
    <s v="No"/>
    <s v="Fiber optic"/>
    <s v="No"/>
    <s v="No"/>
    <s v="No"/>
    <s v="No"/>
    <s v="No"/>
    <s v="No"/>
    <x v="0"/>
    <s v="Yes"/>
    <s v="Mailed check"/>
    <x v="363"/>
    <x v="986"/>
    <x v="0"/>
  </r>
  <r>
    <x v="1003"/>
    <x v="0"/>
    <x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x v="987"/>
    <x v="0"/>
  </r>
  <r>
    <x v="1004"/>
    <x v="1"/>
    <x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988"/>
    <x v="0"/>
  </r>
  <r>
    <x v="1005"/>
    <x v="0"/>
    <x v="1"/>
    <x v="0"/>
    <s v="No"/>
    <n v="53"/>
    <s v="Yes"/>
    <s v="Yes"/>
    <s v="Fiber optic"/>
    <s v="No"/>
    <s v="No"/>
    <s v="No"/>
    <s v="No"/>
    <s v="Yes"/>
    <s v="Yes"/>
    <x v="1"/>
    <s v="Yes"/>
    <s v="Credit card (automatic)"/>
    <x v="657"/>
    <x v="989"/>
    <x v="0"/>
  </r>
  <r>
    <x v="1006"/>
    <x v="0"/>
    <x v="0"/>
    <x v="1"/>
    <s v="No"/>
    <n v="18"/>
    <s v="Yes"/>
    <s v="Yes"/>
    <s v="Fiber optic"/>
    <s v="No"/>
    <s v="No"/>
    <s v="No"/>
    <s v="Yes"/>
    <s v="No"/>
    <s v="Yes"/>
    <x v="0"/>
    <s v="Yes"/>
    <s v="Electronic check"/>
    <x v="658"/>
    <x v="990"/>
    <x v="1"/>
  </r>
  <r>
    <x v="1007"/>
    <x v="0"/>
    <x v="0"/>
    <x v="1"/>
    <s v="No"/>
    <n v="2"/>
    <s v="Yes"/>
    <s v="No"/>
    <s v="Fiber optic"/>
    <s v="No"/>
    <s v="No"/>
    <s v="No"/>
    <s v="No"/>
    <s v="No"/>
    <s v="No"/>
    <x v="0"/>
    <s v="No"/>
    <s v="Electronic check"/>
    <x v="659"/>
    <x v="991"/>
    <x v="1"/>
  </r>
  <r>
    <x v="1008"/>
    <x v="1"/>
    <x v="0"/>
    <x v="0"/>
    <s v="Yes"/>
    <n v="32"/>
    <s v="Yes"/>
    <s v="Yes"/>
    <s v="Fiber optic"/>
    <s v="Yes"/>
    <s v="No"/>
    <s v="No"/>
    <s v="No"/>
    <s v="Yes"/>
    <s v="Yes"/>
    <x v="0"/>
    <s v="Yes"/>
    <s v="Credit card (automatic)"/>
    <x v="660"/>
    <x v="992"/>
    <x v="1"/>
  </r>
  <r>
    <x v="1009"/>
    <x v="1"/>
    <x v="1"/>
    <x v="0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"/>
    <x v="993"/>
    <x v="0"/>
  </r>
  <r>
    <x v="1010"/>
    <x v="1"/>
    <x v="0"/>
    <x v="1"/>
    <s v="No"/>
    <n v="3"/>
    <s v="Yes"/>
    <s v="No"/>
    <s v="DSL"/>
    <s v="Yes"/>
    <s v="No"/>
    <s v="No"/>
    <s v="No"/>
    <s v="No"/>
    <s v="No"/>
    <x v="0"/>
    <s v="Yes"/>
    <s v="Mailed check"/>
    <x v="510"/>
    <x v="994"/>
    <x v="0"/>
  </r>
  <r>
    <x v="1011"/>
    <x v="0"/>
    <x v="0"/>
    <x v="0"/>
    <s v="Yes"/>
    <n v="71"/>
    <s v="No"/>
    <s v="No phone service"/>
    <s v="DSL"/>
    <s v="Yes"/>
    <s v="Yes"/>
    <s v="No"/>
    <s v="Yes"/>
    <s v="Yes"/>
    <s v="Yes"/>
    <x v="2"/>
    <s v="No"/>
    <s v="Mailed check"/>
    <x v="661"/>
    <x v="995"/>
    <x v="0"/>
  </r>
  <r>
    <x v="1012"/>
    <x v="1"/>
    <x v="0"/>
    <x v="1"/>
    <s v="No"/>
    <n v="9"/>
    <s v="Yes"/>
    <s v="No"/>
    <s v="Fiber optic"/>
    <s v="No"/>
    <s v="No"/>
    <s v="No"/>
    <s v="Yes"/>
    <s v="Yes"/>
    <s v="Yes"/>
    <x v="0"/>
    <s v="Yes"/>
    <s v="Bank transfer (automatic)"/>
    <x v="662"/>
    <x v="996"/>
    <x v="0"/>
  </r>
  <r>
    <x v="1013"/>
    <x v="0"/>
    <x v="0"/>
    <x v="1"/>
    <s v="No"/>
    <n v="1"/>
    <s v="Yes"/>
    <s v="No"/>
    <s v="DSL"/>
    <s v="No"/>
    <s v="Yes"/>
    <s v="No"/>
    <s v="No"/>
    <s v="No"/>
    <s v="No"/>
    <x v="0"/>
    <s v="No"/>
    <s v="Electronic check"/>
    <x v="663"/>
    <x v="997"/>
    <x v="0"/>
  </r>
  <r>
    <x v="1014"/>
    <x v="1"/>
    <x v="0"/>
    <x v="0"/>
    <s v="Yes"/>
    <n v="18"/>
    <s v="Yes"/>
    <s v="No"/>
    <s v="DSL"/>
    <s v="No"/>
    <s v="No"/>
    <s v="Yes"/>
    <s v="No"/>
    <s v="No"/>
    <s v="Yes"/>
    <x v="0"/>
    <s v="No"/>
    <s v="Electronic check"/>
    <x v="664"/>
    <x v="998"/>
    <x v="1"/>
  </r>
  <r>
    <x v="1015"/>
    <x v="1"/>
    <x v="0"/>
    <x v="0"/>
    <s v="Yes"/>
    <n v="12"/>
    <s v="Yes"/>
    <s v="No"/>
    <s v="DSL"/>
    <s v="No"/>
    <s v="No"/>
    <s v="No"/>
    <s v="No"/>
    <s v="No"/>
    <s v="Yes"/>
    <x v="1"/>
    <s v="No"/>
    <s v="Credit card (automatic)"/>
    <x v="665"/>
    <x v="999"/>
    <x v="1"/>
  </r>
  <r>
    <x v="1016"/>
    <x v="1"/>
    <x v="0"/>
    <x v="0"/>
    <s v="No"/>
    <n v="71"/>
    <s v="Yes"/>
    <s v="Yes"/>
    <s v="DSL"/>
    <s v="Yes"/>
    <s v="Yes"/>
    <s v="Yes"/>
    <s v="Yes"/>
    <s v="No"/>
    <s v="Yes"/>
    <x v="2"/>
    <s v="Yes"/>
    <s v="Mailed check"/>
    <x v="517"/>
    <x v="1000"/>
    <x v="0"/>
  </r>
  <r>
    <x v="1017"/>
    <x v="0"/>
    <x v="0"/>
    <x v="1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69"/>
    <x v="1001"/>
    <x v="0"/>
  </r>
  <r>
    <x v="1018"/>
    <x v="1"/>
    <x v="0"/>
    <x v="1"/>
    <s v="No"/>
    <n v="4"/>
    <s v="No"/>
    <s v="No phone service"/>
    <s v="DSL"/>
    <s v="No"/>
    <s v="No"/>
    <s v="No"/>
    <s v="Yes"/>
    <s v="No"/>
    <s v="Yes"/>
    <x v="0"/>
    <s v="Yes"/>
    <s v="Electronic check"/>
    <x v="375"/>
    <x v="1002"/>
    <x v="0"/>
  </r>
  <r>
    <x v="1019"/>
    <x v="0"/>
    <x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x v="1003"/>
    <x v="0"/>
  </r>
  <r>
    <x v="1020"/>
    <x v="0"/>
    <x v="0"/>
    <x v="0"/>
    <s v="Yes"/>
    <n v="39"/>
    <s v="Yes"/>
    <s v="No"/>
    <s v="DSL"/>
    <s v="Yes"/>
    <s v="No"/>
    <s v="No"/>
    <s v="No"/>
    <s v="No"/>
    <s v="No"/>
    <x v="0"/>
    <s v="No"/>
    <s v="Credit card (automatic)"/>
    <x v="666"/>
    <x v="1004"/>
    <x v="0"/>
  </r>
  <r>
    <x v="1021"/>
    <x v="1"/>
    <x v="0"/>
    <x v="0"/>
    <s v="No"/>
    <n v="28"/>
    <s v="Yes"/>
    <s v="No"/>
    <s v="DSL"/>
    <s v="Yes"/>
    <s v="No"/>
    <s v="No"/>
    <s v="Yes"/>
    <s v="No"/>
    <s v="No"/>
    <x v="1"/>
    <s v="No"/>
    <s v="Mailed check"/>
    <x v="667"/>
    <x v="1005"/>
    <x v="0"/>
  </r>
  <r>
    <x v="1022"/>
    <x v="0"/>
    <x v="1"/>
    <x v="1"/>
    <s v="No"/>
    <n v="5"/>
    <s v="Yes"/>
    <s v="No"/>
    <s v="Fiber optic"/>
    <s v="No"/>
    <s v="Yes"/>
    <s v="No"/>
    <s v="No"/>
    <s v="Yes"/>
    <s v="No"/>
    <x v="0"/>
    <s v="Yes"/>
    <s v="Electronic check"/>
    <x v="668"/>
    <x v="1006"/>
    <x v="0"/>
  </r>
  <r>
    <x v="1023"/>
    <x v="0"/>
    <x v="1"/>
    <x v="0"/>
    <s v="No"/>
    <n v="45"/>
    <s v="Yes"/>
    <s v="No"/>
    <s v="Fiber optic"/>
    <s v="No"/>
    <s v="No"/>
    <s v="Yes"/>
    <s v="No"/>
    <s v="No"/>
    <s v="Yes"/>
    <x v="0"/>
    <s v="Yes"/>
    <s v="Electronic check"/>
    <x v="138"/>
    <x v="1007"/>
    <x v="0"/>
  </r>
  <r>
    <x v="1024"/>
    <x v="1"/>
    <x v="0"/>
    <x v="1"/>
    <s v="No"/>
    <n v="37"/>
    <s v="Yes"/>
    <s v="No"/>
    <s v="Fiber optic"/>
    <s v="No"/>
    <s v="No"/>
    <s v="No"/>
    <s v="No"/>
    <s v="No"/>
    <s v="No"/>
    <x v="0"/>
    <s v="Yes"/>
    <s v="Mailed check"/>
    <x v="276"/>
    <x v="1008"/>
    <x v="0"/>
  </r>
  <r>
    <x v="1025"/>
    <x v="0"/>
    <x v="1"/>
    <x v="0"/>
    <s v="No"/>
    <n v="60"/>
    <s v="Yes"/>
    <s v="No"/>
    <s v="Fiber optic"/>
    <s v="Yes"/>
    <s v="Yes"/>
    <s v="Yes"/>
    <s v="Yes"/>
    <s v="Yes"/>
    <s v="Yes"/>
    <x v="2"/>
    <s v="Yes"/>
    <s v="Bank transfer (automatic)"/>
    <x v="96"/>
    <x v="1009"/>
    <x v="0"/>
  </r>
  <r>
    <x v="1026"/>
    <x v="1"/>
    <x v="1"/>
    <x v="1"/>
    <s v="No"/>
    <n v="8"/>
    <s v="Yes"/>
    <s v="Yes"/>
    <s v="Fiber optic"/>
    <s v="No"/>
    <s v="No"/>
    <s v="Yes"/>
    <s v="No"/>
    <s v="Yes"/>
    <s v="Yes"/>
    <x v="0"/>
    <s v="Yes"/>
    <s v="Electronic check"/>
    <x v="669"/>
    <x v="1010"/>
    <x v="1"/>
  </r>
  <r>
    <x v="1027"/>
    <x v="0"/>
    <x v="0"/>
    <x v="1"/>
    <s v="No"/>
    <n v="47"/>
    <s v="Yes"/>
    <s v="Yes"/>
    <s v="Fiber optic"/>
    <s v="Yes"/>
    <s v="No"/>
    <s v="Yes"/>
    <s v="No"/>
    <s v="Yes"/>
    <s v="No"/>
    <x v="1"/>
    <s v="No"/>
    <s v="Credit card (automatic)"/>
    <x v="280"/>
    <x v="1011"/>
    <x v="0"/>
  </r>
  <r>
    <x v="1028"/>
    <x v="1"/>
    <x v="0"/>
    <x v="0"/>
    <s v="Yes"/>
    <n v="26"/>
    <s v="Yes"/>
    <s v="Yes"/>
    <s v="Fiber optic"/>
    <s v="No"/>
    <s v="No"/>
    <s v="No"/>
    <s v="No"/>
    <s v="Yes"/>
    <s v="No"/>
    <x v="0"/>
    <s v="Yes"/>
    <s v="Electronic check"/>
    <x v="670"/>
    <x v="1012"/>
    <x v="1"/>
  </r>
  <r>
    <x v="1029"/>
    <x v="0"/>
    <x v="1"/>
    <x v="0"/>
    <s v="Yes"/>
    <n v="3"/>
    <s v="Yes"/>
    <s v="No"/>
    <s v="Fiber optic"/>
    <s v="Yes"/>
    <s v="No"/>
    <s v="No"/>
    <s v="Yes"/>
    <s v="Yes"/>
    <s v="No"/>
    <x v="0"/>
    <s v="Yes"/>
    <s v="Mailed check"/>
    <x v="671"/>
    <x v="1013"/>
    <x v="1"/>
  </r>
  <r>
    <x v="1030"/>
    <x v="0"/>
    <x v="0"/>
    <x v="0"/>
    <s v="Yes"/>
    <n v="50"/>
    <s v="Yes"/>
    <s v="No"/>
    <s v="Fiber optic"/>
    <s v="No"/>
    <s v="No"/>
    <s v="No"/>
    <s v="No"/>
    <s v="No"/>
    <s v="No"/>
    <x v="0"/>
    <s v="Yes"/>
    <s v="Bank transfer (automatic)"/>
    <x v="366"/>
    <x v="1014"/>
    <x v="0"/>
  </r>
  <r>
    <x v="1031"/>
    <x v="1"/>
    <x v="0"/>
    <x v="0"/>
    <s v="Yes"/>
    <n v="27"/>
    <s v="Yes"/>
    <s v="Yes"/>
    <s v="DSL"/>
    <s v="No"/>
    <s v="No"/>
    <s v="No"/>
    <s v="Yes"/>
    <s v="Yes"/>
    <s v="Yes"/>
    <x v="0"/>
    <s v="No"/>
    <s v="Bank transfer (automatic)"/>
    <x v="672"/>
    <x v="1015"/>
    <x v="0"/>
  </r>
  <r>
    <x v="1032"/>
    <x v="0"/>
    <x v="1"/>
    <x v="1"/>
    <s v="No"/>
    <n v="8"/>
    <s v="Yes"/>
    <s v="No"/>
    <s v="Fiber optic"/>
    <s v="No"/>
    <s v="No"/>
    <s v="Yes"/>
    <s v="No"/>
    <s v="Yes"/>
    <s v="Yes"/>
    <x v="0"/>
    <s v="Yes"/>
    <s v="Electronic check"/>
    <x v="673"/>
    <x v="1016"/>
    <x v="1"/>
  </r>
  <r>
    <x v="1033"/>
    <x v="0"/>
    <x v="0"/>
    <x v="0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4"/>
    <x v="1017"/>
    <x v="0"/>
  </r>
  <r>
    <x v="1034"/>
    <x v="0"/>
    <x v="0"/>
    <x v="0"/>
    <s v="No"/>
    <n v="71"/>
    <s v="Yes"/>
    <s v="No"/>
    <s v="DSL"/>
    <s v="Yes"/>
    <s v="No"/>
    <s v="Yes"/>
    <s v="Yes"/>
    <s v="Yes"/>
    <s v="Yes"/>
    <x v="2"/>
    <s v="No"/>
    <s v="Bank transfer (automatic)"/>
    <x v="256"/>
    <x v="1018"/>
    <x v="0"/>
  </r>
  <r>
    <x v="1035"/>
    <x v="1"/>
    <x v="0"/>
    <x v="1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x v="1019"/>
    <x v="0"/>
  </r>
  <r>
    <x v="1036"/>
    <x v="1"/>
    <x v="0"/>
    <x v="0"/>
    <s v="Yes"/>
    <n v="68"/>
    <s v="Yes"/>
    <s v="Yes"/>
    <s v="Fiber optic"/>
    <s v="Yes"/>
    <s v="Yes"/>
    <s v="Yes"/>
    <s v="Yes"/>
    <s v="Yes"/>
    <s v="Yes"/>
    <x v="2"/>
    <s v="Yes"/>
    <s v="Bank transfer (automatic)"/>
    <x v="676"/>
    <x v="1020"/>
    <x v="0"/>
  </r>
  <r>
    <x v="1037"/>
    <x v="0"/>
    <x v="0"/>
    <x v="1"/>
    <s v="No"/>
    <n v="13"/>
    <s v="No"/>
    <s v="No phone service"/>
    <s v="DSL"/>
    <s v="No"/>
    <s v="No"/>
    <s v="Yes"/>
    <s v="No"/>
    <s v="Yes"/>
    <s v="Yes"/>
    <x v="0"/>
    <s v="No"/>
    <s v="Electronic check"/>
    <x v="493"/>
    <x v="1021"/>
    <x v="0"/>
  </r>
  <r>
    <x v="1038"/>
    <x v="1"/>
    <x v="0"/>
    <x v="0"/>
    <s v="No"/>
    <n v="56"/>
    <s v="Yes"/>
    <s v="No"/>
    <s v="Fiber optic"/>
    <s v="No"/>
    <s v="No"/>
    <s v="No"/>
    <s v="No"/>
    <s v="No"/>
    <s v="Yes"/>
    <x v="1"/>
    <s v="Yes"/>
    <s v="Electronic check"/>
    <x v="140"/>
    <x v="1022"/>
    <x v="0"/>
  </r>
  <r>
    <x v="1039"/>
    <x v="1"/>
    <x v="0"/>
    <x v="0"/>
    <s v="No"/>
    <n v="38"/>
    <s v="Yes"/>
    <s v="No"/>
    <s v="Fiber optic"/>
    <s v="Yes"/>
    <s v="Yes"/>
    <s v="No"/>
    <s v="No"/>
    <s v="No"/>
    <s v="No"/>
    <x v="0"/>
    <s v="Yes"/>
    <s v="Electronic check"/>
    <x v="399"/>
    <x v="1023"/>
    <x v="1"/>
  </r>
  <r>
    <x v="1040"/>
    <x v="1"/>
    <x v="1"/>
    <x v="1"/>
    <s v="No"/>
    <n v="14"/>
    <s v="Yes"/>
    <s v="No"/>
    <s v="Fiber optic"/>
    <s v="No"/>
    <s v="No"/>
    <s v="No"/>
    <s v="No"/>
    <s v="Yes"/>
    <s v="Yes"/>
    <x v="0"/>
    <s v="No"/>
    <s v="Credit card (automatic)"/>
    <x v="677"/>
    <x v="1024"/>
    <x v="1"/>
  </r>
  <r>
    <x v="1041"/>
    <x v="0"/>
    <x v="0"/>
    <x v="1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0"/>
    <x v="1025"/>
    <x v="0"/>
  </r>
  <r>
    <x v="1042"/>
    <x v="0"/>
    <x v="0"/>
    <x v="0"/>
    <s v="Yes"/>
    <n v="14"/>
    <s v="Yes"/>
    <s v="No"/>
    <s v="Fiber optic"/>
    <s v="No"/>
    <s v="No"/>
    <s v="No"/>
    <s v="No"/>
    <s v="No"/>
    <s v="No"/>
    <x v="0"/>
    <s v="No"/>
    <s v="Electronic check"/>
    <x v="433"/>
    <x v="1026"/>
    <x v="0"/>
  </r>
  <r>
    <x v="1043"/>
    <x v="1"/>
    <x v="0"/>
    <x v="0"/>
    <s v="Yes"/>
    <n v="32"/>
    <s v="Yes"/>
    <s v="No"/>
    <s v="Fiber optic"/>
    <s v="No"/>
    <s v="No"/>
    <s v="No"/>
    <s v="No"/>
    <s v="No"/>
    <s v="No"/>
    <x v="0"/>
    <s v="Yes"/>
    <s v="Bank transfer (automatic)"/>
    <x v="366"/>
    <x v="1027"/>
    <x v="1"/>
  </r>
  <r>
    <x v="1044"/>
    <x v="0"/>
    <x v="0"/>
    <x v="1"/>
    <s v="No"/>
    <n v="8"/>
    <s v="Yes"/>
    <s v="No"/>
    <s v="DSL"/>
    <s v="Yes"/>
    <s v="No"/>
    <s v="No"/>
    <s v="Yes"/>
    <s v="No"/>
    <s v="No"/>
    <x v="1"/>
    <s v="No"/>
    <s v="Bank transfer (automatic)"/>
    <x v="678"/>
    <x v="1028"/>
    <x v="0"/>
  </r>
  <r>
    <x v="1045"/>
    <x v="0"/>
    <x v="0"/>
    <x v="0"/>
    <s v="Yes"/>
    <n v="43"/>
    <s v="Yes"/>
    <s v="Yes"/>
    <s v="Fiber optic"/>
    <s v="No"/>
    <s v="No"/>
    <s v="Yes"/>
    <s v="No"/>
    <s v="Yes"/>
    <s v="Yes"/>
    <x v="0"/>
    <s v="Yes"/>
    <s v="Bank transfer (automatic)"/>
    <x v="79"/>
    <x v="1029"/>
    <x v="0"/>
  </r>
  <r>
    <x v="1046"/>
    <x v="0"/>
    <x v="0"/>
    <x v="1"/>
    <s v="No"/>
    <n v="52"/>
    <s v="Yes"/>
    <s v="Yes"/>
    <s v="DSL"/>
    <s v="Yes"/>
    <s v="No"/>
    <s v="Yes"/>
    <s v="Yes"/>
    <s v="Yes"/>
    <s v="No"/>
    <x v="1"/>
    <s v="No"/>
    <s v="Credit card (automatic)"/>
    <x v="679"/>
    <x v="1030"/>
    <x v="0"/>
  </r>
  <r>
    <x v="1047"/>
    <x v="1"/>
    <x v="0"/>
    <x v="1"/>
    <s v="No"/>
    <n v="3"/>
    <s v="Yes"/>
    <s v="No"/>
    <s v="DSL"/>
    <s v="No"/>
    <s v="No"/>
    <s v="No"/>
    <s v="Yes"/>
    <s v="No"/>
    <s v="No"/>
    <x v="0"/>
    <s v="Yes"/>
    <s v="Mailed check"/>
    <x v="680"/>
    <x v="1031"/>
    <x v="0"/>
  </r>
  <r>
    <x v="1048"/>
    <x v="1"/>
    <x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x v="1032"/>
    <x v="0"/>
  </r>
  <r>
    <x v="1049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1033"/>
    <x v="1"/>
  </r>
  <r>
    <x v="1050"/>
    <x v="1"/>
    <x v="1"/>
    <x v="1"/>
    <s v="No"/>
    <n v="12"/>
    <s v="No"/>
    <s v="No phone service"/>
    <s v="DSL"/>
    <s v="No"/>
    <s v="No"/>
    <s v="Yes"/>
    <s v="Yes"/>
    <s v="No"/>
    <s v="Yes"/>
    <x v="0"/>
    <s v="Yes"/>
    <s v="Electronic check"/>
    <x v="681"/>
    <x v="1034"/>
    <x v="1"/>
  </r>
  <r>
    <x v="1051"/>
    <x v="0"/>
    <x v="0"/>
    <x v="0"/>
    <s v="Yes"/>
    <n v="16"/>
    <s v="No"/>
    <s v="No phone service"/>
    <s v="DSL"/>
    <s v="No"/>
    <s v="No"/>
    <s v="No"/>
    <s v="No"/>
    <s v="No"/>
    <s v="Yes"/>
    <x v="0"/>
    <s v="Yes"/>
    <s v="Credit card (automatic)"/>
    <x v="682"/>
    <x v="1035"/>
    <x v="0"/>
  </r>
  <r>
    <x v="1052"/>
    <x v="0"/>
    <x v="0"/>
    <x v="1"/>
    <s v="No"/>
    <n v="40"/>
    <s v="Yes"/>
    <s v="Yes"/>
    <s v="DSL"/>
    <s v="No"/>
    <s v="No"/>
    <s v="Yes"/>
    <s v="Yes"/>
    <s v="Yes"/>
    <s v="Yes"/>
    <x v="1"/>
    <s v="Yes"/>
    <s v="Mailed check"/>
    <x v="683"/>
    <x v="1036"/>
    <x v="0"/>
  </r>
  <r>
    <x v="1053"/>
    <x v="0"/>
    <x v="0"/>
    <x v="1"/>
    <s v="No"/>
    <n v="5"/>
    <s v="No"/>
    <s v="No phone service"/>
    <s v="DSL"/>
    <s v="No"/>
    <s v="No"/>
    <s v="Yes"/>
    <s v="No"/>
    <s v="No"/>
    <s v="Yes"/>
    <x v="0"/>
    <s v="No"/>
    <s v="Electronic check"/>
    <x v="684"/>
    <x v="1037"/>
    <x v="1"/>
  </r>
  <r>
    <x v="1054"/>
    <x v="1"/>
    <x v="0"/>
    <x v="0"/>
    <s v="No"/>
    <n v="40"/>
    <s v="Yes"/>
    <s v="Yes"/>
    <s v="Fiber optic"/>
    <s v="No"/>
    <s v="No"/>
    <s v="No"/>
    <s v="No"/>
    <s v="Yes"/>
    <s v="Yes"/>
    <x v="0"/>
    <s v="Yes"/>
    <s v="Bank transfer (automatic)"/>
    <x v="301"/>
    <x v="1038"/>
    <x v="1"/>
  </r>
  <r>
    <x v="1055"/>
    <x v="0"/>
    <x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x v="1039"/>
    <x v="0"/>
  </r>
  <r>
    <x v="1056"/>
    <x v="0"/>
    <x v="0"/>
    <x v="1"/>
    <s v="No"/>
    <n v="5"/>
    <s v="Yes"/>
    <s v="No"/>
    <s v="Fiber optic"/>
    <s v="No"/>
    <s v="No"/>
    <s v="No"/>
    <s v="No"/>
    <s v="No"/>
    <s v="Yes"/>
    <x v="0"/>
    <s v="Yes"/>
    <s v="Electronic check"/>
    <x v="191"/>
    <x v="1040"/>
    <x v="1"/>
  </r>
  <r>
    <x v="1057"/>
    <x v="0"/>
    <x v="0"/>
    <x v="1"/>
    <s v="No"/>
    <n v="10"/>
    <s v="Yes"/>
    <s v="No"/>
    <s v="Fiber optic"/>
    <s v="Yes"/>
    <s v="No"/>
    <s v="No"/>
    <s v="No"/>
    <s v="Yes"/>
    <s v="No"/>
    <x v="0"/>
    <s v="Yes"/>
    <s v="Mailed check"/>
    <x v="668"/>
    <x v="1041"/>
    <x v="1"/>
  </r>
  <r>
    <x v="1058"/>
    <x v="1"/>
    <x v="0"/>
    <x v="0"/>
    <s v="Yes"/>
    <n v="2"/>
    <s v="Yes"/>
    <s v="No"/>
    <s v="Fiber optic"/>
    <s v="No"/>
    <s v="No"/>
    <s v="No"/>
    <s v="No"/>
    <s v="Yes"/>
    <s v="Yes"/>
    <x v="0"/>
    <s v="Yes"/>
    <s v="Bank transfer (automatic)"/>
    <x v="419"/>
    <x v="1042"/>
    <x v="1"/>
  </r>
  <r>
    <x v="1059"/>
    <x v="1"/>
    <x v="0"/>
    <x v="1"/>
    <s v="No"/>
    <n v="23"/>
    <s v="Yes"/>
    <s v="Yes"/>
    <s v="Fiber optic"/>
    <s v="No"/>
    <s v="No"/>
    <s v="No"/>
    <s v="Yes"/>
    <s v="Yes"/>
    <s v="No"/>
    <x v="0"/>
    <s v="Yes"/>
    <s v="Electronic check"/>
    <x v="685"/>
    <x v="1043"/>
    <x v="1"/>
  </r>
  <r>
    <x v="1060"/>
    <x v="1"/>
    <x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x v="1044"/>
    <x v="0"/>
  </r>
  <r>
    <x v="1061"/>
    <x v="0"/>
    <x v="1"/>
    <x v="0"/>
    <s v="No"/>
    <n v="72"/>
    <s v="Yes"/>
    <s v="Yes"/>
    <s v="Fiber optic"/>
    <s v="Yes"/>
    <s v="Yes"/>
    <s v="Yes"/>
    <s v="No"/>
    <s v="Yes"/>
    <s v="Yes"/>
    <x v="2"/>
    <s v="Yes"/>
    <s v="Electronic check"/>
    <x v="686"/>
    <x v="1045"/>
    <x v="0"/>
  </r>
  <r>
    <x v="1062"/>
    <x v="0"/>
    <x v="0"/>
    <x v="0"/>
    <s v="No"/>
    <n v="34"/>
    <s v="Yes"/>
    <s v="No"/>
    <s v="DSL"/>
    <s v="No"/>
    <s v="No"/>
    <s v="No"/>
    <s v="Yes"/>
    <s v="No"/>
    <s v="No"/>
    <x v="0"/>
    <s v="No"/>
    <s v="Bank transfer (automatic)"/>
    <x v="687"/>
    <x v="1046"/>
    <x v="0"/>
  </r>
  <r>
    <x v="1063"/>
    <x v="1"/>
    <x v="0"/>
    <x v="1"/>
    <s v="No"/>
    <n v="10"/>
    <s v="Yes"/>
    <s v="No"/>
    <s v="DSL"/>
    <s v="Yes"/>
    <s v="No"/>
    <s v="No"/>
    <s v="Yes"/>
    <s v="Yes"/>
    <s v="No"/>
    <x v="0"/>
    <s v="No"/>
    <s v="Bank transfer (automatic)"/>
    <x v="688"/>
    <x v="1047"/>
    <x v="0"/>
  </r>
  <r>
    <x v="1064"/>
    <x v="0"/>
    <x v="0"/>
    <x v="1"/>
    <s v="No"/>
    <n v="14"/>
    <s v="Yes"/>
    <s v="No"/>
    <s v="DSL"/>
    <s v="Yes"/>
    <s v="No"/>
    <s v="No"/>
    <s v="Yes"/>
    <s v="No"/>
    <s v="No"/>
    <x v="1"/>
    <s v="No"/>
    <s v="Mailed check"/>
    <x v="689"/>
    <x v="1048"/>
    <x v="0"/>
  </r>
  <r>
    <x v="1065"/>
    <x v="0"/>
    <x v="0"/>
    <x v="1"/>
    <s v="No"/>
    <n v="23"/>
    <s v="Yes"/>
    <s v="Yes"/>
    <s v="Fiber optic"/>
    <s v="Yes"/>
    <s v="No"/>
    <s v="No"/>
    <s v="No"/>
    <s v="Yes"/>
    <s v="No"/>
    <x v="0"/>
    <s v="Yes"/>
    <s v="Bank transfer (automatic)"/>
    <x v="19"/>
    <x v="1049"/>
    <x v="1"/>
  </r>
  <r>
    <x v="1066"/>
    <x v="1"/>
    <x v="0"/>
    <x v="0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x v="1050"/>
    <x v="0"/>
  </r>
  <r>
    <x v="1067"/>
    <x v="1"/>
    <x v="0"/>
    <x v="0"/>
    <s v="No"/>
    <n v="24"/>
    <s v="Yes"/>
    <s v="No"/>
    <s v="Fiber optic"/>
    <s v="Yes"/>
    <s v="No"/>
    <s v="No"/>
    <s v="Yes"/>
    <s v="No"/>
    <s v="Yes"/>
    <x v="0"/>
    <s v="Yes"/>
    <s v="Electronic check"/>
    <x v="543"/>
    <x v="1051"/>
    <x v="0"/>
  </r>
  <r>
    <x v="1068"/>
    <x v="1"/>
    <x v="0"/>
    <x v="0"/>
    <s v="No"/>
    <n v="49"/>
    <s v="Yes"/>
    <s v="Yes"/>
    <s v="Fiber optic"/>
    <s v="No"/>
    <s v="Yes"/>
    <s v="No"/>
    <s v="No"/>
    <s v="Yes"/>
    <s v="Yes"/>
    <x v="0"/>
    <s v="Yes"/>
    <s v="Bank transfer (automatic)"/>
    <x v="134"/>
    <x v="1052"/>
    <x v="1"/>
  </r>
  <r>
    <x v="1069"/>
    <x v="1"/>
    <x v="1"/>
    <x v="1"/>
    <s v="No"/>
    <n v="20"/>
    <s v="Yes"/>
    <s v="No"/>
    <s v="DSL"/>
    <s v="Yes"/>
    <s v="No"/>
    <s v="No"/>
    <s v="Yes"/>
    <s v="No"/>
    <s v="No"/>
    <x v="1"/>
    <s v="No"/>
    <s v="Mailed check"/>
    <x v="690"/>
    <x v="1053"/>
    <x v="0"/>
  </r>
  <r>
    <x v="1070"/>
    <x v="0"/>
    <x v="0"/>
    <x v="1"/>
    <s v="No"/>
    <n v="2"/>
    <s v="Yes"/>
    <s v="No"/>
    <s v="Fiber optic"/>
    <s v="No"/>
    <s v="No"/>
    <s v="No"/>
    <s v="No"/>
    <s v="No"/>
    <s v="No"/>
    <x v="0"/>
    <s v="No"/>
    <s v="Bank transfer (automatic)"/>
    <x v="366"/>
    <x v="1054"/>
    <x v="1"/>
  </r>
  <r>
    <x v="1071"/>
    <x v="0"/>
    <x v="0"/>
    <x v="1"/>
    <s v="No"/>
    <n v="2"/>
    <s v="Yes"/>
    <s v="No"/>
    <s v="DSL"/>
    <s v="No"/>
    <s v="Yes"/>
    <s v="No"/>
    <s v="No"/>
    <s v="No"/>
    <s v="No"/>
    <x v="0"/>
    <s v="Yes"/>
    <s v="Credit card (automatic)"/>
    <x v="65"/>
    <x v="681"/>
    <x v="1"/>
  </r>
  <r>
    <x v="1072"/>
    <x v="1"/>
    <x v="0"/>
    <x v="1"/>
    <s v="No"/>
    <n v="22"/>
    <s v="No"/>
    <s v="No phone service"/>
    <s v="DSL"/>
    <s v="No"/>
    <s v="No"/>
    <s v="Yes"/>
    <s v="Yes"/>
    <s v="Yes"/>
    <s v="Yes"/>
    <x v="2"/>
    <s v="No"/>
    <s v="Bank transfer (automatic)"/>
    <x v="641"/>
    <x v="1055"/>
    <x v="0"/>
  </r>
  <r>
    <x v="1073"/>
    <x v="1"/>
    <x v="0"/>
    <x v="1"/>
    <s v="No"/>
    <n v="7"/>
    <s v="Yes"/>
    <s v="Yes"/>
    <s v="Fiber optic"/>
    <s v="No"/>
    <s v="No"/>
    <s v="Yes"/>
    <s v="No"/>
    <s v="Yes"/>
    <s v="Yes"/>
    <x v="0"/>
    <s v="Yes"/>
    <s v="Bank transfer (automatic)"/>
    <x v="444"/>
    <x v="1056"/>
    <x v="1"/>
  </r>
  <r>
    <x v="1074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6"/>
    <x v="1057"/>
    <x v="0"/>
  </r>
  <r>
    <x v="1075"/>
    <x v="0"/>
    <x v="0"/>
    <x v="0"/>
    <s v="Yes"/>
    <n v="59"/>
    <s v="Yes"/>
    <s v="Yes"/>
    <s v="Fiber optic"/>
    <s v="No"/>
    <s v="Yes"/>
    <s v="No"/>
    <s v="Yes"/>
    <s v="No"/>
    <s v="Yes"/>
    <x v="0"/>
    <s v="Yes"/>
    <s v="Bank transfer (automatic)"/>
    <x v="691"/>
    <x v="1058"/>
    <x v="0"/>
  </r>
  <r>
    <x v="1076"/>
    <x v="0"/>
    <x v="0"/>
    <x v="0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92"/>
    <x v="1059"/>
    <x v="0"/>
  </r>
  <r>
    <x v="1077"/>
    <x v="0"/>
    <x v="0"/>
    <x v="1"/>
    <s v="No"/>
    <n v="41"/>
    <s v="Yes"/>
    <s v="Yes"/>
    <s v="Fiber optic"/>
    <s v="Yes"/>
    <s v="Yes"/>
    <s v="Yes"/>
    <s v="Yes"/>
    <s v="Yes"/>
    <s v="Yes"/>
    <x v="0"/>
    <s v="Yes"/>
    <s v="Bank transfer (automatic)"/>
    <x v="693"/>
    <x v="1060"/>
    <x v="1"/>
  </r>
  <r>
    <x v="1078"/>
    <x v="0"/>
    <x v="1"/>
    <x v="1"/>
    <s v="No"/>
    <n v="59"/>
    <s v="Yes"/>
    <s v="Yes"/>
    <s v="Fiber optic"/>
    <s v="No"/>
    <s v="Yes"/>
    <s v="No"/>
    <s v="No"/>
    <s v="No"/>
    <s v="No"/>
    <x v="2"/>
    <s v="Yes"/>
    <s v="Credit card (automatic)"/>
    <x v="64"/>
    <x v="1061"/>
    <x v="0"/>
  </r>
  <r>
    <x v="1079"/>
    <x v="0"/>
    <x v="0"/>
    <x v="0"/>
    <s v="Yes"/>
    <n v="3"/>
    <s v="Yes"/>
    <s v="No"/>
    <s v="Fiber optic"/>
    <s v="No"/>
    <s v="No"/>
    <s v="No"/>
    <s v="No"/>
    <s v="No"/>
    <s v="No"/>
    <x v="0"/>
    <s v="Yes"/>
    <s v="Electronic check"/>
    <x v="363"/>
    <x v="1062"/>
    <x v="0"/>
  </r>
  <r>
    <x v="1080"/>
    <x v="1"/>
    <x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x v="1063"/>
    <x v="0"/>
  </r>
  <r>
    <x v="1081"/>
    <x v="1"/>
    <x v="1"/>
    <x v="0"/>
    <s v="No"/>
    <n v="46"/>
    <s v="Yes"/>
    <s v="Yes"/>
    <s v="Fiber optic"/>
    <s v="No"/>
    <s v="No"/>
    <s v="Yes"/>
    <s v="No"/>
    <s v="Yes"/>
    <s v="Yes"/>
    <x v="0"/>
    <s v="Yes"/>
    <s v="Electronic check"/>
    <x v="694"/>
    <x v="1064"/>
    <x v="0"/>
  </r>
  <r>
    <x v="1082"/>
    <x v="1"/>
    <x v="0"/>
    <x v="0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x v="484"/>
    <x v="0"/>
  </r>
  <r>
    <x v="1083"/>
    <x v="1"/>
    <x v="0"/>
    <x v="1"/>
    <s v="No"/>
    <n v="2"/>
    <s v="Yes"/>
    <s v="No"/>
    <s v="Fiber optic"/>
    <s v="No"/>
    <s v="No"/>
    <s v="No"/>
    <s v="No"/>
    <s v="No"/>
    <s v="Yes"/>
    <x v="0"/>
    <s v="Yes"/>
    <s v="Electronic check"/>
    <x v="696"/>
    <x v="1065"/>
    <x v="1"/>
  </r>
  <r>
    <x v="1084"/>
    <x v="0"/>
    <x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x v="1066"/>
    <x v="0"/>
  </r>
  <r>
    <x v="1085"/>
    <x v="0"/>
    <x v="1"/>
    <x v="1"/>
    <s v="No"/>
    <n v="13"/>
    <s v="Yes"/>
    <s v="No"/>
    <s v="Fiber optic"/>
    <s v="No"/>
    <s v="No"/>
    <s v="Yes"/>
    <s v="No"/>
    <s v="No"/>
    <s v="No"/>
    <x v="0"/>
    <s v="Yes"/>
    <s v="Electronic check"/>
    <x v="697"/>
    <x v="1067"/>
    <x v="1"/>
  </r>
  <r>
    <x v="1086"/>
    <x v="0"/>
    <x v="1"/>
    <x v="1"/>
    <s v="No"/>
    <n v="11"/>
    <s v="Yes"/>
    <s v="No"/>
    <s v="Fiber optic"/>
    <s v="No"/>
    <s v="No"/>
    <s v="No"/>
    <s v="No"/>
    <s v="Yes"/>
    <s v="Yes"/>
    <x v="0"/>
    <s v="No"/>
    <s v="Bank transfer (automatic)"/>
    <x v="377"/>
    <x v="1068"/>
    <x v="1"/>
  </r>
  <r>
    <x v="1087"/>
    <x v="1"/>
    <x v="0"/>
    <x v="1"/>
    <s v="No"/>
    <n v="32"/>
    <s v="Yes"/>
    <s v="Yes"/>
    <s v="Fiber optic"/>
    <s v="Yes"/>
    <s v="No"/>
    <s v="No"/>
    <s v="Yes"/>
    <s v="No"/>
    <s v="No"/>
    <x v="0"/>
    <s v="No"/>
    <s v="Bank transfer (automatic)"/>
    <x v="698"/>
    <x v="1069"/>
    <x v="0"/>
  </r>
  <r>
    <x v="1088"/>
    <x v="1"/>
    <x v="1"/>
    <x v="0"/>
    <s v="No"/>
    <n v="17"/>
    <s v="Yes"/>
    <s v="Yes"/>
    <s v="Fiber optic"/>
    <s v="No"/>
    <s v="No"/>
    <s v="Yes"/>
    <s v="No"/>
    <s v="Yes"/>
    <s v="Yes"/>
    <x v="0"/>
    <s v="Yes"/>
    <s v="Credit card (automatic)"/>
    <x v="699"/>
    <x v="1070"/>
    <x v="1"/>
  </r>
  <r>
    <x v="1089"/>
    <x v="0"/>
    <x v="0"/>
    <x v="1"/>
    <s v="No"/>
    <n v="16"/>
    <s v="Yes"/>
    <s v="Yes"/>
    <s v="Fiber optic"/>
    <s v="No"/>
    <s v="No"/>
    <s v="No"/>
    <s v="No"/>
    <s v="No"/>
    <s v="No"/>
    <x v="0"/>
    <s v="Yes"/>
    <s v="Credit card (automatic)"/>
    <x v="73"/>
    <x v="1071"/>
    <x v="0"/>
  </r>
  <r>
    <x v="1090"/>
    <x v="0"/>
    <x v="0"/>
    <x v="1"/>
    <s v="No"/>
    <n v="51"/>
    <s v="Yes"/>
    <s v="Yes"/>
    <s v="Fiber optic"/>
    <s v="Yes"/>
    <s v="Yes"/>
    <s v="Yes"/>
    <s v="No"/>
    <s v="Yes"/>
    <s v="Yes"/>
    <x v="1"/>
    <s v="No"/>
    <s v="Bank transfer (automatic)"/>
    <x v="700"/>
    <x v="1072"/>
    <x v="0"/>
  </r>
  <r>
    <x v="1091"/>
    <x v="1"/>
    <x v="0"/>
    <x v="1"/>
    <s v="No"/>
    <n v="29"/>
    <s v="Yes"/>
    <s v="No"/>
    <s v="DSL"/>
    <s v="No"/>
    <s v="No"/>
    <s v="Yes"/>
    <s v="Yes"/>
    <s v="Yes"/>
    <s v="Yes"/>
    <x v="1"/>
    <s v="Yes"/>
    <s v="Bank transfer (automatic)"/>
    <x v="209"/>
    <x v="1073"/>
    <x v="0"/>
  </r>
  <r>
    <x v="1092"/>
    <x v="1"/>
    <x v="0"/>
    <x v="0"/>
    <s v="No"/>
    <n v="70"/>
    <s v="Yes"/>
    <s v="No"/>
    <s v="DSL"/>
    <s v="Yes"/>
    <s v="Yes"/>
    <s v="Yes"/>
    <s v="Yes"/>
    <s v="No"/>
    <s v="No"/>
    <x v="2"/>
    <s v="No"/>
    <s v="Credit card (automatic)"/>
    <x v="235"/>
    <x v="1074"/>
    <x v="0"/>
  </r>
  <r>
    <x v="1093"/>
    <x v="0"/>
    <x v="0"/>
    <x v="0"/>
    <s v="Yes"/>
    <n v="71"/>
    <s v="Yes"/>
    <s v="Yes"/>
    <s v="Fiber optic"/>
    <s v="Yes"/>
    <s v="No"/>
    <s v="Yes"/>
    <s v="Yes"/>
    <s v="No"/>
    <s v="Yes"/>
    <x v="2"/>
    <s v="No"/>
    <s v="Electronic check"/>
    <x v="699"/>
    <x v="1075"/>
    <x v="0"/>
  </r>
  <r>
    <x v="1094"/>
    <x v="1"/>
    <x v="0"/>
    <x v="0"/>
    <s v="Yes"/>
    <n v="41"/>
    <s v="Yes"/>
    <s v="Yes"/>
    <s v="DSL"/>
    <s v="No"/>
    <s v="Yes"/>
    <s v="Yes"/>
    <s v="No"/>
    <s v="Yes"/>
    <s v="No"/>
    <x v="1"/>
    <s v="No"/>
    <s v="Bank transfer (automatic)"/>
    <x v="701"/>
    <x v="1076"/>
    <x v="0"/>
  </r>
  <r>
    <x v="1095"/>
    <x v="1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702"/>
    <x v="256"/>
    <x v="0"/>
  </r>
  <r>
    <x v="1096"/>
    <x v="0"/>
    <x v="0"/>
    <x v="0"/>
    <s v="No"/>
    <n v="7"/>
    <s v="Yes"/>
    <s v="No"/>
    <s v="DSL"/>
    <s v="Yes"/>
    <s v="No"/>
    <s v="Yes"/>
    <s v="Yes"/>
    <s v="Yes"/>
    <s v="Yes"/>
    <x v="0"/>
    <s v="No"/>
    <s v="Bank transfer (automatic)"/>
    <x v="703"/>
    <x v="1077"/>
    <x v="0"/>
  </r>
  <r>
    <x v="1097"/>
    <x v="1"/>
    <x v="0"/>
    <x v="0"/>
    <s v="Yes"/>
    <n v="25"/>
    <s v="Yes"/>
    <s v="No"/>
    <s v="Fiber optic"/>
    <s v="No"/>
    <s v="No"/>
    <s v="No"/>
    <s v="No"/>
    <s v="Yes"/>
    <s v="Yes"/>
    <x v="1"/>
    <s v="Yes"/>
    <s v="Electronic check"/>
    <x v="254"/>
    <x v="1078"/>
    <x v="1"/>
  </r>
  <r>
    <x v="1098"/>
    <x v="1"/>
    <x v="0"/>
    <x v="0"/>
    <s v="Yes"/>
    <n v="67"/>
    <s v="Yes"/>
    <s v="Yes"/>
    <s v="Fiber optic"/>
    <s v="Yes"/>
    <s v="Yes"/>
    <s v="No"/>
    <s v="Yes"/>
    <s v="No"/>
    <s v="No"/>
    <x v="1"/>
    <s v="No"/>
    <s v="Electronic check"/>
    <x v="419"/>
    <x v="1079"/>
    <x v="0"/>
  </r>
  <r>
    <x v="1099"/>
    <x v="1"/>
    <x v="0"/>
    <x v="0"/>
    <s v="Yes"/>
    <n v="5"/>
    <s v="Yes"/>
    <s v="Yes"/>
    <s v="DSL"/>
    <s v="No"/>
    <s v="No"/>
    <s v="No"/>
    <s v="Yes"/>
    <s v="No"/>
    <s v="No"/>
    <x v="0"/>
    <s v="Yes"/>
    <s v="Mailed check"/>
    <x v="689"/>
    <x v="1080"/>
    <x v="0"/>
  </r>
  <r>
    <x v="1100"/>
    <x v="1"/>
    <x v="0"/>
    <x v="1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2"/>
    <x v="1081"/>
    <x v="0"/>
  </r>
  <r>
    <x v="1101"/>
    <x v="0"/>
    <x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x v="1082"/>
    <x v="0"/>
  </r>
  <r>
    <x v="1102"/>
    <x v="1"/>
    <x v="0"/>
    <x v="0"/>
    <s v="Yes"/>
    <n v="3"/>
    <s v="Yes"/>
    <s v="No"/>
    <s v="DSL"/>
    <s v="No"/>
    <s v="Yes"/>
    <s v="Yes"/>
    <s v="No"/>
    <s v="No"/>
    <s v="No"/>
    <x v="0"/>
    <s v="Yes"/>
    <s v="Mailed check"/>
    <x v="9"/>
    <x v="691"/>
    <x v="1"/>
  </r>
  <r>
    <x v="1103"/>
    <x v="1"/>
    <x v="0"/>
    <x v="0"/>
    <s v="Yes"/>
    <n v="54"/>
    <s v="Yes"/>
    <s v="Yes"/>
    <s v="Fiber optic"/>
    <s v="No"/>
    <s v="Yes"/>
    <s v="No"/>
    <s v="Yes"/>
    <s v="Yes"/>
    <s v="Yes"/>
    <x v="1"/>
    <s v="Yes"/>
    <s v="Electronic check"/>
    <x v="704"/>
    <x v="1083"/>
    <x v="0"/>
  </r>
  <r>
    <x v="1104"/>
    <x v="1"/>
    <x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5"/>
    <x v="1084"/>
    <x v="0"/>
  </r>
  <r>
    <x v="1105"/>
    <x v="0"/>
    <x v="0"/>
    <x v="0"/>
    <s v="No"/>
    <n v="9"/>
    <s v="Yes"/>
    <s v="No"/>
    <s v="Fiber optic"/>
    <s v="No"/>
    <s v="No"/>
    <s v="No"/>
    <s v="No"/>
    <s v="No"/>
    <s v="Yes"/>
    <x v="0"/>
    <s v="Yes"/>
    <s v="Electronic check"/>
    <x v="48"/>
    <x v="1085"/>
    <x v="0"/>
  </r>
  <r>
    <x v="1106"/>
    <x v="0"/>
    <x v="0"/>
    <x v="1"/>
    <s v="No"/>
    <n v="63"/>
    <s v="Yes"/>
    <s v="Yes"/>
    <s v="Fiber optic"/>
    <s v="No"/>
    <s v="Yes"/>
    <s v="No"/>
    <s v="No"/>
    <s v="Yes"/>
    <s v="Yes"/>
    <x v="2"/>
    <s v="No"/>
    <s v="Bank transfer (automatic)"/>
    <x v="705"/>
    <x v="1086"/>
    <x v="0"/>
  </r>
  <r>
    <x v="1107"/>
    <x v="0"/>
    <x v="0"/>
    <x v="0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x v="1087"/>
    <x v="0"/>
  </r>
  <r>
    <x v="1108"/>
    <x v="0"/>
    <x v="0"/>
    <x v="1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4"/>
    <x v="1088"/>
    <x v="0"/>
  </r>
  <r>
    <x v="1109"/>
    <x v="1"/>
    <x v="0"/>
    <x v="0"/>
    <s v="No"/>
    <n v="40"/>
    <s v="Yes"/>
    <s v="No"/>
    <s v="DSL"/>
    <s v="No"/>
    <s v="Yes"/>
    <s v="No"/>
    <s v="No"/>
    <s v="No"/>
    <s v="No"/>
    <x v="0"/>
    <s v="Yes"/>
    <s v="Mailed check"/>
    <x v="510"/>
    <x v="1089"/>
    <x v="0"/>
  </r>
  <r>
    <x v="1110"/>
    <x v="1"/>
    <x v="0"/>
    <x v="1"/>
    <s v="No"/>
    <n v="60"/>
    <s v="No"/>
    <s v="No phone service"/>
    <s v="DSL"/>
    <s v="Yes"/>
    <s v="Yes"/>
    <s v="Yes"/>
    <s v="No"/>
    <s v="No"/>
    <s v="No"/>
    <x v="2"/>
    <s v="No"/>
    <s v="Bank transfer (automatic)"/>
    <x v="706"/>
    <x v="1090"/>
    <x v="0"/>
  </r>
  <r>
    <x v="1111"/>
    <x v="0"/>
    <x v="0"/>
    <x v="1"/>
    <s v="No"/>
    <n v="4"/>
    <s v="Yes"/>
    <s v="No"/>
    <s v="Fiber optic"/>
    <s v="Yes"/>
    <s v="No"/>
    <s v="Yes"/>
    <s v="Yes"/>
    <s v="No"/>
    <s v="Yes"/>
    <x v="0"/>
    <s v="Yes"/>
    <s v="Bank transfer (automatic)"/>
    <x v="61"/>
    <x v="1091"/>
    <x v="1"/>
  </r>
  <r>
    <x v="1112"/>
    <x v="0"/>
    <x v="1"/>
    <x v="1"/>
    <s v="No"/>
    <n v="71"/>
    <s v="Yes"/>
    <s v="Yes"/>
    <s v="DSL"/>
    <s v="Yes"/>
    <s v="Yes"/>
    <s v="Yes"/>
    <s v="Yes"/>
    <s v="Yes"/>
    <s v="Yes"/>
    <x v="2"/>
    <s v="No"/>
    <s v="Mailed check"/>
    <x v="107"/>
    <x v="1092"/>
    <x v="0"/>
  </r>
  <r>
    <x v="1113"/>
    <x v="0"/>
    <x v="0"/>
    <x v="0"/>
    <s v="No"/>
    <n v="37"/>
    <s v="Yes"/>
    <s v="Yes"/>
    <s v="Fiber optic"/>
    <s v="No"/>
    <s v="No"/>
    <s v="Yes"/>
    <s v="No"/>
    <s v="No"/>
    <s v="No"/>
    <x v="0"/>
    <s v="Yes"/>
    <s v="Credit card (automatic)"/>
    <x v="88"/>
    <x v="1093"/>
    <x v="1"/>
  </r>
  <r>
    <x v="1114"/>
    <x v="1"/>
    <x v="0"/>
    <x v="0"/>
    <s v="No"/>
    <n v="32"/>
    <s v="Yes"/>
    <s v="Yes"/>
    <s v="Fiber optic"/>
    <s v="No"/>
    <s v="Yes"/>
    <s v="No"/>
    <s v="No"/>
    <s v="Yes"/>
    <s v="Yes"/>
    <x v="0"/>
    <s v="Yes"/>
    <s v="Credit card (automatic)"/>
    <x v="694"/>
    <x v="1094"/>
    <x v="0"/>
  </r>
  <r>
    <x v="1115"/>
    <x v="1"/>
    <x v="0"/>
    <x v="1"/>
    <s v="No"/>
    <n v="39"/>
    <s v="Yes"/>
    <s v="Yes"/>
    <s v="DSL"/>
    <s v="No"/>
    <s v="No"/>
    <s v="No"/>
    <s v="Yes"/>
    <s v="No"/>
    <s v="No"/>
    <x v="2"/>
    <s v="Yes"/>
    <s v="Credit card (automatic)"/>
    <x v="2"/>
    <x v="1095"/>
    <x v="0"/>
  </r>
  <r>
    <x v="1116"/>
    <x v="0"/>
    <x v="0"/>
    <x v="1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8"/>
    <x v="1096"/>
    <x v="0"/>
  </r>
  <r>
    <x v="1117"/>
    <x v="1"/>
    <x v="0"/>
    <x v="1"/>
    <s v="No"/>
    <n v="52"/>
    <s v="Yes"/>
    <s v="Yes"/>
    <s v="Fiber optic"/>
    <s v="No"/>
    <s v="No"/>
    <s v="Yes"/>
    <s v="No"/>
    <s v="No"/>
    <s v="Yes"/>
    <x v="2"/>
    <s v="Yes"/>
    <s v="Credit card (automatic)"/>
    <x v="578"/>
    <x v="1097"/>
    <x v="0"/>
  </r>
  <r>
    <x v="1118"/>
    <x v="0"/>
    <x v="0"/>
    <x v="0"/>
    <s v="Yes"/>
    <n v="48"/>
    <s v="Yes"/>
    <s v="Yes"/>
    <s v="Fiber optic"/>
    <s v="Yes"/>
    <s v="Yes"/>
    <s v="No"/>
    <s v="No"/>
    <s v="Yes"/>
    <s v="Yes"/>
    <x v="0"/>
    <s v="Yes"/>
    <s v="Credit card (automatic)"/>
    <x v="299"/>
    <x v="1098"/>
    <x v="0"/>
  </r>
  <r>
    <x v="1119"/>
    <x v="1"/>
    <x v="0"/>
    <x v="0"/>
    <s v="Yes"/>
    <n v="70"/>
    <s v="No"/>
    <s v="No phone service"/>
    <s v="DSL"/>
    <s v="Yes"/>
    <s v="No"/>
    <s v="Yes"/>
    <s v="Yes"/>
    <s v="Yes"/>
    <s v="Yes"/>
    <x v="2"/>
    <s v="No"/>
    <s v="Bank transfer (automatic)"/>
    <x v="707"/>
    <x v="1099"/>
    <x v="0"/>
  </r>
  <r>
    <x v="1120"/>
    <x v="1"/>
    <x v="0"/>
    <x v="1"/>
    <s v="No"/>
    <n v="20"/>
    <s v="Yes"/>
    <s v="No"/>
    <s v="Fiber optic"/>
    <s v="No"/>
    <s v="No"/>
    <s v="No"/>
    <s v="No"/>
    <s v="No"/>
    <s v="No"/>
    <x v="0"/>
    <s v="No"/>
    <s v="Credit card (automatic)"/>
    <x v="708"/>
    <x v="1100"/>
    <x v="0"/>
  </r>
  <r>
    <x v="1121"/>
    <x v="0"/>
    <x v="0"/>
    <x v="1"/>
    <s v="No"/>
    <n v="50"/>
    <s v="Yes"/>
    <s v="Yes"/>
    <s v="DSL"/>
    <s v="Yes"/>
    <s v="No"/>
    <s v="Yes"/>
    <s v="Yes"/>
    <s v="Yes"/>
    <s v="Yes"/>
    <x v="1"/>
    <s v="Yes"/>
    <s v="Credit card (automatic)"/>
    <x v="709"/>
    <x v="1101"/>
    <x v="0"/>
  </r>
  <r>
    <x v="1122"/>
    <x v="0"/>
    <x v="0"/>
    <x v="1"/>
    <s v="No"/>
    <n v="19"/>
    <s v="No"/>
    <s v="No phone service"/>
    <s v="DSL"/>
    <s v="No"/>
    <s v="No"/>
    <s v="No"/>
    <s v="No"/>
    <s v="Yes"/>
    <s v="Yes"/>
    <x v="1"/>
    <s v="Yes"/>
    <s v="Credit card (automatic)"/>
    <x v="245"/>
    <x v="1102"/>
    <x v="1"/>
  </r>
  <r>
    <x v="1123"/>
    <x v="1"/>
    <x v="0"/>
    <x v="0"/>
    <s v="Yes"/>
    <n v="25"/>
    <s v="Yes"/>
    <s v="No"/>
    <s v="DSL"/>
    <s v="Yes"/>
    <s v="Yes"/>
    <s v="Yes"/>
    <s v="No"/>
    <s v="No"/>
    <s v="No"/>
    <x v="1"/>
    <s v="Yes"/>
    <s v="Bank transfer (automatic)"/>
    <x v="710"/>
    <x v="1103"/>
    <x v="0"/>
  </r>
  <r>
    <x v="1124"/>
    <x v="1"/>
    <x v="0"/>
    <x v="1"/>
    <s v="No"/>
    <n v="12"/>
    <s v="Yes"/>
    <s v="No"/>
    <s v="DSL"/>
    <s v="No"/>
    <s v="Yes"/>
    <s v="No"/>
    <s v="No"/>
    <s v="No"/>
    <s v="No"/>
    <x v="0"/>
    <s v="Yes"/>
    <s v="Bank transfer (automatic)"/>
    <x v="65"/>
    <x v="1104"/>
    <x v="0"/>
  </r>
  <r>
    <x v="1125"/>
    <x v="1"/>
    <x v="1"/>
    <x v="0"/>
    <s v="No"/>
    <n v="39"/>
    <s v="Yes"/>
    <s v="Yes"/>
    <s v="Fiber optic"/>
    <s v="No"/>
    <s v="Yes"/>
    <s v="Yes"/>
    <s v="No"/>
    <s v="Yes"/>
    <s v="Yes"/>
    <x v="0"/>
    <s v="Yes"/>
    <s v="Electronic check"/>
    <x v="711"/>
    <x v="1105"/>
    <x v="1"/>
  </r>
  <r>
    <x v="1126"/>
    <x v="1"/>
    <x v="0"/>
    <x v="1"/>
    <s v="No"/>
    <n v="7"/>
    <s v="Yes"/>
    <s v="No"/>
    <s v="Fiber optic"/>
    <s v="No"/>
    <s v="No"/>
    <s v="Yes"/>
    <s v="No"/>
    <s v="No"/>
    <s v="No"/>
    <x v="0"/>
    <s v="No"/>
    <s v="Mailed check"/>
    <x v="712"/>
    <x v="1106"/>
    <x v="1"/>
  </r>
  <r>
    <x v="1127"/>
    <x v="0"/>
    <x v="0"/>
    <x v="0"/>
    <s v="Yes"/>
    <n v="23"/>
    <s v="Yes"/>
    <s v="No"/>
    <s v="DSL"/>
    <s v="Yes"/>
    <s v="Yes"/>
    <s v="Yes"/>
    <s v="Yes"/>
    <s v="No"/>
    <s v="No"/>
    <x v="1"/>
    <s v="Yes"/>
    <s v="Mailed check"/>
    <x v="713"/>
    <x v="1107"/>
    <x v="0"/>
  </r>
  <r>
    <x v="1128"/>
    <x v="1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x v="1108"/>
    <x v="0"/>
  </r>
  <r>
    <x v="1129"/>
    <x v="1"/>
    <x v="1"/>
    <x v="1"/>
    <s v="No"/>
    <n v="47"/>
    <s v="Yes"/>
    <s v="Yes"/>
    <s v="Fiber optic"/>
    <s v="No"/>
    <s v="No"/>
    <s v="No"/>
    <s v="No"/>
    <s v="Yes"/>
    <s v="No"/>
    <x v="0"/>
    <s v="Yes"/>
    <s v="Credit card (automatic)"/>
    <x v="426"/>
    <x v="1109"/>
    <x v="0"/>
  </r>
  <r>
    <x v="1130"/>
    <x v="1"/>
    <x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07"/>
    <x v="744"/>
    <x v="0"/>
  </r>
  <r>
    <x v="1131"/>
    <x v="0"/>
    <x v="0"/>
    <x v="0"/>
    <s v="No"/>
    <n v="14"/>
    <s v="Yes"/>
    <s v="Yes"/>
    <s v="DSL"/>
    <s v="Yes"/>
    <s v="No"/>
    <s v="No"/>
    <s v="No"/>
    <s v="Yes"/>
    <s v="No"/>
    <x v="0"/>
    <s v="Yes"/>
    <s v="Bank transfer (automatic)"/>
    <x v="29"/>
    <x v="1110"/>
    <x v="1"/>
  </r>
  <r>
    <x v="1132"/>
    <x v="0"/>
    <x v="1"/>
    <x v="0"/>
    <s v="No"/>
    <n v="11"/>
    <s v="Yes"/>
    <s v="Yes"/>
    <s v="Fiber optic"/>
    <s v="No"/>
    <s v="No"/>
    <s v="Yes"/>
    <s v="Yes"/>
    <s v="Yes"/>
    <s v="Yes"/>
    <x v="0"/>
    <s v="Yes"/>
    <s v="Bank transfer (automatic)"/>
    <x v="714"/>
    <x v="1111"/>
    <x v="1"/>
  </r>
  <r>
    <x v="1133"/>
    <x v="1"/>
    <x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x v="1112"/>
    <x v="0"/>
  </r>
  <r>
    <x v="1134"/>
    <x v="0"/>
    <x v="0"/>
    <x v="0"/>
    <s v="Yes"/>
    <n v="26"/>
    <s v="Yes"/>
    <s v="No"/>
    <s v="Fiber optic"/>
    <s v="Yes"/>
    <s v="Yes"/>
    <s v="No"/>
    <s v="No"/>
    <s v="No"/>
    <s v="No"/>
    <x v="0"/>
    <s v="No"/>
    <s v="Electronic check"/>
    <x v="153"/>
    <x v="1113"/>
    <x v="0"/>
  </r>
  <r>
    <x v="1135"/>
    <x v="0"/>
    <x v="1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x v="360"/>
    <x v="1114"/>
    <x v="0"/>
  </r>
  <r>
    <x v="1136"/>
    <x v="0"/>
    <x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x v="1115"/>
    <x v="0"/>
  </r>
  <r>
    <x v="1137"/>
    <x v="1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x v="1116"/>
    <x v="0"/>
  </r>
  <r>
    <x v="1138"/>
    <x v="1"/>
    <x v="0"/>
    <x v="0"/>
    <s v="Yes"/>
    <n v="11"/>
    <s v="Yes"/>
    <s v="Yes"/>
    <s v="DSL"/>
    <s v="Yes"/>
    <s v="No"/>
    <s v="No"/>
    <s v="No"/>
    <s v="Yes"/>
    <s v="No"/>
    <x v="0"/>
    <s v="Yes"/>
    <s v="Bank transfer (automatic)"/>
    <x v="715"/>
    <x v="1117"/>
    <x v="0"/>
  </r>
  <r>
    <x v="1139"/>
    <x v="1"/>
    <x v="1"/>
    <x v="0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x v="1118"/>
    <x v="0"/>
  </r>
  <r>
    <x v="1140"/>
    <x v="0"/>
    <x v="0"/>
    <x v="1"/>
    <s v="Yes"/>
    <n v="13"/>
    <s v="Yes"/>
    <s v="Yes"/>
    <s v="DSL"/>
    <s v="Yes"/>
    <s v="Yes"/>
    <s v="Yes"/>
    <s v="Yes"/>
    <s v="Yes"/>
    <s v="Yes"/>
    <x v="2"/>
    <s v="No"/>
    <s v="Credit card (automatic)"/>
    <x v="116"/>
    <x v="1119"/>
    <x v="0"/>
  </r>
  <r>
    <x v="1141"/>
    <x v="1"/>
    <x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x v="1120"/>
    <x v="0"/>
  </r>
  <r>
    <x v="1142"/>
    <x v="1"/>
    <x v="1"/>
    <x v="0"/>
    <s v="Yes"/>
    <n v="11"/>
    <s v="Yes"/>
    <s v="Yes"/>
    <s v="Fiber optic"/>
    <s v="No"/>
    <s v="No"/>
    <s v="No"/>
    <s v="No"/>
    <s v="No"/>
    <s v="No"/>
    <x v="0"/>
    <s v="Yes"/>
    <s v="Credit card (automatic)"/>
    <x v="408"/>
    <x v="1121"/>
    <x v="0"/>
  </r>
  <r>
    <x v="1143"/>
    <x v="1"/>
    <x v="0"/>
    <x v="0"/>
    <s v="No"/>
    <n v="18"/>
    <s v="Yes"/>
    <s v="Yes"/>
    <s v="DSL"/>
    <s v="No"/>
    <s v="Yes"/>
    <s v="No"/>
    <s v="No"/>
    <s v="No"/>
    <s v="No"/>
    <x v="0"/>
    <s v="No"/>
    <s v="Credit card (automatic)"/>
    <x v="716"/>
    <x v="1122"/>
    <x v="0"/>
  </r>
  <r>
    <x v="1144"/>
    <x v="1"/>
    <x v="0"/>
    <x v="1"/>
    <s v="No"/>
    <n v="1"/>
    <s v="No"/>
    <s v="No phone service"/>
    <s v="DSL"/>
    <s v="No"/>
    <s v="No"/>
    <s v="No"/>
    <s v="No"/>
    <s v="No"/>
    <s v="Yes"/>
    <x v="0"/>
    <s v="Yes"/>
    <s v="Electronic check"/>
    <x v="717"/>
    <x v="1123"/>
    <x v="1"/>
  </r>
  <r>
    <x v="1145"/>
    <x v="0"/>
    <x v="0"/>
    <x v="0"/>
    <s v="No"/>
    <n v="32"/>
    <s v="Yes"/>
    <s v="No"/>
    <s v="Fiber optic"/>
    <s v="Yes"/>
    <s v="No"/>
    <s v="No"/>
    <s v="No"/>
    <s v="No"/>
    <s v="No"/>
    <x v="0"/>
    <s v="Yes"/>
    <s v="Bank transfer (automatic)"/>
    <x v="528"/>
    <x v="1124"/>
    <x v="0"/>
  </r>
  <r>
    <x v="1146"/>
    <x v="1"/>
    <x v="0"/>
    <x v="1"/>
    <s v="No"/>
    <n v="29"/>
    <s v="No"/>
    <s v="No phone service"/>
    <s v="DSL"/>
    <s v="Yes"/>
    <s v="No"/>
    <s v="No"/>
    <s v="Yes"/>
    <s v="No"/>
    <s v="No"/>
    <x v="1"/>
    <s v="No"/>
    <s v="Mailed check"/>
    <x v="718"/>
    <x v="1125"/>
    <x v="0"/>
  </r>
  <r>
    <x v="1147"/>
    <x v="0"/>
    <x v="0"/>
    <x v="1"/>
    <s v="No"/>
    <n v="3"/>
    <s v="Yes"/>
    <s v="Yes"/>
    <s v="DSL"/>
    <s v="No"/>
    <s v="No"/>
    <s v="No"/>
    <s v="No"/>
    <s v="Yes"/>
    <s v="No"/>
    <x v="0"/>
    <s v="Yes"/>
    <s v="Electronic check"/>
    <x v="719"/>
    <x v="1126"/>
    <x v="0"/>
  </r>
  <r>
    <x v="1148"/>
    <x v="0"/>
    <x v="0"/>
    <x v="1"/>
    <s v="No"/>
    <n v="2"/>
    <s v="Yes"/>
    <s v="Yes"/>
    <s v="Fiber optic"/>
    <s v="No"/>
    <s v="No"/>
    <s v="No"/>
    <s v="No"/>
    <s v="Yes"/>
    <s v="Yes"/>
    <x v="0"/>
    <s v="Yes"/>
    <s v="Electronic check"/>
    <x v="241"/>
    <x v="1127"/>
    <x v="1"/>
  </r>
  <r>
    <x v="1149"/>
    <x v="1"/>
    <x v="0"/>
    <x v="0"/>
    <s v="Yes"/>
    <n v="13"/>
    <s v="Yes"/>
    <s v="No"/>
    <s v="Fiber optic"/>
    <s v="No"/>
    <s v="No"/>
    <s v="Yes"/>
    <s v="No"/>
    <s v="Yes"/>
    <s v="Yes"/>
    <x v="0"/>
    <s v="Yes"/>
    <s v="Mailed check"/>
    <x v="691"/>
    <x v="1128"/>
    <x v="1"/>
  </r>
  <r>
    <x v="1150"/>
    <x v="0"/>
    <x v="0"/>
    <x v="1"/>
    <s v="No"/>
    <n v="41"/>
    <s v="No"/>
    <s v="No phone service"/>
    <s v="DSL"/>
    <s v="No"/>
    <s v="Yes"/>
    <s v="No"/>
    <s v="No"/>
    <s v="No"/>
    <s v="Yes"/>
    <x v="0"/>
    <s v="Yes"/>
    <s v="Electronic check"/>
    <x v="720"/>
    <x v="1129"/>
    <x v="0"/>
  </r>
  <r>
    <x v="1151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21"/>
    <x v="1130"/>
    <x v="0"/>
  </r>
  <r>
    <x v="1152"/>
    <x v="1"/>
    <x v="0"/>
    <x v="1"/>
    <s v="No"/>
    <n v="7"/>
    <s v="Yes"/>
    <s v="No"/>
    <s v="DSL"/>
    <s v="No"/>
    <s v="No"/>
    <s v="No"/>
    <s v="No"/>
    <s v="Yes"/>
    <s v="No"/>
    <x v="0"/>
    <s v="No"/>
    <s v="Mailed check"/>
    <x v="457"/>
    <x v="1131"/>
    <x v="0"/>
  </r>
  <r>
    <x v="1153"/>
    <x v="0"/>
    <x v="0"/>
    <x v="0"/>
    <s v="No"/>
    <n v="52"/>
    <s v="Yes"/>
    <s v="No"/>
    <s v="DSL"/>
    <s v="Yes"/>
    <s v="No"/>
    <s v="Yes"/>
    <s v="No"/>
    <s v="Yes"/>
    <s v="No"/>
    <x v="1"/>
    <s v="Yes"/>
    <s v="Mailed check"/>
    <x v="438"/>
    <x v="1132"/>
    <x v="0"/>
  </r>
  <r>
    <x v="1154"/>
    <x v="0"/>
    <x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x v="1133"/>
    <x v="0"/>
  </r>
  <r>
    <x v="1155"/>
    <x v="1"/>
    <x v="0"/>
    <x v="0"/>
    <s v="No"/>
    <n v="70"/>
    <s v="Yes"/>
    <s v="Yes"/>
    <s v="DSL"/>
    <s v="No"/>
    <s v="Yes"/>
    <s v="Yes"/>
    <s v="Yes"/>
    <s v="Yes"/>
    <s v="No"/>
    <x v="2"/>
    <s v="No"/>
    <s v="Credit card (automatic)"/>
    <x v="246"/>
    <x v="1134"/>
    <x v="0"/>
  </r>
  <r>
    <x v="1156"/>
    <x v="0"/>
    <x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23"/>
    <x v="1135"/>
    <x v="0"/>
  </r>
  <r>
    <x v="1157"/>
    <x v="0"/>
    <x v="1"/>
    <x v="0"/>
    <s v="No"/>
    <n v="62"/>
    <s v="Yes"/>
    <s v="Yes"/>
    <s v="Fiber optic"/>
    <s v="No"/>
    <s v="Yes"/>
    <s v="Yes"/>
    <s v="No"/>
    <s v="Yes"/>
    <s v="No"/>
    <x v="1"/>
    <s v="Yes"/>
    <s v="Credit card (automatic)"/>
    <x v="724"/>
    <x v="1136"/>
    <x v="0"/>
  </r>
  <r>
    <x v="1158"/>
    <x v="0"/>
    <x v="0"/>
    <x v="0"/>
    <s v="No"/>
    <n v="60"/>
    <s v="Yes"/>
    <s v="Yes"/>
    <s v="Fiber optic"/>
    <s v="Yes"/>
    <s v="Yes"/>
    <s v="No"/>
    <s v="No"/>
    <s v="No"/>
    <s v="Yes"/>
    <x v="0"/>
    <s v="Yes"/>
    <s v="Credit card (automatic)"/>
    <x v="400"/>
    <x v="1137"/>
    <x v="0"/>
  </r>
  <r>
    <x v="1159"/>
    <x v="0"/>
    <x v="1"/>
    <x v="0"/>
    <s v="No"/>
    <n v="3"/>
    <s v="Yes"/>
    <s v="No"/>
    <s v="Fiber optic"/>
    <s v="No"/>
    <s v="No"/>
    <s v="No"/>
    <s v="No"/>
    <s v="Yes"/>
    <s v="No"/>
    <x v="0"/>
    <s v="Yes"/>
    <s v="Electronic check"/>
    <x v="361"/>
    <x v="1138"/>
    <x v="1"/>
  </r>
  <r>
    <x v="1160"/>
    <x v="0"/>
    <x v="1"/>
    <x v="0"/>
    <s v="No"/>
    <n v="23"/>
    <s v="Yes"/>
    <s v="No"/>
    <s v="Fiber optic"/>
    <s v="Yes"/>
    <s v="No"/>
    <s v="No"/>
    <s v="No"/>
    <s v="Yes"/>
    <s v="Yes"/>
    <x v="0"/>
    <s v="Yes"/>
    <s v="Electronic check"/>
    <x v="485"/>
    <x v="1139"/>
    <x v="0"/>
  </r>
  <r>
    <x v="1161"/>
    <x v="1"/>
    <x v="0"/>
    <x v="1"/>
    <s v="Yes"/>
    <n v="1"/>
    <s v="No"/>
    <s v="No phone service"/>
    <s v="DSL"/>
    <s v="No"/>
    <s v="Yes"/>
    <s v="No"/>
    <s v="No"/>
    <s v="No"/>
    <s v="No"/>
    <x v="0"/>
    <s v="Yes"/>
    <s v="Mailed check"/>
    <x v="725"/>
    <x v="1140"/>
    <x v="1"/>
  </r>
  <r>
    <x v="1162"/>
    <x v="0"/>
    <x v="0"/>
    <x v="1"/>
    <s v="No"/>
    <n v="67"/>
    <s v="Yes"/>
    <s v="No"/>
    <s v="DSL"/>
    <s v="Yes"/>
    <s v="No"/>
    <s v="Yes"/>
    <s v="Yes"/>
    <s v="No"/>
    <s v="Yes"/>
    <x v="1"/>
    <s v="Yes"/>
    <s v="Bank transfer (automatic)"/>
    <x v="726"/>
    <x v="1141"/>
    <x v="0"/>
  </r>
  <r>
    <x v="1163"/>
    <x v="0"/>
    <x v="0"/>
    <x v="1"/>
    <s v="No"/>
    <n v="12"/>
    <s v="Yes"/>
    <s v="Yes"/>
    <s v="Fiber optic"/>
    <s v="No"/>
    <s v="Yes"/>
    <s v="No"/>
    <s v="No"/>
    <s v="Yes"/>
    <s v="No"/>
    <x v="0"/>
    <s v="Yes"/>
    <s v="Bank transfer (automatic)"/>
    <x v="727"/>
    <x v="1142"/>
    <x v="1"/>
  </r>
  <r>
    <x v="1164"/>
    <x v="0"/>
    <x v="1"/>
    <x v="0"/>
    <s v="No"/>
    <n v="71"/>
    <s v="Yes"/>
    <s v="Yes"/>
    <s v="DSL"/>
    <s v="Yes"/>
    <s v="Yes"/>
    <s v="Yes"/>
    <s v="Yes"/>
    <s v="No"/>
    <s v="Yes"/>
    <x v="2"/>
    <s v="Yes"/>
    <s v="Bank transfer (automatic)"/>
    <x v="728"/>
    <x v="1143"/>
    <x v="0"/>
  </r>
  <r>
    <x v="1165"/>
    <x v="1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x v="1144"/>
    <x v="0"/>
  </r>
  <r>
    <x v="1166"/>
    <x v="0"/>
    <x v="0"/>
    <x v="1"/>
    <s v="No"/>
    <n v="5"/>
    <s v="Yes"/>
    <s v="Yes"/>
    <s v="DSL"/>
    <s v="Yes"/>
    <s v="No"/>
    <s v="No"/>
    <s v="No"/>
    <s v="No"/>
    <s v="No"/>
    <x v="0"/>
    <s v="Yes"/>
    <s v="Electronic check"/>
    <x v="729"/>
    <x v="1145"/>
    <x v="0"/>
  </r>
  <r>
    <x v="1167"/>
    <x v="1"/>
    <x v="0"/>
    <x v="1"/>
    <s v="No"/>
    <n v="26"/>
    <s v="Yes"/>
    <s v="Yes"/>
    <s v="DSL"/>
    <s v="No"/>
    <s v="No"/>
    <s v="No"/>
    <s v="No"/>
    <s v="No"/>
    <s v="No"/>
    <x v="1"/>
    <s v="Yes"/>
    <s v="Credit card (automatic)"/>
    <x v="730"/>
    <x v="1146"/>
    <x v="0"/>
  </r>
  <r>
    <x v="1168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x v="1033"/>
    <x v="0"/>
  </r>
  <r>
    <x v="1169"/>
    <x v="1"/>
    <x v="1"/>
    <x v="1"/>
    <s v="No"/>
    <n v="70"/>
    <s v="No"/>
    <s v="No phone service"/>
    <s v="DSL"/>
    <s v="No"/>
    <s v="Yes"/>
    <s v="Yes"/>
    <s v="No"/>
    <s v="Yes"/>
    <s v="No"/>
    <x v="1"/>
    <s v="Yes"/>
    <s v="Credit card (automatic)"/>
    <x v="535"/>
    <x v="1147"/>
    <x v="0"/>
  </r>
  <r>
    <x v="1170"/>
    <x v="1"/>
    <x v="0"/>
    <x v="0"/>
    <s v="Yes"/>
    <n v="72"/>
    <s v="Yes"/>
    <s v="Yes"/>
    <s v="Fiber optic"/>
    <s v="Yes"/>
    <s v="Yes"/>
    <s v="Yes"/>
    <s v="Yes"/>
    <s v="Yes"/>
    <s v="Yes"/>
    <x v="2"/>
    <s v="Yes"/>
    <s v="Electronic check"/>
    <x v="731"/>
    <x v="1148"/>
    <x v="0"/>
  </r>
  <r>
    <x v="1171"/>
    <x v="1"/>
    <x v="0"/>
    <x v="0"/>
    <s v="No"/>
    <n v="60"/>
    <s v="Yes"/>
    <s v="No"/>
    <s v="Fiber optic"/>
    <s v="No"/>
    <s v="Yes"/>
    <s v="No"/>
    <s v="No"/>
    <s v="Yes"/>
    <s v="Yes"/>
    <x v="1"/>
    <s v="Yes"/>
    <s v="Electronic check"/>
    <x v="61"/>
    <x v="1149"/>
    <x v="1"/>
  </r>
  <r>
    <x v="1172"/>
    <x v="0"/>
    <x v="1"/>
    <x v="0"/>
    <s v="Yes"/>
    <n v="32"/>
    <s v="Yes"/>
    <s v="Yes"/>
    <s v="Fiber optic"/>
    <s v="No"/>
    <s v="Yes"/>
    <s v="No"/>
    <s v="No"/>
    <s v="Yes"/>
    <s v="Yes"/>
    <x v="0"/>
    <s v="Yes"/>
    <s v="Electronic check"/>
    <x v="732"/>
    <x v="1150"/>
    <x v="0"/>
  </r>
  <r>
    <x v="1173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x v="505"/>
    <x v="1"/>
  </r>
  <r>
    <x v="1174"/>
    <x v="0"/>
    <x v="0"/>
    <x v="1"/>
    <s v="No"/>
    <n v="14"/>
    <s v="Yes"/>
    <s v="Yes"/>
    <s v="DSL"/>
    <s v="No"/>
    <s v="Yes"/>
    <s v="No"/>
    <s v="No"/>
    <s v="No"/>
    <s v="No"/>
    <x v="1"/>
    <s v="Yes"/>
    <s v="Mailed check"/>
    <x v="678"/>
    <x v="1151"/>
    <x v="0"/>
  </r>
  <r>
    <x v="1175"/>
    <x v="0"/>
    <x v="0"/>
    <x v="1"/>
    <s v="No"/>
    <n v="13"/>
    <s v="Yes"/>
    <s v="Yes"/>
    <s v="Fiber optic"/>
    <s v="Yes"/>
    <s v="No"/>
    <s v="No"/>
    <s v="No"/>
    <s v="No"/>
    <s v="No"/>
    <x v="0"/>
    <s v="Yes"/>
    <s v="Credit card (automatic)"/>
    <x v="191"/>
    <x v="1152"/>
    <x v="0"/>
  </r>
  <r>
    <x v="1176"/>
    <x v="0"/>
    <x v="0"/>
    <x v="1"/>
    <s v="No"/>
    <n v="6"/>
    <s v="Yes"/>
    <s v="Yes"/>
    <s v="Fiber optic"/>
    <s v="No"/>
    <s v="Yes"/>
    <s v="Yes"/>
    <s v="Yes"/>
    <s v="Yes"/>
    <s v="Yes"/>
    <x v="0"/>
    <s v="Yes"/>
    <s v="Credit card (automatic)"/>
    <x v="330"/>
    <x v="1153"/>
    <x v="1"/>
  </r>
  <r>
    <x v="1177"/>
    <x v="0"/>
    <x v="0"/>
    <x v="1"/>
    <s v="No"/>
    <n v="46"/>
    <s v="Yes"/>
    <s v="Yes"/>
    <s v="DSL"/>
    <s v="Yes"/>
    <s v="No"/>
    <s v="Yes"/>
    <s v="No"/>
    <s v="Yes"/>
    <s v="Yes"/>
    <x v="2"/>
    <s v="No"/>
    <s v="Mailed check"/>
    <x v="64"/>
    <x v="1154"/>
    <x v="0"/>
  </r>
  <r>
    <x v="1178"/>
    <x v="1"/>
    <x v="0"/>
    <x v="1"/>
    <s v="No"/>
    <n v="15"/>
    <s v="Yes"/>
    <s v="No"/>
    <s v="Fiber optic"/>
    <s v="No"/>
    <s v="No"/>
    <s v="Yes"/>
    <s v="Yes"/>
    <s v="Yes"/>
    <s v="Yes"/>
    <x v="0"/>
    <s v="Yes"/>
    <s v="Electronic check"/>
    <x v="733"/>
    <x v="1155"/>
    <x v="1"/>
  </r>
  <r>
    <x v="1179"/>
    <x v="1"/>
    <x v="1"/>
    <x v="0"/>
    <s v="No"/>
    <n v="43"/>
    <s v="Yes"/>
    <s v="Yes"/>
    <s v="Fiber optic"/>
    <s v="No"/>
    <s v="Yes"/>
    <s v="No"/>
    <s v="Yes"/>
    <s v="Yes"/>
    <s v="No"/>
    <x v="0"/>
    <s v="Yes"/>
    <s v="Electronic check"/>
    <x v="404"/>
    <x v="1156"/>
    <x v="0"/>
  </r>
  <r>
    <x v="1180"/>
    <x v="1"/>
    <x v="0"/>
    <x v="1"/>
    <s v="No"/>
    <n v="39"/>
    <s v="Yes"/>
    <s v="No"/>
    <s v="DSL"/>
    <s v="No"/>
    <s v="No"/>
    <s v="No"/>
    <s v="Yes"/>
    <s v="No"/>
    <s v="No"/>
    <x v="2"/>
    <s v="Yes"/>
    <s v="Bank transfer (automatic)"/>
    <x v="734"/>
    <x v="1157"/>
    <x v="0"/>
  </r>
  <r>
    <x v="1181"/>
    <x v="1"/>
    <x v="1"/>
    <x v="1"/>
    <s v="No"/>
    <n v="21"/>
    <s v="Yes"/>
    <s v="No"/>
    <s v="DSL"/>
    <s v="No"/>
    <s v="No"/>
    <s v="Yes"/>
    <s v="No"/>
    <s v="Yes"/>
    <s v="No"/>
    <x v="0"/>
    <s v="Yes"/>
    <s v="Bank transfer (automatic)"/>
    <x v="273"/>
    <x v="1158"/>
    <x v="1"/>
  </r>
  <r>
    <x v="1182"/>
    <x v="1"/>
    <x v="0"/>
    <x v="1"/>
    <s v="No"/>
    <n v="57"/>
    <s v="No"/>
    <s v="No phone service"/>
    <s v="DSL"/>
    <s v="Yes"/>
    <s v="No"/>
    <s v="Yes"/>
    <s v="No"/>
    <s v="Yes"/>
    <s v="Yes"/>
    <x v="0"/>
    <s v="Yes"/>
    <s v="Electronic check"/>
    <x v="735"/>
    <x v="1159"/>
    <x v="0"/>
  </r>
  <r>
    <x v="1183"/>
    <x v="0"/>
    <x v="0"/>
    <x v="0"/>
    <s v="No"/>
    <n v="53"/>
    <s v="Yes"/>
    <s v="No"/>
    <s v="Fiber optic"/>
    <s v="No"/>
    <s v="No"/>
    <s v="No"/>
    <s v="Yes"/>
    <s v="Yes"/>
    <s v="Yes"/>
    <x v="1"/>
    <s v="Yes"/>
    <s v="Electronic check"/>
    <x v="736"/>
    <x v="1160"/>
    <x v="0"/>
  </r>
  <r>
    <x v="1184"/>
    <x v="1"/>
    <x v="0"/>
    <x v="0"/>
    <s v="Yes"/>
    <n v="18"/>
    <s v="Yes"/>
    <s v="No"/>
    <s v="Fiber optic"/>
    <s v="Yes"/>
    <s v="No"/>
    <s v="Yes"/>
    <s v="No"/>
    <s v="Yes"/>
    <s v="No"/>
    <x v="0"/>
    <s v="Yes"/>
    <s v="Mailed check"/>
    <x v="737"/>
    <x v="1161"/>
    <x v="0"/>
  </r>
  <r>
    <x v="1185"/>
    <x v="0"/>
    <x v="0"/>
    <x v="1"/>
    <s v="No"/>
    <n v="1"/>
    <s v="Yes"/>
    <s v="Yes"/>
    <s v="DSL"/>
    <s v="No"/>
    <s v="No"/>
    <s v="No"/>
    <s v="No"/>
    <s v="No"/>
    <s v="Yes"/>
    <x v="0"/>
    <s v="Yes"/>
    <s v="Electronic check"/>
    <x v="604"/>
    <x v="1162"/>
    <x v="1"/>
  </r>
  <r>
    <x v="1186"/>
    <x v="0"/>
    <x v="0"/>
    <x v="0"/>
    <s v="No"/>
    <n v="58"/>
    <s v="Yes"/>
    <s v="Yes"/>
    <s v="DSL"/>
    <s v="Yes"/>
    <s v="No"/>
    <s v="No"/>
    <s v="Yes"/>
    <s v="No"/>
    <s v="No"/>
    <x v="1"/>
    <s v="Yes"/>
    <s v="Bank transfer (automatic)"/>
    <x v="738"/>
    <x v="1163"/>
    <x v="0"/>
  </r>
  <r>
    <x v="1187"/>
    <x v="0"/>
    <x v="1"/>
    <x v="1"/>
    <s v="No"/>
    <n v="71"/>
    <s v="Yes"/>
    <s v="Yes"/>
    <s v="Fiber optic"/>
    <s v="No"/>
    <s v="No"/>
    <s v="Yes"/>
    <s v="No"/>
    <s v="Yes"/>
    <s v="Yes"/>
    <x v="2"/>
    <s v="No"/>
    <s v="Bank transfer (automatic)"/>
    <x v="714"/>
    <x v="1164"/>
    <x v="0"/>
  </r>
  <r>
    <x v="1188"/>
    <x v="0"/>
    <x v="0"/>
    <x v="1"/>
    <s v="No"/>
    <n v="35"/>
    <s v="Yes"/>
    <s v="No"/>
    <s v="Fiber optic"/>
    <s v="No"/>
    <s v="No"/>
    <s v="Yes"/>
    <s v="Yes"/>
    <s v="Yes"/>
    <s v="Yes"/>
    <x v="1"/>
    <s v="Yes"/>
    <s v="Electronic check"/>
    <x v="739"/>
    <x v="1165"/>
    <x v="0"/>
  </r>
  <r>
    <x v="1189"/>
    <x v="1"/>
    <x v="0"/>
    <x v="1"/>
    <s v="No"/>
    <n v="3"/>
    <s v="Yes"/>
    <s v="No"/>
    <s v="Fiber optic"/>
    <s v="No"/>
    <s v="No"/>
    <s v="Yes"/>
    <s v="No"/>
    <s v="No"/>
    <s v="Yes"/>
    <x v="0"/>
    <s v="No"/>
    <s v="Credit card (automatic)"/>
    <x v="449"/>
    <x v="1166"/>
    <x v="0"/>
  </r>
  <r>
    <x v="1190"/>
    <x v="1"/>
    <x v="0"/>
    <x v="1"/>
    <s v="No"/>
    <n v="38"/>
    <s v="Yes"/>
    <s v="Yes"/>
    <s v="Fiber optic"/>
    <s v="Yes"/>
    <s v="Yes"/>
    <s v="No"/>
    <s v="No"/>
    <s v="Yes"/>
    <s v="Yes"/>
    <x v="1"/>
    <s v="Yes"/>
    <s v="Electronic check"/>
    <x v="740"/>
    <x v="1167"/>
    <x v="0"/>
  </r>
  <r>
    <x v="1191"/>
    <x v="1"/>
    <x v="0"/>
    <x v="0"/>
    <s v="Yes"/>
    <n v="35"/>
    <s v="Yes"/>
    <s v="Yes"/>
    <s v="DSL"/>
    <s v="Yes"/>
    <s v="Yes"/>
    <s v="Yes"/>
    <s v="Yes"/>
    <s v="No"/>
    <s v="No"/>
    <x v="2"/>
    <s v="Yes"/>
    <s v="Credit card (automatic)"/>
    <x v="741"/>
    <x v="1168"/>
    <x v="0"/>
  </r>
  <r>
    <x v="1192"/>
    <x v="1"/>
    <x v="0"/>
    <x v="1"/>
    <s v="No"/>
    <n v="7"/>
    <s v="Yes"/>
    <s v="Yes"/>
    <s v="Fiber optic"/>
    <s v="No"/>
    <s v="No"/>
    <s v="Yes"/>
    <s v="No"/>
    <s v="Yes"/>
    <s v="No"/>
    <x v="0"/>
    <s v="Yes"/>
    <s v="Electronic check"/>
    <x v="677"/>
    <x v="1169"/>
    <x v="1"/>
  </r>
  <r>
    <x v="1193"/>
    <x v="0"/>
    <x v="0"/>
    <x v="1"/>
    <s v="No"/>
    <n v="47"/>
    <s v="Yes"/>
    <s v="No"/>
    <s v="DSL"/>
    <s v="No"/>
    <s v="No"/>
    <s v="Yes"/>
    <s v="Yes"/>
    <s v="Yes"/>
    <s v="Yes"/>
    <x v="2"/>
    <s v="No"/>
    <s v="Mailed check"/>
    <x v="157"/>
    <x v="1170"/>
    <x v="0"/>
  </r>
  <r>
    <x v="1194"/>
    <x v="0"/>
    <x v="0"/>
    <x v="1"/>
    <s v="No"/>
    <n v="14"/>
    <s v="Yes"/>
    <s v="No"/>
    <s v="DSL"/>
    <s v="No"/>
    <s v="Yes"/>
    <s v="No"/>
    <s v="No"/>
    <s v="No"/>
    <s v="No"/>
    <x v="0"/>
    <s v="No"/>
    <s v="Electronic check"/>
    <x v="742"/>
    <x v="1171"/>
    <x v="0"/>
  </r>
  <r>
    <x v="1195"/>
    <x v="0"/>
    <x v="1"/>
    <x v="0"/>
    <s v="No"/>
    <n v="20"/>
    <s v="Yes"/>
    <s v="No"/>
    <s v="DSL"/>
    <s v="No"/>
    <s v="Yes"/>
    <s v="No"/>
    <s v="No"/>
    <s v="No"/>
    <s v="Yes"/>
    <x v="0"/>
    <s v="Yes"/>
    <s v="Electronic check"/>
    <x v="270"/>
    <x v="1172"/>
    <x v="0"/>
  </r>
  <r>
    <x v="1196"/>
    <x v="1"/>
    <x v="0"/>
    <x v="0"/>
    <s v="No"/>
    <n v="66"/>
    <s v="Yes"/>
    <s v="Yes"/>
    <s v="DSL"/>
    <s v="Yes"/>
    <s v="Yes"/>
    <s v="No"/>
    <s v="Yes"/>
    <s v="Yes"/>
    <s v="Yes"/>
    <x v="2"/>
    <s v="No"/>
    <s v="Electronic check"/>
    <x v="480"/>
    <x v="1173"/>
    <x v="0"/>
  </r>
  <r>
    <x v="1197"/>
    <x v="1"/>
    <x v="0"/>
    <x v="0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x v="1174"/>
    <x v="0"/>
  </r>
  <r>
    <x v="1198"/>
    <x v="0"/>
    <x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"/>
    <x v="1175"/>
    <x v="0"/>
  </r>
  <r>
    <x v="1199"/>
    <x v="0"/>
    <x v="0"/>
    <x v="0"/>
    <s v="No"/>
    <n v="17"/>
    <s v="Yes"/>
    <s v="Yes"/>
    <s v="Fiber optic"/>
    <s v="Yes"/>
    <s v="No"/>
    <s v="No"/>
    <s v="No"/>
    <s v="No"/>
    <s v="No"/>
    <x v="0"/>
    <s v="No"/>
    <s v="Electronic check"/>
    <x v="63"/>
    <x v="1176"/>
    <x v="0"/>
  </r>
  <r>
    <x v="1200"/>
    <x v="1"/>
    <x v="0"/>
    <x v="1"/>
    <s v="No"/>
    <n v="37"/>
    <s v="Yes"/>
    <s v="Yes"/>
    <s v="Fiber optic"/>
    <s v="No"/>
    <s v="Yes"/>
    <s v="No"/>
    <s v="Yes"/>
    <s v="Yes"/>
    <s v="Yes"/>
    <x v="1"/>
    <s v="Yes"/>
    <s v="Credit card (automatic)"/>
    <x v="743"/>
    <x v="1177"/>
    <x v="0"/>
  </r>
  <r>
    <x v="1201"/>
    <x v="0"/>
    <x v="0"/>
    <x v="1"/>
    <s v="No"/>
    <n v="12"/>
    <s v="Yes"/>
    <s v="No"/>
    <s v="DSL"/>
    <s v="No"/>
    <s v="Yes"/>
    <s v="No"/>
    <s v="No"/>
    <s v="No"/>
    <s v="No"/>
    <x v="0"/>
    <s v="Yes"/>
    <s v="Electronic check"/>
    <x v="744"/>
    <x v="1178"/>
    <x v="0"/>
  </r>
  <r>
    <x v="1202"/>
    <x v="1"/>
    <x v="0"/>
    <x v="0"/>
    <s v="No"/>
    <n v="53"/>
    <s v="Yes"/>
    <s v="No"/>
    <s v="Fiber optic"/>
    <s v="No"/>
    <s v="Yes"/>
    <s v="No"/>
    <s v="No"/>
    <s v="Yes"/>
    <s v="Yes"/>
    <x v="1"/>
    <s v="Yes"/>
    <s v="Bank transfer (automatic)"/>
    <x v="745"/>
    <x v="1179"/>
    <x v="1"/>
  </r>
  <r>
    <x v="1203"/>
    <x v="0"/>
    <x v="0"/>
    <x v="1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x v="1180"/>
    <x v="0"/>
  </r>
  <r>
    <x v="1204"/>
    <x v="1"/>
    <x v="0"/>
    <x v="0"/>
    <s v="Yes"/>
    <n v="18"/>
    <s v="No"/>
    <s v="No phone service"/>
    <s v="DSL"/>
    <s v="No"/>
    <s v="No"/>
    <s v="No"/>
    <s v="No"/>
    <s v="No"/>
    <s v="No"/>
    <x v="0"/>
    <s v="No"/>
    <s v="Credit card (automatic)"/>
    <x v="490"/>
    <x v="1181"/>
    <x v="0"/>
  </r>
  <r>
    <x v="1205"/>
    <x v="1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257"/>
    <x v="1182"/>
    <x v="1"/>
  </r>
  <r>
    <x v="1206"/>
    <x v="0"/>
    <x v="0"/>
    <x v="1"/>
    <s v="No"/>
    <n v="3"/>
    <s v="Yes"/>
    <s v="No"/>
    <s v="Fiber optic"/>
    <s v="No"/>
    <s v="No"/>
    <s v="No"/>
    <s v="No"/>
    <s v="No"/>
    <s v="No"/>
    <x v="0"/>
    <s v="Yes"/>
    <s v="Electronic check"/>
    <x v="192"/>
    <x v="1183"/>
    <x v="0"/>
  </r>
  <r>
    <x v="1207"/>
    <x v="0"/>
    <x v="0"/>
    <x v="1"/>
    <s v="Yes"/>
    <n v="9"/>
    <s v="Yes"/>
    <s v="No"/>
    <s v="DSL"/>
    <s v="No"/>
    <s v="No"/>
    <s v="No"/>
    <s v="Yes"/>
    <s v="Yes"/>
    <s v="Yes"/>
    <x v="0"/>
    <s v="Yes"/>
    <s v="Credit card (automatic)"/>
    <x v="747"/>
    <x v="1184"/>
    <x v="0"/>
  </r>
  <r>
    <x v="1208"/>
    <x v="0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297"/>
    <x v="1185"/>
    <x v="1"/>
  </r>
  <r>
    <x v="1209"/>
    <x v="1"/>
    <x v="0"/>
    <x v="0"/>
    <s v="No"/>
    <n v="56"/>
    <s v="Yes"/>
    <s v="Yes"/>
    <s v="Fiber optic"/>
    <s v="Yes"/>
    <s v="Yes"/>
    <s v="Yes"/>
    <s v="No"/>
    <s v="No"/>
    <s v="No"/>
    <x v="1"/>
    <s v="Yes"/>
    <s v="Electronic check"/>
    <x v="267"/>
    <x v="1186"/>
    <x v="0"/>
  </r>
  <r>
    <x v="1210"/>
    <x v="1"/>
    <x v="0"/>
    <x v="0"/>
    <s v="Yes"/>
    <n v="17"/>
    <s v="Yes"/>
    <s v="No"/>
    <s v="Fiber optic"/>
    <s v="No"/>
    <s v="No"/>
    <s v="No"/>
    <s v="No"/>
    <s v="No"/>
    <s v="No"/>
    <x v="0"/>
    <s v="Yes"/>
    <s v="Electronic check"/>
    <x v="382"/>
    <x v="1187"/>
    <x v="1"/>
  </r>
  <r>
    <x v="1211"/>
    <x v="0"/>
    <x v="0"/>
    <x v="0"/>
    <s v="Yes"/>
    <n v="11"/>
    <s v="Yes"/>
    <s v="Yes"/>
    <s v="DSL"/>
    <s v="No"/>
    <s v="No"/>
    <s v="No"/>
    <s v="Yes"/>
    <s v="No"/>
    <s v="Yes"/>
    <x v="0"/>
    <s v="Yes"/>
    <s v="Electronic check"/>
    <x v="748"/>
    <x v="1188"/>
    <x v="1"/>
  </r>
  <r>
    <x v="1212"/>
    <x v="1"/>
    <x v="0"/>
    <x v="1"/>
    <s v="No"/>
    <n v="7"/>
    <s v="Yes"/>
    <s v="No"/>
    <s v="Fiber optic"/>
    <s v="No"/>
    <s v="No"/>
    <s v="No"/>
    <s v="No"/>
    <s v="No"/>
    <s v="No"/>
    <x v="0"/>
    <s v="Yes"/>
    <s v="Electronic check"/>
    <x v="363"/>
    <x v="1189"/>
    <x v="0"/>
  </r>
  <r>
    <x v="1213"/>
    <x v="0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x v="1190"/>
    <x v="0"/>
  </r>
  <r>
    <x v="1214"/>
    <x v="1"/>
    <x v="0"/>
    <x v="1"/>
    <s v="No"/>
    <n v="19"/>
    <s v="Yes"/>
    <s v="Yes"/>
    <s v="Fiber optic"/>
    <s v="No"/>
    <s v="No"/>
    <s v="No"/>
    <s v="No"/>
    <s v="No"/>
    <s v="Yes"/>
    <x v="0"/>
    <s v="Yes"/>
    <s v="Bank transfer (automatic)"/>
    <x v="518"/>
    <x v="1191"/>
    <x v="1"/>
  </r>
  <r>
    <x v="1215"/>
    <x v="0"/>
    <x v="0"/>
    <x v="0"/>
    <s v="Yes"/>
    <n v="3"/>
    <s v="Yes"/>
    <s v="No"/>
    <s v="Fiber optic"/>
    <s v="No"/>
    <s v="No"/>
    <s v="No"/>
    <s v="No"/>
    <s v="No"/>
    <s v="Yes"/>
    <x v="0"/>
    <s v="Yes"/>
    <s v="Electronic check"/>
    <x v="266"/>
    <x v="1192"/>
    <x v="1"/>
  </r>
  <r>
    <x v="1216"/>
    <x v="1"/>
    <x v="0"/>
    <x v="0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x v="1193"/>
    <x v="0"/>
  </r>
  <r>
    <x v="1217"/>
    <x v="1"/>
    <x v="0"/>
    <x v="0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52"/>
    <x v="1194"/>
    <x v="0"/>
  </r>
  <r>
    <x v="1218"/>
    <x v="1"/>
    <x v="0"/>
    <x v="1"/>
    <s v="No"/>
    <n v="24"/>
    <s v="Yes"/>
    <s v="Yes"/>
    <s v="Fiber optic"/>
    <s v="No"/>
    <s v="Yes"/>
    <s v="No"/>
    <s v="No"/>
    <s v="Yes"/>
    <s v="No"/>
    <x v="0"/>
    <s v="Yes"/>
    <s v="Credit card (automatic)"/>
    <x v="646"/>
    <x v="1195"/>
    <x v="1"/>
  </r>
  <r>
    <x v="1219"/>
    <x v="0"/>
    <x v="0"/>
    <x v="0"/>
    <s v="Yes"/>
    <n v="62"/>
    <s v="Yes"/>
    <s v="Yes"/>
    <s v="DSL"/>
    <s v="No"/>
    <s v="No"/>
    <s v="No"/>
    <s v="No"/>
    <s v="Yes"/>
    <s v="Yes"/>
    <x v="0"/>
    <s v="Yes"/>
    <s v="Credit card (automatic)"/>
    <x v="128"/>
    <x v="1196"/>
    <x v="0"/>
  </r>
  <r>
    <x v="1220"/>
    <x v="1"/>
    <x v="0"/>
    <x v="1"/>
    <s v="No"/>
    <n v="17"/>
    <s v="Yes"/>
    <s v="Yes"/>
    <s v="DSL"/>
    <s v="Yes"/>
    <s v="No"/>
    <s v="No"/>
    <s v="No"/>
    <s v="No"/>
    <s v="Yes"/>
    <x v="0"/>
    <s v="No"/>
    <s v="Bank transfer (automatic)"/>
    <x v="749"/>
    <x v="1197"/>
    <x v="0"/>
  </r>
  <r>
    <x v="1221"/>
    <x v="1"/>
    <x v="0"/>
    <x v="1"/>
    <s v="No"/>
    <n v="9"/>
    <s v="No"/>
    <s v="No phone service"/>
    <s v="DSL"/>
    <s v="No"/>
    <s v="No"/>
    <s v="No"/>
    <s v="No"/>
    <s v="No"/>
    <s v="No"/>
    <x v="0"/>
    <s v="Yes"/>
    <s v="Mailed check"/>
    <x v="504"/>
    <x v="1198"/>
    <x v="0"/>
  </r>
  <r>
    <x v="1222"/>
    <x v="1"/>
    <x v="0"/>
    <x v="0"/>
    <s v="Yes"/>
    <n v="64"/>
    <s v="Yes"/>
    <s v="No"/>
    <s v="DSL"/>
    <s v="Yes"/>
    <s v="No"/>
    <s v="Yes"/>
    <s v="Yes"/>
    <s v="Yes"/>
    <s v="No"/>
    <x v="2"/>
    <s v="No"/>
    <s v="Mailed check"/>
    <x v="750"/>
    <x v="1199"/>
    <x v="0"/>
  </r>
  <r>
    <x v="1223"/>
    <x v="0"/>
    <x v="0"/>
    <x v="1"/>
    <s v="No"/>
    <n v="2"/>
    <s v="Yes"/>
    <s v="Yes"/>
    <s v="Fiber optic"/>
    <s v="No"/>
    <s v="No"/>
    <s v="No"/>
    <s v="No"/>
    <s v="No"/>
    <s v="No"/>
    <x v="0"/>
    <s v="Yes"/>
    <s v="Electronic check"/>
    <x v="304"/>
    <x v="1200"/>
    <x v="1"/>
  </r>
  <r>
    <x v="1224"/>
    <x v="1"/>
    <x v="0"/>
    <x v="0"/>
    <s v="Yes"/>
    <n v="1"/>
    <s v="Yes"/>
    <s v="No"/>
    <s v="DSL"/>
    <s v="No"/>
    <s v="No"/>
    <s v="No"/>
    <s v="No"/>
    <s v="No"/>
    <s v="No"/>
    <x v="0"/>
    <s v="Yes"/>
    <s v="Mailed check"/>
    <x v="751"/>
    <x v="1201"/>
    <x v="1"/>
  </r>
  <r>
    <x v="1225"/>
    <x v="0"/>
    <x v="0"/>
    <x v="0"/>
    <s v="No"/>
    <n v="16"/>
    <s v="No"/>
    <s v="No phone service"/>
    <s v="DSL"/>
    <s v="No"/>
    <s v="No"/>
    <s v="No"/>
    <s v="Yes"/>
    <s v="Yes"/>
    <s v="Yes"/>
    <x v="0"/>
    <s v="Yes"/>
    <s v="Electronic check"/>
    <x v="10"/>
    <x v="1202"/>
    <x v="1"/>
  </r>
  <r>
    <x v="1226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x v="1203"/>
    <x v="0"/>
  </r>
  <r>
    <x v="1227"/>
    <x v="1"/>
    <x v="0"/>
    <x v="1"/>
    <s v="No"/>
    <n v="30"/>
    <s v="Yes"/>
    <s v="Yes"/>
    <s v="Fiber optic"/>
    <s v="Yes"/>
    <s v="Yes"/>
    <s v="Yes"/>
    <s v="No"/>
    <s v="No"/>
    <s v="No"/>
    <x v="1"/>
    <s v="No"/>
    <s v="Bank transfer (automatic)"/>
    <x v="254"/>
    <x v="1204"/>
    <x v="0"/>
  </r>
  <r>
    <x v="1228"/>
    <x v="0"/>
    <x v="0"/>
    <x v="0"/>
    <s v="No"/>
    <n v="49"/>
    <s v="Yes"/>
    <s v="Yes"/>
    <s v="Fiber optic"/>
    <s v="Yes"/>
    <s v="No"/>
    <s v="No"/>
    <s v="No"/>
    <s v="Yes"/>
    <s v="Yes"/>
    <x v="0"/>
    <s v="Yes"/>
    <s v="Mailed check"/>
    <x v="752"/>
    <x v="1205"/>
    <x v="0"/>
  </r>
  <r>
    <x v="1229"/>
    <x v="1"/>
    <x v="0"/>
    <x v="0"/>
    <s v="No"/>
    <n v="61"/>
    <s v="Yes"/>
    <s v="Yes"/>
    <s v="DSL"/>
    <s v="Yes"/>
    <s v="No"/>
    <s v="Yes"/>
    <s v="Yes"/>
    <s v="No"/>
    <s v="Yes"/>
    <x v="2"/>
    <s v="No"/>
    <s v="Credit card (automatic)"/>
    <x v="209"/>
    <x v="1206"/>
    <x v="0"/>
  </r>
  <r>
    <x v="1230"/>
    <x v="1"/>
    <x v="0"/>
    <x v="0"/>
    <s v="Yes"/>
    <n v="47"/>
    <s v="Yes"/>
    <s v="Yes"/>
    <s v="Fiber optic"/>
    <s v="No"/>
    <s v="Yes"/>
    <s v="No"/>
    <s v="No"/>
    <s v="Yes"/>
    <s v="No"/>
    <x v="0"/>
    <s v="No"/>
    <s v="Electronic check"/>
    <x v="753"/>
    <x v="1207"/>
    <x v="0"/>
  </r>
  <r>
    <x v="1231"/>
    <x v="1"/>
    <x v="0"/>
    <x v="1"/>
    <s v="No"/>
    <n v="20"/>
    <s v="Yes"/>
    <s v="No"/>
    <s v="DSL"/>
    <s v="Yes"/>
    <s v="No"/>
    <s v="Yes"/>
    <s v="No"/>
    <s v="No"/>
    <s v="Yes"/>
    <x v="0"/>
    <s v="No"/>
    <s v="Credit card (automatic)"/>
    <x v="500"/>
    <x v="1208"/>
    <x v="0"/>
  </r>
  <r>
    <x v="1232"/>
    <x v="1"/>
    <x v="0"/>
    <x v="0"/>
    <s v="Yes"/>
    <n v="34"/>
    <s v="Yes"/>
    <s v="No"/>
    <s v="Fiber optic"/>
    <s v="No"/>
    <s v="No"/>
    <s v="No"/>
    <s v="No"/>
    <s v="Yes"/>
    <s v="No"/>
    <x v="0"/>
    <s v="No"/>
    <s v="Electronic check"/>
    <x v="178"/>
    <x v="1209"/>
    <x v="1"/>
  </r>
  <r>
    <x v="1233"/>
    <x v="0"/>
    <x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x v="1210"/>
    <x v="0"/>
  </r>
  <r>
    <x v="1234"/>
    <x v="1"/>
    <x v="0"/>
    <x v="1"/>
    <s v="Yes"/>
    <n v="54"/>
    <s v="Yes"/>
    <s v="No"/>
    <s v="Fiber optic"/>
    <s v="Yes"/>
    <s v="Yes"/>
    <s v="No"/>
    <s v="Yes"/>
    <s v="Yes"/>
    <s v="Yes"/>
    <x v="1"/>
    <s v="Yes"/>
    <s v="Electronic check"/>
    <x v="754"/>
    <x v="1211"/>
    <x v="0"/>
  </r>
  <r>
    <x v="1235"/>
    <x v="1"/>
    <x v="1"/>
    <x v="0"/>
    <s v="No"/>
    <n v="61"/>
    <s v="Yes"/>
    <s v="Yes"/>
    <s v="Fiber optic"/>
    <s v="No"/>
    <s v="Yes"/>
    <s v="Yes"/>
    <s v="Yes"/>
    <s v="Yes"/>
    <s v="No"/>
    <x v="1"/>
    <s v="Yes"/>
    <s v="Mailed check"/>
    <x v="617"/>
    <x v="1212"/>
    <x v="0"/>
  </r>
  <r>
    <x v="1236"/>
    <x v="1"/>
    <x v="0"/>
    <x v="1"/>
    <s v="No"/>
    <n v="3"/>
    <s v="Yes"/>
    <s v="Yes"/>
    <s v="Fiber optic"/>
    <s v="No"/>
    <s v="No"/>
    <s v="No"/>
    <s v="No"/>
    <s v="No"/>
    <s v="No"/>
    <x v="0"/>
    <s v="Yes"/>
    <s v="Electronic check"/>
    <x v="755"/>
    <x v="1213"/>
    <x v="1"/>
  </r>
  <r>
    <x v="1237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x v="1214"/>
    <x v="0"/>
  </r>
  <r>
    <x v="1238"/>
    <x v="0"/>
    <x v="1"/>
    <x v="1"/>
    <s v="No"/>
    <n v="16"/>
    <s v="Yes"/>
    <s v="Yes"/>
    <s v="Fiber optic"/>
    <s v="No"/>
    <s v="No"/>
    <s v="No"/>
    <s v="No"/>
    <s v="Yes"/>
    <s v="Yes"/>
    <x v="0"/>
    <s v="Yes"/>
    <s v="Electronic check"/>
    <x v="756"/>
    <x v="1215"/>
    <x v="1"/>
  </r>
  <r>
    <x v="1239"/>
    <x v="0"/>
    <x v="0"/>
    <x v="0"/>
    <s v="Yes"/>
    <n v="3"/>
    <s v="Yes"/>
    <s v="No"/>
    <s v="DSL"/>
    <s v="No"/>
    <s v="Yes"/>
    <s v="No"/>
    <s v="No"/>
    <s v="Yes"/>
    <s v="No"/>
    <x v="0"/>
    <s v="Yes"/>
    <s v="Credit card (automatic)"/>
    <x v="757"/>
    <x v="1216"/>
    <x v="0"/>
  </r>
  <r>
    <x v="1240"/>
    <x v="1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x v="1217"/>
    <x v="0"/>
  </r>
  <r>
    <x v="1241"/>
    <x v="1"/>
    <x v="0"/>
    <x v="1"/>
    <s v="No"/>
    <n v="30"/>
    <s v="Yes"/>
    <s v="Yes"/>
    <s v="DSL"/>
    <s v="Yes"/>
    <s v="No"/>
    <s v="No"/>
    <s v="No"/>
    <s v="No"/>
    <s v="Yes"/>
    <x v="0"/>
    <s v="Yes"/>
    <s v="Mailed check"/>
    <x v="69"/>
    <x v="1218"/>
    <x v="0"/>
  </r>
  <r>
    <x v="1242"/>
    <x v="0"/>
    <x v="0"/>
    <x v="0"/>
    <s v="No"/>
    <n v="21"/>
    <s v="No"/>
    <s v="No phone service"/>
    <s v="DSL"/>
    <s v="Yes"/>
    <s v="No"/>
    <s v="No"/>
    <s v="No"/>
    <s v="No"/>
    <s v="No"/>
    <x v="0"/>
    <s v="No"/>
    <s v="Electronic check"/>
    <x v="758"/>
    <x v="1219"/>
    <x v="0"/>
  </r>
  <r>
    <x v="1243"/>
    <x v="1"/>
    <x v="0"/>
    <x v="1"/>
    <s v="No"/>
    <n v="1"/>
    <s v="Yes"/>
    <s v="No"/>
    <s v="DSL"/>
    <s v="No"/>
    <s v="No"/>
    <s v="No"/>
    <s v="No"/>
    <s v="No"/>
    <s v="No"/>
    <x v="0"/>
    <s v="No"/>
    <s v="Electronic check"/>
    <x v="150"/>
    <x v="180"/>
    <x v="1"/>
  </r>
  <r>
    <x v="1244"/>
    <x v="0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x v="1220"/>
    <x v="1"/>
  </r>
  <r>
    <x v="1245"/>
    <x v="1"/>
    <x v="1"/>
    <x v="0"/>
    <s v="No"/>
    <n v="23"/>
    <s v="Yes"/>
    <s v="No"/>
    <s v="Fiber optic"/>
    <s v="No"/>
    <s v="No"/>
    <s v="No"/>
    <s v="No"/>
    <s v="Yes"/>
    <s v="Yes"/>
    <x v="0"/>
    <s v="Yes"/>
    <s v="Electronic check"/>
    <x v="677"/>
    <x v="1221"/>
    <x v="0"/>
  </r>
  <r>
    <x v="1246"/>
    <x v="0"/>
    <x v="0"/>
    <x v="0"/>
    <s v="Yes"/>
    <n v="45"/>
    <s v="Yes"/>
    <s v="Yes"/>
    <s v="Fiber optic"/>
    <s v="Yes"/>
    <s v="Yes"/>
    <s v="No"/>
    <s v="No"/>
    <s v="Yes"/>
    <s v="Yes"/>
    <x v="0"/>
    <s v="Yes"/>
    <s v="Electronic check"/>
    <x v="759"/>
    <x v="1222"/>
    <x v="0"/>
  </r>
  <r>
    <x v="1247"/>
    <x v="0"/>
    <x v="0"/>
    <x v="0"/>
    <s v="Yes"/>
    <n v="24"/>
    <s v="Yes"/>
    <s v="Yes"/>
    <s v="Fiber optic"/>
    <s v="No"/>
    <s v="Yes"/>
    <s v="Yes"/>
    <s v="No"/>
    <s v="No"/>
    <s v="No"/>
    <x v="1"/>
    <s v="No"/>
    <s v="Bank transfer (automatic)"/>
    <x v="514"/>
    <x v="1223"/>
    <x v="0"/>
  </r>
  <r>
    <x v="1248"/>
    <x v="0"/>
    <x v="0"/>
    <x v="1"/>
    <s v="No"/>
    <n v="11"/>
    <s v="Yes"/>
    <s v="Yes"/>
    <s v="Fiber optic"/>
    <s v="No"/>
    <s v="No"/>
    <s v="No"/>
    <s v="Yes"/>
    <s v="Yes"/>
    <s v="No"/>
    <x v="0"/>
    <s v="No"/>
    <s v="Electronic check"/>
    <x v="530"/>
    <x v="1224"/>
    <x v="1"/>
  </r>
  <r>
    <x v="1249"/>
    <x v="1"/>
    <x v="0"/>
    <x v="1"/>
    <s v="No"/>
    <n v="1"/>
    <s v="Yes"/>
    <s v="No"/>
    <s v="DSL"/>
    <s v="No"/>
    <s v="No"/>
    <s v="No"/>
    <s v="No"/>
    <s v="No"/>
    <s v="No"/>
    <x v="0"/>
    <s v="No"/>
    <s v="Mailed check"/>
    <x v="760"/>
    <x v="1225"/>
    <x v="1"/>
  </r>
  <r>
    <x v="1250"/>
    <x v="0"/>
    <x v="0"/>
    <x v="0"/>
    <s v="No"/>
    <n v="56"/>
    <s v="Yes"/>
    <s v="Yes"/>
    <s v="Fiber optic"/>
    <s v="No"/>
    <s v="No"/>
    <s v="Yes"/>
    <s v="Yes"/>
    <s v="Yes"/>
    <s v="Yes"/>
    <x v="2"/>
    <s v="No"/>
    <s v="Bank transfer (automatic)"/>
    <x v="761"/>
    <x v="1226"/>
    <x v="0"/>
  </r>
  <r>
    <x v="1251"/>
    <x v="0"/>
    <x v="0"/>
    <x v="1"/>
    <s v="No"/>
    <n v="1"/>
    <s v="Yes"/>
    <s v="No"/>
    <s v="Fiber optic"/>
    <s v="No"/>
    <s v="Yes"/>
    <s v="No"/>
    <s v="No"/>
    <s v="No"/>
    <s v="No"/>
    <x v="0"/>
    <s v="No"/>
    <s v="Electronic check"/>
    <x v="282"/>
    <x v="1227"/>
    <x v="1"/>
  </r>
  <r>
    <x v="125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x v="100"/>
    <x v="0"/>
  </r>
  <r>
    <x v="1253"/>
    <x v="0"/>
    <x v="0"/>
    <x v="1"/>
    <s v="No"/>
    <n v="7"/>
    <s v="Yes"/>
    <s v="No"/>
    <s v="Fiber optic"/>
    <s v="No"/>
    <s v="No"/>
    <s v="No"/>
    <s v="No"/>
    <s v="No"/>
    <s v="Yes"/>
    <x v="0"/>
    <s v="Yes"/>
    <s v="Electronic check"/>
    <x v="762"/>
    <x v="1228"/>
    <x v="1"/>
  </r>
  <r>
    <x v="1254"/>
    <x v="0"/>
    <x v="1"/>
    <x v="0"/>
    <s v="No"/>
    <n v="55"/>
    <s v="Yes"/>
    <s v="No"/>
    <s v="Fiber optic"/>
    <s v="No"/>
    <s v="No"/>
    <s v="Yes"/>
    <s v="Yes"/>
    <s v="Yes"/>
    <s v="No"/>
    <x v="2"/>
    <s v="No"/>
    <s v="Credit card (automatic)"/>
    <x v="581"/>
    <x v="1229"/>
    <x v="0"/>
  </r>
  <r>
    <x v="1255"/>
    <x v="0"/>
    <x v="0"/>
    <x v="1"/>
    <s v="No"/>
    <n v="2"/>
    <s v="No"/>
    <s v="No phone service"/>
    <s v="DSL"/>
    <s v="No"/>
    <s v="No"/>
    <s v="No"/>
    <s v="Yes"/>
    <s v="No"/>
    <s v="No"/>
    <x v="0"/>
    <s v="Yes"/>
    <s v="Electronic check"/>
    <x v="763"/>
    <x v="1230"/>
    <x v="1"/>
  </r>
  <r>
    <x v="1256"/>
    <x v="0"/>
    <x v="0"/>
    <x v="0"/>
    <s v="Yes"/>
    <n v="72"/>
    <s v="Yes"/>
    <s v="Yes"/>
    <s v="DSL"/>
    <s v="Yes"/>
    <s v="No"/>
    <s v="Yes"/>
    <s v="Yes"/>
    <s v="Yes"/>
    <s v="Yes"/>
    <x v="2"/>
    <s v="Yes"/>
    <s v="Credit card (automatic)"/>
    <x v="541"/>
    <x v="1231"/>
    <x v="0"/>
  </r>
  <r>
    <x v="1257"/>
    <x v="0"/>
    <x v="1"/>
    <x v="1"/>
    <s v="No"/>
    <n v="45"/>
    <s v="No"/>
    <s v="No phone service"/>
    <s v="DSL"/>
    <s v="No"/>
    <s v="No"/>
    <s v="No"/>
    <s v="No"/>
    <s v="No"/>
    <s v="Yes"/>
    <x v="1"/>
    <s v="No"/>
    <s v="Electronic check"/>
    <x v="764"/>
    <x v="1232"/>
    <x v="0"/>
  </r>
  <r>
    <x v="1258"/>
    <x v="0"/>
    <x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x v="1233"/>
    <x v="0"/>
  </r>
  <r>
    <x v="1259"/>
    <x v="0"/>
    <x v="1"/>
    <x v="1"/>
    <s v="No"/>
    <n v="46"/>
    <s v="Yes"/>
    <s v="No"/>
    <s v="Fiber optic"/>
    <s v="No"/>
    <s v="Yes"/>
    <s v="No"/>
    <s v="No"/>
    <s v="Yes"/>
    <s v="Yes"/>
    <x v="1"/>
    <s v="No"/>
    <s v="Credit card (automatic)"/>
    <x v="765"/>
    <x v="1234"/>
    <x v="1"/>
  </r>
  <r>
    <x v="1260"/>
    <x v="1"/>
    <x v="0"/>
    <x v="1"/>
    <s v="No"/>
    <n v="2"/>
    <s v="Yes"/>
    <s v="No"/>
    <s v="DSL"/>
    <s v="No"/>
    <s v="Yes"/>
    <s v="No"/>
    <s v="No"/>
    <s v="No"/>
    <s v="No"/>
    <x v="0"/>
    <s v="Yes"/>
    <s v="Mailed check"/>
    <x v="303"/>
    <x v="723"/>
    <x v="0"/>
  </r>
  <r>
    <x v="1261"/>
    <x v="0"/>
    <x v="0"/>
    <x v="0"/>
    <s v="No"/>
    <n v="2"/>
    <s v="Yes"/>
    <s v="No"/>
    <s v="Fiber optic"/>
    <s v="Yes"/>
    <s v="No"/>
    <s v="No"/>
    <s v="Yes"/>
    <s v="No"/>
    <s v="No"/>
    <x v="0"/>
    <s v="Yes"/>
    <s v="Electronic check"/>
    <x v="539"/>
    <x v="1235"/>
    <x v="0"/>
  </r>
  <r>
    <x v="1262"/>
    <x v="0"/>
    <x v="0"/>
    <x v="0"/>
    <s v="No"/>
    <n v="12"/>
    <s v="Yes"/>
    <s v="No"/>
    <s v="DSL"/>
    <s v="No"/>
    <s v="Yes"/>
    <s v="No"/>
    <s v="No"/>
    <s v="No"/>
    <s v="No"/>
    <x v="0"/>
    <s v="Yes"/>
    <s v="Electronic check"/>
    <x v="766"/>
    <x v="1236"/>
    <x v="0"/>
  </r>
  <r>
    <x v="1263"/>
    <x v="0"/>
    <x v="1"/>
    <x v="0"/>
    <s v="No"/>
    <n v="68"/>
    <s v="Yes"/>
    <s v="Yes"/>
    <s v="Fiber optic"/>
    <s v="No"/>
    <s v="Yes"/>
    <s v="No"/>
    <s v="No"/>
    <s v="No"/>
    <s v="Yes"/>
    <x v="0"/>
    <s v="Yes"/>
    <s v="Bank transfer (automatic)"/>
    <x v="767"/>
    <x v="1237"/>
    <x v="1"/>
  </r>
  <r>
    <x v="1264"/>
    <x v="1"/>
    <x v="0"/>
    <x v="0"/>
    <s v="Yes"/>
    <n v="69"/>
    <s v="Yes"/>
    <s v="No"/>
    <s v="Fiber optic"/>
    <s v="No"/>
    <s v="No"/>
    <s v="No"/>
    <s v="Yes"/>
    <s v="Yes"/>
    <s v="Yes"/>
    <x v="2"/>
    <s v="Yes"/>
    <s v="Credit card (automatic)"/>
    <x v="768"/>
    <x v="1238"/>
    <x v="0"/>
  </r>
  <r>
    <x v="1265"/>
    <x v="1"/>
    <x v="1"/>
    <x v="1"/>
    <s v="Yes"/>
    <n v="56"/>
    <s v="Yes"/>
    <s v="No"/>
    <s v="Fiber optic"/>
    <s v="Yes"/>
    <s v="No"/>
    <s v="No"/>
    <s v="No"/>
    <s v="Yes"/>
    <s v="Yes"/>
    <x v="1"/>
    <s v="No"/>
    <s v="Credit card (automatic)"/>
    <x v="285"/>
    <x v="1239"/>
    <x v="0"/>
  </r>
  <r>
    <x v="1266"/>
    <x v="0"/>
    <x v="1"/>
    <x v="1"/>
    <s v="No"/>
    <n v="4"/>
    <s v="Yes"/>
    <s v="Yes"/>
    <s v="Fiber optic"/>
    <s v="Yes"/>
    <s v="No"/>
    <s v="No"/>
    <s v="No"/>
    <s v="No"/>
    <s v="No"/>
    <x v="0"/>
    <s v="Yes"/>
    <s v="Electronic check"/>
    <x v="297"/>
    <x v="1240"/>
    <x v="0"/>
  </r>
  <r>
    <x v="1267"/>
    <x v="1"/>
    <x v="0"/>
    <x v="0"/>
    <s v="No"/>
    <n v="64"/>
    <s v="Yes"/>
    <s v="Yes"/>
    <s v="DSL"/>
    <s v="No"/>
    <s v="Yes"/>
    <s v="Yes"/>
    <s v="Yes"/>
    <s v="Yes"/>
    <s v="No"/>
    <x v="2"/>
    <s v="Yes"/>
    <s v="Bank transfer (automatic)"/>
    <x v="246"/>
    <x v="1241"/>
    <x v="0"/>
  </r>
  <r>
    <x v="1268"/>
    <x v="1"/>
    <x v="0"/>
    <x v="0"/>
    <s v="No"/>
    <n v="59"/>
    <s v="Yes"/>
    <s v="Yes"/>
    <s v="Fiber optic"/>
    <s v="Yes"/>
    <s v="Yes"/>
    <s v="Yes"/>
    <s v="No"/>
    <s v="Yes"/>
    <s v="Yes"/>
    <x v="1"/>
    <s v="Yes"/>
    <s v="Electronic check"/>
    <x v="769"/>
    <x v="1242"/>
    <x v="1"/>
  </r>
  <r>
    <x v="1269"/>
    <x v="1"/>
    <x v="0"/>
    <x v="0"/>
    <s v="Yes"/>
    <n v="62"/>
    <s v="Yes"/>
    <s v="Yes"/>
    <s v="Fiber optic"/>
    <s v="Yes"/>
    <s v="Yes"/>
    <s v="Yes"/>
    <s v="Yes"/>
    <s v="Yes"/>
    <s v="Yes"/>
    <x v="2"/>
    <s v="No"/>
    <s v="Bank transfer (automatic)"/>
    <x v="770"/>
    <x v="1243"/>
    <x v="0"/>
  </r>
  <r>
    <x v="1270"/>
    <x v="1"/>
    <x v="0"/>
    <x v="0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22"/>
    <x v="1244"/>
    <x v="0"/>
  </r>
  <r>
    <x v="1271"/>
    <x v="0"/>
    <x v="0"/>
    <x v="1"/>
    <s v="No"/>
    <n v="53"/>
    <s v="No"/>
    <s v="No phone service"/>
    <s v="DSL"/>
    <s v="Yes"/>
    <s v="Yes"/>
    <s v="Yes"/>
    <s v="Yes"/>
    <s v="Yes"/>
    <s v="No"/>
    <x v="1"/>
    <s v="Yes"/>
    <s v="Electronic check"/>
    <x v="380"/>
    <x v="1245"/>
    <x v="0"/>
  </r>
  <r>
    <x v="1272"/>
    <x v="1"/>
    <x v="0"/>
    <x v="0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x v="1246"/>
    <x v="0"/>
  </r>
  <r>
    <x v="1273"/>
    <x v="1"/>
    <x v="1"/>
    <x v="0"/>
    <s v="No"/>
    <n v="49"/>
    <s v="Yes"/>
    <s v="Yes"/>
    <s v="Fiber optic"/>
    <s v="Yes"/>
    <s v="Yes"/>
    <s v="Yes"/>
    <s v="No"/>
    <s v="No"/>
    <s v="No"/>
    <x v="0"/>
    <s v="Yes"/>
    <s v="Electronic check"/>
    <x v="771"/>
    <x v="1247"/>
    <x v="0"/>
  </r>
  <r>
    <x v="1274"/>
    <x v="0"/>
    <x v="0"/>
    <x v="0"/>
    <s v="Yes"/>
    <n v="62"/>
    <s v="Yes"/>
    <s v="Yes"/>
    <s v="Fiber optic"/>
    <s v="Yes"/>
    <s v="No"/>
    <s v="No"/>
    <s v="No"/>
    <s v="Yes"/>
    <s v="Yes"/>
    <x v="2"/>
    <s v="Yes"/>
    <s v="Bank transfer (automatic)"/>
    <x v="259"/>
    <x v="1248"/>
    <x v="0"/>
  </r>
  <r>
    <x v="1275"/>
    <x v="0"/>
    <x v="0"/>
    <x v="0"/>
    <s v="No"/>
    <n v="55"/>
    <s v="Yes"/>
    <s v="No"/>
    <s v="DSL"/>
    <s v="Yes"/>
    <s v="Yes"/>
    <s v="No"/>
    <s v="Yes"/>
    <s v="No"/>
    <s v="No"/>
    <x v="2"/>
    <s v="No"/>
    <s v="Mailed check"/>
    <x v="716"/>
    <x v="1249"/>
    <x v="0"/>
  </r>
  <r>
    <x v="1276"/>
    <x v="0"/>
    <x v="1"/>
    <x v="0"/>
    <s v="No"/>
    <n v="71"/>
    <s v="Yes"/>
    <s v="No"/>
    <s v="Fiber optic"/>
    <s v="Yes"/>
    <s v="Yes"/>
    <s v="Yes"/>
    <s v="Yes"/>
    <s v="Yes"/>
    <s v="No"/>
    <x v="2"/>
    <s v="Yes"/>
    <s v="Electronic check"/>
    <x v="772"/>
    <x v="1250"/>
    <x v="0"/>
  </r>
  <r>
    <x v="1277"/>
    <x v="0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1"/>
    <x v="1251"/>
    <x v="0"/>
  </r>
  <r>
    <x v="1278"/>
    <x v="1"/>
    <x v="0"/>
    <x v="0"/>
    <s v="Yes"/>
    <n v="36"/>
    <s v="No"/>
    <s v="No phone service"/>
    <s v="DSL"/>
    <s v="Yes"/>
    <s v="No"/>
    <s v="Yes"/>
    <s v="Yes"/>
    <s v="Yes"/>
    <s v="Yes"/>
    <x v="1"/>
    <s v="No"/>
    <s v="Credit card (automatic)"/>
    <x v="773"/>
    <x v="1252"/>
    <x v="0"/>
  </r>
  <r>
    <x v="1279"/>
    <x v="1"/>
    <x v="0"/>
    <x v="0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74"/>
    <x v="1253"/>
    <x v="0"/>
  </r>
  <r>
    <x v="1280"/>
    <x v="0"/>
    <x v="1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x v="775"/>
    <x v="1254"/>
    <x v="0"/>
  </r>
  <r>
    <x v="1281"/>
    <x v="0"/>
    <x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61"/>
    <x v="1255"/>
    <x v="0"/>
  </r>
  <r>
    <x v="1282"/>
    <x v="1"/>
    <x v="0"/>
    <x v="1"/>
    <s v="No"/>
    <n v="1"/>
    <s v="Yes"/>
    <s v="No"/>
    <s v="DSL"/>
    <s v="No"/>
    <s v="No"/>
    <s v="No"/>
    <s v="No"/>
    <s v="Yes"/>
    <s v="Yes"/>
    <x v="0"/>
    <s v="Yes"/>
    <s v="Mailed check"/>
    <x v="293"/>
    <x v="1256"/>
    <x v="0"/>
  </r>
  <r>
    <x v="1283"/>
    <x v="0"/>
    <x v="0"/>
    <x v="0"/>
    <s v="No"/>
    <n v="72"/>
    <s v="Yes"/>
    <s v="Yes"/>
    <s v="Fiber optic"/>
    <s v="Yes"/>
    <s v="No"/>
    <s v="Yes"/>
    <s v="No"/>
    <s v="Yes"/>
    <s v="Yes"/>
    <x v="2"/>
    <s v="Yes"/>
    <s v="Electronic check"/>
    <x v="14"/>
    <x v="1257"/>
    <x v="0"/>
  </r>
  <r>
    <x v="1284"/>
    <x v="1"/>
    <x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x v="1258"/>
    <x v="0"/>
  </r>
  <r>
    <x v="1285"/>
    <x v="1"/>
    <x v="1"/>
    <x v="0"/>
    <s v="No"/>
    <n v="7"/>
    <s v="Yes"/>
    <s v="No"/>
    <s v="Fiber optic"/>
    <s v="No"/>
    <s v="No"/>
    <s v="No"/>
    <s v="No"/>
    <s v="Yes"/>
    <s v="Yes"/>
    <x v="0"/>
    <s v="Yes"/>
    <s v="Electronic check"/>
    <x v="483"/>
    <x v="1259"/>
    <x v="1"/>
  </r>
  <r>
    <x v="1286"/>
    <x v="0"/>
    <x v="0"/>
    <x v="1"/>
    <s v="No"/>
    <n v="1"/>
    <s v="Yes"/>
    <s v="No"/>
    <s v="DSL"/>
    <s v="No"/>
    <s v="No"/>
    <s v="Yes"/>
    <s v="Yes"/>
    <s v="Yes"/>
    <s v="Yes"/>
    <x v="1"/>
    <s v="No"/>
    <s v="Credit card (automatic)"/>
    <x v="580"/>
    <x v="1260"/>
    <x v="0"/>
  </r>
  <r>
    <x v="1287"/>
    <x v="0"/>
    <x v="0"/>
    <x v="0"/>
    <s v="Yes"/>
    <n v="30"/>
    <s v="Yes"/>
    <s v="Yes"/>
    <s v="Fiber optic"/>
    <s v="No"/>
    <s v="Yes"/>
    <s v="Yes"/>
    <s v="Yes"/>
    <s v="Yes"/>
    <s v="Yes"/>
    <x v="0"/>
    <s v="Yes"/>
    <s v="Electronic check"/>
    <x v="56"/>
    <x v="1261"/>
    <x v="0"/>
  </r>
  <r>
    <x v="1288"/>
    <x v="1"/>
    <x v="0"/>
    <x v="1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x v="1262"/>
    <x v="0"/>
  </r>
  <r>
    <x v="1289"/>
    <x v="1"/>
    <x v="0"/>
    <x v="1"/>
    <s v="No"/>
    <n v="63"/>
    <s v="Yes"/>
    <s v="Yes"/>
    <s v="DSL"/>
    <s v="Yes"/>
    <s v="Yes"/>
    <s v="Yes"/>
    <s v="Yes"/>
    <s v="No"/>
    <s v="No"/>
    <x v="1"/>
    <s v="No"/>
    <s v="Bank transfer (automatic)"/>
    <x v="776"/>
    <x v="1263"/>
    <x v="0"/>
  </r>
  <r>
    <x v="1290"/>
    <x v="1"/>
    <x v="1"/>
    <x v="0"/>
    <s v="No"/>
    <n v="72"/>
    <s v="Yes"/>
    <s v="Yes"/>
    <s v="DSL"/>
    <s v="Yes"/>
    <s v="Yes"/>
    <s v="Yes"/>
    <s v="No"/>
    <s v="Yes"/>
    <s v="Yes"/>
    <x v="2"/>
    <s v="No"/>
    <s v="Credit card (automatic)"/>
    <x v="777"/>
    <x v="1264"/>
    <x v="0"/>
  </r>
  <r>
    <x v="1291"/>
    <x v="1"/>
    <x v="0"/>
    <x v="0"/>
    <s v="No"/>
    <n v="8"/>
    <s v="Yes"/>
    <s v="No"/>
    <s v="Fiber optic"/>
    <s v="Yes"/>
    <s v="No"/>
    <s v="No"/>
    <s v="No"/>
    <s v="No"/>
    <s v="No"/>
    <x v="0"/>
    <s v="No"/>
    <s v="Electronic check"/>
    <x v="126"/>
    <x v="1265"/>
    <x v="1"/>
  </r>
  <r>
    <x v="1292"/>
    <x v="0"/>
    <x v="0"/>
    <x v="1"/>
    <s v="No"/>
    <n v="62"/>
    <s v="Yes"/>
    <s v="Yes"/>
    <s v="DSL"/>
    <s v="No"/>
    <s v="Yes"/>
    <s v="Yes"/>
    <s v="Yes"/>
    <s v="Yes"/>
    <s v="Yes"/>
    <x v="2"/>
    <s v="No"/>
    <s v="Bank transfer (automatic)"/>
    <x v="45"/>
    <x v="1266"/>
    <x v="0"/>
  </r>
  <r>
    <x v="1293"/>
    <x v="1"/>
    <x v="0"/>
    <x v="0"/>
    <s v="Yes"/>
    <n v="67"/>
    <s v="Yes"/>
    <s v="Yes"/>
    <s v="Fiber optic"/>
    <s v="No"/>
    <s v="Yes"/>
    <s v="Yes"/>
    <s v="Yes"/>
    <s v="Yes"/>
    <s v="Yes"/>
    <x v="2"/>
    <s v="Yes"/>
    <s v="Bank transfer (automatic)"/>
    <x v="572"/>
    <x v="1267"/>
    <x v="0"/>
  </r>
  <r>
    <x v="1294"/>
    <x v="1"/>
    <x v="0"/>
    <x v="1"/>
    <s v="No"/>
    <n v="6"/>
    <s v="Yes"/>
    <s v="No"/>
    <s v="DSL"/>
    <s v="No"/>
    <s v="No"/>
    <s v="No"/>
    <s v="No"/>
    <s v="No"/>
    <s v="No"/>
    <x v="0"/>
    <s v="No"/>
    <s v="Electronic check"/>
    <x v="778"/>
    <x v="1268"/>
    <x v="1"/>
  </r>
  <r>
    <x v="1295"/>
    <x v="0"/>
    <x v="0"/>
    <x v="0"/>
    <s v="Yes"/>
    <n v="70"/>
    <s v="Yes"/>
    <s v="Yes"/>
    <s v="DSL"/>
    <s v="Yes"/>
    <s v="No"/>
    <s v="No"/>
    <s v="Yes"/>
    <s v="Yes"/>
    <s v="Yes"/>
    <x v="2"/>
    <s v="Yes"/>
    <s v="Bank transfer (automatic)"/>
    <x v="264"/>
    <x v="1269"/>
    <x v="0"/>
  </r>
  <r>
    <x v="1296"/>
    <x v="0"/>
    <x v="1"/>
    <x v="1"/>
    <s v="No"/>
    <n v="20"/>
    <s v="Yes"/>
    <s v="No"/>
    <s v="Fiber optic"/>
    <s v="No"/>
    <s v="No"/>
    <s v="No"/>
    <s v="No"/>
    <s v="Yes"/>
    <s v="No"/>
    <x v="0"/>
    <s v="No"/>
    <s v="Bank transfer (automatic)"/>
    <x v="397"/>
    <x v="1270"/>
    <x v="0"/>
  </r>
  <r>
    <x v="1297"/>
    <x v="0"/>
    <x v="0"/>
    <x v="1"/>
    <s v="No"/>
    <n v="5"/>
    <s v="Yes"/>
    <s v="Yes"/>
    <s v="Fiber optic"/>
    <s v="No"/>
    <s v="No"/>
    <s v="No"/>
    <s v="No"/>
    <s v="No"/>
    <s v="No"/>
    <x v="0"/>
    <s v="No"/>
    <s v="Electronic check"/>
    <x v="350"/>
    <x v="1271"/>
    <x v="0"/>
  </r>
  <r>
    <x v="1298"/>
    <x v="0"/>
    <x v="0"/>
    <x v="0"/>
    <s v="Yes"/>
    <n v="24"/>
    <s v="No"/>
    <s v="No phone service"/>
    <s v="DSL"/>
    <s v="Yes"/>
    <s v="Yes"/>
    <s v="Yes"/>
    <s v="No"/>
    <s v="Yes"/>
    <s v="Yes"/>
    <x v="1"/>
    <s v="No"/>
    <s v="Electronic check"/>
    <x v="779"/>
    <x v="1272"/>
    <x v="0"/>
  </r>
  <r>
    <x v="1299"/>
    <x v="0"/>
    <x v="0"/>
    <x v="0"/>
    <s v="No"/>
    <n v="11"/>
    <s v="Yes"/>
    <s v="No"/>
    <s v="DSL"/>
    <s v="No"/>
    <s v="No"/>
    <s v="No"/>
    <s v="No"/>
    <s v="No"/>
    <s v="No"/>
    <x v="0"/>
    <s v="Yes"/>
    <s v="Electronic check"/>
    <x v="535"/>
    <x v="1273"/>
    <x v="1"/>
  </r>
  <r>
    <x v="1300"/>
    <x v="1"/>
    <x v="0"/>
    <x v="0"/>
    <s v="No"/>
    <n v="72"/>
    <s v="Yes"/>
    <s v="Yes"/>
    <s v="Fiber optic"/>
    <s v="No"/>
    <s v="Yes"/>
    <s v="Yes"/>
    <s v="Yes"/>
    <s v="Yes"/>
    <s v="Yes"/>
    <x v="2"/>
    <s v="Yes"/>
    <s v="Credit card (automatic)"/>
    <x v="780"/>
    <x v="1274"/>
    <x v="0"/>
  </r>
  <r>
    <x v="1301"/>
    <x v="0"/>
    <x v="0"/>
    <x v="0"/>
    <s v="Yes"/>
    <n v="66"/>
    <s v="Yes"/>
    <s v="No"/>
    <s v="DSL"/>
    <s v="Yes"/>
    <s v="Yes"/>
    <s v="No"/>
    <s v="Yes"/>
    <s v="No"/>
    <s v="No"/>
    <x v="2"/>
    <s v="Yes"/>
    <s v="Credit card (automatic)"/>
    <x v="781"/>
    <x v="1275"/>
    <x v="0"/>
  </r>
  <r>
    <x v="1302"/>
    <x v="0"/>
    <x v="0"/>
    <x v="0"/>
    <s v="Yes"/>
    <n v="45"/>
    <s v="Yes"/>
    <s v="No"/>
    <s v="DSL"/>
    <s v="Yes"/>
    <s v="No"/>
    <s v="Yes"/>
    <s v="Yes"/>
    <s v="Yes"/>
    <s v="Yes"/>
    <x v="2"/>
    <s v="Yes"/>
    <s v="Mailed check"/>
    <x v="464"/>
    <x v="1276"/>
    <x v="0"/>
  </r>
  <r>
    <x v="1303"/>
    <x v="0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x v="1277"/>
    <x v="0"/>
  </r>
  <r>
    <x v="1304"/>
    <x v="1"/>
    <x v="1"/>
    <x v="0"/>
    <s v="No"/>
    <n v="15"/>
    <s v="Yes"/>
    <s v="Yes"/>
    <s v="Fiber optic"/>
    <s v="No"/>
    <s v="No"/>
    <s v="No"/>
    <s v="No"/>
    <s v="No"/>
    <s v="Yes"/>
    <x v="0"/>
    <s v="Yes"/>
    <s v="Bank transfer (automatic)"/>
    <x v="782"/>
    <x v="1278"/>
    <x v="1"/>
  </r>
  <r>
    <x v="1305"/>
    <x v="0"/>
    <x v="0"/>
    <x v="1"/>
    <s v="No"/>
    <n v="28"/>
    <s v="Yes"/>
    <s v="No"/>
    <s v="DSL"/>
    <s v="No"/>
    <s v="No"/>
    <s v="Yes"/>
    <s v="No"/>
    <s v="Yes"/>
    <s v="No"/>
    <x v="0"/>
    <s v="Yes"/>
    <s v="Bank transfer (automatic)"/>
    <x v="217"/>
    <x v="1279"/>
    <x v="0"/>
  </r>
  <r>
    <x v="1306"/>
    <x v="0"/>
    <x v="0"/>
    <x v="1"/>
    <s v="No"/>
    <n v="70"/>
    <s v="Yes"/>
    <s v="Yes"/>
    <s v="Fiber optic"/>
    <s v="Yes"/>
    <s v="Yes"/>
    <s v="Yes"/>
    <s v="Yes"/>
    <s v="Yes"/>
    <s v="Yes"/>
    <x v="1"/>
    <s v="No"/>
    <s v="Credit card (automatic)"/>
    <x v="770"/>
    <x v="1280"/>
    <x v="1"/>
  </r>
  <r>
    <x v="1307"/>
    <x v="0"/>
    <x v="0"/>
    <x v="1"/>
    <s v="No"/>
    <n v="36"/>
    <s v="Yes"/>
    <s v="No"/>
    <s v="DSL"/>
    <s v="Yes"/>
    <s v="Yes"/>
    <s v="Yes"/>
    <s v="Yes"/>
    <s v="No"/>
    <s v="Yes"/>
    <x v="1"/>
    <s v="Yes"/>
    <s v="Mailed check"/>
    <x v="258"/>
    <x v="1281"/>
    <x v="0"/>
  </r>
  <r>
    <x v="1308"/>
    <x v="1"/>
    <x v="1"/>
    <x v="1"/>
    <s v="No"/>
    <n v="16"/>
    <s v="Yes"/>
    <s v="Yes"/>
    <s v="Fiber optic"/>
    <s v="No"/>
    <s v="No"/>
    <s v="No"/>
    <s v="No"/>
    <s v="Yes"/>
    <s v="No"/>
    <x v="0"/>
    <s v="Yes"/>
    <s v="Electronic check"/>
    <x v="206"/>
    <x v="1282"/>
    <x v="1"/>
  </r>
  <r>
    <x v="1309"/>
    <x v="0"/>
    <x v="0"/>
    <x v="1"/>
    <s v="No"/>
    <n v="18"/>
    <s v="Yes"/>
    <s v="Yes"/>
    <s v="Fiber optic"/>
    <s v="No"/>
    <s v="No"/>
    <s v="No"/>
    <s v="No"/>
    <s v="Yes"/>
    <s v="No"/>
    <x v="0"/>
    <s v="Yes"/>
    <s v="Electronic check"/>
    <x v="110"/>
    <x v="1283"/>
    <x v="1"/>
  </r>
  <r>
    <x v="1310"/>
    <x v="0"/>
    <x v="0"/>
    <x v="0"/>
    <s v="No"/>
    <n v="34"/>
    <s v="Yes"/>
    <s v="Yes"/>
    <s v="Fiber optic"/>
    <s v="No"/>
    <s v="No"/>
    <s v="No"/>
    <s v="No"/>
    <s v="Yes"/>
    <s v="Yes"/>
    <x v="0"/>
    <s v="Yes"/>
    <s v="Electronic check"/>
    <x v="783"/>
    <x v="1284"/>
    <x v="1"/>
  </r>
  <r>
    <x v="1311"/>
    <x v="1"/>
    <x v="0"/>
    <x v="0"/>
    <s v="Yes"/>
    <n v="42"/>
    <s v="No"/>
    <s v="No phone service"/>
    <s v="DSL"/>
    <s v="No"/>
    <s v="Yes"/>
    <s v="Yes"/>
    <s v="No"/>
    <s v="No"/>
    <s v="Yes"/>
    <x v="1"/>
    <s v="Yes"/>
    <s v="Credit card (automatic)"/>
    <x v="784"/>
    <x v="1285"/>
    <x v="0"/>
  </r>
  <r>
    <x v="1312"/>
    <x v="1"/>
    <x v="0"/>
    <x v="1"/>
    <s v="No"/>
    <n v="48"/>
    <s v="Yes"/>
    <s v="Yes"/>
    <s v="DSL"/>
    <s v="Yes"/>
    <s v="No"/>
    <s v="No"/>
    <s v="Yes"/>
    <s v="No"/>
    <s v="Yes"/>
    <x v="1"/>
    <s v="Yes"/>
    <s v="Bank transfer (automatic)"/>
    <x v="785"/>
    <x v="1286"/>
    <x v="0"/>
  </r>
  <r>
    <x v="1313"/>
    <x v="1"/>
    <x v="0"/>
    <x v="0"/>
    <s v="No"/>
    <n v="47"/>
    <s v="Yes"/>
    <s v="Yes"/>
    <s v="Fiber optic"/>
    <s v="No"/>
    <s v="Yes"/>
    <s v="Yes"/>
    <s v="Yes"/>
    <s v="Yes"/>
    <s v="Yes"/>
    <x v="0"/>
    <s v="Yes"/>
    <s v="Electronic check"/>
    <x v="462"/>
    <x v="1287"/>
    <x v="1"/>
  </r>
  <r>
    <x v="1314"/>
    <x v="0"/>
    <x v="0"/>
    <x v="0"/>
    <s v="Yes"/>
    <n v="39"/>
    <s v="Yes"/>
    <s v="Yes"/>
    <s v="Fiber optic"/>
    <s v="No"/>
    <s v="Yes"/>
    <s v="Yes"/>
    <s v="Yes"/>
    <s v="No"/>
    <s v="No"/>
    <x v="1"/>
    <s v="Yes"/>
    <s v="Electronic check"/>
    <x v="419"/>
    <x v="1288"/>
    <x v="1"/>
  </r>
  <r>
    <x v="1315"/>
    <x v="0"/>
    <x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x v="1289"/>
    <x v="0"/>
  </r>
  <r>
    <x v="1316"/>
    <x v="1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x v="1290"/>
    <x v="0"/>
  </r>
  <r>
    <x v="1317"/>
    <x v="0"/>
    <x v="0"/>
    <x v="1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4"/>
    <x v="1291"/>
    <x v="0"/>
  </r>
  <r>
    <x v="1318"/>
    <x v="1"/>
    <x v="0"/>
    <x v="1"/>
    <s v="No"/>
    <n v="8"/>
    <s v="Yes"/>
    <s v="No"/>
    <s v="DSL"/>
    <s v="Yes"/>
    <s v="No"/>
    <s v="Yes"/>
    <s v="No"/>
    <s v="No"/>
    <s v="Yes"/>
    <x v="0"/>
    <s v="Yes"/>
    <s v="Electronic check"/>
    <x v="787"/>
    <x v="1292"/>
    <x v="0"/>
  </r>
  <r>
    <x v="1319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"/>
    <x v="100"/>
    <x v="1"/>
  </r>
  <r>
    <x v="1320"/>
    <x v="1"/>
    <x v="0"/>
    <x v="0"/>
    <s v="Yes"/>
    <n v="32"/>
    <s v="Yes"/>
    <s v="No"/>
    <s v="Fiber optic"/>
    <s v="Yes"/>
    <s v="Yes"/>
    <s v="Yes"/>
    <s v="No"/>
    <s v="No"/>
    <s v="Yes"/>
    <x v="1"/>
    <s v="No"/>
    <s v="Mailed check"/>
    <x v="285"/>
    <x v="1293"/>
    <x v="0"/>
  </r>
  <r>
    <x v="1321"/>
    <x v="1"/>
    <x v="0"/>
    <x v="0"/>
    <s v="Yes"/>
    <n v="60"/>
    <s v="Yes"/>
    <s v="No"/>
    <s v="DSL"/>
    <s v="Yes"/>
    <s v="Yes"/>
    <s v="Yes"/>
    <s v="Yes"/>
    <s v="No"/>
    <s v="No"/>
    <x v="1"/>
    <s v="Yes"/>
    <s v="Bank transfer (automatic)"/>
    <x v="788"/>
    <x v="1294"/>
    <x v="0"/>
  </r>
  <r>
    <x v="1322"/>
    <x v="0"/>
    <x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x v="1295"/>
    <x v="0"/>
  </r>
  <r>
    <x v="1323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x v="1296"/>
    <x v="0"/>
  </r>
  <r>
    <x v="1324"/>
    <x v="0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1297"/>
    <x v="1"/>
  </r>
  <r>
    <x v="1325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750"/>
    <x v="1298"/>
    <x v="1"/>
  </r>
  <r>
    <x v="1326"/>
    <x v="0"/>
    <x v="0"/>
    <x v="0"/>
    <s v="Yes"/>
    <n v="43"/>
    <s v="No"/>
    <s v="No phone service"/>
    <s v="DSL"/>
    <s v="Yes"/>
    <s v="Yes"/>
    <s v="No"/>
    <s v="Yes"/>
    <s v="Yes"/>
    <s v="No"/>
    <x v="1"/>
    <s v="Yes"/>
    <s v="Bank transfer (automatic)"/>
    <x v="766"/>
    <x v="118"/>
    <x v="0"/>
  </r>
  <r>
    <x v="1327"/>
    <x v="1"/>
    <x v="0"/>
    <x v="0"/>
    <s v="No"/>
    <n v="59"/>
    <s v="Yes"/>
    <s v="Yes"/>
    <s v="Fiber optic"/>
    <s v="No"/>
    <s v="No"/>
    <s v="Yes"/>
    <s v="No"/>
    <s v="Yes"/>
    <s v="Yes"/>
    <x v="1"/>
    <s v="Yes"/>
    <s v="Bank transfer (automatic)"/>
    <x v="437"/>
    <x v="1299"/>
    <x v="1"/>
  </r>
  <r>
    <x v="1328"/>
    <x v="0"/>
    <x v="0"/>
    <x v="0"/>
    <s v="No"/>
    <n v="23"/>
    <s v="Yes"/>
    <s v="No"/>
    <s v="DSL"/>
    <s v="No"/>
    <s v="No"/>
    <s v="Yes"/>
    <s v="Yes"/>
    <s v="No"/>
    <s v="No"/>
    <x v="0"/>
    <s v="No"/>
    <s v="Electronic check"/>
    <x v="678"/>
    <x v="1300"/>
    <x v="0"/>
  </r>
  <r>
    <x v="1329"/>
    <x v="0"/>
    <x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"/>
    <x v="1301"/>
    <x v="0"/>
  </r>
  <r>
    <x v="1330"/>
    <x v="1"/>
    <x v="0"/>
    <x v="0"/>
    <s v="No"/>
    <n v="22"/>
    <s v="Yes"/>
    <s v="No"/>
    <s v="DSL"/>
    <s v="Yes"/>
    <s v="No"/>
    <s v="No"/>
    <s v="Yes"/>
    <s v="No"/>
    <s v="No"/>
    <x v="1"/>
    <s v="Yes"/>
    <s v="Credit card (automatic)"/>
    <x v="789"/>
    <x v="1302"/>
    <x v="0"/>
  </r>
  <r>
    <x v="1331"/>
    <x v="0"/>
    <x v="0"/>
    <x v="1"/>
    <s v="No"/>
    <n v="1"/>
    <s v="No"/>
    <s v="No phone service"/>
    <s v="DSL"/>
    <s v="No"/>
    <s v="No"/>
    <s v="No"/>
    <s v="No"/>
    <s v="No"/>
    <s v="No"/>
    <x v="0"/>
    <s v="Yes"/>
    <s v="Mailed check"/>
    <x v="203"/>
    <x v="1303"/>
    <x v="0"/>
  </r>
  <r>
    <x v="1332"/>
    <x v="1"/>
    <x v="0"/>
    <x v="1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x v="1304"/>
    <x v="0"/>
  </r>
  <r>
    <x v="1333"/>
    <x v="1"/>
    <x v="0"/>
    <x v="1"/>
    <s v="No"/>
    <n v="50"/>
    <s v="No"/>
    <s v="No phone service"/>
    <s v="DSL"/>
    <s v="Yes"/>
    <s v="No"/>
    <s v="No"/>
    <s v="Yes"/>
    <s v="No"/>
    <s v="No"/>
    <x v="1"/>
    <s v="Yes"/>
    <s v="Mailed check"/>
    <x v="790"/>
    <x v="1305"/>
    <x v="0"/>
  </r>
  <r>
    <x v="1334"/>
    <x v="0"/>
    <x v="1"/>
    <x v="1"/>
    <s v="No"/>
    <n v="1"/>
    <s v="No"/>
    <s v="No phone service"/>
    <s v="DSL"/>
    <s v="No"/>
    <s v="No"/>
    <s v="No"/>
    <s v="No"/>
    <s v="No"/>
    <s v="No"/>
    <x v="0"/>
    <s v="Yes"/>
    <s v="Electronic check"/>
    <x v="624"/>
    <x v="1306"/>
    <x v="1"/>
  </r>
  <r>
    <x v="1335"/>
    <x v="1"/>
    <x v="0"/>
    <x v="1"/>
    <s v="No"/>
    <n v="2"/>
    <s v="Yes"/>
    <s v="No"/>
    <s v="DSL"/>
    <s v="No"/>
    <s v="No"/>
    <s v="No"/>
    <s v="No"/>
    <s v="No"/>
    <s v="No"/>
    <x v="0"/>
    <s v="Yes"/>
    <s v="Mailed check"/>
    <x v="221"/>
    <x v="1307"/>
    <x v="1"/>
  </r>
  <r>
    <x v="1336"/>
    <x v="0"/>
    <x v="0"/>
    <x v="0"/>
    <s v="No"/>
    <n v="15"/>
    <s v="Yes"/>
    <s v="No"/>
    <s v="Fiber optic"/>
    <s v="No"/>
    <s v="Yes"/>
    <s v="No"/>
    <s v="No"/>
    <s v="No"/>
    <s v="No"/>
    <x v="0"/>
    <s v="No"/>
    <s v="Bank transfer (automatic)"/>
    <x v="209"/>
    <x v="1308"/>
    <x v="0"/>
  </r>
  <r>
    <x v="1337"/>
    <x v="1"/>
    <x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x v="1309"/>
    <x v="0"/>
  </r>
  <r>
    <x v="133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x v="22"/>
    <x v="1"/>
  </r>
  <r>
    <x v="1339"/>
    <x v="1"/>
    <x v="0"/>
    <x v="0"/>
    <s v="No"/>
    <n v="66"/>
    <s v="Yes"/>
    <s v="Yes"/>
    <s v="Fiber optic"/>
    <s v="No"/>
    <s v="Yes"/>
    <s v="Yes"/>
    <s v="No"/>
    <s v="Yes"/>
    <s v="Yes"/>
    <x v="0"/>
    <s v="Yes"/>
    <s v="Credit card (automatic)"/>
    <x v="228"/>
    <x v="1310"/>
    <x v="1"/>
  </r>
  <r>
    <x v="1340"/>
    <x v="0"/>
    <x v="0"/>
    <x v="0"/>
    <s v="Yes"/>
    <n v="0"/>
    <s v="No"/>
    <s v="No phone service"/>
    <s v="DSL"/>
    <s v="Yes"/>
    <s v="Yes"/>
    <s v="Yes"/>
    <s v="Yes"/>
    <s v="Yes"/>
    <s v="No"/>
    <x v="2"/>
    <s v="No"/>
    <s v="Credit card (automatic)"/>
    <x v="791"/>
    <x v="484"/>
    <x v="0"/>
  </r>
  <r>
    <x v="1341"/>
    <x v="1"/>
    <x v="0"/>
    <x v="1"/>
    <s v="Yes"/>
    <n v="3"/>
    <s v="Yes"/>
    <s v="No"/>
    <s v="DSL"/>
    <s v="No"/>
    <s v="No"/>
    <s v="No"/>
    <s v="No"/>
    <s v="Yes"/>
    <s v="No"/>
    <x v="0"/>
    <s v="Yes"/>
    <s v="Credit card (automatic)"/>
    <x v="792"/>
    <x v="1311"/>
    <x v="1"/>
  </r>
  <r>
    <x v="1342"/>
    <x v="0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x v="1312"/>
    <x v="0"/>
  </r>
  <r>
    <x v="1343"/>
    <x v="1"/>
    <x v="0"/>
    <x v="0"/>
    <s v="Yes"/>
    <n v="64"/>
    <s v="Yes"/>
    <s v="No"/>
    <s v="DSL"/>
    <s v="Yes"/>
    <s v="No"/>
    <s v="Yes"/>
    <s v="No"/>
    <s v="Yes"/>
    <s v="Yes"/>
    <x v="1"/>
    <s v="Yes"/>
    <s v="Credit card (automatic)"/>
    <x v="793"/>
    <x v="1313"/>
    <x v="0"/>
  </r>
  <r>
    <x v="1344"/>
    <x v="0"/>
    <x v="0"/>
    <x v="0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x v="1314"/>
    <x v="0"/>
  </r>
  <r>
    <x v="1345"/>
    <x v="0"/>
    <x v="0"/>
    <x v="0"/>
    <s v="No"/>
    <n v="57"/>
    <s v="Yes"/>
    <s v="Yes"/>
    <s v="Fiber optic"/>
    <s v="No"/>
    <s v="No"/>
    <s v="Yes"/>
    <s v="No"/>
    <s v="Yes"/>
    <s v="Yes"/>
    <x v="1"/>
    <s v="Yes"/>
    <s v="Credit card (automatic)"/>
    <x v="794"/>
    <x v="1315"/>
    <x v="0"/>
  </r>
  <r>
    <x v="1346"/>
    <x v="0"/>
    <x v="0"/>
    <x v="0"/>
    <s v="Yes"/>
    <n v="14"/>
    <s v="Yes"/>
    <s v="Yes"/>
    <s v="Fiber optic"/>
    <s v="No"/>
    <s v="No"/>
    <s v="Yes"/>
    <s v="No"/>
    <s v="No"/>
    <s v="Yes"/>
    <x v="0"/>
    <s v="Yes"/>
    <s v="Electronic check"/>
    <x v="527"/>
    <x v="1316"/>
    <x v="1"/>
  </r>
  <r>
    <x v="1347"/>
    <x v="1"/>
    <x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x v="1317"/>
    <x v="0"/>
  </r>
  <r>
    <x v="1348"/>
    <x v="1"/>
    <x v="0"/>
    <x v="0"/>
    <s v="No"/>
    <n v="10"/>
    <s v="Yes"/>
    <s v="No"/>
    <s v="Fiber optic"/>
    <s v="No"/>
    <s v="No"/>
    <s v="No"/>
    <s v="No"/>
    <s v="Yes"/>
    <s v="No"/>
    <x v="0"/>
    <s v="Yes"/>
    <s v="Electronic check"/>
    <x v="180"/>
    <x v="1318"/>
    <x v="1"/>
  </r>
  <r>
    <x v="1349"/>
    <x v="0"/>
    <x v="0"/>
    <x v="0"/>
    <s v="No"/>
    <n v="51"/>
    <s v="No"/>
    <s v="No phone service"/>
    <s v="DSL"/>
    <s v="No"/>
    <s v="Yes"/>
    <s v="No"/>
    <s v="No"/>
    <s v="Yes"/>
    <s v="Yes"/>
    <x v="0"/>
    <s v="Yes"/>
    <s v="Electronic check"/>
    <x v="795"/>
    <x v="1319"/>
    <x v="0"/>
  </r>
  <r>
    <x v="1350"/>
    <x v="0"/>
    <x v="0"/>
    <x v="0"/>
    <s v="No"/>
    <n v="67"/>
    <s v="Yes"/>
    <s v="Yes"/>
    <s v="DSL"/>
    <s v="Yes"/>
    <s v="Yes"/>
    <s v="Yes"/>
    <s v="No"/>
    <s v="No"/>
    <s v="No"/>
    <x v="2"/>
    <s v="No"/>
    <s v="Mailed check"/>
    <x v="796"/>
    <x v="1320"/>
    <x v="0"/>
  </r>
  <r>
    <x v="1351"/>
    <x v="1"/>
    <x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07"/>
    <x v="1321"/>
    <x v="0"/>
  </r>
  <r>
    <x v="1352"/>
    <x v="1"/>
    <x v="0"/>
    <x v="0"/>
    <s v="Yes"/>
    <n v="72"/>
    <s v="No"/>
    <s v="No phone service"/>
    <s v="DSL"/>
    <s v="Yes"/>
    <s v="No"/>
    <s v="Yes"/>
    <s v="Yes"/>
    <s v="Yes"/>
    <s v="Yes"/>
    <x v="2"/>
    <s v="No"/>
    <s v="Bank transfer (automatic)"/>
    <x v="797"/>
    <x v="1322"/>
    <x v="0"/>
  </r>
  <r>
    <x v="1353"/>
    <x v="1"/>
    <x v="0"/>
    <x v="0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7"/>
    <x v="1323"/>
    <x v="0"/>
  </r>
  <r>
    <x v="1354"/>
    <x v="0"/>
    <x v="0"/>
    <x v="1"/>
    <s v="No"/>
    <n v="18"/>
    <s v="Yes"/>
    <s v="Yes"/>
    <s v="Fiber optic"/>
    <s v="No"/>
    <s v="No"/>
    <s v="No"/>
    <s v="Yes"/>
    <s v="Yes"/>
    <s v="No"/>
    <x v="0"/>
    <s v="Yes"/>
    <s v="Electronic check"/>
    <x v="798"/>
    <x v="1324"/>
    <x v="1"/>
  </r>
  <r>
    <x v="1355"/>
    <x v="0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88"/>
    <x v="1325"/>
    <x v="0"/>
  </r>
  <r>
    <x v="1356"/>
    <x v="0"/>
    <x v="0"/>
    <x v="1"/>
    <s v="No"/>
    <n v="9"/>
    <s v="Yes"/>
    <s v="Yes"/>
    <s v="Fiber optic"/>
    <s v="No"/>
    <s v="No"/>
    <s v="No"/>
    <s v="No"/>
    <s v="No"/>
    <s v="No"/>
    <x v="0"/>
    <s v="Yes"/>
    <s v="Credit card (automatic)"/>
    <x v="408"/>
    <x v="1326"/>
    <x v="0"/>
  </r>
  <r>
    <x v="1357"/>
    <x v="1"/>
    <x v="0"/>
    <x v="0"/>
    <s v="No"/>
    <n v="48"/>
    <s v="Yes"/>
    <s v="Yes"/>
    <s v="Fiber optic"/>
    <s v="Yes"/>
    <s v="Yes"/>
    <s v="Yes"/>
    <s v="No"/>
    <s v="Yes"/>
    <s v="Yes"/>
    <x v="0"/>
    <s v="Yes"/>
    <s v="Bank transfer (automatic)"/>
    <x v="799"/>
    <x v="1327"/>
    <x v="0"/>
  </r>
  <r>
    <x v="1358"/>
    <x v="1"/>
    <x v="0"/>
    <x v="1"/>
    <s v="No"/>
    <n v="10"/>
    <s v="Yes"/>
    <s v="No"/>
    <s v="Fiber optic"/>
    <s v="No"/>
    <s v="No"/>
    <s v="No"/>
    <s v="No"/>
    <s v="No"/>
    <s v="No"/>
    <x v="0"/>
    <s v="No"/>
    <s v="Mailed check"/>
    <x v="192"/>
    <x v="1328"/>
    <x v="0"/>
  </r>
  <r>
    <x v="1359"/>
    <x v="0"/>
    <x v="0"/>
    <x v="1"/>
    <s v="No"/>
    <n v="9"/>
    <s v="Yes"/>
    <s v="Yes"/>
    <s v="Fiber optic"/>
    <s v="No"/>
    <s v="No"/>
    <s v="No"/>
    <s v="No"/>
    <s v="Yes"/>
    <s v="Yes"/>
    <x v="0"/>
    <s v="Yes"/>
    <s v="Electronic check"/>
    <x v="365"/>
    <x v="1329"/>
    <x v="1"/>
  </r>
  <r>
    <x v="1360"/>
    <x v="0"/>
    <x v="1"/>
    <x v="1"/>
    <s v="No"/>
    <n v="13"/>
    <s v="Yes"/>
    <s v="Yes"/>
    <s v="Fiber optic"/>
    <s v="No"/>
    <s v="No"/>
    <s v="No"/>
    <s v="No"/>
    <s v="Yes"/>
    <s v="Yes"/>
    <x v="0"/>
    <s v="Yes"/>
    <s v="Electronic check"/>
    <x v="329"/>
    <x v="1330"/>
    <x v="1"/>
  </r>
  <r>
    <x v="1361"/>
    <x v="1"/>
    <x v="0"/>
    <x v="1"/>
    <s v="No"/>
    <n v="4"/>
    <s v="Yes"/>
    <s v="Yes"/>
    <s v="Fiber optic"/>
    <s v="No"/>
    <s v="Yes"/>
    <s v="No"/>
    <s v="No"/>
    <s v="No"/>
    <s v="No"/>
    <x v="0"/>
    <s v="No"/>
    <s v="Electronic check"/>
    <x v="800"/>
    <x v="1331"/>
    <x v="1"/>
  </r>
  <r>
    <x v="1362"/>
    <x v="1"/>
    <x v="0"/>
    <x v="1"/>
    <s v="No"/>
    <n v="4"/>
    <s v="Yes"/>
    <s v="No"/>
    <s v="Fiber optic"/>
    <s v="No"/>
    <s v="No"/>
    <s v="No"/>
    <s v="No"/>
    <s v="No"/>
    <s v="No"/>
    <x v="0"/>
    <s v="Yes"/>
    <s v="Electronic check"/>
    <x v="433"/>
    <x v="1332"/>
    <x v="1"/>
  </r>
  <r>
    <x v="1363"/>
    <x v="0"/>
    <x v="0"/>
    <x v="0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x v="1333"/>
    <x v="0"/>
  </r>
  <r>
    <x v="1364"/>
    <x v="0"/>
    <x v="0"/>
    <x v="0"/>
    <s v="Yes"/>
    <n v="51"/>
    <s v="Yes"/>
    <s v="No"/>
    <s v="DSL"/>
    <s v="Yes"/>
    <s v="Yes"/>
    <s v="Yes"/>
    <s v="Yes"/>
    <s v="Yes"/>
    <s v="Yes"/>
    <x v="2"/>
    <s v="No"/>
    <s v="Credit card (automatic)"/>
    <x v="411"/>
    <x v="1334"/>
    <x v="0"/>
  </r>
  <r>
    <x v="1365"/>
    <x v="1"/>
    <x v="0"/>
    <x v="0"/>
    <s v="No"/>
    <n v="59"/>
    <s v="No"/>
    <s v="No phone service"/>
    <s v="DSL"/>
    <s v="No"/>
    <s v="Yes"/>
    <s v="No"/>
    <s v="No"/>
    <s v="No"/>
    <s v="Yes"/>
    <x v="0"/>
    <s v="Yes"/>
    <s v="Bank transfer (automatic)"/>
    <x v="801"/>
    <x v="1335"/>
    <x v="1"/>
  </r>
  <r>
    <x v="1366"/>
    <x v="1"/>
    <x v="0"/>
    <x v="0"/>
    <s v="No"/>
    <n v="10"/>
    <s v="Yes"/>
    <s v="Yes"/>
    <s v="Fiber optic"/>
    <s v="No"/>
    <s v="No"/>
    <s v="No"/>
    <s v="No"/>
    <s v="Yes"/>
    <s v="No"/>
    <x v="0"/>
    <s v="Yes"/>
    <s v="Electronic check"/>
    <x v="782"/>
    <x v="1336"/>
    <x v="1"/>
  </r>
  <r>
    <x v="1367"/>
    <x v="1"/>
    <x v="1"/>
    <x v="0"/>
    <s v="No"/>
    <n v="61"/>
    <s v="Yes"/>
    <s v="Yes"/>
    <s v="Fiber optic"/>
    <s v="No"/>
    <s v="Yes"/>
    <s v="No"/>
    <s v="No"/>
    <s v="No"/>
    <s v="No"/>
    <x v="0"/>
    <s v="Yes"/>
    <s v="Electronic check"/>
    <x v="802"/>
    <x v="1337"/>
    <x v="0"/>
  </r>
  <r>
    <x v="1368"/>
    <x v="1"/>
    <x v="0"/>
    <x v="1"/>
    <s v="No"/>
    <n v="54"/>
    <s v="Yes"/>
    <s v="No"/>
    <s v="Fiber optic"/>
    <s v="Yes"/>
    <s v="No"/>
    <s v="Yes"/>
    <s v="Yes"/>
    <s v="No"/>
    <s v="No"/>
    <x v="1"/>
    <s v="No"/>
    <s v="Electronic check"/>
    <x v="803"/>
    <x v="1338"/>
    <x v="0"/>
  </r>
  <r>
    <x v="1369"/>
    <x v="0"/>
    <x v="0"/>
    <x v="1"/>
    <s v="No"/>
    <n v="33"/>
    <s v="Yes"/>
    <s v="Yes"/>
    <s v="DSL"/>
    <s v="Yes"/>
    <s v="Yes"/>
    <s v="No"/>
    <s v="No"/>
    <s v="No"/>
    <s v="No"/>
    <x v="0"/>
    <s v="Yes"/>
    <s v="Mailed check"/>
    <x v="393"/>
    <x v="1339"/>
    <x v="0"/>
  </r>
  <r>
    <x v="1370"/>
    <x v="0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2"/>
    <x v="1340"/>
    <x v="0"/>
  </r>
  <r>
    <x v="1371"/>
    <x v="0"/>
    <x v="1"/>
    <x v="1"/>
    <s v="No"/>
    <n v="1"/>
    <s v="Yes"/>
    <s v="No"/>
    <s v="Fiber optic"/>
    <s v="No"/>
    <s v="No"/>
    <s v="No"/>
    <s v="No"/>
    <s v="Yes"/>
    <s v="No"/>
    <x v="0"/>
    <s v="Yes"/>
    <s v="Electronic check"/>
    <x v="64"/>
    <x v="1341"/>
    <x v="1"/>
  </r>
  <r>
    <x v="1372"/>
    <x v="1"/>
    <x v="0"/>
    <x v="1"/>
    <s v="No"/>
    <n v="23"/>
    <s v="Yes"/>
    <s v="No"/>
    <s v="Fiber optic"/>
    <s v="No"/>
    <s v="Yes"/>
    <s v="No"/>
    <s v="No"/>
    <s v="Yes"/>
    <s v="Yes"/>
    <x v="0"/>
    <s v="No"/>
    <s v="Mailed check"/>
    <x v="804"/>
    <x v="1342"/>
    <x v="0"/>
  </r>
  <r>
    <x v="1373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505"/>
    <x v="0"/>
  </r>
  <r>
    <x v="1374"/>
    <x v="1"/>
    <x v="0"/>
    <x v="0"/>
    <s v="Yes"/>
    <n v="45"/>
    <s v="Yes"/>
    <s v="No"/>
    <s v="DSL"/>
    <s v="Yes"/>
    <s v="Yes"/>
    <s v="Yes"/>
    <s v="Yes"/>
    <s v="Yes"/>
    <s v="Yes"/>
    <x v="2"/>
    <s v="Yes"/>
    <s v="Mailed check"/>
    <x v="609"/>
    <x v="1343"/>
    <x v="0"/>
  </r>
  <r>
    <x v="1375"/>
    <x v="0"/>
    <x v="0"/>
    <x v="0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6"/>
    <x v="1344"/>
    <x v="0"/>
  </r>
  <r>
    <x v="1376"/>
    <x v="1"/>
    <x v="0"/>
    <x v="1"/>
    <s v="No"/>
    <n v="5"/>
    <s v="Yes"/>
    <s v="No"/>
    <s v="DSL"/>
    <s v="No"/>
    <s v="No"/>
    <s v="Yes"/>
    <s v="No"/>
    <s v="Yes"/>
    <s v="Yes"/>
    <x v="1"/>
    <s v="Yes"/>
    <s v="Mailed check"/>
    <x v="243"/>
    <x v="1345"/>
    <x v="1"/>
  </r>
  <r>
    <x v="1377"/>
    <x v="1"/>
    <x v="0"/>
    <x v="0"/>
    <s v="Yes"/>
    <n v="72"/>
    <s v="Yes"/>
    <s v="Yes"/>
    <s v="DSL"/>
    <s v="Yes"/>
    <s v="Yes"/>
    <s v="Yes"/>
    <s v="Yes"/>
    <s v="Yes"/>
    <s v="No"/>
    <x v="2"/>
    <s v="No"/>
    <s v="Bank transfer (automatic)"/>
    <x v="805"/>
    <x v="1346"/>
    <x v="0"/>
  </r>
  <r>
    <x v="1378"/>
    <x v="0"/>
    <x v="0"/>
    <x v="0"/>
    <s v="Yes"/>
    <n v="58"/>
    <s v="Yes"/>
    <s v="Yes"/>
    <s v="DSL"/>
    <s v="No"/>
    <s v="Yes"/>
    <s v="No"/>
    <s v="No"/>
    <s v="Yes"/>
    <s v="No"/>
    <x v="0"/>
    <s v="Yes"/>
    <s v="Bank transfer (automatic)"/>
    <x v="806"/>
    <x v="1347"/>
    <x v="0"/>
  </r>
  <r>
    <x v="1379"/>
    <x v="0"/>
    <x v="0"/>
    <x v="1"/>
    <s v="No"/>
    <n v="70"/>
    <s v="No"/>
    <s v="No phone service"/>
    <s v="DSL"/>
    <s v="Yes"/>
    <s v="Yes"/>
    <s v="Yes"/>
    <s v="Yes"/>
    <s v="No"/>
    <s v="No"/>
    <x v="2"/>
    <s v="Yes"/>
    <s v="Bank transfer (automatic)"/>
    <x v="220"/>
    <x v="1348"/>
    <x v="0"/>
  </r>
  <r>
    <x v="1380"/>
    <x v="1"/>
    <x v="0"/>
    <x v="0"/>
    <s v="Yes"/>
    <n v="61"/>
    <s v="Yes"/>
    <s v="No"/>
    <s v="Fiber optic"/>
    <s v="No"/>
    <s v="Yes"/>
    <s v="No"/>
    <s v="Yes"/>
    <s v="Yes"/>
    <s v="Yes"/>
    <x v="1"/>
    <s v="Yes"/>
    <s v="Bank transfer (automatic)"/>
    <x v="807"/>
    <x v="1349"/>
    <x v="0"/>
  </r>
  <r>
    <x v="1381"/>
    <x v="1"/>
    <x v="0"/>
    <x v="1"/>
    <s v="No"/>
    <n v="2"/>
    <s v="Yes"/>
    <s v="No"/>
    <s v="Fiber optic"/>
    <s v="No"/>
    <s v="No"/>
    <s v="No"/>
    <s v="No"/>
    <s v="No"/>
    <s v="No"/>
    <x v="0"/>
    <s v="No"/>
    <s v="Mailed check"/>
    <x v="4"/>
    <x v="1350"/>
    <x v="0"/>
  </r>
  <r>
    <x v="1382"/>
    <x v="0"/>
    <x v="0"/>
    <x v="0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"/>
    <x v="1351"/>
    <x v="0"/>
  </r>
  <r>
    <x v="1383"/>
    <x v="0"/>
    <x v="0"/>
    <x v="1"/>
    <s v="No"/>
    <n v="1"/>
    <s v="Yes"/>
    <s v="Yes"/>
    <s v="DSL"/>
    <s v="No"/>
    <s v="No"/>
    <s v="No"/>
    <s v="No"/>
    <s v="No"/>
    <s v="No"/>
    <x v="0"/>
    <s v="Yes"/>
    <s v="Bank transfer (automatic)"/>
    <x v="10"/>
    <x v="1352"/>
    <x v="1"/>
  </r>
  <r>
    <x v="1384"/>
    <x v="0"/>
    <x v="0"/>
    <x v="0"/>
    <s v="No"/>
    <n v="22"/>
    <s v="Yes"/>
    <s v="No"/>
    <s v="Fiber optic"/>
    <s v="No"/>
    <s v="No"/>
    <s v="No"/>
    <s v="No"/>
    <s v="No"/>
    <s v="No"/>
    <x v="0"/>
    <s v="Yes"/>
    <s v="Electronic check"/>
    <x v="750"/>
    <x v="1353"/>
    <x v="1"/>
  </r>
  <r>
    <x v="1385"/>
    <x v="0"/>
    <x v="0"/>
    <x v="1"/>
    <s v="No"/>
    <n v="48"/>
    <s v="Yes"/>
    <s v="No"/>
    <s v="Fiber optic"/>
    <s v="Yes"/>
    <s v="No"/>
    <s v="Yes"/>
    <s v="Yes"/>
    <s v="Yes"/>
    <s v="Yes"/>
    <x v="2"/>
    <s v="Yes"/>
    <s v="Credit card (automatic)"/>
    <x v="808"/>
    <x v="1354"/>
    <x v="0"/>
  </r>
  <r>
    <x v="1386"/>
    <x v="1"/>
    <x v="0"/>
    <x v="1"/>
    <s v="No"/>
    <n v="64"/>
    <s v="Yes"/>
    <s v="Yes"/>
    <s v="DSL"/>
    <s v="No"/>
    <s v="Yes"/>
    <s v="Yes"/>
    <s v="Yes"/>
    <s v="Yes"/>
    <s v="Yes"/>
    <x v="2"/>
    <s v="No"/>
    <s v="Credit card (automatic)"/>
    <x v="809"/>
    <x v="1355"/>
    <x v="0"/>
  </r>
  <r>
    <x v="1387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x v="1356"/>
    <x v="0"/>
  </r>
  <r>
    <x v="1388"/>
    <x v="0"/>
    <x v="0"/>
    <x v="0"/>
    <s v="Yes"/>
    <n v="12"/>
    <s v="Yes"/>
    <s v="No"/>
    <s v="DSL"/>
    <s v="No"/>
    <s v="No"/>
    <s v="Yes"/>
    <s v="No"/>
    <s v="Yes"/>
    <s v="No"/>
    <x v="0"/>
    <s v="Yes"/>
    <s v="Credit card (automatic)"/>
    <x v="810"/>
    <x v="1357"/>
    <x v="0"/>
  </r>
  <r>
    <x v="1389"/>
    <x v="0"/>
    <x v="1"/>
    <x v="0"/>
    <s v="No"/>
    <n v="34"/>
    <s v="Yes"/>
    <s v="Yes"/>
    <s v="Fiber optic"/>
    <s v="No"/>
    <s v="Yes"/>
    <s v="Yes"/>
    <s v="No"/>
    <s v="No"/>
    <s v="Yes"/>
    <x v="0"/>
    <s v="Yes"/>
    <s v="Electronic check"/>
    <x v="745"/>
    <x v="1358"/>
    <x v="1"/>
  </r>
  <r>
    <x v="1390"/>
    <x v="0"/>
    <x v="0"/>
    <x v="0"/>
    <s v="Yes"/>
    <n v="72"/>
    <s v="Yes"/>
    <s v="No"/>
    <s v="DSL"/>
    <s v="Yes"/>
    <s v="Yes"/>
    <s v="Yes"/>
    <s v="No"/>
    <s v="No"/>
    <s v="Yes"/>
    <x v="2"/>
    <s v="No"/>
    <s v="Credit card (automatic)"/>
    <x v="432"/>
    <x v="1359"/>
    <x v="0"/>
  </r>
  <r>
    <x v="1391"/>
    <x v="1"/>
    <x v="0"/>
    <x v="0"/>
    <s v="No"/>
    <n v="29"/>
    <s v="Yes"/>
    <s v="Yes"/>
    <s v="Fiber optic"/>
    <s v="No"/>
    <s v="Yes"/>
    <s v="Yes"/>
    <s v="No"/>
    <s v="No"/>
    <s v="No"/>
    <x v="0"/>
    <s v="Yes"/>
    <s v="Electronic check"/>
    <x v="811"/>
    <x v="1360"/>
    <x v="0"/>
  </r>
  <r>
    <x v="1392"/>
    <x v="1"/>
    <x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x v="1361"/>
    <x v="0"/>
  </r>
  <r>
    <x v="1393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1362"/>
    <x v="0"/>
  </r>
  <r>
    <x v="1394"/>
    <x v="0"/>
    <x v="0"/>
    <x v="0"/>
    <s v="Yes"/>
    <n v="62"/>
    <s v="Yes"/>
    <s v="Yes"/>
    <s v="Fiber optic"/>
    <s v="No"/>
    <s v="Yes"/>
    <s v="Yes"/>
    <s v="Yes"/>
    <s v="Yes"/>
    <s v="Yes"/>
    <x v="1"/>
    <s v="Yes"/>
    <s v="Electronic check"/>
    <x v="536"/>
    <x v="1363"/>
    <x v="0"/>
  </r>
  <r>
    <x v="1395"/>
    <x v="1"/>
    <x v="0"/>
    <x v="0"/>
    <s v="No"/>
    <n v="41"/>
    <s v="Yes"/>
    <s v="Yes"/>
    <s v="DSL"/>
    <s v="No"/>
    <s v="No"/>
    <s v="Yes"/>
    <s v="No"/>
    <s v="Yes"/>
    <s v="Yes"/>
    <x v="1"/>
    <s v="Yes"/>
    <s v="Electronic check"/>
    <x v="812"/>
    <x v="1364"/>
    <x v="1"/>
  </r>
  <r>
    <x v="1396"/>
    <x v="0"/>
    <x v="0"/>
    <x v="1"/>
    <s v="No"/>
    <n v="64"/>
    <s v="Yes"/>
    <s v="Yes"/>
    <s v="Fiber optic"/>
    <s v="No"/>
    <s v="No"/>
    <s v="Yes"/>
    <s v="No"/>
    <s v="Yes"/>
    <s v="Yes"/>
    <x v="1"/>
    <s v="Yes"/>
    <s v="Credit card (automatic)"/>
    <x v="412"/>
    <x v="1365"/>
    <x v="1"/>
  </r>
  <r>
    <x v="1397"/>
    <x v="0"/>
    <x v="0"/>
    <x v="1"/>
    <s v="No"/>
    <n v="4"/>
    <s v="Yes"/>
    <s v="No"/>
    <s v="Fiber optic"/>
    <s v="No"/>
    <s v="No"/>
    <s v="Yes"/>
    <s v="No"/>
    <s v="No"/>
    <s v="Yes"/>
    <x v="0"/>
    <s v="Yes"/>
    <s v="Credit card (automatic)"/>
    <x v="813"/>
    <x v="1366"/>
    <x v="0"/>
  </r>
  <r>
    <x v="1398"/>
    <x v="0"/>
    <x v="0"/>
    <x v="1"/>
    <s v="No"/>
    <n v="24"/>
    <s v="Yes"/>
    <s v="Yes"/>
    <s v="Fiber optic"/>
    <s v="Yes"/>
    <s v="No"/>
    <s v="No"/>
    <s v="Yes"/>
    <s v="No"/>
    <s v="No"/>
    <x v="0"/>
    <s v="Yes"/>
    <s v="Electronic check"/>
    <x v="609"/>
    <x v="1367"/>
    <x v="0"/>
  </r>
  <r>
    <x v="1399"/>
    <x v="0"/>
    <x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x v="1368"/>
    <x v="0"/>
  </r>
  <r>
    <x v="1400"/>
    <x v="1"/>
    <x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1369"/>
    <x v="0"/>
  </r>
  <r>
    <x v="1401"/>
    <x v="0"/>
    <x v="1"/>
    <x v="1"/>
    <s v="No"/>
    <n v="4"/>
    <s v="Yes"/>
    <s v="No"/>
    <s v="Fiber optic"/>
    <s v="No"/>
    <s v="Yes"/>
    <s v="Yes"/>
    <s v="No"/>
    <s v="Yes"/>
    <s v="Yes"/>
    <x v="0"/>
    <s v="Yes"/>
    <s v="Credit card (automatic)"/>
    <x v="111"/>
    <x v="1370"/>
    <x v="1"/>
  </r>
  <r>
    <x v="1402"/>
    <x v="0"/>
    <x v="0"/>
    <x v="1"/>
    <s v="Yes"/>
    <n v="18"/>
    <s v="No"/>
    <s v="No phone service"/>
    <s v="DSL"/>
    <s v="No"/>
    <s v="No"/>
    <s v="No"/>
    <s v="No"/>
    <s v="No"/>
    <s v="Yes"/>
    <x v="0"/>
    <s v="Yes"/>
    <s v="Electronic check"/>
    <x v="814"/>
    <x v="1371"/>
    <x v="1"/>
  </r>
  <r>
    <x v="1403"/>
    <x v="1"/>
    <x v="0"/>
    <x v="1"/>
    <s v="No"/>
    <n v="8"/>
    <s v="Yes"/>
    <s v="No"/>
    <s v="DSL"/>
    <s v="No"/>
    <s v="No"/>
    <s v="No"/>
    <s v="No"/>
    <s v="Yes"/>
    <s v="Yes"/>
    <x v="0"/>
    <s v="Yes"/>
    <s v="Electronic check"/>
    <x v="713"/>
    <x v="1372"/>
    <x v="0"/>
  </r>
  <r>
    <x v="1404"/>
    <x v="0"/>
    <x v="0"/>
    <x v="1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5"/>
    <x v="1373"/>
    <x v="0"/>
  </r>
  <r>
    <x v="1405"/>
    <x v="0"/>
    <x v="0"/>
    <x v="1"/>
    <s v="No"/>
    <n v="1"/>
    <s v="Yes"/>
    <s v="Yes"/>
    <s v="Fiber optic"/>
    <s v="No"/>
    <s v="No"/>
    <s v="No"/>
    <s v="No"/>
    <s v="No"/>
    <s v="No"/>
    <x v="0"/>
    <s v="No"/>
    <s v="Electronic check"/>
    <x v="242"/>
    <x v="1374"/>
    <x v="1"/>
  </r>
  <r>
    <x v="1406"/>
    <x v="1"/>
    <x v="0"/>
    <x v="1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x v="1375"/>
    <x v="0"/>
  </r>
  <r>
    <x v="1407"/>
    <x v="1"/>
    <x v="0"/>
    <x v="1"/>
    <s v="Yes"/>
    <n v="8"/>
    <s v="No"/>
    <s v="No phone service"/>
    <s v="DSL"/>
    <s v="Yes"/>
    <s v="No"/>
    <s v="No"/>
    <s v="Yes"/>
    <s v="No"/>
    <s v="Yes"/>
    <x v="2"/>
    <s v="Yes"/>
    <s v="Mailed check"/>
    <x v="817"/>
    <x v="1376"/>
    <x v="0"/>
  </r>
  <r>
    <x v="1408"/>
    <x v="0"/>
    <x v="0"/>
    <x v="0"/>
    <s v="No"/>
    <n v="71"/>
    <s v="Yes"/>
    <s v="Yes"/>
    <s v="Fiber optic"/>
    <s v="Yes"/>
    <s v="No"/>
    <s v="Yes"/>
    <s v="No"/>
    <s v="Yes"/>
    <s v="Yes"/>
    <x v="1"/>
    <s v="Yes"/>
    <s v="Credit card (automatic)"/>
    <x v="636"/>
    <x v="1377"/>
    <x v="0"/>
  </r>
  <r>
    <x v="1409"/>
    <x v="0"/>
    <x v="0"/>
    <x v="0"/>
    <s v="Yes"/>
    <n v="43"/>
    <s v="Yes"/>
    <s v="Yes"/>
    <s v="Fiber optic"/>
    <s v="No"/>
    <s v="No"/>
    <s v="Yes"/>
    <s v="No"/>
    <s v="No"/>
    <s v="Yes"/>
    <x v="0"/>
    <s v="Yes"/>
    <s v="Bank transfer (automatic)"/>
    <x v="818"/>
    <x v="1378"/>
    <x v="0"/>
  </r>
  <r>
    <x v="1410"/>
    <x v="0"/>
    <x v="1"/>
    <x v="1"/>
    <s v="No"/>
    <n v="2"/>
    <s v="Yes"/>
    <s v="Yes"/>
    <s v="Fiber optic"/>
    <s v="No"/>
    <s v="No"/>
    <s v="No"/>
    <s v="No"/>
    <s v="Yes"/>
    <s v="Yes"/>
    <x v="0"/>
    <s v="Yes"/>
    <s v="Electronic check"/>
    <x v="618"/>
    <x v="1379"/>
    <x v="1"/>
  </r>
  <r>
    <x v="1411"/>
    <x v="1"/>
    <x v="1"/>
    <x v="1"/>
    <s v="No"/>
    <n v="29"/>
    <s v="Yes"/>
    <s v="No"/>
    <s v="Fiber optic"/>
    <s v="No"/>
    <s v="Yes"/>
    <s v="Yes"/>
    <s v="No"/>
    <s v="Yes"/>
    <s v="Yes"/>
    <x v="0"/>
    <s v="Yes"/>
    <s v="Bank transfer (automatic)"/>
    <x v="819"/>
    <x v="1380"/>
    <x v="0"/>
  </r>
  <r>
    <x v="1412"/>
    <x v="0"/>
    <x v="0"/>
    <x v="0"/>
    <s v="No"/>
    <n v="15"/>
    <s v="Yes"/>
    <s v="No"/>
    <s v="Fiber optic"/>
    <s v="No"/>
    <s v="No"/>
    <s v="Yes"/>
    <s v="No"/>
    <s v="Yes"/>
    <s v="No"/>
    <x v="0"/>
    <s v="Yes"/>
    <s v="Electronic check"/>
    <x v="132"/>
    <x v="1381"/>
    <x v="1"/>
  </r>
  <r>
    <x v="1413"/>
    <x v="1"/>
    <x v="0"/>
    <x v="0"/>
    <s v="Yes"/>
    <n v="65"/>
    <s v="Yes"/>
    <s v="Yes"/>
    <s v="Fiber optic"/>
    <s v="Yes"/>
    <s v="Yes"/>
    <s v="Yes"/>
    <s v="Yes"/>
    <s v="No"/>
    <s v="No"/>
    <x v="2"/>
    <s v="No"/>
    <s v="Credit card (automatic)"/>
    <x v="446"/>
    <x v="1382"/>
    <x v="0"/>
  </r>
  <r>
    <x v="1414"/>
    <x v="1"/>
    <x v="0"/>
    <x v="1"/>
    <s v="No"/>
    <n v="35"/>
    <s v="Yes"/>
    <s v="Yes"/>
    <s v="Fiber optic"/>
    <s v="No"/>
    <s v="No"/>
    <s v="Yes"/>
    <s v="Yes"/>
    <s v="Yes"/>
    <s v="No"/>
    <x v="0"/>
    <s v="No"/>
    <s v="Electronic check"/>
    <x v="31"/>
    <x v="608"/>
    <x v="0"/>
  </r>
  <r>
    <x v="1415"/>
    <x v="1"/>
    <x v="0"/>
    <x v="1"/>
    <s v="No"/>
    <n v="64"/>
    <s v="Yes"/>
    <s v="No"/>
    <s v="Fiber optic"/>
    <s v="Yes"/>
    <s v="Yes"/>
    <s v="No"/>
    <s v="No"/>
    <s v="Yes"/>
    <s v="Yes"/>
    <x v="1"/>
    <s v="Yes"/>
    <s v="Credit card (automatic)"/>
    <x v="442"/>
    <x v="1383"/>
    <x v="0"/>
  </r>
  <r>
    <x v="1416"/>
    <x v="0"/>
    <x v="0"/>
    <x v="0"/>
    <s v="Yes"/>
    <n v="58"/>
    <s v="No"/>
    <s v="No phone service"/>
    <s v="DSL"/>
    <s v="No"/>
    <s v="No"/>
    <s v="Yes"/>
    <s v="Yes"/>
    <s v="Yes"/>
    <s v="Yes"/>
    <x v="2"/>
    <s v="Yes"/>
    <s v="Credit card (automatic)"/>
    <x v="820"/>
    <x v="1384"/>
    <x v="0"/>
  </r>
  <r>
    <x v="1417"/>
    <x v="0"/>
    <x v="1"/>
    <x v="1"/>
    <s v="No"/>
    <n v="18"/>
    <s v="Yes"/>
    <s v="No"/>
    <s v="DSL"/>
    <s v="No"/>
    <s v="Yes"/>
    <s v="No"/>
    <s v="No"/>
    <s v="No"/>
    <s v="No"/>
    <x v="0"/>
    <s v="Yes"/>
    <s v="Credit card (automatic)"/>
    <x v="224"/>
    <x v="1385"/>
    <x v="0"/>
  </r>
  <r>
    <x v="1418"/>
    <x v="1"/>
    <x v="0"/>
    <x v="0"/>
    <s v="Yes"/>
    <n v="67"/>
    <s v="Yes"/>
    <s v="Yes"/>
    <s v="Fiber optic"/>
    <s v="No"/>
    <s v="Yes"/>
    <s v="No"/>
    <s v="No"/>
    <s v="No"/>
    <s v="Yes"/>
    <x v="0"/>
    <s v="Yes"/>
    <s v="Bank transfer (automatic)"/>
    <x v="419"/>
    <x v="1386"/>
    <x v="0"/>
  </r>
  <r>
    <x v="1419"/>
    <x v="1"/>
    <x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07"/>
    <x v="1387"/>
    <x v="0"/>
  </r>
  <r>
    <x v="1420"/>
    <x v="0"/>
    <x v="0"/>
    <x v="0"/>
    <s v="No"/>
    <n v="60"/>
    <s v="Yes"/>
    <s v="Yes"/>
    <s v="Fiber optic"/>
    <s v="No"/>
    <s v="Yes"/>
    <s v="No"/>
    <s v="No"/>
    <s v="Yes"/>
    <s v="Yes"/>
    <x v="0"/>
    <s v="Yes"/>
    <s v="Electronic check"/>
    <x v="111"/>
    <x v="1388"/>
    <x v="0"/>
  </r>
  <r>
    <x v="1421"/>
    <x v="1"/>
    <x v="1"/>
    <x v="1"/>
    <s v="No"/>
    <n v="9"/>
    <s v="Yes"/>
    <s v="Yes"/>
    <s v="Fiber optic"/>
    <s v="No"/>
    <s v="No"/>
    <s v="No"/>
    <s v="No"/>
    <s v="No"/>
    <s v="Yes"/>
    <x v="0"/>
    <s v="Yes"/>
    <s v="Credit card (automatic)"/>
    <x v="803"/>
    <x v="1389"/>
    <x v="1"/>
  </r>
  <r>
    <x v="1422"/>
    <x v="0"/>
    <x v="0"/>
    <x v="0"/>
    <s v="Yes"/>
    <n v="70"/>
    <s v="Yes"/>
    <s v="Yes"/>
    <s v="Fiber optic"/>
    <s v="Yes"/>
    <s v="Yes"/>
    <s v="Yes"/>
    <s v="Yes"/>
    <s v="Yes"/>
    <s v="Yes"/>
    <x v="2"/>
    <s v="Yes"/>
    <s v="Credit card (automatic)"/>
    <x v="821"/>
    <x v="1390"/>
    <x v="0"/>
  </r>
  <r>
    <x v="1423"/>
    <x v="1"/>
    <x v="0"/>
    <x v="0"/>
    <s v="No"/>
    <n v="15"/>
    <s v="Yes"/>
    <s v="Yes"/>
    <s v="Fiber optic"/>
    <s v="No"/>
    <s v="No"/>
    <s v="Yes"/>
    <s v="No"/>
    <s v="Yes"/>
    <s v="Yes"/>
    <x v="0"/>
    <s v="Yes"/>
    <s v="Electronic check"/>
    <x v="822"/>
    <x v="1391"/>
    <x v="1"/>
  </r>
  <r>
    <x v="1424"/>
    <x v="0"/>
    <x v="0"/>
    <x v="1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x v="1392"/>
    <x v="0"/>
  </r>
  <r>
    <x v="1425"/>
    <x v="1"/>
    <x v="0"/>
    <x v="0"/>
    <s v="No"/>
    <n v="12"/>
    <s v="Yes"/>
    <s v="No"/>
    <s v="DSL"/>
    <s v="No"/>
    <s v="No"/>
    <s v="Yes"/>
    <s v="Yes"/>
    <s v="Yes"/>
    <s v="Yes"/>
    <x v="0"/>
    <s v="Yes"/>
    <s v="Electronic check"/>
    <x v="823"/>
    <x v="1393"/>
    <x v="0"/>
  </r>
  <r>
    <x v="1426"/>
    <x v="1"/>
    <x v="1"/>
    <x v="0"/>
    <s v="No"/>
    <n v="71"/>
    <s v="Yes"/>
    <s v="Yes"/>
    <s v="Fiber optic"/>
    <s v="Yes"/>
    <s v="Yes"/>
    <s v="Yes"/>
    <s v="Yes"/>
    <s v="No"/>
    <s v="No"/>
    <x v="1"/>
    <s v="Yes"/>
    <s v="Electronic check"/>
    <x v="589"/>
    <x v="1394"/>
    <x v="0"/>
  </r>
  <r>
    <x v="1427"/>
    <x v="1"/>
    <x v="1"/>
    <x v="1"/>
    <s v="No"/>
    <n v="44"/>
    <s v="Yes"/>
    <s v="No"/>
    <s v="Fiber optic"/>
    <s v="No"/>
    <s v="No"/>
    <s v="Yes"/>
    <s v="No"/>
    <s v="No"/>
    <s v="No"/>
    <x v="0"/>
    <s v="No"/>
    <s v="Electronic check"/>
    <x v="281"/>
    <x v="1395"/>
    <x v="0"/>
  </r>
  <r>
    <x v="1428"/>
    <x v="1"/>
    <x v="0"/>
    <x v="1"/>
    <s v="No"/>
    <n v="1"/>
    <s v="Yes"/>
    <s v="Yes"/>
    <s v="DSL"/>
    <s v="No"/>
    <s v="No"/>
    <s v="No"/>
    <s v="No"/>
    <s v="No"/>
    <s v="No"/>
    <x v="0"/>
    <s v="Yes"/>
    <s v="Electronic check"/>
    <x v="742"/>
    <x v="1396"/>
    <x v="1"/>
  </r>
  <r>
    <x v="1429"/>
    <x v="1"/>
    <x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8"/>
    <x v="1397"/>
    <x v="0"/>
  </r>
  <r>
    <x v="1430"/>
    <x v="0"/>
    <x v="0"/>
    <x v="1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x v="1398"/>
    <x v="0"/>
  </r>
  <r>
    <x v="1431"/>
    <x v="0"/>
    <x v="0"/>
    <x v="0"/>
    <s v="No"/>
    <n v="43"/>
    <s v="Yes"/>
    <s v="Yes"/>
    <s v="DSL"/>
    <s v="No"/>
    <s v="No"/>
    <s v="No"/>
    <s v="Yes"/>
    <s v="Yes"/>
    <s v="No"/>
    <x v="1"/>
    <s v="Yes"/>
    <s v="Bank transfer (automatic)"/>
    <x v="824"/>
    <x v="1399"/>
    <x v="0"/>
  </r>
  <r>
    <x v="1432"/>
    <x v="1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2"/>
    <x v="1400"/>
    <x v="0"/>
  </r>
  <r>
    <x v="1433"/>
    <x v="1"/>
    <x v="0"/>
    <x v="0"/>
    <s v="No"/>
    <n v="9"/>
    <s v="Yes"/>
    <s v="No"/>
    <s v="DSL"/>
    <s v="Yes"/>
    <s v="Yes"/>
    <s v="No"/>
    <s v="Yes"/>
    <s v="Yes"/>
    <s v="No"/>
    <x v="0"/>
    <s v="Yes"/>
    <s v="Mailed check"/>
    <x v="659"/>
    <x v="1401"/>
    <x v="0"/>
  </r>
  <r>
    <x v="1434"/>
    <x v="1"/>
    <x v="0"/>
    <x v="1"/>
    <s v="No"/>
    <n v="12"/>
    <s v="Yes"/>
    <s v="Yes"/>
    <s v="Fiber optic"/>
    <s v="No"/>
    <s v="No"/>
    <s v="No"/>
    <s v="Yes"/>
    <s v="Yes"/>
    <s v="Yes"/>
    <x v="0"/>
    <s v="Yes"/>
    <s v="Mailed check"/>
    <x v="825"/>
    <x v="1402"/>
    <x v="1"/>
  </r>
  <r>
    <x v="1435"/>
    <x v="0"/>
    <x v="1"/>
    <x v="0"/>
    <s v="No"/>
    <n v="65"/>
    <s v="Yes"/>
    <s v="Yes"/>
    <s v="Fiber optic"/>
    <s v="Yes"/>
    <s v="Yes"/>
    <s v="Yes"/>
    <s v="No"/>
    <s v="Yes"/>
    <s v="Yes"/>
    <x v="0"/>
    <s v="Yes"/>
    <s v="Credit card (automatic)"/>
    <x v="826"/>
    <x v="1403"/>
    <x v="0"/>
  </r>
  <r>
    <x v="1436"/>
    <x v="0"/>
    <x v="0"/>
    <x v="1"/>
    <s v="No"/>
    <n v="2"/>
    <s v="Yes"/>
    <s v="Yes"/>
    <s v="Fiber optic"/>
    <s v="No"/>
    <s v="No"/>
    <s v="Yes"/>
    <s v="No"/>
    <s v="Yes"/>
    <s v="No"/>
    <x v="0"/>
    <s v="Yes"/>
    <s v="Electronic check"/>
    <x v="827"/>
    <x v="1404"/>
    <x v="1"/>
  </r>
  <r>
    <x v="1437"/>
    <x v="1"/>
    <x v="0"/>
    <x v="1"/>
    <s v="No"/>
    <n v="27"/>
    <s v="Yes"/>
    <s v="Yes"/>
    <s v="DSL"/>
    <s v="No"/>
    <s v="No"/>
    <s v="No"/>
    <s v="No"/>
    <s v="No"/>
    <s v="No"/>
    <x v="0"/>
    <s v="No"/>
    <s v="Mailed check"/>
    <x v="828"/>
    <x v="1405"/>
    <x v="0"/>
  </r>
  <r>
    <x v="1438"/>
    <x v="0"/>
    <x v="0"/>
    <x v="1"/>
    <s v="No"/>
    <n v="40"/>
    <s v="Yes"/>
    <s v="No"/>
    <s v="DSL"/>
    <s v="No"/>
    <s v="No"/>
    <s v="Yes"/>
    <s v="No"/>
    <s v="No"/>
    <s v="No"/>
    <x v="1"/>
    <s v="Yes"/>
    <s v="Mailed check"/>
    <x v="680"/>
    <x v="1406"/>
    <x v="0"/>
  </r>
  <r>
    <x v="1439"/>
    <x v="0"/>
    <x v="1"/>
    <x v="1"/>
    <s v="No"/>
    <n v="5"/>
    <s v="Yes"/>
    <s v="No"/>
    <s v="Fiber optic"/>
    <s v="No"/>
    <s v="No"/>
    <s v="Yes"/>
    <s v="No"/>
    <s v="No"/>
    <s v="No"/>
    <x v="0"/>
    <s v="Yes"/>
    <s v="Credit card (automatic)"/>
    <x v="258"/>
    <x v="1407"/>
    <x v="1"/>
  </r>
  <r>
    <x v="1440"/>
    <x v="1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x v="1408"/>
    <x v="0"/>
  </r>
  <r>
    <x v="1441"/>
    <x v="0"/>
    <x v="1"/>
    <x v="0"/>
    <s v="No"/>
    <n v="58"/>
    <s v="Yes"/>
    <s v="Yes"/>
    <s v="Fiber optic"/>
    <s v="No"/>
    <s v="Yes"/>
    <s v="No"/>
    <s v="No"/>
    <s v="Yes"/>
    <s v="Yes"/>
    <x v="1"/>
    <s v="Yes"/>
    <s v="Bank transfer (automatic)"/>
    <x v="829"/>
    <x v="1409"/>
    <x v="0"/>
  </r>
  <r>
    <x v="1442"/>
    <x v="0"/>
    <x v="0"/>
    <x v="0"/>
    <s v="Yes"/>
    <n v="52"/>
    <s v="Yes"/>
    <s v="No"/>
    <s v="Fiber optic"/>
    <s v="Yes"/>
    <s v="No"/>
    <s v="Yes"/>
    <s v="No"/>
    <s v="Yes"/>
    <s v="Yes"/>
    <x v="1"/>
    <s v="No"/>
    <s v="Electronic check"/>
    <x v="442"/>
    <x v="1410"/>
    <x v="0"/>
  </r>
  <r>
    <x v="1443"/>
    <x v="1"/>
    <x v="0"/>
    <x v="0"/>
    <s v="No"/>
    <n v="3"/>
    <s v="Yes"/>
    <s v="No"/>
    <s v="DSL"/>
    <s v="No"/>
    <s v="No"/>
    <s v="Yes"/>
    <s v="Yes"/>
    <s v="No"/>
    <s v="No"/>
    <x v="0"/>
    <s v="Yes"/>
    <s v="Mailed check"/>
    <x v="830"/>
    <x v="1411"/>
    <x v="0"/>
  </r>
  <r>
    <x v="1444"/>
    <x v="1"/>
    <x v="0"/>
    <x v="1"/>
    <s v="Yes"/>
    <n v="41"/>
    <s v="Yes"/>
    <s v="No"/>
    <s v="Fiber optic"/>
    <s v="Yes"/>
    <s v="Yes"/>
    <s v="Yes"/>
    <s v="Yes"/>
    <s v="Yes"/>
    <s v="Yes"/>
    <x v="2"/>
    <s v="Yes"/>
    <s v="Electronic check"/>
    <x v="831"/>
    <x v="1412"/>
    <x v="0"/>
  </r>
  <r>
    <x v="1445"/>
    <x v="1"/>
    <x v="0"/>
    <x v="1"/>
    <s v="No"/>
    <n v="20"/>
    <s v="Yes"/>
    <s v="Yes"/>
    <s v="Fiber optic"/>
    <s v="No"/>
    <s v="No"/>
    <s v="No"/>
    <s v="Yes"/>
    <s v="Yes"/>
    <s v="Yes"/>
    <x v="0"/>
    <s v="Yes"/>
    <s v="Mailed check"/>
    <x v="534"/>
    <x v="1413"/>
    <x v="0"/>
  </r>
  <r>
    <x v="1446"/>
    <x v="1"/>
    <x v="0"/>
    <x v="1"/>
    <s v="Yes"/>
    <n v="1"/>
    <s v="Yes"/>
    <s v="Yes"/>
    <s v="DSL"/>
    <s v="No"/>
    <s v="No"/>
    <s v="No"/>
    <s v="No"/>
    <s v="No"/>
    <s v="No"/>
    <x v="0"/>
    <s v="Yes"/>
    <s v="Electronic check"/>
    <x v="194"/>
    <x v="1414"/>
    <x v="0"/>
  </r>
  <r>
    <x v="1447"/>
    <x v="1"/>
    <x v="0"/>
    <x v="1"/>
    <s v="Yes"/>
    <n v="4"/>
    <s v="Yes"/>
    <s v="Yes"/>
    <s v="Fiber optic"/>
    <s v="No"/>
    <s v="No"/>
    <s v="No"/>
    <s v="Yes"/>
    <s v="No"/>
    <s v="No"/>
    <x v="0"/>
    <s v="No"/>
    <s v="Credit card (automatic)"/>
    <x v="371"/>
    <x v="1415"/>
    <x v="1"/>
  </r>
  <r>
    <x v="1448"/>
    <x v="1"/>
    <x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5"/>
    <x v="1416"/>
    <x v="0"/>
  </r>
  <r>
    <x v="1449"/>
    <x v="0"/>
    <x v="1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x v="1417"/>
    <x v="0"/>
  </r>
  <r>
    <x v="1450"/>
    <x v="1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5"/>
    <x v="1418"/>
    <x v="0"/>
  </r>
  <r>
    <x v="1451"/>
    <x v="1"/>
    <x v="0"/>
    <x v="1"/>
    <s v="No"/>
    <n v="18"/>
    <s v="Yes"/>
    <s v="Yes"/>
    <s v="DSL"/>
    <s v="Yes"/>
    <s v="No"/>
    <s v="Yes"/>
    <s v="No"/>
    <s v="Yes"/>
    <s v="No"/>
    <x v="0"/>
    <s v="No"/>
    <s v="Mailed check"/>
    <x v="51"/>
    <x v="1419"/>
    <x v="0"/>
  </r>
  <r>
    <x v="1452"/>
    <x v="1"/>
    <x v="1"/>
    <x v="1"/>
    <s v="No"/>
    <n v="52"/>
    <s v="No"/>
    <s v="No phone service"/>
    <s v="DSL"/>
    <s v="Yes"/>
    <s v="No"/>
    <s v="No"/>
    <s v="No"/>
    <s v="Yes"/>
    <s v="Yes"/>
    <x v="0"/>
    <s v="Yes"/>
    <s v="Credit card (automatic)"/>
    <x v="832"/>
    <x v="1420"/>
    <x v="0"/>
  </r>
  <r>
    <x v="1453"/>
    <x v="1"/>
    <x v="0"/>
    <x v="1"/>
    <s v="No"/>
    <n v="31"/>
    <s v="Yes"/>
    <s v="No"/>
    <s v="Fiber optic"/>
    <s v="No"/>
    <s v="Yes"/>
    <s v="No"/>
    <s v="No"/>
    <s v="Yes"/>
    <s v="Yes"/>
    <x v="0"/>
    <s v="Yes"/>
    <s v="Electronic check"/>
    <x v="521"/>
    <x v="1421"/>
    <x v="0"/>
  </r>
  <r>
    <x v="1454"/>
    <x v="1"/>
    <x v="0"/>
    <x v="0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x v="1422"/>
    <x v="0"/>
  </r>
  <r>
    <x v="1455"/>
    <x v="0"/>
    <x v="0"/>
    <x v="0"/>
    <s v="No"/>
    <n v="36"/>
    <s v="Yes"/>
    <s v="Yes"/>
    <s v="Fiber optic"/>
    <s v="Yes"/>
    <s v="Yes"/>
    <s v="Yes"/>
    <s v="Yes"/>
    <s v="No"/>
    <s v="Yes"/>
    <x v="2"/>
    <s v="Yes"/>
    <s v="Credit card (automatic)"/>
    <x v="833"/>
    <x v="1423"/>
    <x v="0"/>
  </r>
  <r>
    <x v="1456"/>
    <x v="0"/>
    <x v="0"/>
    <x v="0"/>
    <s v="No"/>
    <n v="16"/>
    <s v="Yes"/>
    <s v="Yes"/>
    <s v="Fiber optic"/>
    <s v="No"/>
    <s v="Yes"/>
    <s v="No"/>
    <s v="No"/>
    <s v="Yes"/>
    <s v="Yes"/>
    <x v="0"/>
    <s v="Yes"/>
    <s v="Electronic check"/>
    <x v="585"/>
    <x v="1424"/>
    <x v="1"/>
  </r>
  <r>
    <x v="1457"/>
    <x v="1"/>
    <x v="0"/>
    <x v="0"/>
    <s v="No"/>
    <n v="42"/>
    <s v="Yes"/>
    <s v="Yes"/>
    <s v="Fiber optic"/>
    <s v="No"/>
    <s v="No"/>
    <s v="Yes"/>
    <s v="Yes"/>
    <s v="Yes"/>
    <s v="Yes"/>
    <x v="1"/>
    <s v="Yes"/>
    <s v="Electronic check"/>
    <x v="834"/>
    <x v="1425"/>
    <x v="0"/>
  </r>
  <r>
    <x v="145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5"/>
    <x v="1426"/>
    <x v="1"/>
  </r>
  <r>
    <x v="1459"/>
    <x v="0"/>
    <x v="0"/>
    <x v="1"/>
    <s v="No"/>
    <n v="60"/>
    <s v="Yes"/>
    <s v="No"/>
    <s v="Fiber optic"/>
    <s v="No"/>
    <s v="Yes"/>
    <s v="Yes"/>
    <s v="No"/>
    <s v="Yes"/>
    <s v="Yes"/>
    <x v="2"/>
    <s v="Yes"/>
    <s v="Electronic check"/>
    <x v="5"/>
    <x v="1427"/>
    <x v="0"/>
  </r>
  <r>
    <x v="1460"/>
    <x v="1"/>
    <x v="0"/>
    <x v="1"/>
    <s v="No"/>
    <n v="5"/>
    <s v="Yes"/>
    <s v="Yes"/>
    <s v="Fiber optic"/>
    <s v="No"/>
    <s v="Yes"/>
    <s v="Yes"/>
    <s v="No"/>
    <s v="No"/>
    <s v="No"/>
    <x v="0"/>
    <s v="Yes"/>
    <s v="Electronic check"/>
    <x v="198"/>
    <x v="1428"/>
    <x v="1"/>
  </r>
  <r>
    <x v="1461"/>
    <x v="1"/>
    <x v="0"/>
    <x v="0"/>
    <s v="No"/>
    <n v="22"/>
    <s v="Yes"/>
    <s v="Yes"/>
    <s v="Fiber optic"/>
    <s v="Yes"/>
    <s v="No"/>
    <s v="No"/>
    <s v="Yes"/>
    <s v="Yes"/>
    <s v="No"/>
    <x v="0"/>
    <s v="No"/>
    <s v="Credit card (automatic)"/>
    <x v="662"/>
    <x v="1429"/>
    <x v="0"/>
  </r>
  <r>
    <x v="1462"/>
    <x v="1"/>
    <x v="0"/>
    <x v="0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x v="1430"/>
    <x v="0"/>
  </r>
  <r>
    <x v="1463"/>
    <x v="0"/>
    <x v="0"/>
    <x v="1"/>
    <s v="No"/>
    <n v="4"/>
    <s v="Yes"/>
    <s v="No"/>
    <s v="Fiber optic"/>
    <s v="No"/>
    <s v="No"/>
    <s v="No"/>
    <s v="No"/>
    <s v="No"/>
    <s v="No"/>
    <x v="0"/>
    <s v="No"/>
    <s v="Electronic check"/>
    <x v="213"/>
    <x v="1431"/>
    <x v="1"/>
  </r>
  <r>
    <x v="1464"/>
    <x v="1"/>
    <x v="0"/>
    <x v="1"/>
    <s v="No"/>
    <n v="9"/>
    <s v="Yes"/>
    <s v="No"/>
    <s v="DSL"/>
    <s v="Yes"/>
    <s v="No"/>
    <s v="No"/>
    <s v="Yes"/>
    <s v="No"/>
    <s v="Yes"/>
    <x v="0"/>
    <s v="No"/>
    <s v="Mailed check"/>
    <x v="235"/>
    <x v="1432"/>
    <x v="0"/>
  </r>
  <r>
    <x v="1465"/>
    <x v="1"/>
    <x v="0"/>
    <x v="0"/>
    <s v="Yes"/>
    <n v="1"/>
    <s v="Yes"/>
    <s v="No"/>
    <s v="Fiber optic"/>
    <s v="No"/>
    <s v="Yes"/>
    <s v="No"/>
    <s v="No"/>
    <s v="No"/>
    <s v="No"/>
    <x v="0"/>
    <s v="No"/>
    <s v="Credit card (automatic)"/>
    <x v="484"/>
    <x v="645"/>
    <x v="0"/>
  </r>
  <r>
    <x v="1466"/>
    <x v="1"/>
    <x v="0"/>
    <x v="0"/>
    <s v="Yes"/>
    <n v="12"/>
    <s v="Yes"/>
    <s v="No"/>
    <s v="DSL"/>
    <s v="Yes"/>
    <s v="No"/>
    <s v="No"/>
    <s v="No"/>
    <s v="No"/>
    <s v="No"/>
    <x v="0"/>
    <s v="Yes"/>
    <s v="Electronic check"/>
    <x v="835"/>
    <x v="1433"/>
    <x v="0"/>
  </r>
  <r>
    <x v="1467"/>
    <x v="0"/>
    <x v="0"/>
    <x v="1"/>
    <s v="No"/>
    <n v="23"/>
    <s v="Yes"/>
    <s v="Yes"/>
    <s v="DSL"/>
    <s v="No"/>
    <s v="No"/>
    <s v="No"/>
    <s v="Yes"/>
    <s v="Yes"/>
    <s v="Yes"/>
    <x v="1"/>
    <s v="Yes"/>
    <s v="Mailed check"/>
    <x v="836"/>
    <x v="1434"/>
    <x v="0"/>
  </r>
  <r>
    <x v="1468"/>
    <x v="1"/>
    <x v="0"/>
    <x v="1"/>
    <s v="No"/>
    <n v="62"/>
    <s v="Yes"/>
    <s v="Yes"/>
    <s v="Fiber optic"/>
    <s v="Yes"/>
    <s v="Yes"/>
    <s v="No"/>
    <s v="No"/>
    <s v="No"/>
    <s v="Yes"/>
    <x v="1"/>
    <s v="Yes"/>
    <s v="Bank transfer (automatic)"/>
    <x v="837"/>
    <x v="1435"/>
    <x v="0"/>
  </r>
  <r>
    <x v="1469"/>
    <x v="1"/>
    <x v="0"/>
    <x v="1"/>
    <s v="No"/>
    <n v="37"/>
    <s v="Yes"/>
    <s v="Yes"/>
    <s v="Fiber optic"/>
    <s v="No"/>
    <s v="No"/>
    <s v="No"/>
    <s v="Yes"/>
    <s v="Yes"/>
    <s v="Yes"/>
    <x v="0"/>
    <s v="No"/>
    <s v="Bank transfer (automatic)"/>
    <x v="302"/>
    <x v="1436"/>
    <x v="1"/>
  </r>
  <r>
    <x v="1470"/>
    <x v="0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x v="1437"/>
    <x v="0"/>
  </r>
  <r>
    <x v="1471"/>
    <x v="1"/>
    <x v="0"/>
    <x v="0"/>
    <s v="No"/>
    <n v="31"/>
    <s v="Yes"/>
    <s v="Yes"/>
    <s v="Fiber optic"/>
    <s v="No"/>
    <s v="No"/>
    <s v="Yes"/>
    <s v="No"/>
    <s v="Yes"/>
    <s v="No"/>
    <x v="0"/>
    <s v="No"/>
    <s v="Credit card (automatic)"/>
    <x v="838"/>
    <x v="1438"/>
    <x v="0"/>
  </r>
  <r>
    <x v="1472"/>
    <x v="1"/>
    <x v="0"/>
    <x v="0"/>
    <s v="Yes"/>
    <n v="13"/>
    <s v="Yes"/>
    <s v="Yes"/>
    <s v="Fiber optic"/>
    <s v="No"/>
    <s v="No"/>
    <s v="No"/>
    <s v="No"/>
    <s v="No"/>
    <s v="No"/>
    <x v="0"/>
    <s v="Yes"/>
    <s v="Credit card (automatic)"/>
    <x v="113"/>
    <x v="1439"/>
    <x v="1"/>
  </r>
  <r>
    <x v="1473"/>
    <x v="0"/>
    <x v="0"/>
    <x v="1"/>
    <s v="No"/>
    <n v="24"/>
    <s v="Yes"/>
    <s v="Yes"/>
    <s v="Fiber optic"/>
    <s v="No"/>
    <s v="No"/>
    <s v="Yes"/>
    <s v="No"/>
    <s v="Yes"/>
    <s v="Yes"/>
    <x v="0"/>
    <s v="Yes"/>
    <s v="Electronic check"/>
    <x v="839"/>
    <x v="1440"/>
    <x v="1"/>
  </r>
  <r>
    <x v="1474"/>
    <x v="1"/>
    <x v="0"/>
    <x v="0"/>
    <s v="Yes"/>
    <n v="45"/>
    <s v="Yes"/>
    <s v="Yes"/>
    <s v="Fiber optic"/>
    <s v="No"/>
    <s v="Yes"/>
    <s v="Yes"/>
    <s v="No"/>
    <s v="No"/>
    <s v="Yes"/>
    <x v="0"/>
    <s v="Yes"/>
    <s v="Bank transfer (automatic)"/>
    <x v="840"/>
    <x v="1441"/>
    <x v="0"/>
  </r>
  <r>
    <x v="1475"/>
    <x v="0"/>
    <x v="1"/>
    <x v="0"/>
    <s v="No"/>
    <n v="69"/>
    <s v="Yes"/>
    <s v="Yes"/>
    <s v="Fiber optic"/>
    <s v="No"/>
    <s v="Yes"/>
    <s v="No"/>
    <s v="Yes"/>
    <s v="Yes"/>
    <s v="Yes"/>
    <x v="2"/>
    <s v="No"/>
    <s v="Credit card (automatic)"/>
    <x v="409"/>
    <x v="1442"/>
    <x v="0"/>
  </r>
  <r>
    <x v="1476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1443"/>
    <x v="0"/>
  </r>
  <r>
    <x v="1477"/>
    <x v="1"/>
    <x v="0"/>
    <x v="0"/>
    <s v="Yes"/>
    <n v="61"/>
    <s v="Yes"/>
    <s v="Yes"/>
    <s v="Fiber optic"/>
    <s v="Yes"/>
    <s v="Yes"/>
    <s v="No"/>
    <s v="No"/>
    <s v="Yes"/>
    <s v="Yes"/>
    <x v="1"/>
    <s v="Yes"/>
    <s v="Electronic check"/>
    <x v="841"/>
    <x v="1444"/>
    <x v="1"/>
  </r>
  <r>
    <x v="1478"/>
    <x v="1"/>
    <x v="0"/>
    <x v="1"/>
    <s v="No"/>
    <n v="41"/>
    <s v="Yes"/>
    <s v="Yes"/>
    <s v="Fiber optic"/>
    <s v="No"/>
    <s v="Yes"/>
    <s v="Yes"/>
    <s v="No"/>
    <s v="Yes"/>
    <s v="Yes"/>
    <x v="0"/>
    <s v="Yes"/>
    <s v="Electronic check"/>
    <x v="842"/>
    <x v="1445"/>
    <x v="1"/>
  </r>
  <r>
    <x v="1479"/>
    <x v="0"/>
    <x v="0"/>
    <x v="1"/>
    <s v="No"/>
    <n v="44"/>
    <s v="No"/>
    <s v="No phone service"/>
    <s v="DSL"/>
    <s v="No"/>
    <s v="No"/>
    <s v="Yes"/>
    <s v="No"/>
    <s v="Yes"/>
    <s v="Yes"/>
    <x v="1"/>
    <s v="Yes"/>
    <s v="Electronic check"/>
    <x v="65"/>
    <x v="1446"/>
    <x v="0"/>
  </r>
  <r>
    <x v="1480"/>
    <x v="1"/>
    <x v="0"/>
    <x v="1"/>
    <s v="No"/>
    <n v="39"/>
    <s v="No"/>
    <s v="No phone service"/>
    <s v="DSL"/>
    <s v="No"/>
    <s v="No"/>
    <s v="Yes"/>
    <s v="Yes"/>
    <s v="No"/>
    <s v="No"/>
    <x v="1"/>
    <s v="No"/>
    <s v="Mailed check"/>
    <x v="717"/>
    <x v="1447"/>
    <x v="0"/>
  </r>
  <r>
    <x v="1481"/>
    <x v="1"/>
    <x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843"/>
    <x v="1448"/>
    <x v="0"/>
  </r>
  <r>
    <x v="1482"/>
    <x v="0"/>
    <x v="1"/>
    <x v="1"/>
    <s v="No"/>
    <n v="13"/>
    <s v="Yes"/>
    <s v="No"/>
    <s v="Fiber optic"/>
    <s v="No"/>
    <s v="No"/>
    <s v="Yes"/>
    <s v="No"/>
    <s v="Yes"/>
    <s v="Yes"/>
    <x v="0"/>
    <s v="Yes"/>
    <s v="Electronic check"/>
    <x v="844"/>
    <x v="1449"/>
    <x v="0"/>
  </r>
  <r>
    <x v="1483"/>
    <x v="0"/>
    <x v="0"/>
    <x v="0"/>
    <s v="Yes"/>
    <n v="51"/>
    <s v="Yes"/>
    <s v="No"/>
    <s v="DSL"/>
    <s v="Yes"/>
    <s v="Yes"/>
    <s v="No"/>
    <s v="Yes"/>
    <s v="No"/>
    <s v="Yes"/>
    <x v="1"/>
    <s v="Yes"/>
    <s v="Credit card (automatic)"/>
    <x v="366"/>
    <x v="1450"/>
    <x v="0"/>
  </r>
  <r>
    <x v="1484"/>
    <x v="0"/>
    <x v="1"/>
    <x v="0"/>
    <s v="No"/>
    <n v="71"/>
    <s v="Yes"/>
    <s v="No"/>
    <s v="Fiber optic"/>
    <s v="No"/>
    <s v="Yes"/>
    <s v="Yes"/>
    <s v="No"/>
    <s v="Yes"/>
    <s v="Yes"/>
    <x v="2"/>
    <s v="Yes"/>
    <s v="Electronic check"/>
    <x v="845"/>
    <x v="1451"/>
    <x v="0"/>
  </r>
  <r>
    <x v="1485"/>
    <x v="1"/>
    <x v="1"/>
    <x v="1"/>
    <s v="No"/>
    <n v="22"/>
    <s v="Yes"/>
    <s v="Yes"/>
    <s v="Fiber optic"/>
    <s v="No"/>
    <s v="No"/>
    <s v="No"/>
    <s v="No"/>
    <s v="Yes"/>
    <s v="Yes"/>
    <x v="0"/>
    <s v="Yes"/>
    <s v="Electronic check"/>
    <x v="846"/>
    <x v="1452"/>
    <x v="1"/>
  </r>
  <r>
    <x v="1486"/>
    <x v="0"/>
    <x v="0"/>
    <x v="1"/>
    <s v="No"/>
    <n v="2"/>
    <s v="Yes"/>
    <s v="No"/>
    <s v="DSL"/>
    <s v="No"/>
    <s v="Yes"/>
    <s v="No"/>
    <s v="Yes"/>
    <s v="No"/>
    <s v="No"/>
    <x v="0"/>
    <s v="Yes"/>
    <s v="Credit card (automatic)"/>
    <x v="357"/>
    <x v="1453"/>
    <x v="1"/>
  </r>
  <r>
    <x v="1487"/>
    <x v="0"/>
    <x v="0"/>
    <x v="1"/>
    <s v="No"/>
    <n v="56"/>
    <s v="Yes"/>
    <s v="Yes"/>
    <s v="Fiber optic"/>
    <s v="No"/>
    <s v="Yes"/>
    <s v="Yes"/>
    <s v="No"/>
    <s v="Yes"/>
    <s v="Yes"/>
    <x v="1"/>
    <s v="Yes"/>
    <s v="Electronic check"/>
    <x v="847"/>
    <x v="1454"/>
    <x v="0"/>
  </r>
  <r>
    <x v="1488"/>
    <x v="1"/>
    <x v="0"/>
    <x v="1"/>
    <s v="No"/>
    <n v="1"/>
    <s v="Yes"/>
    <s v="No"/>
    <s v="DSL"/>
    <s v="Yes"/>
    <s v="No"/>
    <s v="No"/>
    <s v="No"/>
    <s v="No"/>
    <s v="No"/>
    <x v="0"/>
    <s v="No"/>
    <s v="Mailed check"/>
    <x v="766"/>
    <x v="1455"/>
    <x v="0"/>
  </r>
  <r>
    <x v="1489"/>
    <x v="0"/>
    <x v="0"/>
    <x v="0"/>
    <s v="Yes"/>
    <n v="23"/>
    <s v="Yes"/>
    <s v="No"/>
    <s v="DSL"/>
    <s v="Yes"/>
    <s v="Yes"/>
    <s v="No"/>
    <s v="Yes"/>
    <s v="No"/>
    <s v="No"/>
    <x v="1"/>
    <s v="Yes"/>
    <s v="Mailed check"/>
    <x v="848"/>
    <x v="1456"/>
    <x v="0"/>
  </r>
  <r>
    <x v="1490"/>
    <x v="0"/>
    <x v="1"/>
    <x v="0"/>
    <s v="No"/>
    <n v="66"/>
    <s v="Yes"/>
    <s v="Yes"/>
    <s v="DSL"/>
    <s v="No"/>
    <s v="Yes"/>
    <s v="Yes"/>
    <s v="No"/>
    <s v="Yes"/>
    <s v="No"/>
    <x v="1"/>
    <s v="Yes"/>
    <s v="Bank transfer (automatic)"/>
    <x v="439"/>
    <x v="1457"/>
    <x v="0"/>
  </r>
  <r>
    <x v="1491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x v="538"/>
    <x v="0"/>
  </r>
  <r>
    <x v="1492"/>
    <x v="1"/>
    <x v="1"/>
    <x v="1"/>
    <s v="No"/>
    <n v="19"/>
    <s v="Yes"/>
    <s v="Yes"/>
    <s v="Fiber optic"/>
    <s v="No"/>
    <s v="Yes"/>
    <s v="No"/>
    <s v="No"/>
    <s v="Yes"/>
    <s v="No"/>
    <x v="0"/>
    <s v="Yes"/>
    <s v="Electronic check"/>
    <x v="771"/>
    <x v="1458"/>
    <x v="1"/>
  </r>
  <r>
    <x v="1493"/>
    <x v="1"/>
    <x v="0"/>
    <x v="1"/>
    <s v="No"/>
    <n v="11"/>
    <s v="Yes"/>
    <s v="No"/>
    <s v="Fiber optic"/>
    <s v="Yes"/>
    <s v="No"/>
    <s v="Yes"/>
    <s v="No"/>
    <s v="No"/>
    <s v="No"/>
    <x v="0"/>
    <s v="Yes"/>
    <s v="Bank transfer (automatic)"/>
    <x v="849"/>
    <x v="1459"/>
    <x v="0"/>
  </r>
  <r>
    <x v="1494"/>
    <x v="0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x v="1460"/>
    <x v="1"/>
  </r>
  <r>
    <x v="1495"/>
    <x v="0"/>
    <x v="0"/>
    <x v="0"/>
    <s v="Yes"/>
    <n v="52"/>
    <s v="Yes"/>
    <s v="Yes"/>
    <s v="Fiber optic"/>
    <s v="Yes"/>
    <s v="Yes"/>
    <s v="Yes"/>
    <s v="No"/>
    <s v="No"/>
    <s v="Yes"/>
    <x v="0"/>
    <s v="No"/>
    <s v="Bank transfer (automatic)"/>
    <x v="850"/>
    <x v="1461"/>
    <x v="0"/>
  </r>
  <r>
    <x v="1496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02"/>
    <x v="1462"/>
    <x v="0"/>
  </r>
  <r>
    <x v="1497"/>
    <x v="0"/>
    <x v="0"/>
    <x v="0"/>
    <s v="Yes"/>
    <n v="51"/>
    <s v="Yes"/>
    <s v="No"/>
    <s v="Fiber optic"/>
    <s v="Yes"/>
    <s v="Yes"/>
    <s v="No"/>
    <s v="No"/>
    <s v="No"/>
    <s v="No"/>
    <x v="0"/>
    <s v="Yes"/>
    <s v="Bank transfer (automatic)"/>
    <x v="574"/>
    <x v="1463"/>
    <x v="0"/>
  </r>
  <r>
    <x v="1498"/>
    <x v="1"/>
    <x v="1"/>
    <x v="1"/>
    <s v="No"/>
    <n v="15"/>
    <s v="Yes"/>
    <s v="Yes"/>
    <s v="Fiber optic"/>
    <s v="No"/>
    <s v="No"/>
    <s v="No"/>
    <s v="No"/>
    <s v="No"/>
    <s v="No"/>
    <x v="0"/>
    <s v="No"/>
    <s v="Electronic check"/>
    <x v="564"/>
    <x v="1464"/>
    <x v="1"/>
  </r>
  <r>
    <x v="1499"/>
    <x v="1"/>
    <x v="1"/>
    <x v="0"/>
    <s v="No"/>
    <n v="64"/>
    <s v="Yes"/>
    <s v="Yes"/>
    <s v="Fiber optic"/>
    <s v="No"/>
    <s v="Yes"/>
    <s v="Yes"/>
    <s v="No"/>
    <s v="No"/>
    <s v="Yes"/>
    <x v="0"/>
    <s v="Yes"/>
    <s v="Electronic check"/>
    <x v="745"/>
    <x v="1465"/>
    <x v="0"/>
  </r>
  <r>
    <x v="1500"/>
    <x v="0"/>
    <x v="0"/>
    <x v="1"/>
    <s v="No"/>
    <n v="37"/>
    <s v="No"/>
    <s v="No phone service"/>
    <s v="DSL"/>
    <s v="No"/>
    <s v="No"/>
    <s v="Yes"/>
    <s v="No"/>
    <s v="No"/>
    <s v="Yes"/>
    <x v="0"/>
    <s v="Yes"/>
    <s v="Credit card (automatic)"/>
    <x v="214"/>
    <x v="1466"/>
    <x v="0"/>
  </r>
  <r>
    <x v="1501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x v="1467"/>
    <x v="0"/>
  </r>
  <r>
    <x v="1502"/>
    <x v="1"/>
    <x v="0"/>
    <x v="0"/>
    <s v="No"/>
    <n v="49"/>
    <s v="Yes"/>
    <s v="Yes"/>
    <s v="DSL"/>
    <s v="Yes"/>
    <s v="No"/>
    <s v="No"/>
    <s v="No"/>
    <s v="No"/>
    <s v="No"/>
    <x v="1"/>
    <s v="Yes"/>
    <s v="Electronic check"/>
    <x v="851"/>
    <x v="1468"/>
    <x v="0"/>
  </r>
  <r>
    <x v="1503"/>
    <x v="0"/>
    <x v="1"/>
    <x v="1"/>
    <s v="No"/>
    <n v="45"/>
    <s v="Yes"/>
    <s v="Yes"/>
    <s v="Fiber optic"/>
    <s v="No"/>
    <s v="No"/>
    <s v="Yes"/>
    <s v="No"/>
    <s v="Yes"/>
    <s v="Yes"/>
    <x v="1"/>
    <s v="Yes"/>
    <s v="Bank transfer (automatic)"/>
    <x v="852"/>
    <x v="1469"/>
    <x v="0"/>
  </r>
  <r>
    <x v="1504"/>
    <x v="0"/>
    <x v="0"/>
    <x v="1"/>
    <s v="No"/>
    <n v="18"/>
    <s v="Yes"/>
    <s v="No"/>
    <s v="Fiber optic"/>
    <s v="No"/>
    <s v="No"/>
    <s v="No"/>
    <s v="No"/>
    <s v="No"/>
    <s v="No"/>
    <x v="0"/>
    <s v="Yes"/>
    <s v="Electronic check"/>
    <x v="502"/>
    <x v="1470"/>
    <x v="0"/>
  </r>
  <r>
    <x v="1505"/>
    <x v="1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84"/>
    <x v="91"/>
    <x v="1"/>
  </r>
  <r>
    <x v="1506"/>
    <x v="1"/>
    <x v="0"/>
    <x v="0"/>
    <s v="No"/>
    <n v="68"/>
    <s v="No"/>
    <s v="No phone service"/>
    <s v="DSL"/>
    <s v="Yes"/>
    <s v="No"/>
    <s v="Yes"/>
    <s v="No"/>
    <s v="Yes"/>
    <s v="Yes"/>
    <x v="2"/>
    <s v="Yes"/>
    <s v="Bank transfer (automatic)"/>
    <x v="298"/>
    <x v="1471"/>
    <x v="0"/>
  </r>
  <r>
    <x v="1507"/>
    <x v="1"/>
    <x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x v="1472"/>
    <x v="0"/>
  </r>
  <r>
    <x v="1508"/>
    <x v="0"/>
    <x v="1"/>
    <x v="0"/>
    <s v="Yes"/>
    <n v="23"/>
    <s v="Yes"/>
    <s v="No"/>
    <s v="Fiber optic"/>
    <s v="No"/>
    <s v="Yes"/>
    <s v="Yes"/>
    <s v="No"/>
    <s v="No"/>
    <s v="Yes"/>
    <x v="0"/>
    <s v="Yes"/>
    <s v="Bank transfer (automatic)"/>
    <x v="853"/>
    <x v="1473"/>
    <x v="0"/>
  </r>
  <r>
    <x v="1509"/>
    <x v="1"/>
    <x v="0"/>
    <x v="1"/>
    <s v="No"/>
    <n v="17"/>
    <s v="Yes"/>
    <s v="No"/>
    <s v="Fiber optic"/>
    <s v="No"/>
    <s v="No"/>
    <s v="Yes"/>
    <s v="No"/>
    <s v="No"/>
    <s v="No"/>
    <x v="0"/>
    <s v="Yes"/>
    <s v="Electronic check"/>
    <x v="854"/>
    <x v="1474"/>
    <x v="1"/>
  </r>
  <r>
    <x v="1510"/>
    <x v="1"/>
    <x v="0"/>
    <x v="0"/>
    <s v="No"/>
    <n v="71"/>
    <s v="Yes"/>
    <s v="Yes"/>
    <s v="DSL"/>
    <s v="Yes"/>
    <s v="Yes"/>
    <s v="Yes"/>
    <s v="Yes"/>
    <s v="No"/>
    <s v="Yes"/>
    <x v="2"/>
    <s v="No"/>
    <s v="Credit card (automatic)"/>
    <x v="361"/>
    <x v="1475"/>
    <x v="0"/>
  </r>
  <r>
    <x v="1511"/>
    <x v="0"/>
    <x v="0"/>
    <x v="0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61"/>
    <x v="1476"/>
    <x v="0"/>
  </r>
  <r>
    <x v="1512"/>
    <x v="0"/>
    <x v="0"/>
    <x v="0"/>
    <s v="Yes"/>
    <n v="14"/>
    <s v="Yes"/>
    <s v="Yes"/>
    <s v="Fiber optic"/>
    <s v="No"/>
    <s v="No"/>
    <s v="No"/>
    <s v="No"/>
    <s v="Yes"/>
    <s v="No"/>
    <x v="0"/>
    <s v="Yes"/>
    <s v="Electronic check"/>
    <x v="295"/>
    <x v="1477"/>
    <x v="0"/>
  </r>
  <r>
    <x v="1513"/>
    <x v="0"/>
    <x v="1"/>
    <x v="1"/>
    <s v="No"/>
    <n v="1"/>
    <s v="No"/>
    <s v="No phone service"/>
    <s v="DSL"/>
    <s v="No"/>
    <s v="No"/>
    <s v="No"/>
    <s v="No"/>
    <s v="No"/>
    <s v="No"/>
    <x v="0"/>
    <s v="Yes"/>
    <s v="Mailed check"/>
    <x v="577"/>
    <x v="1478"/>
    <x v="1"/>
  </r>
  <r>
    <x v="1514"/>
    <x v="0"/>
    <x v="0"/>
    <x v="1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x v="1479"/>
    <x v="0"/>
  </r>
  <r>
    <x v="1515"/>
    <x v="0"/>
    <x v="0"/>
    <x v="1"/>
    <s v="No"/>
    <n v="41"/>
    <s v="Yes"/>
    <s v="Yes"/>
    <s v="DSL"/>
    <s v="No"/>
    <s v="No"/>
    <s v="Yes"/>
    <s v="Yes"/>
    <s v="No"/>
    <s v="Yes"/>
    <x v="1"/>
    <s v="Yes"/>
    <s v="Electronic check"/>
    <x v="855"/>
    <x v="1480"/>
    <x v="0"/>
  </r>
  <r>
    <x v="1516"/>
    <x v="0"/>
    <x v="0"/>
    <x v="0"/>
    <s v="No"/>
    <n v="17"/>
    <s v="Yes"/>
    <s v="Yes"/>
    <s v="Fiber optic"/>
    <s v="No"/>
    <s v="No"/>
    <s v="No"/>
    <s v="No"/>
    <s v="Yes"/>
    <s v="Yes"/>
    <x v="0"/>
    <s v="No"/>
    <s v="Electronic check"/>
    <x v="856"/>
    <x v="1481"/>
    <x v="0"/>
  </r>
  <r>
    <x v="1517"/>
    <x v="1"/>
    <x v="0"/>
    <x v="0"/>
    <s v="No"/>
    <n v="56"/>
    <s v="Yes"/>
    <s v="Yes"/>
    <s v="Fiber optic"/>
    <s v="Yes"/>
    <s v="No"/>
    <s v="No"/>
    <s v="No"/>
    <s v="Yes"/>
    <s v="Yes"/>
    <x v="1"/>
    <s v="Yes"/>
    <s v="Electronic check"/>
    <x v="346"/>
    <x v="1482"/>
    <x v="0"/>
  </r>
  <r>
    <x v="1518"/>
    <x v="0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x v="1483"/>
    <x v="0"/>
  </r>
  <r>
    <x v="1519"/>
    <x v="0"/>
    <x v="0"/>
    <x v="1"/>
    <s v="No"/>
    <n v="2"/>
    <s v="No"/>
    <s v="No phone service"/>
    <s v="DSL"/>
    <s v="Yes"/>
    <s v="Yes"/>
    <s v="No"/>
    <s v="No"/>
    <s v="No"/>
    <s v="Yes"/>
    <x v="0"/>
    <s v="Yes"/>
    <s v="Electronic check"/>
    <x v="857"/>
    <x v="1484"/>
    <x v="1"/>
  </r>
  <r>
    <x v="1520"/>
    <x v="0"/>
    <x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x v="1485"/>
    <x v="0"/>
  </r>
  <r>
    <x v="1521"/>
    <x v="1"/>
    <x v="0"/>
    <x v="1"/>
    <s v="No"/>
    <n v="37"/>
    <s v="Yes"/>
    <s v="Yes"/>
    <s v="DSL"/>
    <s v="Yes"/>
    <s v="Yes"/>
    <s v="Yes"/>
    <s v="Yes"/>
    <s v="No"/>
    <s v="No"/>
    <x v="1"/>
    <s v="No"/>
    <s v="Electronic check"/>
    <x v="288"/>
    <x v="1486"/>
    <x v="0"/>
  </r>
  <r>
    <x v="1522"/>
    <x v="0"/>
    <x v="0"/>
    <x v="1"/>
    <s v="No"/>
    <n v="29"/>
    <s v="Yes"/>
    <s v="No"/>
    <s v="DSL"/>
    <s v="Yes"/>
    <s v="Yes"/>
    <s v="Yes"/>
    <s v="No"/>
    <s v="No"/>
    <s v="Yes"/>
    <x v="0"/>
    <s v="Yes"/>
    <s v="Bank transfer (automatic)"/>
    <x v="179"/>
    <x v="1487"/>
    <x v="1"/>
  </r>
  <r>
    <x v="1523"/>
    <x v="1"/>
    <x v="0"/>
    <x v="1"/>
    <s v="No"/>
    <n v="8"/>
    <s v="Yes"/>
    <s v="No"/>
    <s v="DSL"/>
    <s v="No"/>
    <s v="No"/>
    <s v="No"/>
    <s v="No"/>
    <s v="No"/>
    <s v="No"/>
    <x v="0"/>
    <s v="No"/>
    <s v="Mailed check"/>
    <x v="858"/>
    <x v="1488"/>
    <x v="0"/>
  </r>
  <r>
    <x v="1524"/>
    <x v="0"/>
    <x v="0"/>
    <x v="1"/>
    <s v="No"/>
    <n v="63"/>
    <s v="Yes"/>
    <s v="Yes"/>
    <s v="Fiber optic"/>
    <s v="No"/>
    <s v="Yes"/>
    <s v="Yes"/>
    <s v="Yes"/>
    <s v="Yes"/>
    <s v="Yes"/>
    <x v="0"/>
    <s v="Yes"/>
    <s v="Credit card (automatic)"/>
    <x v="859"/>
    <x v="1489"/>
    <x v="0"/>
  </r>
  <r>
    <x v="1525"/>
    <x v="0"/>
    <x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x v="1490"/>
    <x v="0"/>
  </r>
  <r>
    <x v="1526"/>
    <x v="0"/>
    <x v="0"/>
    <x v="1"/>
    <s v="No"/>
    <n v="3"/>
    <s v="Yes"/>
    <s v="No"/>
    <s v="Fiber optic"/>
    <s v="No"/>
    <s v="Yes"/>
    <s v="No"/>
    <s v="No"/>
    <s v="Yes"/>
    <s v="Yes"/>
    <x v="0"/>
    <s v="No"/>
    <s v="Electronic check"/>
    <x v="335"/>
    <x v="1491"/>
    <x v="0"/>
  </r>
  <r>
    <x v="1527"/>
    <x v="1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x v="1492"/>
    <x v="0"/>
  </r>
  <r>
    <x v="1528"/>
    <x v="0"/>
    <x v="0"/>
    <x v="1"/>
    <s v="No"/>
    <n v="19"/>
    <s v="Yes"/>
    <s v="No"/>
    <s v="DSL"/>
    <s v="No"/>
    <s v="No"/>
    <s v="No"/>
    <s v="No"/>
    <s v="No"/>
    <s v="Yes"/>
    <x v="0"/>
    <s v="Yes"/>
    <s v="Electronic check"/>
    <x v="860"/>
    <x v="1493"/>
    <x v="0"/>
  </r>
  <r>
    <x v="1529"/>
    <x v="0"/>
    <x v="0"/>
    <x v="0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61"/>
    <x v="1494"/>
    <x v="0"/>
  </r>
  <r>
    <x v="1530"/>
    <x v="1"/>
    <x v="0"/>
    <x v="0"/>
    <s v="Yes"/>
    <n v="2"/>
    <s v="Yes"/>
    <s v="No"/>
    <s v="Fiber optic"/>
    <s v="No"/>
    <s v="No"/>
    <s v="Yes"/>
    <s v="Yes"/>
    <s v="No"/>
    <s v="Yes"/>
    <x v="0"/>
    <s v="No"/>
    <s v="Credit card (automatic)"/>
    <x v="862"/>
    <x v="1495"/>
    <x v="1"/>
  </r>
  <r>
    <x v="1531"/>
    <x v="0"/>
    <x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95"/>
    <x v="1496"/>
    <x v="0"/>
  </r>
  <r>
    <x v="1532"/>
    <x v="1"/>
    <x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27"/>
    <x v="1497"/>
    <x v="0"/>
  </r>
  <r>
    <x v="1533"/>
    <x v="0"/>
    <x v="0"/>
    <x v="1"/>
    <s v="No"/>
    <n v="14"/>
    <s v="Yes"/>
    <s v="No"/>
    <s v="Fiber optic"/>
    <s v="No"/>
    <s v="No"/>
    <s v="Yes"/>
    <s v="No"/>
    <s v="No"/>
    <s v="No"/>
    <x v="0"/>
    <s v="No"/>
    <s v="Electronic check"/>
    <x v="209"/>
    <x v="1498"/>
    <x v="1"/>
  </r>
  <r>
    <x v="1534"/>
    <x v="0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x v="1499"/>
    <x v="0"/>
  </r>
  <r>
    <x v="1535"/>
    <x v="1"/>
    <x v="1"/>
    <x v="0"/>
    <s v="No"/>
    <n v="7"/>
    <s v="Yes"/>
    <s v="Yes"/>
    <s v="DSL"/>
    <s v="Yes"/>
    <s v="Yes"/>
    <s v="No"/>
    <s v="Yes"/>
    <s v="No"/>
    <s v="No"/>
    <x v="0"/>
    <s v="No"/>
    <s v="Electronic check"/>
    <x v="562"/>
    <x v="1500"/>
    <x v="0"/>
  </r>
  <r>
    <x v="1536"/>
    <x v="1"/>
    <x v="0"/>
    <x v="0"/>
    <s v="Yes"/>
    <n v="69"/>
    <s v="Yes"/>
    <s v="No"/>
    <s v="DSL"/>
    <s v="Yes"/>
    <s v="Yes"/>
    <s v="Yes"/>
    <s v="Yes"/>
    <s v="Yes"/>
    <s v="No"/>
    <x v="2"/>
    <s v="Yes"/>
    <s v="Bank transfer (automatic)"/>
    <x v="863"/>
    <x v="1501"/>
    <x v="0"/>
  </r>
  <r>
    <x v="1537"/>
    <x v="0"/>
    <x v="0"/>
    <x v="0"/>
    <s v="Yes"/>
    <n v="72"/>
    <s v="Yes"/>
    <s v="Yes"/>
    <s v="DSL"/>
    <s v="No"/>
    <s v="Yes"/>
    <s v="No"/>
    <s v="Yes"/>
    <s v="Yes"/>
    <s v="Yes"/>
    <x v="2"/>
    <s v="Yes"/>
    <s v="Electronic check"/>
    <x v="88"/>
    <x v="1502"/>
    <x v="0"/>
  </r>
  <r>
    <x v="1538"/>
    <x v="1"/>
    <x v="0"/>
    <x v="1"/>
    <s v="No"/>
    <n v="8"/>
    <s v="Yes"/>
    <s v="Yes"/>
    <s v="Fiber optic"/>
    <s v="No"/>
    <s v="Yes"/>
    <s v="No"/>
    <s v="No"/>
    <s v="Yes"/>
    <s v="Yes"/>
    <x v="0"/>
    <s v="No"/>
    <s v="Electronic check"/>
    <x v="752"/>
    <x v="1503"/>
    <x v="1"/>
  </r>
  <r>
    <x v="1539"/>
    <x v="0"/>
    <x v="0"/>
    <x v="0"/>
    <s v="Yes"/>
    <n v="4"/>
    <s v="Yes"/>
    <s v="No"/>
    <s v="DSL"/>
    <s v="Yes"/>
    <s v="No"/>
    <s v="No"/>
    <s v="No"/>
    <s v="No"/>
    <s v="No"/>
    <x v="0"/>
    <s v="No"/>
    <s v="Electronic check"/>
    <x v="303"/>
    <x v="1504"/>
    <x v="0"/>
  </r>
  <r>
    <x v="1540"/>
    <x v="1"/>
    <x v="0"/>
    <x v="0"/>
    <s v="Yes"/>
    <n v="63"/>
    <s v="Yes"/>
    <s v="No"/>
    <s v="Fiber optic"/>
    <s v="No"/>
    <s v="Yes"/>
    <s v="Yes"/>
    <s v="No"/>
    <s v="No"/>
    <s v="No"/>
    <x v="0"/>
    <s v="Yes"/>
    <s v="Credit card (automatic)"/>
    <x v="266"/>
    <x v="1505"/>
    <x v="0"/>
  </r>
  <r>
    <x v="1541"/>
    <x v="1"/>
    <x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x v="1506"/>
    <x v="0"/>
  </r>
  <r>
    <x v="1542"/>
    <x v="0"/>
    <x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6"/>
    <x v="1507"/>
    <x v="0"/>
  </r>
  <r>
    <x v="1543"/>
    <x v="0"/>
    <x v="0"/>
    <x v="0"/>
    <s v="No"/>
    <n v="5"/>
    <s v="Yes"/>
    <s v="No"/>
    <s v="Fiber optic"/>
    <s v="No"/>
    <s v="No"/>
    <s v="No"/>
    <s v="No"/>
    <s v="No"/>
    <s v="No"/>
    <x v="0"/>
    <s v="No"/>
    <s v="Electronic check"/>
    <x v="864"/>
    <x v="1508"/>
    <x v="1"/>
  </r>
  <r>
    <x v="1544"/>
    <x v="1"/>
    <x v="0"/>
    <x v="0"/>
    <s v="No"/>
    <n v="30"/>
    <s v="Yes"/>
    <s v="No"/>
    <s v="DSL"/>
    <s v="No"/>
    <s v="No"/>
    <s v="Yes"/>
    <s v="No"/>
    <s v="No"/>
    <s v="No"/>
    <x v="0"/>
    <s v="Yes"/>
    <s v="Mailed check"/>
    <x v="865"/>
    <x v="1509"/>
    <x v="0"/>
  </r>
  <r>
    <x v="1545"/>
    <x v="1"/>
    <x v="0"/>
    <x v="1"/>
    <s v="No"/>
    <n v="63"/>
    <s v="Yes"/>
    <s v="Yes"/>
    <s v="Fiber optic"/>
    <s v="No"/>
    <s v="Yes"/>
    <s v="Yes"/>
    <s v="No"/>
    <s v="Yes"/>
    <s v="Yes"/>
    <x v="2"/>
    <s v="Yes"/>
    <s v="Bank transfer (automatic)"/>
    <x v="866"/>
    <x v="1510"/>
    <x v="0"/>
  </r>
  <r>
    <x v="1546"/>
    <x v="0"/>
    <x v="0"/>
    <x v="1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x v="1511"/>
    <x v="0"/>
  </r>
  <r>
    <x v="1547"/>
    <x v="0"/>
    <x v="0"/>
    <x v="0"/>
    <s v="No"/>
    <n v="63"/>
    <s v="Yes"/>
    <s v="Yes"/>
    <s v="Fiber optic"/>
    <s v="No"/>
    <s v="Yes"/>
    <s v="Yes"/>
    <s v="No"/>
    <s v="Yes"/>
    <s v="Yes"/>
    <x v="1"/>
    <s v="Yes"/>
    <s v="Electronic check"/>
    <x v="56"/>
    <x v="1512"/>
    <x v="1"/>
  </r>
  <r>
    <x v="1548"/>
    <x v="1"/>
    <x v="0"/>
    <x v="0"/>
    <s v="Yes"/>
    <n v="25"/>
    <s v="Yes"/>
    <s v="No"/>
    <s v="Fiber optic"/>
    <s v="No"/>
    <s v="No"/>
    <s v="No"/>
    <s v="Yes"/>
    <s v="Yes"/>
    <s v="No"/>
    <x v="0"/>
    <s v="No"/>
    <s v="Electronic check"/>
    <x v="541"/>
    <x v="1513"/>
    <x v="0"/>
  </r>
  <r>
    <x v="1549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751"/>
    <x v="1201"/>
    <x v="1"/>
  </r>
  <r>
    <x v="1550"/>
    <x v="1"/>
    <x v="1"/>
    <x v="0"/>
    <s v="No"/>
    <n v="6"/>
    <s v="Yes"/>
    <s v="Yes"/>
    <s v="Fiber optic"/>
    <s v="No"/>
    <s v="No"/>
    <s v="Yes"/>
    <s v="No"/>
    <s v="No"/>
    <s v="No"/>
    <x v="0"/>
    <s v="Yes"/>
    <s v="Electronic check"/>
    <x v="371"/>
    <x v="1514"/>
    <x v="0"/>
  </r>
  <r>
    <x v="1551"/>
    <x v="1"/>
    <x v="0"/>
    <x v="1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x v="1515"/>
    <x v="0"/>
  </r>
  <r>
    <x v="1552"/>
    <x v="0"/>
    <x v="0"/>
    <x v="0"/>
    <s v="Yes"/>
    <n v="31"/>
    <s v="Yes"/>
    <s v="Yes"/>
    <s v="DSL"/>
    <s v="No"/>
    <s v="Yes"/>
    <s v="No"/>
    <s v="Yes"/>
    <s v="Yes"/>
    <s v="Yes"/>
    <x v="2"/>
    <s v="No"/>
    <s v="Bank transfer (automatic)"/>
    <x v="702"/>
    <x v="1516"/>
    <x v="0"/>
  </r>
  <r>
    <x v="1553"/>
    <x v="0"/>
    <x v="0"/>
    <x v="0"/>
    <s v="Yes"/>
    <n v="39"/>
    <s v="Yes"/>
    <s v="No"/>
    <s v="Fiber optic"/>
    <s v="No"/>
    <s v="No"/>
    <s v="Yes"/>
    <s v="Yes"/>
    <s v="No"/>
    <s v="No"/>
    <x v="0"/>
    <s v="Yes"/>
    <s v="Bank transfer (automatic)"/>
    <x v="867"/>
    <x v="1517"/>
    <x v="0"/>
  </r>
  <r>
    <x v="1554"/>
    <x v="1"/>
    <x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x v="1518"/>
    <x v="0"/>
  </r>
  <r>
    <x v="1555"/>
    <x v="0"/>
    <x v="0"/>
    <x v="0"/>
    <s v="No"/>
    <n v="53"/>
    <s v="Yes"/>
    <s v="No"/>
    <s v="Fiber optic"/>
    <s v="Yes"/>
    <s v="Yes"/>
    <s v="Yes"/>
    <s v="No"/>
    <s v="Yes"/>
    <s v="Yes"/>
    <x v="1"/>
    <s v="Yes"/>
    <s v="Bank transfer (automatic)"/>
    <x v="623"/>
    <x v="1519"/>
    <x v="1"/>
  </r>
  <r>
    <x v="1556"/>
    <x v="0"/>
    <x v="0"/>
    <x v="1"/>
    <s v="No"/>
    <n v="1"/>
    <s v="Yes"/>
    <s v="No"/>
    <s v="Fiber optic"/>
    <s v="No"/>
    <s v="Yes"/>
    <s v="No"/>
    <s v="Yes"/>
    <s v="Yes"/>
    <s v="No"/>
    <x v="0"/>
    <s v="No"/>
    <s v="Electronic check"/>
    <x v="525"/>
    <x v="1520"/>
    <x v="1"/>
  </r>
  <r>
    <x v="1557"/>
    <x v="1"/>
    <x v="0"/>
    <x v="1"/>
    <s v="No"/>
    <n v="12"/>
    <s v="Yes"/>
    <s v="Yes"/>
    <s v="DSL"/>
    <s v="Yes"/>
    <s v="Yes"/>
    <s v="No"/>
    <s v="Yes"/>
    <s v="No"/>
    <s v="No"/>
    <x v="0"/>
    <s v="Yes"/>
    <s v="Electronic check"/>
    <x v="868"/>
    <x v="1521"/>
    <x v="0"/>
  </r>
  <r>
    <x v="1558"/>
    <x v="0"/>
    <x v="0"/>
    <x v="1"/>
    <s v="No"/>
    <n v="16"/>
    <s v="Yes"/>
    <s v="Yes"/>
    <s v="Fiber optic"/>
    <s v="No"/>
    <s v="Yes"/>
    <s v="Yes"/>
    <s v="No"/>
    <s v="No"/>
    <s v="Yes"/>
    <x v="0"/>
    <s v="Yes"/>
    <s v="Credit card (automatic)"/>
    <x v="327"/>
    <x v="1522"/>
    <x v="1"/>
  </r>
  <r>
    <x v="1559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180"/>
    <x v="0"/>
  </r>
  <r>
    <x v="1560"/>
    <x v="1"/>
    <x v="0"/>
    <x v="1"/>
    <s v="Yes"/>
    <n v="39"/>
    <s v="No"/>
    <s v="No phone service"/>
    <s v="DSL"/>
    <s v="Yes"/>
    <s v="No"/>
    <s v="No"/>
    <s v="Yes"/>
    <s v="Yes"/>
    <s v="No"/>
    <x v="1"/>
    <s v="No"/>
    <s v="Bank transfer (automatic)"/>
    <x v="760"/>
    <x v="1523"/>
    <x v="0"/>
  </r>
  <r>
    <x v="1561"/>
    <x v="1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339"/>
    <x v="1524"/>
    <x v="1"/>
  </r>
  <r>
    <x v="1562"/>
    <x v="0"/>
    <x v="0"/>
    <x v="0"/>
    <s v="Yes"/>
    <n v="7"/>
    <s v="No"/>
    <s v="No phone service"/>
    <s v="DSL"/>
    <s v="Yes"/>
    <s v="No"/>
    <s v="No"/>
    <s v="Yes"/>
    <s v="No"/>
    <s v="No"/>
    <x v="0"/>
    <s v="No"/>
    <s v="Mailed check"/>
    <x v="869"/>
    <x v="1525"/>
    <x v="0"/>
  </r>
  <r>
    <x v="1563"/>
    <x v="1"/>
    <x v="1"/>
    <x v="1"/>
    <s v="No"/>
    <n v="4"/>
    <s v="Yes"/>
    <s v="No"/>
    <s v="Fiber optic"/>
    <s v="No"/>
    <s v="No"/>
    <s v="No"/>
    <s v="No"/>
    <s v="No"/>
    <s v="No"/>
    <x v="0"/>
    <s v="No"/>
    <s v="Electronic check"/>
    <x v="263"/>
    <x v="1526"/>
    <x v="0"/>
  </r>
  <r>
    <x v="1564"/>
    <x v="1"/>
    <x v="1"/>
    <x v="1"/>
    <s v="No"/>
    <n v="10"/>
    <s v="Yes"/>
    <s v="Yes"/>
    <s v="Fiber optic"/>
    <s v="No"/>
    <s v="No"/>
    <s v="No"/>
    <s v="No"/>
    <s v="Yes"/>
    <s v="Yes"/>
    <x v="0"/>
    <s v="Yes"/>
    <s v="Electronic check"/>
    <x v="656"/>
    <x v="1527"/>
    <x v="1"/>
  </r>
  <r>
    <x v="1565"/>
    <x v="0"/>
    <x v="0"/>
    <x v="1"/>
    <s v="No"/>
    <n v="55"/>
    <s v="Yes"/>
    <s v="No"/>
    <s v="Fiber optic"/>
    <s v="No"/>
    <s v="Yes"/>
    <s v="Yes"/>
    <s v="No"/>
    <s v="No"/>
    <s v="No"/>
    <x v="0"/>
    <s v="Yes"/>
    <s v="Electronic check"/>
    <x v="420"/>
    <x v="1528"/>
    <x v="0"/>
  </r>
  <r>
    <x v="1566"/>
    <x v="1"/>
    <x v="0"/>
    <x v="0"/>
    <s v="Yes"/>
    <n v="72"/>
    <s v="Yes"/>
    <s v="No"/>
    <s v="DSL"/>
    <s v="No"/>
    <s v="Yes"/>
    <s v="Yes"/>
    <s v="No"/>
    <s v="Yes"/>
    <s v="Yes"/>
    <x v="2"/>
    <s v="Yes"/>
    <s v="Bank transfer (automatic)"/>
    <x v="626"/>
    <x v="1529"/>
    <x v="0"/>
  </r>
  <r>
    <x v="1567"/>
    <x v="0"/>
    <x v="0"/>
    <x v="0"/>
    <s v="No"/>
    <n v="10"/>
    <s v="Yes"/>
    <s v="No"/>
    <s v="DSL"/>
    <s v="No"/>
    <s v="No"/>
    <s v="Yes"/>
    <s v="No"/>
    <s v="Yes"/>
    <s v="Yes"/>
    <x v="0"/>
    <s v="Yes"/>
    <s v="Credit card (automatic)"/>
    <x v="870"/>
    <x v="1530"/>
    <x v="0"/>
  </r>
  <r>
    <x v="1568"/>
    <x v="1"/>
    <x v="1"/>
    <x v="1"/>
    <s v="No"/>
    <n v="11"/>
    <s v="Yes"/>
    <s v="Yes"/>
    <s v="Fiber optic"/>
    <s v="No"/>
    <s v="Yes"/>
    <s v="Yes"/>
    <s v="Yes"/>
    <s v="Yes"/>
    <s v="Yes"/>
    <x v="0"/>
    <s v="Yes"/>
    <s v="Electronic check"/>
    <x v="871"/>
    <x v="1531"/>
    <x v="0"/>
  </r>
  <r>
    <x v="1569"/>
    <x v="0"/>
    <x v="0"/>
    <x v="0"/>
    <s v="Yes"/>
    <n v="15"/>
    <s v="Yes"/>
    <s v="No"/>
    <s v="DSL"/>
    <s v="No"/>
    <s v="No"/>
    <s v="No"/>
    <s v="No"/>
    <s v="No"/>
    <s v="No"/>
    <x v="0"/>
    <s v="No"/>
    <s v="Electronic check"/>
    <x v="872"/>
    <x v="1532"/>
    <x v="0"/>
  </r>
  <r>
    <x v="1570"/>
    <x v="0"/>
    <x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x v="1533"/>
    <x v="0"/>
  </r>
  <r>
    <x v="1571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656"/>
    <x v="0"/>
  </r>
  <r>
    <x v="1572"/>
    <x v="0"/>
    <x v="1"/>
    <x v="1"/>
    <s v="No"/>
    <n v="3"/>
    <s v="Yes"/>
    <s v="No"/>
    <s v="DSL"/>
    <s v="No"/>
    <s v="No"/>
    <s v="No"/>
    <s v="No"/>
    <s v="No"/>
    <s v="No"/>
    <x v="0"/>
    <s v="No"/>
    <s v="Electronic check"/>
    <x v="221"/>
    <x v="1534"/>
    <x v="1"/>
  </r>
  <r>
    <x v="1573"/>
    <x v="1"/>
    <x v="0"/>
    <x v="0"/>
    <s v="Yes"/>
    <n v="47"/>
    <s v="Yes"/>
    <s v="No"/>
    <s v="Fiber optic"/>
    <s v="Yes"/>
    <s v="Yes"/>
    <s v="Yes"/>
    <s v="No"/>
    <s v="No"/>
    <s v="Yes"/>
    <x v="1"/>
    <s v="Yes"/>
    <s v="Electronic check"/>
    <x v="313"/>
    <x v="1535"/>
    <x v="0"/>
  </r>
  <r>
    <x v="1574"/>
    <x v="0"/>
    <x v="0"/>
    <x v="1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x v="1536"/>
    <x v="0"/>
  </r>
  <r>
    <x v="1575"/>
    <x v="1"/>
    <x v="0"/>
    <x v="1"/>
    <s v="No"/>
    <n v="66"/>
    <s v="Yes"/>
    <s v="No"/>
    <s v="Fiber optic"/>
    <s v="No"/>
    <s v="Yes"/>
    <s v="Yes"/>
    <s v="No"/>
    <s v="Yes"/>
    <s v="Yes"/>
    <x v="0"/>
    <s v="No"/>
    <s v="Electronic check"/>
    <x v="437"/>
    <x v="1537"/>
    <x v="1"/>
  </r>
  <r>
    <x v="1576"/>
    <x v="0"/>
    <x v="1"/>
    <x v="0"/>
    <s v="No"/>
    <n v="68"/>
    <s v="Yes"/>
    <s v="No"/>
    <s v="DSL"/>
    <s v="No"/>
    <s v="Yes"/>
    <s v="Yes"/>
    <s v="Yes"/>
    <s v="No"/>
    <s v="No"/>
    <x v="1"/>
    <s v="Yes"/>
    <s v="Bank transfer (automatic)"/>
    <x v="873"/>
    <x v="1538"/>
    <x v="0"/>
  </r>
  <r>
    <x v="1577"/>
    <x v="0"/>
    <x v="0"/>
    <x v="0"/>
    <s v="Yes"/>
    <n v="17"/>
    <s v="Yes"/>
    <s v="No"/>
    <s v="Fiber optic"/>
    <s v="No"/>
    <s v="No"/>
    <s v="Yes"/>
    <s v="Yes"/>
    <s v="Yes"/>
    <s v="Yes"/>
    <x v="1"/>
    <s v="No"/>
    <s v="Bank transfer (automatic)"/>
    <x v="874"/>
    <x v="1539"/>
    <x v="1"/>
  </r>
  <r>
    <x v="1578"/>
    <x v="0"/>
    <x v="0"/>
    <x v="1"/>
    <s v="No"/>
    <n v="7"/>
    <s v="Yes"/>
    <s v="No"/>
    <s v="DSL"/>
    <s v="No"/>
    <s v="No"/>
    <s v="No"/>
    <s v="Yes"/>
    <s v="Yes"/>
    <s v="No"/>
    <x v="0"/>
    <s v="Yes"/>
    <s v="Mailed check"/>
    <x v="707"/>
    <x v="1540"/>
    <x v="1"/>
  </r>
  <r>
    <x v="1579"/>
    <x v="1"/>
    <x v="1"/>
    <x v="0"/>
    <s v="No"/>
    <n v="12"/>
    <s v="Yes"/>
    <s v="No"/>
    <s v="Fiber optic"/>
    <s v="No"/>
    <s v="No"/>
    <s v="No"/>
    <s v="No"/>
    <s v="No"/>
    <s v="Yes"/>
    <x v="0"/>
    <s v="Yes"/>
    <s v="Electronic check"/>
    <x v="533"/>
    <x v="1541"/>
    <x v="1"/>
  </r>
  <r>
    <x v="1580"/>
    <x v="0"/>
    <x v="1"/>
    <x v="0"/>
    <s v="No"/>
    <n v="21"/>
    <s v="Yes"/>
    <s v="Yes"/>
    <s v="DSL"/>
    <s v="No"/>
    <s v="Yes"/>
    <s v="Yes"/>
    <s v="No"/>
    <s v="No"/>
    <s v="Yes"/>
    <x v="1"/>
    <s v="No"/>
    <s v="Bank transfer (automatic)"/>
    <x v="875"/>
    <x v="1542"/>
    <x v="0"/>
  </r>
  <r>
    <x v="1581"/>
    <x v="1"/>
    <x v="0"/>
    <x v="1"/>
    <s v="No"/>
    <n v="21"/>
    <s v="No"/>
    <s v="No phone service"/>
    <s v="DSL"/>
    <s v="No"/>
    <s v="Yes"/>
    <s v="No"/>
    <s v="Yes"/>
    <s v="No"/>
    <s v="No"/>
    <x v="0"/>
    <s v="Yes"/>
    <s v="Mailed check"/>
    <x v="876"/>
    <x v="1543"/>
    <x v="0"/>
  </r>
  <r>
    <x v="1582"/>
    <x v="0"/>
    <x v="0"/>
    <x v="0"/>
    <s v="Yes"/>
    <n v="56"/>
    <s v="Yes"/>
    <s v="Yes"/>
    <s v="DSL"/>
    <s v="Yes"/>
    <s v="No"/>
    <s v="No"/>
    <s v="No"/>
    <s v="Yes"/>
    <s v="No"/>
    <x v="1"/>
    <s v="No"/>
    <s v="Bank transfer (automatic)"/>
    <x v="352"/>
    <x v="1544"/>
    <x v="0"/>
  </r>
  <r>
    <x v="1583"/>
    <x v="0"/>
    <x v="0"/>
    <x v="0"/>
    <s v="Yes"/>
    <n v="6"/>
    <s v="Yes"/>
    <s v="Yes"/>
    <s v="DSL"/>
    <s v="No"/>
    <s v="No"/>
    <s v="No"/>
    <s v="No"/>
    <s v="No"/>
    <s v="No"/>
    <x v="0"/>
    <s v="Yes"/>
    <s v="Credit card (automatic)"/>
    <x v="877"/>
    <x v="1545"/>
    <x v="0"/>
  </r>
  <r>
    <x v="1584"/>
    <x v="0"/>
    <x v="1"/>
    <x v="1"/>
    <s v="No"/>
    <n v="65"/>
    <s v="No"/>
    <s v="No phone service"/>
    <s v="DSL"/>
    <s v="No"/>
    <s v="Yes"/>
    <s v="Yes"/>
    <s v="No"/>
    <s v="Yes"/>
    <s v="Yes"/>
    <x v="2"/>
    <s v="Yes"/>
    <s v="Bank transfer (automatic)"/>
    <x v="878"/>
    <x v="1546"/>
    <x v="0"/>
  </r>
  <r>
    <x v="1585"/>
    <x v="1"/>
    <x v="0"/>
    <x v="0"/>
    <s v="No"/>
    <n v="42"/>
    <s v="Yes"/>
    <s v="Yes"/>
    <s v="DSL"/>
    <s v="Yes"/>
    <s v="No"/>
    <s v="No"/>
    <s v="Yes"/>
    <s v="Yes"/>
    <s v="Yes"/>
    <x v="1"/>
    <s v="No"/>
    <s v="Credit card (automatic)"/>
    <x v="533"/>
    <x v="1547"/>
    <x v="0"/>
  </r>
  <r>
    <x v="1586"/>
    <x v="0"/>
    <x v="0"/>
    <x v="0"/>
    <s v="Yes"/>
    <n v="68"/>
    <s v="Yes"/>
    <s v="Yes"/>
    <s v="Fiber optic"/>
    <s v="Yes"/>
    <s v="No"/>
    <s v="Yes"/>
    <s v="Yes"/>
    <s v="Yes"/>
    <s v="Yes"/>
    <x v="2"/>
    <s v="Yes"/>
    <s v="Bank transfer (automatic)"/>
    <x v="879"/>
    <x v="1548"/>
    <x v="0"/>
  </r>
  <r>
    <x v="1587"/>
    <x v="1"/>
    <x v="0"/>
    <x v="0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0"/>
    <x v="1549"/>
    <x v="0"/>
  </r>
  <r>
    <x v="1588"/>
    <x v="0"/>
    <x v="1"/>
    <x v="1"/>
    <s v="No"/>
    <n v="50"/>
    <s v="Yes"/>
    <s v="Yes"/>
    <s v="Fiber optic"/>
    <s v="No"/>
    <s v="Yes"/>
    <s v="No"/>
    <s v="Yes"/>
    <s v="Yes"/>
    <s v="Yes"/>
    <x v="1"/>
    <s v="Yes"/>
    <s v="Electronic check"/>
    <x v="847"/>
    <x v="1550"/>
    <x v="0"/>
  </r>
  <r>
    <x v="1589"/>
    <x v="0"/>
    <x v="1"/>
    <x v="1"/>
    <s v="No"/>
    <n v="7"/>
    <s v="Yes"/>
    <s v="No"/>
    <s v="DSL"/>
    <s v="No"/>
    <s v="Yes"/>
    <s v="Yes"/>
    <s v="No"/>
    <s v="Yes"/>
    <s v="No"/>
    <x v="0"/>
    <s v="Yes"/>
    <s v="Electronic check"/>
    <x v="235"/>
    <x v="1551"/>
    <x v="0"/>
  </r>
  <r>
    <x v="1590"/>
    <x v="0"/>
    <x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95"/>
    <x v="1552"/>
    <x v="0"/>
  </r>
  <r>
    <x v="1591"/>
    <x v="1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6"/>
    <x v="1553"/>
    <x v="0"/>
  </r>
  <r>
    <x v="1592"/>
    <x v="0"/>
    <x v="0"/>
    <x v="0"/>
    <s v="Yes"/>
    <n v="42"/>
    <s v="Yes"/>
    <s v="No"/>
    <s v="Fiber optic"/>
    <s v="No"/>
    <s v="No"/>
    <s v="No"/>
    <s v="No"/>
    <s v="Yes"/>
    <s v="No"/>
    <x v="0"/>
    <s v="Yes"/>
    <s v="Credit card (automatic)"/>
    <x v="881"/>
    <x v="1554"/>
    <x v="1"/>
  </r>
  <r>
    <x v="1593"/>
    <x v="1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x v="1555"/>
    <x v="0"/>
  </r>
  <r>
    <x v="1594"/>
    <x v="0"/>
    <x v="0"/>
    <x v="1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2"/>
    <x v="1556"/>
    <x v="0"/>
  </r>
  <r>
    <x v="1595"/>
    <x v="1"/>
    <x v="1"/>
    <x v="1"/>
    <s v="No"/>
    <n v="2"/>
    <s v="Yes"/>
    <s v="No"/>
    <s v="Fiber optic"/>
    <s v="No"/>
    <s v="Yes"/>
    <s v="No"/>
    <s v="No"/>
    <s v="No"/>
    <s v="No"/>
    <x v="0"/>
    <s v="Yes"/>
    <s v="Electronic check"/>
    <x v="84"/>
    <x v="1557"/>
    <x v="1"/>
  </r>
  <r>
    <x v="1596"/>
    <x v="0"/>
    <x v="0"/>
    <x v="0"/>
    <s v="No"/>
    <n v="2"/>
    <s v="Yes"/>
    <s v="No"/>
    <s v="Fiber optic"/>
    <s v="No"/>
    <s v="No"/>
    <s v="No"/>
    <s v="No"/>
    <s v="No"/>
    <s v="No"/>
    <x v="0"/>
    <s v="Yes"/>
    <s v="Electronic check"/>
    <x v="276"/>
    <x v="1558"/>
    <x v="0"/>
  </r>
  <r>
    <x v="1597"/>
    <x v="1"/>
    <x v="0"/>
    <x v="0"/>
    <s v="No"/>
    <n v="48"/>
    <s v="Yes"/>
    <s v="Yes"/>
    <s v="Fiber optic"/>
    <s v="Yes"/>
    <s v="Yes"/>
    <s v="Yes"/>
    <s v="No"/>
    <s v="Yes"/>
    <s v="No"/>
    <x v="2"/>
    <s v="Yes"/>
    <s v="Bank transfer (automatic)"/>
    <x v="883"/>
    <x v="1559"/>
    <x v="0"/>
  </r>
  <r>
    <x v="1598"/>
    <x v="1"/>
    <x v="0"/>
    <x v="0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x v="1560"/>
    <x v="0"/>
  </r>
  <r>
    <x v="1599"/>
    <x v="0"/>
    <x v="0"/>
    <x v="0"/>
    <s v="Yes"/>
    <n v="70"/>
    <s v="Yes"/>
    <s v="No"/>
    <s v="DSL"/>
    <s v="No"/>
    <s v="Yes"/>
    <s v="Yes"/>
    <s v="Yes"/>
    <s v="Yes"/>
    <s v="Yes"/>
    <x v="2"/>
    <s v="Yes"/>
    <s v="Bank transfer (automatic)"/>
    <x v="361"/>
    <x v="1561"/>
    <x v="0"/>
  </r>
  <r>
    <x v="1600"/>
    <x v="1"/>
    <x v="1"/>
    <x v="1"/>
    <s v="No"/>
    <n v="1"/>
    <s v="Yes"/>
    <s v="Yes"/>
    <s v="Fiber optic"/>
    <s v="No"/>
    <s v="No"/>
    <s v="Yes"/>
    <s v="No"/>
    <s v="Yes"/>
    <s v="No"/>
    <x v="0"/>
    <s v="Yes"/>
    <s v="Electronic check"/>
    <x v="581"/>
    <x v="1562"/>
    <x v="1"/>
  </r>
  <r>
    <x v="1601"/>
    <x v="1"/>
    <x v="0"/>
    <x v="0"/>
    <s v="No"/>
    <n v="46"/>
    <s v="Yes"/>
    <s v="Yes"/>
    <s v="Fiber optic"/>
    <s v="No"/>
    <s v="Yes"/>
    <s v="Yes"/>
    <s v="No"/>
    <s v="Yes"/>
    <s v="No"/>
    <x v="1"/>
    <s v="Yes"/>
    <s v="Electronic check"/>
    <x v="597"/>
    <x v="1563"/>
    <x v="0"/>
  </r>
  <r>
    <x v="1602"/>
    <x v="1"/>
    <x v="0"/>
    <x v="1"/>
    <s v="No"/>
    <n v="30"/>
    <s v="Yes"/>
    <s v="No"/>
    <s v="Fiber optic"/>
    <s v="No"/>
    <s v="No"/>
    <s v="No"/>
    <s v="No"/>
    <s v="Yes"/>
    <s v="Yes"/>
    <x v="0"/>
    <s v="Yes"/>
    <s v="Electronic check"/>
    <x v="28"/>
    <x v="1564"/>
    <x v="1"/>
  </r>
  <r>
    <x v="1603"/>
    <x v="0"/>
    <x v="0"/>
    <x v="1"/>
    <s v="No"/>
    <n v="15"/>
    <s v="Yes"/>
    <s v="Yes"/>
    <s v="DSL"/>
    <s v="Yes"/>
    <s v="No"/>
    <s v="No"/>
    <s v="No"/>
    <s v="No"/>
    <s v="Yes"/>
    <x v="0"/>
    <s v="Yes"/>
    <s v="Bank transfer (automatic)"/>
    <x v="884"/>
    <x v="1565"/>
    <x v="1"/>
  </r>
  <r>
    <x v="1604"/>
    <x v="1"/>
    <x v="0"/>
    <x v="0"/>
    <s v="Yes"/>
    <n v="69"/>
    <s v="Yes"/>
    <s v="Yes"/>
    <s v="Fiber optic"/>
    <s v="No"/>
    <s v="Yes"/>
    <s v="Yes"/>
    <s v="No"/>
    <s v="Yes"/>
    <s v="No"/>
    <x v="1"/>
    <s v="No"/>
    <s v="Credit card (automatic)"/>
    <x v="885"/>
    <x v="1566"/>
    <x v="0"/>
  </r>
  <r>
    <x v="1605"/>
    <x v="1"/>
    <x v="0"/>
    <x v="1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x v="1567"/>
    <x v="0"/>
  </r>
  <r>
    <x v="1606"/>
    <x v="1"/>
    <x v="1"/>
    <x v="0"/>
    <s v="Yes"/>
    <n v="72"/>
    <s v="Yes"/>
    <s v="No"/>
    <s v="Fiber optic"/>
    <s v="Yes"/>
    <s v="No"/>
    <s v="Yes"/>
    <s v="Yes"/>
    <s v="Yes"/>
    <s v="Yes"/>
    <x v="2"/>
    <s v="Yes"/>
    <s v="Credit card (automatic)"/>
    <x v="636"/>
    <x v="1568"/>
    <x v="0"/>
  </r>
  <r>
    <x v="1607"/>
    <x v="1"/>
    <x v="1"/>
    <x v="0"/>
    <s v="No"/>
    <n v="13"/>
    <s v="Yes"/>
    <s v="No"/>
    <s v="Fiber optic"/>
    <s v="No"/>
    <s v="Yes"/>
    <s v="No"/>
    <s v="Yes"/>
    <s v="No"/>
    <s v="Yes"/>
    <x v="0"/>
    <s v="Yes"/>
    <s v="Bank transfer (automatic)"/>
    <x v="149"/>
    <x v="1569"/>
    <x v="1"/>
  </r>
  <r>
    <x v="1608"/>
    <x v="1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1"/>
    <x v="1570"/>
    <x v="0"/>
  </r>
  <r>
    <x v="1609"/>
    <x v="1"/>
    <x v="0"/>
    <x v="0"/>
    <s v="No"/>
    <n v="51"/>
    <s v="Yes"/>
    <s v="Yes"/>
    <s v="Fiber optic"/>
    <s v="Yes"/>
    <s v="No"/>
    <s v="Yes"/>
    <s v="Yes"/>
    <s v="Yes"/>
    <s v="Yes"/>
    <x v="1"/>
    <s v="Yes"/>
    <s v="Electronic check"/>
    <x v="886"/>
    <x v="1571"/>
    <x v="0"/>
  </r>
  <r>
    <x v="1610"/>
    <x v="1"/>
    <x v="0"/>
    <x v="0"/>
    <s v="Yes"/>
    <n v="51"/>
    <s v="Yes"/>
    <s v="No"/>
    <s v="DSL"/>
    <s v="Yes"/>
    <s v="Yes"/>
    <s v="No"/>
    <s v="Yes"/>
    <s v="No"/>
    <s v="No"/>
    <x v="2"/>
    <s v="No"/>
    <s v="Credit card (automatic)"/>
    <x v="887"/>
    <x v="1572"/>
    <x v="0"/>
  </r>
  <r>
    <x v="1611"/>
    <x v="0"/>
    <x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x v="579"/>
    <x v="1573"/>
    <x v="0"/>
  </r>
  <r>
    <x v="1612"/>
    <x v="1"/>
    <x v="0"/>
    <x v="0"/>
    <s v="Yes"/>
    <n v="67"/>
    <s v="Yes"/>
    <s v="Yes"/>
    <s v="Fiber optic"/>
    <s v="No"/>
    <s v="Yes"/>
    <s v="Yes"/>
    <s v="No"/>
    <s v="No"/>
    <s v="No"/>
    <x v="1"/>
    <s v="No"/>
    <s v="Electronic check"/>
    <x v="888"/>
    <x v="1574"/>
    <x v="1"/>
  </r>
  <r>
    <x v="1613"/>
    <x v="1"/>
    <x v="0"/>
    <x v="1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x v="1575"/>
    <x v="0"/>
  </r>
  <r>
    <x v="1614"/>
    <x v="1"/>
    <x v="0"/>
    <x v="0"/>
    <s v="No"/>
    <n v="67"/>
    <s v="No"/>
    <s v="No phone service"/>
    <s v="DSL"/>
    <s v="Yes"/>
    <s v="Yes"/>
    <s v="No"/>
    <s v="Yes"/>
    <s v="No"/>
    <s v="Yes"/>
    <x v="2"/>
    <s v="Yes"/>
    <s v="Bank transfer (automatic)"/>
    <x v="889"/>
    <x v="1576"/>
    <x v="0"/>
  </r>
  <r>
    <x v="1615"/>
    <x v="0"/>
    <x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x v="1577"/>
    <x v="0"/>
  </r>
  <r>
    <x v="1616"/>
    <x v="1"/>
    <x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1"/>
    <x v="1578"/>
    <x v="0"/>
  </r>
  <r>
    <x v="1617"/>
    <x v="1"/>
    <x v="0"/>
    <x v="1"/>
    <s v="No"/>
    <n v="27"/>
    <s v="Yes"/>
    <s v="Yes"/>
    <s v="DSL"/>
    <s v="No"/>
    <s v="No"/>
    <s v="Yes"/>
    <s v="Yes"/>
    <s v="No"/>
    <s v="No"/>
    <x v="0"/>
    <s v="No"/>
    <s v="Electronic check"/>
    <x v="890"/>
    <x v="1579"/>
    <x v="0"/>
  </r>
  <r>
    <x v="1618"/>
    <x v="0"/>
    <x v="1"/>
    <x v="1"/>
    <s v="No"/>
    <n v="23"/>
    <s v="Yes"/>
    <s v="No"/>
    <s v="Fiber optic"/>
    <s v="No"/>
    <s v="Yes"/>
    <s v="No"/>
    <s v="No"/>
    <s v="Yes"/>
    <s v="Yes"/>
    <x v="0"/>
    <s v="Yes"/>
    <s v="Electronic check"/>
    <x v="365"/>
    <x v="1580"/>
    <x v="1"/>
  </r>
  <r>
    <x v="1619"/>
    <x v="1"/>
    <x v="0"/>
    <x v="1"/>
    <s v="No"/>
    <n v="69"/>
    <s v="Yes"/>
    <s v="Yes"/>
    <s v="DSL"/>
    <s v="Yes"/>
    <s v="Yes"/>
    <s v="Yes"/>
    <s v="Yes"/>
    <s v="No"/>
    <s v="Yes"/>
    <x v="2"/>
    <s v="Yes"/>
    <s v="Credit card (automatic)"/>
    <x v="867"/>
    <x v="1581"/>
    <x v="0"/>
  </r>
  <r>
    <x v="1620"/>
    <x v="0"/>
    <x v="0"/>
    <x v="0"/>
    <s v="Yes"/>
    <n v="2"/>
    <s v="No"/>
    <s v="No phone service"/>
    <s v="DSL"/>
    <s v="No"/>
    <s v="No"/>
    <s v="No"/>
    <s v="Yes"/>
    <s v="No"/>
    <s v="No"/>
    <x v="0"/>
    <s v="No"/>
    <s v="Bank transfer (automatic)"/>
    <x v="891"/>
    <x v="1582"/>
    <x v="0"/>
  </r>
  <r>
    <x v="1621"/>
    <x v="0"/>
    <x v="0"/>
    <x v="1"/>
    <s v="No"/>
    <n v="35"/>
    <s v="Yes"/>
    <s v="Yes"/>
    <s v="Fiber optic"/>
    <s v="No"/>
    <s v="No"/>
    <s v="No"/>
    <s v="No"/>
    <s v="Yes"/>
    <s v="No"/>
    <x v="0"/>
    <s v="Yes"/>
    <s v="Electronic check"/>
    <x v="631"/>
    <x v="1583"/>
    <x v="1"/>
  </r>
  <r>
    <x v="1622"/>
    <x v="0"/>
    <x v="0"/>
    <x v="0"/>
    <s v="No"/>
    <n v="46"/>
    <s v="Yes"/>
    <s v="No"/>
    <s v="DSL"/>
    <s v="Yes"/>
    <s v="Yes"/>
    <s v="No"/>
    <s v="Yes"/>
    <s v="No"/>
    <s v="Yes"/>
    <x v="1"/>
    <s v="No"/>
    <s v="Mailed check"/>
    <x v="232"/>
    <x v="1584"/>
    <x v="0"/>
  </r>
  <r>
    <x v="1623"/>
    <x v="0"/>
    <x v="0"/>
    <x v="1"/>
    <s v="No"/>
    <n v="54"/>
    <s v="Yes"/>
    <s v="Yes"/>
    <s v="Fiber optic"/>
    <s v="No"/>
    <s v="Yes"/>
    <s v="No"/>
    <s v="No"/>
    <s v="Yes"/>
    <s v="Yes"/>
    <x v="2"/>
    <s v="Yes"/>
    <s v="Bank transfer (automatic)"/>
    <x v="892"/>
    <x v="1585"/>
    <x v="0"/>
  </r>
  <r>
    <x v="1624"/>
    <x v="0"/>
    <x v="0"/>
    <x v="0"/>
    <s v="No"/>
    <n v="56"/>
    <s v="Yes"/>
    <s v="Yes"/>
    <s v="Fiber optic"/>
    <s v="No"/>
    <s v="Yes"/>
    <s v="No"/>
    <s v="No"/>
    <s v="Yes"/>
    <s v="Yes"/>
    <x v="1"/>
    <s v="Yes"/>
    <s v="Electronic check"/>
    <x v="893"/>
    <x v="1586"/>
    <x v="1"/>
  </r>
  <r>
    <x v="1625"/>
    <x v="0"/>
    <x v="0"/>
    <x v="0"/>
    <s v="No"/>
    <n v="9"/>
    <s v="Yes"/>
    <s v="No"/>
    <s v="Fiber optic"/>
    <s v="No"/>
    <s v="No"/>
    <s v="Yes"/>
    <s v="No"/>
    <s v="No"/>
    <s v="No"/>
    <x v="0"/>
    <s v="Yes"/>
    <s v="Bank transfer (automatic)"/>
    <x v="863"/>
    <x v="1587"/>
    <x v="1"/>
  </r>
  <r>
    <x v="1626"/>
    <x v="1"/>
    <x v="0"/>
    <x v="1"/>
    <s v="No"/>
    <n v="20"/>
    <s v="Yes"/>
    <s v="Yes"/>
    <s v="DSL"/>
    <s v="Yes"/>
    <s v="No"/>
    <s v="No"/>
    <s v="Yes"/>
    <s v="No"/>
    <s v="No"/>
    <x v="0"/>
    <s v="No"/>
    <s v="Bank transfer (automatic)"/>
    <x v="894"/>
    <x v="1588"/>
    <x v="0"/>
  </r>
  <r>
    <x v="1627"/>
    <x v="1"/>
    <x v="0"/>
    <x v="1"/>
    <s v="No"/>
    <n v="11"/>
    <s v="Yes"/>
    <s v="No"/>
    <s v="Fiber optic"/>
    <s v="No"/>
    <s v="Yes"/>
    <s v="No"/>
    <s v="No"/>
    <s v="No"/>
    <s v="No"/>
    <x v="0"/>
    <s v="Yes"/>
    <s v="Mailed check"/>
    <x v="304"/>
    <x v="1589"/>
    <x v="0"/>
  </r>
  <r>
    <x v="1628"/>
    <x v="0"/>
    <x v="1"/>
    <x v="0"/>
    <s v="No"/>
    <n v="30"/>
    <s v="Yes"/>
    <s v="Yes"/>
    <s v="Fiber optic"/>
    <s v="No"/>
    <s v="Yes"/>
    <s v="No"/>
    <s v="No"/>
    <s v="Yes"/>
    <s v="No"/>
    <x v="0"/>
    <s v="Yes"/>
    <s v="Electronic check"/>
    <x v="19"/>
    <x v="1590"/>
    <x v="0"/>
  </r>
  <r>
    <x v="1629"/>
    <x v="1"/>
    <x v="0"/>
    <x v="0"/>
    <s v="No"/>
    <n v="68"/>
    <s v="Yes"/>
    <s v="No"/>
    <s v="DSL"/>
    <s v="Yes"/>
    <s v="Yes"/>
    <s v="Yes"/>
    <s v="No"/>
    <s v="No"/>
    <s v="Yes"/>
    <x v="2"/>
    <s v="No"/>
    <s v="Bank transfer (automatic)"/>
    <x v="785"/>
    <x v="1591"/>
    <x v="0"/>
  </r>
  <r>
    <x v="1630"/>
    <x v="1"/>
    <x v="1"/>
    <x v="0"/>
    <s v="No"/>
    <n v="38"/>
    <s v="Yes"/>
    <s v="Yes"/>
    <s v="Fiber optic"/>
    <s v="No"/>
    <s v="Yes"/>
    <s v="Yes"/>
    <s v="No"/>
    <s v="Yes"/>
    <s v="Yes"/>
    <x v="0"/>
    <s v="Yes"/>
    <s v="Electronic check"/>
    <x v="895"/>
    <x v="1592"/>
    <x v="0"/>
  </r>
  <r>
    <x v="1631"/>
    <x v="0"/>
    <x v="1"/>
    <x v="0"/>
    <s v="No"/>
    <n v="17"/>
    <s v="Yes"/>
    <s v="Yes"/>
    <s v="Fiber optic"/>
    <s v="Yes"/>
    <s v="No"/>
    <s v="Yes"/>
    <s v="No"/>
    <s v="No"/>
    <s v="No"/>
    <x v="0"/>
    <s v="Yes"/>
    <s v="Bank transfer (automatic)"/>
    <x v="566"/>
    <x v="1593"/>
    <x v="1"/>
  </r>
  <r>
    <x v="1632"/>
    <x v="1"/>
    <x v="0"/>
    <x v="1"/>
    <s v="No"/>
    <n v="48"/>
    <s v="Yes"/>
    <s v="Yes"/>
    <s v="Fiber optic"/>
    <s v="No"/>
    <s v="Yes"/>
    <s v="Yes"/>
    <s v="No"/>
    <s v="Yes"/>
    <s v="Yes"/>
    <x v="1"/>
    <s v="Yes"/>
    <s v="Credit card (automatic)"/>
    <x v="623"/>
    <x v="1594"/>
    <x v="1"/>
  </r>
  <r>
    <x v="1633"/>
    <x v="0"/>
    <x v="0"/>
    <x v="1"/>
    <s v="No"/>
    <n v="1"/>
    <s v="Yes"/>
    <s v="No"/>
    <s v="DSL"/>
    <s v="No"/>
    <s v="No"/>
    <s v="No"/>
    <s v="No"/>
    <s v="No"/>
    <s v="No"/>
    <x v="0"/>
    <s v="No"/>
    <s v="Electronic check"/>
    <x v="653"/>
    <x v="1595"/>
    <x v="0"/>
  </r>
  <r>
    <x v="1634"/>
    <x v="1"/>
    <x v="0"/>
    <x v="0"/>
    <s v="Yes"/>
    <n v="63"/>
    <s v="No"/>
    <s v="No phone service"/>
    <s v="DSL"/>
    <s v="Yes"/>
    <s v="Yes"/>
    <s v="Yes"/>
    <s v="No"/>
    <s v="Yes"/>
    <s v="Yes"/>
    <x v="2"/>
    <s v="No"/>
    <s v="Electronic check"/>
    <x v="390"/>
    <x v="1596"/>
    <x v="0"/>
  </r>
  <r>
    <x v="1635"/>
    <x v="0"/>
    <x v="0"/>
    <x v="1"/>
    <s v="No"/>
    <n v="3"/>
    <s v="Yes"/>
    <s v="No"/>
    <s v="DSL"/>
    <s v="No"/>
    <s v="No"/>
    <s v="Yes"/>
    <s v="No"/>
    <s v="Yes"/>
    <s v="Yes"/>
    <x v="1"/>
    <s v="Yes"/>
    <s v="Electronic check"/>
    <x v="864"/>
    <x v="771"/>
    <x v="0"/>
  </r>
  <r>
    <x v="1636"/>
    <x v="0"/>
    <x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54"/>
    <x v="1597"/>
    <x v="0"/>
  </r>
  <r>
    <x v="1637"/>
    <x v="1"/>
    <x v="0"/>
    <x v="1"/>
    <s v="No"/>
    <n v="66"/>
    <s v="No"/>
    <s v="No phone service"/>
    <s v="DSL"/>
    <s v="No"/>
    <s v="No"/>
    <s v="No"/>
    <s v="Yes"/>
    <s v="No"/>
    <s v="No"/>
    <x v="1"/>
    <s v="No"/>
    <s v="Credit card (automatic)"/>
    <x v="896"/>
    <x v="1598"/>
    <x v="0"/>
  </r>
  <r>
    <x v="1638"/>
    <x v="0"/>
    <x v="0"/>
    <x v="0"/>
    <s v="Yes"/>
    <n v="68"/>
    <s v="Yes"/>
    <s v="Yes"/>
    <s v="Fiber optic"/>
    <s v="No"/>
    <s v="Yes"/>
    <s v="Yes"/>
    <s v="No"/>
    <s v="No"/>
    <s v="No"/>
    <x v="2"/>
    <s v="Yes"/>
    <s v="Credit card (automatic)"/>
    <x v="803"/>
    <x v="1599"/>
    <x v="0"/>
  </r>
  <r>
    <x v="1639"/>
    <x v="1"/>
    <x v="1"/>
    <x v="1"/>
    <s v="No"/>
    <n v="17"/>
    <s v="Yes"/>
    <s v="No"/>
    <s v="DSL"/>
    <s v="No"/>
    <s v="No"/>
    <s v="No"/>
    <s v="No"/>
    <s v="No"/>
    <s v="No"/>
    <x v="0"/>
    <s v="Yes"/>
    <s v="Electronic check"/>
    <x v="760"/>
    <x v="1600"/>
    <x v="1"/>
  </r>
  <r>
    <x v="1640"/>
    <x v="0"/>
    <x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x v="1601"/>
    <x v="0"/>
  </r>
  <r>
    <x v="1641"/>
    <x v="1"/>
    <x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x v="897"/>
    <x v="1602"/>
    <x v="0"/>
  </r>
  <r>
    <x v="1642"/>
    <x v="0"/>
    <x v="0"/>
    <x v="0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1603"/>
    <x v="0"/>
  </r>
  <r>
    <x v="1643"/>
    <x v="1"/>
    <x v="0"/>
    <x v="0"/>
    <s v="No"/>
    <n v="37"/>
    <s v="Yes"/>
    <s v="No"/>
    <s v="Fiber optic"/>
    <s v="No"/>
    <s v="No"/>
    <s v="Yes"/>
    <s v="Yes"/>
    <s v="No"/>
    <s v="Yes"/>
    <x v="0"/>
    <s v="Yes"/>
    <s v="Electronic check"/>
    <x v="459"/>
    <x v="1604"/>
    <x v="0"/>
  </r>
  <r>
    <x v="1644"/>
    <x v="0"/>
    <x v="0"/>
    <x v="1"/>
    <s v="No"/>
    <n v="34"/>
    <s v="Yes"/>
    <s v="Yes"/>
    <s v="Fiber optic"/>
    <s v="Yes"/>
    <s v="Yes"/>
    <s v="Yes"/>
    <s v="No"/>
    <s v="Yes"/>
    <s v="Yes"/>
    <x v="0"/>
    <s v="Yes"/>
    <s v="Mailed check"/>
    <x v="467"/>
    <x v="1605"/>
    <x v="1"/>
  </r>
  <r>
    <x v="1645"/>
    <x v="0"/>
    <x v="1"/>
    <x v="1"/>
    <s v="No"/>
    <n v="42"/>
    <s v="Yes"/>
    <s v="Yes"/>
    <s v="Fiber optic"/>
    <s v="No"/>
    <s v="No"/>
    <s v="No"/>
    <s v="No"/>
    <s v="Yes"/>
    <s v="No"/>
    <x v="0"/>
    <s v="Yes"/>
    <s v="Electronic check"/>
    <x v="898"/>
    <x v="1606"/>
    <x v="1"/>
  </r>
  <r>
    <x v="1646"/>
    <x v="0"/>
    <x v="0"/>
    <x v="0"/>
    <s v="Yes"/>
    <n v="59"/>
    <s v="Yes"/>
    <s v="Yes"/>
    <s v="DSL"/>
    <s v="Yes"/>
    <s v="Yes"/>
    <s v="No"/>
    <s v="Yes"/>
    <s v="No"/>
    <s v="No"/>
    <x v="1"/>
    <s v="No"/>
    <s v="Mailed check"/>
    <x v="635"/>
    <x v="1607"/>
    <x v="0"/>
  </r>
  <r>
    <x v="1647"/>
    <x v="1"/>
    <x v="0"/>
    <x v="0"/>
    <s v="Yes"/>
    <n v="11"/>
    <s v="Yes"/>
    <s v="No"/>
    <s v="Fiber optic"/>
    <s v="No"/>
    <s v="No"/>
    <s v="No"/>
    <s v="No"/>
    <s v="Yes"/>
    <s v="No"/>
    <x v="0"/>
    <s v="Yes"/>
    <s v="Bank transfer (automatic)"/>
    <x v="849"/>
    <x v="1608"/>
    <x v="1"/>
  </r>
  <r>
    <x v="1648"/>
    <x v="1"/>
    <x v="1"/>
    <x v="0"/>
    <s v="Yes"/>
    <n v="60"/>
    <s v="Yes"/>
    <s v="Yes"/>
    <s v="Fiber optic"/>
    <s v="Yes"/>
    <s v="No"/>
    <s v="No"/>
    <s v="No"/>
    <s v="No"/>
    <s v="No"/>
    <x v="0"/>
    <s v="Yes"/>
    <s v="Electronic check"/>
    <x v="696"/>
    <x v="1609"/>
    <x v="0"/>
  </r>
  <r>
    <x v="1649"/>
    <x v="0"/>
    <x v="0"/>
    <x v="1"/>
    <s v="No"/>
    <n v="27"/>
    <s v="Yes"/>
    <s v="No"/>
    <s v="DSL"/>
    <s v="No"/>
    <s v="Yes"/>
    <s v="No"/>
    <s v="Yes"/>
    <s v="No"/>
    <s v="No"/>
    <x v="0"/>
    <s v="Yes"/>
    <s v="Mailed check"/>
    <x v="9"/>
    <x v="1610"/>
    <x v="0"/>
  </r>
  <r>
    <x v="1650"/>
    <x v="0"/>
    <x v="0"/>
    <x v="1"/>
    <s v="No"/>
    <n v="1"/>
    <s v="Yes"/>
    <s v="Yes"/>
    <s v="Fiber optic"/>
    <s v="No"/>
    <s v="No"/>
    <s v="No"/>
    <s v="No"/>
    <s v="No"/>
    <s v="Yes"/>
    <x v="0"/>
    <s v="No"/>
    <s v="Mailed check"/>
    <x v="811"/>
    <x v="1611"/>
    <x v="1"/>
  </r>
  <r>
    <x v="1651"/>
    <x v="1"/>
    <x v="1"/>
    <x v="1"/>
    <s v="No"/>
    <n v="1"/>
    <s v="Yes"/>
    <s v="No"/>
    <s v="Fiber optic"/>
    <s v="No"/>
    <s v="No"/>
    <s v="No"/>
    <s v="No"/>
    <s v="Yes"/>
    <s v="No"/>
    <x v="0"/>
    <s v="Yes"/>
    <s v="Electronic check"/>
    <x v="899"/>
    <x v="1612"/>
    <x v="1"/>
  </r>
  <r>
    <x v="1652"/>
    <x v="1"/>
    <x v="0"/>
    <x v="0"/>
    <s v="No"/>
    <n v="17"/>
    <s v="No"/>
    <s v="No phone service"/>
    <s v="DSL"/>
    <s v="Yes"/>
    <s v="No"/>
    <s v="Yes"/>
    <s v="No"/>
    <s v="No"/>
    <s v="No"/>
    <x v="0"/>
    <s v="No"/>
    <s v="Mailed check"/>
    <x v="900"/>
    <x v="1613"/>
    <x v="0"/>
  </r>
  <r>
    <x v="1653"/>
    <x v="1"/>
    <x v="0"/>
    <x v="0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x v="1614"/>
    <x v="0"/>
  </r>
  <r>
    <x v="1654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x v="1615"/>
    <x v="0"/>
  </r>
  <r>
    <x v="1655"/>
    <x v="0"/>
    <x v="0"/>
    <x v="0"/>
    <s v="Yes"/>
    <n v="3"/>
    <s v="Yes"/>
    <s v="No"/>
    <s v="DSL"/>
    <s v="No"/>
    <s v="No"/>
    <s v="No"/>
    <s v="No"/>
    <s v="No"/>
    <s v="No"/>
    <x v="0"/>
    <s v="No"/>
    <s v="Mailed check"/>
    <x v="328"/>
    <x v="1616"/>
    <x v="1"/>
  </r>
  <r>
    <x v="1656"/>
    <x v="0"/>
    <x v="0"/>
    <x v="1"/>
    <s v="No"/>
    <n v="53"/>
    <s v="Yes"/>
    <s v="Yes"/>
    <s v="Fiber optic"/>
    <s v="Yes"/>
    <s v="Yes"/>
    <s v="Yes"/>
    <s v="No"/>
    <s v="No"/>
    <s v="No"/>
    <x v="0"/>
    <s v="No"/>
    <s v="Electronic check"/>
    <x v="902"/>
    <x v="1617"/>
    <x v="0"/>
  </r>
  <r>
    <x v="1657"/>
    <x v="1"/>
    <x v="0"/>
    <x v="1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30"/>
    <x v="1618"/>
    <x v="0"/>
  </r>
  <r>
    <x v="1658"/>
    <x v="1"/>
    <x v="0"/>
    <x v="0"/>
    <s v="Yes"/>
    <n v="50"/>
    <s v="Yes"/>
    <s v="Yes"/>
    <s v="Fiber optic"/>
    <s v="Yes"/>
    <s v="No"/>
    <s v="Yes"/>
    <s v="No"/>
    <s v="Yes"/>
    <s v="Yes"/>
    <x v="0"/>
    <s v="No"/>
    <s v="Credit card (automatic)"/>
    <x v="903"/>
    <x v="1619"/>
    <x v="1"/>
  </r>
  <r>
    <x v="1659"/>
    <x v="1"/>
    <x v="0"/>
    <x v="0"/>
    <s v="Yes"/>
    <n v="68"/>
    <s v="Yes"/>
    <s v="Yes"/>
    <s v="DSL"/>
    <s v="No"/>
    <s v="Yes"/>
    <s v="No"/>
    <s v="Yes"/>
    <s v="No"/>
    <s v="Yes"/>
    <x v="2"/>
    <s v="No"/>
    <s v="Credit card (automatic)"/>
    <x v="904"/>
    <x v="1620"/>
    <x v="0"/>
  </r>
  <r>
    <x v="1660"/>
    <x v="1"/>
    <x v="0"/>
    <x v="0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39"/>
    <x v="1621"/>
    <x v="0"/>
  </r>
  <r>
    <x v="1661"/>
    <x v="0"/>
    <x v="1"/>
    <x v="0"/>
    <s v="No"/>
    <n v="65"/>
    <s v="Yes"/>
    <s v="Yes"/>
    <s v="Fiber optic"/>
    <s v="No"/>
    <s v="Yes"/>
    <s v="Yes"/>
    <s v="No"/>
    <s v="Yes"/>
    <s v="Yes"/>
    <x v="0"/>
    <s v="Yes"/>
    <s v="Bank transfer (automatic)"/>
    <x v="905"/>
    <x v="1622"/>
    <x v="0"/>
  </r>
  <r>
    <x v="1662"/>
    <x v="1"/>
    <x v="0"/>
    <x v="1"/>
    <s v="No"/>
    <n v="5"/>
    <s v="Yes"/>
    <s v="No"/>
    <s v="Fiber optic"/>
    <s v="No"/>
    <s v="No"/>
    <s v="No"/>
    <s v="No"/>
    <s v="No"/>
    <s v="No"/>
    <x v="0"/>
    <s v="Yes"/>
    <s v="Electronic check"/>
    <x v="366"/>
    <x v="1623"/>
    <x v="1"/>
  </r>
  <r>
    <x v="1663"/>
    <x v="1"/>
    <x v="0"/>
    <x v="0"/>
    <s v="No"/>
    <n v="51"/>
    <s v="Yes"/>
    <s v="Yes"/>
    <s v="Fiber optic"/>
    <s v="No"/>
    <s v="No"/>
    <s v="No"/>
    <s v="No"/>
    <s v="Yes"/>
    <s v="Yes"/>
    <x v="0"/>
    <s v="Yes"/>
    <s v="Electronic check"/>
    <x v="597"/>
    <x v="1624"/>
    <x v="1"/>
  </r>
  <r>
    <x v="1664"/>
    <x v="0"/>
    <x v="0"/>
    <x v="1"/>
    <s v="No"/>
    <n v="46"/>
    <s v="Yes"/>
    <s v="Yes"/>
    <s v="Fiber optic"/>
    <s v="No"/>
    <s v="No"/>
    <s v="No"/>
    <s v="No"/>
    <s v="Yes"/>
    <s v="Yes"/>
    <x v="0"/>
    <s v="No"/>
    <s v="Bank transfer (automatic)"/>
    <x v="906"/>
    <x v="1625"/>
    <x v="1"/>
  </r>
  <r>
    <x v="1665"/>
    <x v="0"/>
    <x v="0"/>
    <x v="1"/>
    <s v="No"/>
    <n v="9"/>
    <s v="Yes"/>
    <s v="Yes"/>
    <s v="Fiber optic"/>
    <s v="No"/>
    <s v="No"/>
    <s v="No"/>
    <s v="No"/>
    <s v="No"/>
    <s v="No"/>
    <x v="0"/>
    <s v="Yes"/>
    <s v="Electronic check"/>
    <x v="907"/>
    <x v="1626"/>
    <x v="0"/>
  </r>
  <r>
    <x v="1666"/>
    <x v="0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x v="1627"/>
    <x v="0"/>
  </r>
  <r>
    <x v="1667"/>
    <x v="1"/>
    <x v="0"/>
    <x v="1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2"/>
    <x v="1628"/>
    <x v="0"/>
  </r>
  <r>
    <x v="1668"/>
    <x v="0"/>
    <x v="0"/>
    <x v="1"/>
    <s v="No"/>
    <n v="45"/>
    <s v="Yes"/>
    <s v="Yes"/>
    <s v="Fiber optic"/>
    <s v="Yes"/>
    <s v="Yes"/>
    <s v="Yes"/>
    <s v="Yes"/>
    <s v="Yes"/>
    <s v="Yes"/>
    <x v="0"/>
    <s v="Yes"/>
    <s v="Electronic check"/>
    <x v="908"/>
    <x v="1629"/>
    <x v="0"/>
  </r>
  <r>
    <x v="1669"/>
    <x v="0"/>
    <x v="0"/>
    <x v="1"/>
    <s v="No"/>
    <n v="8"/>
    <s v="Yes"/>
    <s v="Yes"/>
    <s v="Fiber optic"/>
    <s v="No"/>
    <s v="No"/>
    <s v="No"/>
    <s v="No"/>
    <s v="No"/>
    <s v="No"/>
    <x v="0"/>
    <s v="Yes"/>
    <s v="Credit card (automatic)"/>
    <x v="484"/>
    <x v="1630"/>
    <x v="0"/>
  </r>
  <r>
    <x v="1670"/>
    <x v="1"/>
    <x v="1"/>
    <x v="1"/>
    <s v="Yes"/>
    <n v="1"/>
    <s v="Yes"/>
    <s v="No"/>
    <s v="DSL"/>
    <s v="No"/>
    <s v="No"/>
    <s v="Yes"/>
    <s v="No"/>
    <s v="No"/>
    <s v="No"/>
    <x v="0"/>
    <s v="Yes"/>
    <s v="Mailed check"/>
    <x v="510"/>
    <x v="1631"/>
    <x v="1"/>
  </r>
  <r>
    <x v="1671"/>
    <x v="1"/>
    <x v="0"/>
    <x v="0"/>
    <s v="Yes"/>
    <n v="66"/>
    <s v="Yes"/>
    <s v="No"/>
    <s v="Fiber optic"/>
    <s v="Yes"/>
    <s v="Yes"/>
    <s v="Yes"/>
    <s v="No"/>
    <s v="Yes"/>
    <s v="Yes"/>
    <x v="1"/>
    <s v="Yes"/>
    <s v="Bank transfer (automatic)"/>
    <x v="909"/>
    <x v="1632"/>
    <x v="0"/>
  </r>
  <r>
    <x v="1672"/>
    <x v="1"/>
    <x v="0"/>
    <x v="0"/>
    <s v="Yes"/>
    <n v="72"/>
    <s v="Yes"/>
    <s v="Yes"/>
    <s v="DSL"/>
    <s v="Yes"/>
    <s v="Yes"/>
    <s v="Yes"/>
    <s v="Yes"/>
    <s v="No"/>
    <s v="No"/>
    <x v="2"/>
    <s v="No"/>
    <s v="Credit card (automatic)"/>
    <x v="290"/>
    <x v="1633"/>
    <x v="0"/>
  </r>
  <r>
    <x v="1673"/>
    <x v="0"/>
    <x v="0"/>
    <x v="0"/>
    <s v="No"/>
    <n v="41"/>
    <s v="Yes"/>
    <s v="Yes"/>
    <s v="Fiber optic"/>
    <s v="Yes"/>
    <s v="Yes"/>
    <s v="Yes"/>
    <s v="Yes"/>
    <s v="Yes"/>
    <s v="Yes"/>
    <x v="0"/>
    <s v="Yes"/>
    <s v="Bank transfer (automatic)"/>
    <x v="910"/>
    <x v="1634"/>
    <x v="1"/>
  </r>
  <r>
    <x v="1674"/>
    <x v="0"/>
    <x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x v="1635"/>
    <x v="0"/>
  </r>
  <r>
    <x v="1675"/>
    <x v="0"/>
    <x v="0"/>
    <x v="1"/>
    <s v="No"/>
    <n v="29"/>
    <s v="Yes"/>
    <s v="No"/>
    <s v="Fiber optic"/>
    <s v="No"/>
    <s v="No"/>
    <s v="No"/>
    <s v="No"/>
    <s v="Yes"/>
    <s v="No"/>
    <x v="0"/>
    <s v="Yes"/>
    <s v="Electronic check"/>
    <x v="63"/>
    <x v="1636"/>
    <x v="1"/>
  </r>
  <r>
    <x v="1676"/>
    <x v="0"/>
    <x v="0"/>
    <x v="1"/>
    <s v="No"/>
    <n v="4"/>
    <s v="Yes"/>
    <s v="Yes"/>
    <s v="Fiber optic"/>
    <s v="Yes"/>
    <s v="No"/>
    <s v="No"/>
    <s v="No"/>
    <s v="No"/>
    <s v="No"/>
    <x v="0"/>
    <s v="Yes"/>
    <s v="Electronic check"/>
    <x v="539"/>
    <x v="1637"/>
    <x v="0"/>
  </r>
  <r>
    <x v="1677"/>
    <x v="1"/>
    <x v="0"/>
    <x v="0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x v="1638"/>
    <x v="0"/>
  </r>
  <r>
    <x v="1678"/>
    <x v="0"/>
    <x v="1"/>
    <x v="0"/>
    <s v="No"/>
    <n v="67"/>
    <s v="Yes"/>
    <s v="Yes"/>
    <s v="Fiber optic"/>
    <s v="Yes"/>
    <s v="Yes"/>
    <s v="Yes"/>
    <s v="Yes"/>
    <s v="No"/>
    <s v="Yes"/>
    <x v="1"/>
    <s v="Yes"/>
    <s v="Credit card (automatic)"/>
    <x v="409"/>
    <x v="1639"/>
    <x v="0"/>
  </r>
  <r>
    <x v="1679"/>
    <x v="1"/>
    <x v="1"/>
    <x v="1"/>
    <s v="Yes"/>
    <n v="7"/>
    <s v="Yes"/>
    <s v="No"/>
    <s v="DSL"/>
    <s v="No"/>
    <s v="No"/>
    <s v="No"/>
    <s v="No"/>
    <s v="No"/>
    <s v="No"/>
    <x v="0"/>
    <s v="Yes"/>
    <s v="Mailed check"/>
    <x v="911"/>
    <x v="1640"/>
    <x v="0"/>
  </r>
  <r>
    <x v="1680"/>
    <x v="1"/>
    <x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8"/>
    <x v="1641"/>
    <x v="0"/>
  </r>
  <r>
    <x v="1681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x v="1642"/>
    <x v="0"/>
  </r>
  <r>
    <x v="1682"/>
    <x v="1"/>
    <x v="0"/>
    <x v="0"/>
    <s v="No"/>
    <n v="72"/>
    <s v="Yes"/>
    <s v="Yes"/>
    <s v="DSL"/>
    <s v="Yes"/>
    <s v="Yes"/>
    <s v="Yes"/>
    <s v="No"/>
    <s v="Yes"/>
    <s v="Yes"/>
    <x v="2"/>
    <s v="Yes"/>
    <s v="Electronic check"/>
    <x v="480"/>
    <x v="1643"/>
    <x v="0"/>
  </r>
  <r>
    <x v="1683"/>
    <x v="1"/>
    <x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x v="1644"/>
    <x v="0"/>
  </r>
  <r>
    <x v="1684"/>
    <x v="0"/>
    <x v="0"/>
    <x v="1"/>
    <s v="Yes"/>
    <n v="35"/>
    <s v="Yes"/>
    <s v="Yes"/>
    <s v="DSL"/>
    <s v="No"/>
    <s v="No"/>
    <s v="No"/>
    <s v="No"/>
    <s v="No"/>
    <s v="No"/>
    <x v="0"/>
    <s v="No"/>
    <s v="Mailed check"/>
    <x v="510"/>
    <x v="1645"/>
    <x v="0"/>
  </r>
  <r>
    <x v="1685"/>
    <x v="1"/>
    <x v="1"/>
    <x v="0"/>
    <s v="No"/>
    <n v="27"/>
    <s v="Yes"/>
    <s v="No"/>
    <s v="Fiber optic"/>
    <s v="No"/>
    <s v="No"/>
    <s v="No"/>
    <s v="No"/>
    <s v="No"/>
    <s v="No"/>
    <x v="0"/>
    <s v="Yes"/>
    <s v="Electronic check"/>
    <x v="708"/>
    <x v="1646"/>
    <x v="0"/>
  </r>
  <r>
    <x v="1686"/>
    <x v="0"/>
    <x v="0"/>
    <x v="0"/>
    <s v="Yes"/>
    <n v="26"/>
    <s v="Yes"/>
    <s v="Yes"/>
    <s v="DSL"/>
    <s v="No"/>
    <s v="Yes"/>
    <s v="No"/>
    <s v="Yes"/>
    <s v="No"/>
    <s v="No"/>
    <x v="0"/>
    <s v="Yes"/>
    <s v="Electronic check"/>
    <x v="273"/>
    <x v="1647"/>
    <x v="1"/>
  </r>
  <r>
    <x v="1687"/>
    <x v="1"/>
    <x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0"/>
    <x v="1648"/>
    <x v="0"/>
  </r>
  <r>
    <x v="1688"/>
    <x v="0"/>
    <x v="0"/>
    <x v="1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x v="1649"/>
    <x v="0"/>
  </r>
  <r>
    <x v="1689"/>
    <x v="1"/>
    <x v="0"/>
    <x v="0"/>
    <s v="Yes"/>
    <n v="7"/>
    <s v="No"/>
    <s v="No phone service"/>
    <s v="DSL"/>
    <s v="Yes"/>
    <s v="Yes"/>
    <s v="Yes"/>
    <s v="No"/>
    <s v="Yes"/>
    <s v="Yes"/>
    <x v="0"/>
    <s v="No"/>
    <s v="Mailed check"/>
    <x v="912"/>
    <x v="1650"/>
    <x v="0"/>
  </r>
  <r>
    <x v="1690"/>
    <x v="1"/>
    <x v="0"/>
    <x v="0"/>
    <s v="Yes"/>
    <n v="70"/>
    <s v="Yes"/>
    <s v="Yes"/>
    <s v="Fiber optic"/>
    <s v="Yes"/>
    <s v="Yes"/>
    <s v="No"/>
    <s v="No"/>
    <s v="Yes"/>
    <s v="No"/>
    <x v="0"/>
    <s v="Yes"/>
    <s v="Credit card (automatic)"/>
    <x v="602"/>
    <x v="1651"/>
    <x v="0"/>
  </r>
  <r>
    <x v="1691"/>
    <x v="1"/>
    <x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x v="1119"/>
    <x v="0"/>
  </r>
  <r>
    <x v="1692"/>
    <x v="1"/>
    <x v="0"/>
    <x v="0"/>
    <s v="Yes"/>
    <n v="39"/>
    <s v="No"/>
    <s v="No phone service"/>
    <s v="DSL"/>
    <s v="No"/>
    <s v="No"/>
    <s v="No"/>
    <s v="No"/>
    <s v="No"/>
    <s v="No"/>
    <x v="1"/>
    <s v="Yes"/>
    <s v="Credit card (automatic)"/>
    <x v="186"/>
    <x v="1652"/>
    <x v="0"/>
  </r>
  <r>
    <x v="1693"/>
    <x v="1"/>
    <x v="0"/>
    <x v="0"/>
    <s v="No"/>
    <n v="72"/>
    <s v="Yes"/>
    <s v="Yes"/>
    <s v="Fiber optic"/>
    <s v="Yes"/>
    <s v="Yes"/>
    <s v="Yes"/>
    <s v="Yes"/>
    <s v="Yes"/>
    <s v="Yes"/>
    <x v="2"/>
    <s v="No"/>
    <s v="Credit card (automatic)"/>
    <x v="913"/>
    <x v="1653"/>
    <x v="0"/>
  </r>
  <r>
    <x v="1694"/>
    <x v="0"/>
    <x v="0"/>
    <x v="1"/>
    <s v="No"/>
    <n v="1"/>
    <s v="No"/>
    <s v="No phone service"/>
    <s v="DSL"/>
    <s v="No"/>
    <s v="No"/>
    <s v="No"/>
    <s v="No"/>
    <s v="Yes"/>
    <s v="No"/>
    <x v="0"/>
    <s v="Yes"/>
    <s v="Electronic check"/>
    <x v="496"/>
    <x v="1654"/>
    <x v="1"/>
  </r>
  <r>
    <x v="1695"/>
    <x v="1"/>
    <x v="0"/>
    <x v="0"/>
    <s v="Yes"/>
    <n v="54"/>
    <s v="Yes"/>
    <s v="Yes"/>
    <s v="DSL"/>
    <s v="No"/>
    <s v="Yes"/>
    <s v="No"/>
    <s v="Yes"/>
    <s v="Yes"/>
    <s v="No"/>
    <x v="1"/>
    <s v="Yes"/>
    <s v="Electronic check"/>
    <x v="4"/>
    <x v="1655"/>
    <x v="0"/>
  </r>
  <r>
    <x v="1696"/>
    <x v="1"/>
    <x v="0"/>
    <x v="1"/>
    <s v="No"/>
    <n v="3"/>
    <s v="Yes"/>
    <s v="Yes"/>
    <s v="Fiber optic"/>
    <s v="No"/>
    <s v="No"/>
    <s v="No"/>
    <s v="No"/>
    <s v="No"/>
    <s v="Yes"/>
    <x v="0"/>
    <s v="Yes"/>
    <s v="Electronic check"/>
    <x v="198"/>
    <x v="1656"/>
    <x v="1"/>
  </r>
  <r>
    <x v="1697"/>
    <x v="0"/>
    <x v="0"/>
    <x v="0"/>
    <s v="Yes"/>
    <n v="63"/>
    <s v="Yes"/>
    <s v="No"/>
    <s v="DSL"/>
    <s v="Yes"/>
    <s v="Yes"/>
    <s v="Yes"/>
    <s v="Yes"/>
    <s v="Yes"/>
    <s v="No"/>
    <x v="2"/>
    <s v="No"/>
    <s v="Credit card (automatic)"/>
    <x v="258"/>
    <x v="1657"/>
    <x v="0"/>
  </r>
  <r>
    <x v="1698"/>
    <x v="1"/>
    <x v="0"/>
    <x v="0"/>
    <s v="Yes"/>
    <n v="71"/>
    <s v="Yes"/>
    <s v="Yes"/>
    <s v="Fiber optic"/>
    <s v="No"/>
    <s v="Yes"/>
    <s v="No"/>
    <s v="Yes"/>
    <s v="No"/>
    <s v="No"/>
    <x v="2"/>
    <s v="Yes"/>
    <s v="Electronic check"/>
    <x v="295"/>
    <x v="1658"/>
    <x v="0"/>
  </r>
  <r>
    <x v="1699"/>
    <x v="0"/>
    <x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"/>
    <x v="1659"/>
    <x v="0"/>
  </r>
  <r>
    <x v="1700"/>
    <x v="1"/>
    <x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x v="1660"/>
    <x v="0"/>
  </r>
  <r>
    <x v="1701"/>
    <x v="0"/>
    <x v="0"/>
    <x v="0"/>
    <s v="Yes"/>
    <n v="66"/>
    <s v="Yes"/>
    <s v="Yes"/>
    <s v="Fiber optic"/>
    <s v="No"/>
    <s v="Yes"/>
    <s v="Yes"/>
    <s v="No"/>
    <s v="Yes"/>
    <s v="Yes"/>
    <x v="1"/>
    <s v="Yes"/>
    <s v="Credit card (automatic)"/>
    <x v="184"/>
    <x v="1661"/>
    <x v="1"/>
  </r>
  <r>
    <x v="1702"/>
    <x v="0"/>
    <x v="0"/>
    <x v="0"/>
    <s v="No"/>
    <n v="21"/>
    <s v="Yes"/>
    <s v="Yes"/>
    <s v="Fiber optic"/>
    <s v="Yes"/>
    <s v="No"/>
    <s v="Yes"/>
    <s v="No"/>
    <s v="Yes"/>
    <s v="Yes"/>
    <x v="0"/>
    <s v="Yes"/>
    <s v="Bank transfer (automatic)"/>
    <x v="152"/>
    <x v="1662"/>
    <x v="1"/>
  </r>
  <r>
    <x v="1703"/>
    <x v="1"/>
    <x v="0"/>
    <x v="1"/>
    <s v="No"/>
    <n v="11"/>
    <s v="No"/>
    <s v="No phone service"/>
    <s v="DSL"/>
    <s v="No"/>
    <s v="Yes"/>
    <s v="No"/>
    <s v="Yes"/>
    <s v="No"/>
    <s v="No"/>
    <x v="0"/>
    <s v="Yes"/>
    <s v="Electronic check"/>
    <x v="914"/>
    <x v="1663"/>
    <x v="0"/>
  </r>
  <r>
    <x v="1704"/>
    <x v="1"/>
    <x v="0"/>
    <x v="1"/>
    <s v="Yes"/>
    <n v="1"/>
    <s v="Yes"/>
    <s v="Yes"/>
    <s v="Fiber optic"/>
    <s v="No"/>
    <s v="No"/>
    <s v="Yes"/>
    <s v="No"/>
    <s v="Yes"/>
    <s v="Yes"/>
    <x v="0"/>
    <s v="Yes"/>
    <s v="Electronic check"/>
    <x v="312"/>
    <x v="1664"/>
    <x v="1"/>
  </r>
  <r>
    <x v="1705"/>
    <x v="0"/>
    <x v="1"/>
    <x v="0"/>
    <s v="No"/>
    <n v="55"/>
    <s v="Yes"/>
    <s v="Yes"/>
    <s v="Fiber optic"/>
    <s v="No"/>
    <s v="Yes"/>
    <s v="Yes"/>
    <s v="Yes"/>
    <s v="No"/>
    <s v="No"/>
    <x v="0"/>
    <s v="No"/>
    <s v="Electronic check"/>
    <x v="677"/>
    <x v="1665"/>
    <x v="0"/>
  </r>
  <r>
    <x v="1706"/>
    <x v="1"/>
    <x v="0"/>
    <x v="1"/>
    <s v="No"/>
    <n v="69"/>
    <s v="Yes"/>
    <s v="Yes"/>
    <s v="Fiber optic"/>
    <s v="No"/>
    <s v="Yes"/>
    <s v="Yes"/>
    <s v="Yes"/>
    <s v="Yes"/>
    <s v="No"/>
    <x v="2"/>
    <s v="Yes"/>
    <s v="Credit card (automatic)"/>
    <x v="783"/>
    <x v="1666"/>
    <x v="0"/>
  </r>
  <r>
    <x v="1707"/>
    <x v="0"/>
    <x v="1"/>
    <x v="1"/>
    <s v="No"/>
    <n v="3"/>
    <s v="Yes"/>
    <s v="No"/>
    <s v="Fiber optic"/>
    <s v="No"/>
    <s v="No"/>
    <s v="Yes"/>
    <s v="No"/>
    <s v="No"/>
    <s v="No"/>
    <x v="0"/>
    <s v="No"/>
    <s v="Electronic check"/>
    <x v="281"/>
    <x v="1667"/>
    <x v="0"/>
  </r>
  <r>
    <x v="1708"/>
    <x v="1"/>
    <x v="0"/>
    <x v="1"/>
    <s v="No"/>
    <n v="4"/>
    <s v="Yes"/>
    <s v="No"/>
    <s v="DSL"/>
    <s v="No"/>
    <s v="No"/>
    <s v="Yes"/>
    <s v="Yes"/>
    <s v="Yes"/>
    <s v="Yes"/>
    <x v="0"/>
    <s v="Yes"/>
    <s v="Electronic check"/>
    <x v="113"/>
    <x v="1668"/>
    <x v="1"/>
  </r>
  <r>
    <x v="1709"/>
    <x v="1"/>
    <x v="1"/>
    <x v="1"/>
    <s v="No"/>
    <n v="30"/>
    <s v="Yes"/>
    <s v="Yes"/>
    <s v="DSL"/>
    <s v="No"/>
    <s v="No"/>
    <s v="Yes"/>
    <s v="Yes"/>
    <s v="Yes"/>
    <s v="No"/>
    <x v="2"/>
    <s v="Yes"/>
    <s v="Credit card (automatic)"/>
    <x v="915"/>
    <x v="1669"/>
    <x v="0"/>
  </r>
  <r>
    <x v="1710"/>
    <x v="0"/>
    <x v="0"/>
    <x v="1"/>
    <s v="No"/>
    <n v="5"/>
    <s v="Yes"/>
    <s v="Yes"/>
    <s v="Fiber optic"/>
    <s v="No"/>
    <s v="No"/>
    <s v="Yes"/>
    <s v="Yes"/>
    <s v="No"/>
    <s v="No"/>
    <x v="0"/>
    <s v="Yes"/>
    <s v="Electronic check"/>
    <x v="916"/>
    <x v="1670"/>
    <x v="0"/>
  </r>
  <r>
    <x v="1711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69"/>
    <x v="1671"/>
    <x v="0"/>
  </r>
  <r>
    <x v="1712"/>
    <x v="0"/>
    <x v="0"/>
    <x v="1"/>
    <s v="No"/>
    <n v="29"/>
    <s v="Yes"/>
    <s v="Yes"/>
    <s v="DSL"/>
    <s v="No"/>
    <s v="Yes"/>
    <s v="No"/>
    <s v="No"/>
    <s v="No"/>
    <s v="No"/>
    <x v="1"/>
    <s v="Yes"/>
    <s v="Electronic check"/>
    <x v="917"/>
    <x v="634"/>
    <x v="0"/>
  </r>
  <r>
    <x v="1713"/>
    <x v="1"/>
    <x v="0"/>
    <x v="0"/>
    <s v="No"/>
    <n v="52"/>
    <s v="Yes"/>
    <s v="Yes"/>
    <s v="DSL"/>
    <s v="No"/>
    <s v="Yes"/>
    <s v="No"/>
    <s v="Yes"/>
    <s v="No"/>
    <s v="No"/>
    <x v="0"/>
    <s v="No"/>
    <s v="Bank transfer (automatic)"/>
    <x v="918"/>
    <x v="1672"/>
    <x v="0"/>
  </r>
  <r>
    <x v="1714"/>
    <x v="1"/>
    <x v="0"/>
    <x v="1"/>
    <s v="No"/>
    <n v="68"/>
    <s v="Yes"/>
    <s v="Yes"/>
    <s v="DSL"/>
    <s v="Yes"/>
    <s v="Yes"/>
    <s v="Yes"/>
    <s v="No"/>
    <s v="No"/>
    <s v="Yes"/>
    <x v="1"/>
    <s v="No"/>
    <s v="Credit card (automatic)"/>
    <x v="919"/>
    <x v="1673"/>
    <x v="0"/>
  </r>
  <r>
    <x v="1715"/>
    <x v="0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x v="1674"/>
    <x v="0"/>
  </r>
  <r>
    <x v="1716"/>
    <x v="1"/>
    <x v="0"/>
    <x v="1"/>
    <s v="No"/>
    <n v="8"/>
    <s v="Yes"/>
    <s v="No"/>
    <s v="DSL"/>
    <s v="No"/>
    <s v="No"/>
    <s v="No"/>
    <s v="No"/>
    <s v="No"/>
    <s v="Yes"/>
    <x v="0"/>
    <s v="Yes"/>
    <s v="Credit card (automatic)"/>
    <x v="325"/>
    <x v="1675"/>
    <x v="0"/>
  </r>
  <r>
    <x v="1717"/>
    <x v="1"/>
    <x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x v="1676"/>
    <x v="0"/>
  </r>
  <r>
    <x v="1718"/>
    <x v="0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x v="1677"/>
    <x v="0"/>
  </r>
  <r>
    <x v="1719"/>
    <x v="1"/>
    <x v="0"/>
    <x v="1"/>
    <s v="No"/>
    <n v="3"/>
    <s v="Yes"/>
    <s v="No"/>
    <s v="Fiber optic"/>
    <s v="No"/>
    <s v="Yes"/>
    <s v="Yes"/>
    <s v="Yes"/>
    <s v="Yes"/>
    <s v="Yes"/>
    <x v="0"/>
    <s v="Yes"/>
    <s v="Electronic check"/>
    <x v="497"/>
    <x v="1678"/>
    <x v="0"/>
  </r>
  <r>
    <x v="1720"/>
    <x v="0"/>
    <x v="1"/>
    <x v="1"/>
    <s v="No"/>
    <n v="2"/>
    <s v="Yes"/>
    <s v="No"/>
    <s v="Fiber optic"/>
    <s v="No"/>
    <s v="Yes"/>
    <s v="No"/>
    <s v="No"/>
    <s v="Yes"/>
    <s v="No"/>
    <x v="0"/>
    <s v="Yes"/>
    <s v="Bank transfer (automatic)"/>
    <x v="920"/>
    <x v="1679"/>
    <x v="0"/>
  </r>
  <r>
    <x v="1721"/>
    <x v="0"/>
    <x v="0"/>
    <x v="1"/>
    <s v="No"/>
    <n v="9"/>
    <s v="Yes"/>
    <s v="No"/>
    <s v="Fiber optic"/>
    <s v="Yes"/>
    <s v="No"/>
    <s v="No"/>
    <s v="No"/>
    <s v="No"/>
    <s v="No"/>
    <x v="0"/>
    <s v="Yes"/>
    <s v="Credit card (automatic)"/>
    <x v="460"/>
    <x v="1680"/>
    <x v="1"/>
  </r>
  <r>
    <x v="1722"/>
    <x v="0"/>
    <x v="0"/>
    <x v="1"/>
    <s v="No"/>
    <n v="51"/>
    <s v="No"/>
    <s v="No phone service"/>
    <s v="DSL"/>
    <s v="No"/>
    <s v="Yes"/>
    <s v="Yes"/>
    <s v="No"/>
    <s v="Yes"/>
    <s v="Yes"/>
    <x v="1"/>
    <s v="Yes"/>
    <s v="Credit card (automatic)"/>
    <x v="620"/>
    <x v="1681"/>
    <x v="0"/>
  </r>
  <r>
    <x v="1723"/>
    <x v="0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x v="1682"/>
    <x v="0"/>
  </r>
  <r>
    <x v="1724"/>
    <x v="0"/>
    <x v="0"/>
    <x v="0"/>
    <s v="No"/>
    <n v="3"/>
    <s v="Yes"/>
    <s v="Yes"/>
    <s v="Fiber optic"/>
    <s v="No"/>
    <s v="No"/>
    <s v="No"/>
    <s v="No"/>
    <s v="Yes"/>
    <s v="Yes"/>
    <x v="0"/>
    <s v="No"/>
    <s v="Electronic check"/>
    <x v="280"/>
    <x v="1683"/>
    <x v="0"/>
  </r>
  <r>
    <x v="1725"/>
    <x v="0"/>
    <x v="1"/>
    <x v="1"/>
    <s v="No"/>
    <n v="17"/>
    <s v="Yes"/>
    <s v="Yes"/>
    <s v="Fiber optic"/>
    <s v="No"/>
    <s v="No"/>
    <s v="No"/>
    <s v="No"/>
    <s v="Yes"/>
    <s v="Yes"/>
    <x v="0"/>
    <s v="Yes"/>
    <s v="Electronic check"/>
    <x v="402"/>
    <x v="1684"/>
    <x v="0"/>
  </r>
  <r>
    <x v="1726"/>
    <x v="1"/>
    <x v="0"/>
    <x v="0"/>
    <s v="No"/>
    <n v="30"/>
    <s v="Yes"/>
    <s v="Yes"/>
    <s v="DSL"/>
    <s v="No"/>
    <s v="No"/>
    <s v="No"/>
    <s v="No"/>
    <s v="No"/>
    <s v="No"/>
    <x v="0"/>
    <s v="No"/>
    <s v="Electronic check"/>
    <x v="503"/>
    <x v="1685"/>
    <x v="0"/>
  </r>
  <r>
    <x v="1727"/>
    <x v="1"/>
    <x v="0"/>
    <x v="1"/>
    <s v="No"/>
    <n v="31"/>
    <s v="Yes"/>
    <s v="Yes"/>
    <s v="DSL"/>
    <s v="No"/>
    <s v="Yes"/>
    <s v="No"/>
    <s v="Yes"/>
    <s v="Yes"/>
    <s v="No"/>
    <x v="0"/>
    <s v="Yes"/>
    <s v="Electronic check"/>
    <x v="921"/>
    <x v="1686"/>
    <x v="0"/>
  </r>
  <r>
    <x v="1728"/>
    <x v="0"/>
    <x v="0"/>
    <x v="1"/>
    <s v="No"/>
    <n v="45"/>
    <s v="Yes"/>
    <s v="No"/>
    <s v="DSL"/>
    <s v="Yes"/>
    <s v="No"/>
    <s v="Yes"/>
    <s v="Yes"/>
    <s v="Yes"/>
    <s v="Yes"/>
    <x v="2"/>
    <s v="No"/>
    <s v="Bank transfer (automatic)"/>
    <x v="922"/>
    <x v="1687"/>
    <x v="0"/>
  </r>
  <r>
    <x v="1729"/>
    <x v="1"/>
    <x v="0"/>
    <x v="0"/>
    <s v="No"/>
    <n v="64"/>
    <s v="Yes"/>
    <s v="Yes"/>
    <s v="Fiber optic"/>
    <s v="Yes"/>
    <s v="Yes"/>
    <s v="Yes"/>
    <s v="No"/>
    <s v="No"/>
    <s v="No"/>
    <x v="1"/>
    <s v="No"/>
    <s v="Bank transfer (automatic)"/>
    <x v="578"/>
    <x v="1688"/>
    <x v="0"/>
  </r>
  <r>
    <x v="1730"/>
    <x v="1"/>
    <x v="0"/>
    <x v="1"/>
    <s v="No"/>
    <n v="1"/>
    <s v="Yes"/>
    <s v="Yes"/>
    <s v="DSL"/>
    <s v="No"/>
    <s v="No"/>
    <s v="No"/>
    <s v="No"/>
    <s v="Yes"/>
    <s v="No"/>
    <x v="0"/>
    <s v="Yes"/>
    <s v="Electronic check"/>
    <x v="559"/>
    <x v="1689"/>
    <x v="1"/>
  </r>
  <r>
    <x v="1731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923"/>
    <x v="1690"/>
    <x v="1"/>
  </r>
  <r>
    <x v="1732"/>
    <x v="1"/>
    <x v="1"/>
    <x v="0"/>
    <s v="Yes"/>
    <n v="61"/>
    <s v="Yes"/>
    <s v="Yes"/>
    <s v="Fiber optic"/>
    <s v="No"/>
    <s v="Yes"/>
    <s v="No"/>
    <s v="No"/>
    <s v="Yes"/>
    <s v="Yes"/>
    <x v="1"/>
    <s v="No"/>
    <s v="Electronic check"/>
    <x v="212"/>
    <x v="1691"/>
    <x v="0"/>
  </r>
  <r>
    <x v="1733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x v="1692"/>
    <x v="0"/>
  </r>
  <r>
    <x v="1734"/>
    <x v="1"/>
    <x v="0"/>
    <x v="1"/>
    <s v="No"/>
    <n v="9"/>
    <s v="No"/>
    <s v="No phone service"/>
    <s v="DSL"/>
    <s v="No"/>
    <s v="No"/>
    <s v="No"/>
    <s v="No"/>
    <s v="Yes"/>
    <s v="Yes"/>
    <x v="0"/>
    <s v="Yes"/>
    <s v="Electronic check"/>
    <x v="354"/>
    <x v="1693"/>
    <x v="1"/>
  </r>
  <r>
    <x v="1735"/>
    <x v="1"/>
    <x v="0"/>
    <x v="0"/>
    <s v="Yes"/>
    <n v="72"/>
    <s v="Yes"/>
    <s v="Yes"/>
    <s v="Fiber optic"/>
    <s v="Yes"/>
    <s v="Yes"/>
    <s v="Yes"/>
    <s v="Yes"/>
    <s v="Yes"/>
    <s v="Yes"/>
    <x v="2"/>
    <s v="No"/>
    <s v="Bank transfer (automatic)"/>
    <x v="913"/>
    <x v="1694"/>
    <x v="0"/>
  </r>
  <r>
    <x v="1736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x v="1695"/>
    <x v="1"/>
  </r>
  <r>
    <x v="1737"/>
    <x v="0"/>
    <x v="0"/>
    <x v="0"/>
    <s v="No"/>
    <n v="7"/>
    <s v="Yes"/>
    <s v="No"/>
    <s v="DSL"/>
    <s v="No"/>
    <s v="No"/>
    <s v="No"/>
    <s v="No"/>
    <s v="No"/>
    <s v="No"/>
    <x v="0"/>
    <s v="Yes"/>
    <s v="Mailed check"/>
    <x v="925"/>
    <x v="1696"/>
    <x v="0"/>
  </r>
  <r>
    <x v="1738"/>
    <x v="0"/>
    <x v="0"/>
    <x v="0"/>
    <s v="No"/>
    <n v="66"/>
    <s v="Yes"/>
    <s v="Yes"/>
    <s v="Fiber optic"/>
    <s v="No"/>
    <s v="Yes"/>
    <s v="Yes"/>
    <s v="Yes"/>
    <s v="No"/>
    <s v="No"/>
    <x v="1"/>
    <s v="Yes"/>
    <s v="Bank transfer (automatic)"/>
    <x v="646"/>
    <x v="1697"/>
    <x v="0"/>
  </r>
  <r>
    <x v="1739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650"/>
    <x v="961"/>
    <x v="1"/>
  </r>
  <r>
    <x v="1740"/>
    <x v="1"/>
    <x v="0"/>
    <x v="0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6"/>
    <x v="1698"/>
    <x v="0"/>
  </r>
  <r>
    <x v="1741"/>
    <x v="1"/>
    <x v="0"/>
    <x v="1"/>
    <s v="No"/>
    <n v="16"/>
    <s v="Yes"/>
    <s v="Yes"/>
    <s v="DSL"/>
    <s v="No"/>
    <s v="Yes"/>
    <s v="Yes"/>
    <s v="No"/>
    <s v="No"/>
    <s v="Yes"/>
    <x v="0"/>
    <s v="Yes"/>
    <s v="Bank transfer (automatic)"/>
    <x v="583"/>
    <x v="1699"/>
    <x v="0"/>
  </r>
  <r>
    <x v="1742"/>
    <x v="0"/>
    <x v="0"/>
    <x v="1"/>
    <s v="No"/>
    <n v="2"/>
    <s v="Yes"/>
    <s v="No"/>
    <s v="Fiber optic"/>
    <s v="No"/>
    <s v="Yes"/>
    <s v="No"/>
    <s v="No"/>
    <s v="Yes"/>
    <s v="No"/>
    <x v="0"/>
    <s v="Yes"/>
    <s v="Bank transfer (automatic)"/>
    <x v="926"/>
    <x v="1700"/>
    <x v="1"/>
  </r>
  <r>
    <x v="1743"/>
    <x v="1"/>
    <x v="0"/>
    <x v="0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x v="1701"/>
    <x v="0"/>
  </r>
  <r>
    <x v="1744"/>
    <x v="0"/>
    <x v="0"/>
    <x v="0"/>
    <s v="No"/>
    <n v="41"/>
    <s v="Yes"/>
    <s v="No"/>
    <s v="Fiber optic"/>
    <s v="Yes"/>
    <s v="Yes"/>
    <s v="Yes"/>
    <s v="No"/>
    <s v="Yes"/>
    <s v="Yes"/>
    <x v="1"/>
    <s v="Yes"/>
    <s v="Bank transfer (automatic)"/>
    <x v="927"/>
    <x v="1702"/>
    <x v="0"/>
  </r>
  <r>
    <x v="1745"/>
    <x v="0"/>
    <x v="0"/>
    <x v="0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x v="1703"/>
    <x v="0"/>
  </r>
  <r>
    <x v="1746"/>
    <x v="0"/>
    <x v="0"/>
    <x v="1"/>
    <s v="No"/>
    <n v="72"/>
    <s v="Yes"/>
    <s v="Yes"/>
    <s v="Fiber optic"/>
    <s v="Yes"/>
    <s v="Yes"/>
    <s v="Yes"/>
    <s v="Yes"/>
    <s v="Yes"/>
    <s v="Yes"/>
    <x v="2"/>
    <s v="Yes"/>
    <s v="Bank transfer (automatic)"/>
    <x v="928"/>
    <x v="1704"/>
    <x v="0"/>
  </r>
  <r>
    <x v="1747"/>
    <x v="0"/>
    <x v="0"/>
    <x v="0"/>
    <s v="Yes"/>
    <n v="3"/>
    <s v="Yes"/>
    <s v="Yes"/>
    <s v="Fiber optic"/>
    <s v="No"/>
    <s v="No"/>
    <s v="No"/>
    <s v="No"/>
    <s v="No"/>
    <s v="Yes"/>
    <x v="0"/>
    <s v="Yes"/>
    <s v="Bank transfer (automatic)"/>
    <x v="929"/>
    <x v="1705"/>
    <x v="1"/>
  </r>
  <r>
    <x v="1748"/>
    <x v="0"/>
    <x v="0"/>
    <x v="0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x v="1706"/>
    <x v="0"/>
  </r>
  <r>
    <x v="1749"/>
    <x v="1"/>
    <x v="1"/>
    <x v="1"/>
    <s v="No"/>
    <n v="52"/>
    <s v="Yes"/>
    <s v="Yes"/>
    <s v="Fiber optic"/>
    <s v="No"/>
    <s v="Yes"/>
    <s v="Yes"/>
    <s v="Yes"/>
    <s v="Yes"/>
    <s v="Yes"/>
    <x v="0"/>
    <s v="Yes"/>
    <s v="Electronic check"/>
    <x v="476"/>
    <x v="1707"/>
    <x v="0"/>
  </r>
  <r>
    <x v="1750"/>
    <x v="0"/>
    <x v="0"/>
    <x v="1"/>
    <s v="No"/>
    <n v="50"/>
    <s v="Yes"/>
    <s v="No"/>
    <s v="Fiber optic"/>
    <s v="No"/>
    <s v="No"/>
    <s v="Yes"/>
    <s v="Yes"/>
    <s v="No"/>
    <s v="Yes"/>
    <x v="2"/>
    <s v="Yes"/>
    <s v="Bank transfer (automatic)"/>
    <x v="377"/>
    <x v="1708"/>
    <x v="0"/>
  </r>
  <r>
    <x v="1751"/>
    <x v="1"/>
    <x v="0"/>
    <x v="1"/>
    <s v="No"/>
    <n v="14"/>
    <s v="Yes"/>
    <s v="Yes"/>
    <s v="Fiber optic"/>
    <s v="No"/>
    <s v="No"/>
    <s v="No"/>
    <s v="Yes"/>
    <s v="Yes"/>
    <s v="No"/>
    <x v="0"/>
    <s v="Yes"/>
    <s v="Electronic check"/>
    <x v="930"/>
    <x v="1709"/>
    <x v="1"/>
  </r>
  <r>
    <x v="1752"/>
    <x v="1"/>
    <x v="0"/>
    <x v="0"/>
    <s v="No"/>
    <n v="27"/>
    <s v="Yes"/>
    <s v="No"/>
    <s v="DSL"/>
    <s v="Yes"/>
    <s v="No"/>
    <s v="No"/>
    <s v="No"/>
    <s v="No"/>
    <s v="No"/>
    <x v="1"/>
    <s v="No"/>
    <s v="Credit card (automatic)"/>
    <x v="931"/>
    <x v="1710"/>
    <x v="0"/>
  </r>
  <r>
    <x v="1753"/>
    <x v="0"/>
    <x v="1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x v="932"/>
    <x v="1711"/>
    <x v="0"/>
  </r>
  <r>
    <x v="1754"/>
    <x v="1"/>
    <x v="0"/>
    <x v="1"/>
    <s v="No"/>
    <n v="62"/>
    <s v="Yes"/>
    <s v="No"/>
    <s v="DSL"/>
    <s v="Yes"/>
    <s v="Yes"/>
    <s v="No"/>
    <s v="No"/>
    <s v="Yes"/>
    <s v="Yes"/>
    <x v="1"/>
    <s v="Yes"/>
    <s v="Credit card (automatic)"/>
    <x v="697"/>
    <x v="1712"/>
    <x v="0"/>
  </r>
  <r>
    <x v="1755"/>
    <x v="0"/>
    <x v="0"/>
    <x v="1"/>
    <s v="No"/>
    <n v="12"/>
    <s v="Yes"/>
    <s v="No"/>
    <s v="DSL"/>
    <s v="No"/>
    <s v="Yes"/>
    <s v="No"/>
    <s v="Yes"/>
    <s v="No"/>
    <s v="No"/>
    <x v="0"/>
    <s v="Yes"/>
    <s v="Electronic check"/>
    <x v="407"/>
    <x v="1713"/>
    <x v="0"/>
  </r>
  <r>
    <x v="1756"/>
    <x v="0"/>
    <x v="1"/>
    <x v="1"/>
    <s v="No"/>
    <n v="44"/>
    <s v="Yes"/>
    <s v="No"/>
    <s v="DSL"/>
    <s v="No"/>
    <s v="No"/>
    <s v="Yes"/>
    <s v="Yes"/>
    <s v="Yes"/>
    <s v="Yes"/>
    <x v="1"/>
    <s v="No"/>
    <s v="Bank transfer (automatic)"/>
    <x v="52"/>
    <x v="1714"/>
    <x v="0"/>
  </r>
  <r>
    <x v="1757"/>
    <x v="1"/>
    <x v="0"/>
    <x v="0"/>
    <s v="Yes"/>
    <n v="54"/>
    <s v="Yes"/>
    <s v="No"/>
    <s v="Fiber optic"/>
    <s v="No"/>
    <s v="Yes"/>
    <s v="No"/>
    <s v="Yes"/>
    <s v="No"/>
    <s v="No"/>
    <x v="2"/>
    <s v="Yes"/>
    <s v="Bank transfer (automatic)"/>
    <x v="180"/>
    <x v="1715"/>
    <x v="0"/>
  </r>
  <r>
    <x v="1758"/>
    <x v="0"/>
    <x v="0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x v="1716"/>
    <x v="0"/>
  </r>
  <r>
    <x v="1759"/>
    <x v="1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x v="1717"/>
    <x v="0"/>
  </r>
  <r>
    <x v="1760"/>
    <x v="1"/>
    <x v="0"/>
    <x v="0"/>
    <s v="Yes"/>
    <n v="50"/>
    <s v="Yes"/>
    <s v="Yes"/>
    <s v="DSL"/>
    <s v="No"/>
    <s v="No"/>
    <s v="Yes"/>
    <s v="No"/>
    <s v="No"/>
    <s v="No"/>
    <x v="1"/>
    <s v="No"/>
    <s v="Bank transfer (automatic)"/>
    <x v="933"/>
    <x v="1718"/>
    <x v="0"/>
  </r>
  <r>
    <x v="1761"/>
    <x v="1"/>
    <x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x v="1719"/>
    <x v="0"/>
  </r>
  <r>
    <x v="1762"/>
    <x v="1"/>
    <x v="0"/>
    <x v="0"/>
    <s v="Yes"/>
    <n v="35"/>
    <s v="Yes"/>
    <s v="Yes"/>
    <s v="Fiber optic"/>
    <s v="No"/>
    <s v="Yes"/>
    <s v="No"/>
    <s v="No"/>
    <s v="Yes"/>
    <s v="No"/>
    <x v="0"/>
    <s v="Yes"/>
    <s v="Bank transfer (automatic)"/>
    <x v="317"/>
    <x v="1720"/>
    <x v="0"/>
  </r>
  <r>
    <x v="1763"/>
    <x v="0"/>
    <x v="0"/>
    <x v="1"/>
    <s v="No"/>
    <n v="2"/>
    <s v="Yes"/>
    <s v="No"/>
    <s v="DSL"/>
    <s v="No"/>
    <s v="No"/>
    <s v="No"/>
    <s v="No"/>
    <s v="No"/>
    <s v="No"/>
    <x v="0"/>
    <s v="Yes"/>
    <s v="Electronic check"/>
    <x v="354"/>
    <x v="1721"/>
    <x v="0"/>
  </r>
  <r>
    <x v="1764"/>
    <x v="1"/>
    <x v="0"/>
    <x v="0"/>
    <s v="Yes"/>
    <n v="63"/>
    <s v="Yes"/>
    <s v="Yes"/>
    <s v="DSL"/>
    <s v="Yes"/>
    <s v="No"/>
    <s v="Yes"/>
    <s v="Yes"/>
    <s v="No"/>
    <s v="Yes"/>
    <x v="2"/>
    <s v="No"/>
    <s v="Mailed check"/>
    <x v="381"/>
    <x v="1722"/>
    <x v="0"/>
  </r>
  <r>
    <x v="1765"/>
    <x v="0"/>
    <x v="0"/>
    <x v="0"/>
    <s v="No"/>
    <n v="58"/>
    <s v="Yes"/>
    <s v="Yes"/>
    <s v="Fiber optic"/>
    <s v="Yes"/>
    <s v="Yes"/>
    <s v="Yes"/>
    <s v="No"/>
    <s v="Yes"/>
    <s v="Yes"/>
    <x v="1"/>
    <s v="Yes"/>
    <s v="Credit card (automatic)"/>
    <x v="550"/>
    <x v="1723"/>
    <x v="0"/>
  </r>
  <r>
    <x v="1766"/>
    <x v="0"/>
    <x v="0"/>
    <x v="0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x v="1724"/>
    <x v="0"/>
  </r>
  <r>
    <x v="1767"/>
    <x v="0"/>
    <x v="0"/>
    <x v="0"/>
    <s v="No"/>
    <n v="71"/>
    <s v="Yes"/>
    <s v="Yes"/>
    <s v="Fiber optic"/>
    <s v="Yes"/>
    <s v="Yes"/>
    <s v="Yes"/>
    <s v="Yes"/>
    <s v="Yes"/>
    <s v="Yes"/>
    <x v="2"/>
    <s v="Yes"/>
    <s v="Credit card (automatic)"/>
    <x v="934"/>
    <x v="1725"/>
    <x v="0"/>
  </r>
  <r>
    <x v="1768"/>
    <x v="0"/>
    <x v="0"/>
    <x v="1"/>
    <s v="No"/>
    <n v="63"/>
    <s v="Yes"/>
    <s v="No"/>
    <s v="DSL"/>
    <s v="No"/>
    <s v="No"/>
    <s v="Yes"/>
    <s v="No"/>
    <s v="No"/>
    <s v="Yes"/>
    <x v="1"/>
    <s v="No"/>
    <s v="Credit card (automatic)"/>
    <x v="935"/>
    <x v="1726"/>
    <x v="0"/>
  </r>
  <r>
    <x v="1769"/>
    <x v="1"/>
    <x v="0"/>
    <x v="0"/>
    <s v="No"/>
    <n v="71"/>
    <s v="Yes"/>
    <s v="Yes"/>
    <s v="Fiber optic"/>
    <s v="No"/>
    <s v="Yes"/>
    <s v="Yes"/>
    <s v="No"/>
    <s v="No"/>
    <s v="Yes"/>
    <x v="0"/>
    <s v="Yes"/>
    <s v="Bank transfer (automatic)"/>
    <x v="582"/>
    <x v="1727"/>
    <x v="0"/>
  </r>
  <r>
    <x v="1770"/>
    <x v="0"/>
    <x v="1"/>
    <x v="1"/>
    <s v="No"/>
    <n v="41"/>
    <s v="Yes"/>
    <s v="Yes"/>
    <s v="Fiber optic"/>
    <s v="Yes"/>
    <s v="Yes"/>
    <s v="Yes"/>
    <s v="No"/>
    <s v="Yes"/>
    <s v="Yes"/>
    <x v="0"/>
    <s v="Yes"/>
    <s v="Electronic check"/>
    <x v="936"/>
    <x v="1728"/>
    <x v="1"/>
  </r>
  <r>
    <x v="1771"/>
    <x v="1"/>
    <x v="1"/>
    <x v="1"/>
    <s v="No"/>
    <n v="13"/>
    <s v="Yes"/>
    <s v="No"/>
    <s v="Fiber optic"/>
    <s v="No"/>
    <s v="No"/>
    <s v="No"/>
    <s v="No"/>
    <s v="Yes"/>
    <s v="Yes"/>
    <x v="0"/>
    <s v="Yes"/>
    <s v="Electronic check"/>
    <x v="937"/>
    <x v="1729"/>
    <x v="1"/>
  </r>
  <r>
    <x v="1772"/>
    <x v="1"/>
    <x v="0"/>
    <x v="1"/>
    <s v="No"/>
    <n v="2"/>
    <s v="Yes"/>
    <s v="No"/>
    <s v="Fiber optic"/>
    <s v="No"/>
    <s v="No"/>
    <s v="No"/>
    <s v="No"/>
    <s v="Yes"/>
    <s v="No"/>
    <x v="0"/>
    <s v="No"/>
    <s v="Electronic check"/>
    <x v="938"/>
    <x v="785"/>
    <x v="1"/>
  </r>
  <r>
    <x v="1773"/>
    <x v="0"/>
    <x v="0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5"/>
    <x v="1730"/>
    <x v="0"/>
  </r>
  <r>
    <x v="1774"/>
    <x v="1"/>
    <x v="0"/>
    <x v="0"/>
    <s v="Yes"/>
    <n v="1"/>
    <s v="Yes"/>
    <s v="No"/>
    <s v="DSL"/>
    <s v="Yes"/>
    <s v="No"/>
    <s v="No"/>
    <s v="No"/>
    <s v="No"/>
    <s v="No"/>
    <x v="0"/>
    <s v="Yes"/>
    <s v="Mailed check"/>
    <x v="939"/>
    <x v="1731"/>
    <x v="0"/>
  </r>
  <r>
    <x v="1775"/>
    <x v="1"/>
    <x v="1"/>
    <x v="1"/>
    <s v="No"/>
    <n v="65"/>
    <s v="Yes"/>
    <s v="Yes"/>
    <s v="Fiber optic"/>
    <s v="Yes"/>
    <s v="No"/>
    <s v="Yes"/>
    <s v="Yes"/>
    <s v="Yes"/>
    <s v="Yes"/>
    <x v="2"/>
    <s v="Yes"/>
    <s v="Electronic check"/>
    <x v="879"/>
    <x v="1732"/>
    <x v="0"/>
  </r>
  <r>
    <x v="1776"/>
    <x v="1"/>
    <x v="1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x v="1733"/>
    <x v="0"/>
  </r>
  <r>
    <x v="1777"/>
    <x v="0"/>
    <x v="0"/>
    <x v="1"/>
    <s v="No"/>
    <n v="28"/>
    <s v="Yes"/>
    <s v="Yes"/>
    <s v="DSL"/>
    <s v="No"/>
    <s v="No"/>
    <s v="No"/>
    <s v="Yes"/>
    <s v="No"/>
    <s v="No"/>
    <x v="0"/>
    <s v="Yes"/>
    <s v="Credit card (automatic)"/>
    <x v="933"/>
    <x v="1734"/>
    <x v="0"/>
  </r>
  <r>
    <x v="1778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x v="1735"/>
    <x v="0"/>
  </r>
  <r>
    <x v="1779"/>
    <x v="0"/>
    <x v="0"/>
    <x v="1"/>
    <s v="No"/>
    <n v="2"/>
    <s v="Yes"/>
    <s v="No"/>
    <s v="Fiber optic"/>
    <s v="Yes"/>
    <s v="Yes"/>
    <s v="No"/>
    <s v="No"/>
    <s v="Yes"/>
    <s v="No"/>
    <x v="0"/>
    <s v="Yes"/>
    <s v="Electronic check"/>
    <x v="940"/>
    <x v="1736"/>
    <x v="0"/>
  </r>
  <r>
    <x v="1780"/>
    <x v="0"/>
    <x v="0"/>
    <x v="1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x v="1737"/>
    <x v="1"/>
  </r>
  <r>
    <x v="1781"/>
    <x v="1"/>
    <x v="1"/>
    <x v="0"/>
    <s v="No"/>
    <n v="60"/>
    <s v="Yes"/>
    <s v="Yes"/>
    <s v="Fiber optic"/>
    <s v="No"/>
    <s v="Yes"/>
    <s v="Yes"/>
    <s v="No"/>
    <s v="Yes"/>
    <s v="Yes"/>
    <x v="1"/>
    <s v="Yes"/>
    <s v="Electronic check"/>
    <x v="941"/>
    <x v="1738"/>
    <x v="0"/>
  </r>
  <r>
    <x v="1782"/>
    <x v="0"/>
    <x v="1"/>
    <x v="1"/>
    <s v="No"/>
    <n v="26"/>
    <s v="Yes"/>
    <s v="Yes"/>
    <s v="DSL"/>
    <s v="No"/>
    <s v="No"/>
    <s v="No"/>
    <s v="Yes"/>
    <s v="No"/>
    <s v="Yes"/>
    <x v="0"/>
    <s v="Yes"/>
    <s v="Electronic check"/>
    <x v="942"/>
    <x v="1739"/>
    <x v="0"/>
  </r>
  <r>
    <x v="1783"/>
    <x v="1"/>
    <x v="0"/>
    <x v="1"/>
    <s v="Yes"/>
    <n v="1"/>
    <s v="Yes"/>
    <s v="No"/>
    <s v="Fiber optic"/>
    <s v="No"/>
    <s v="No"/>
    <s v="No"/>
    <s v="No"/>
    <s v="No"/>
    <s v="No"/>
    <x v="0"/>
    <s v="Yes"/>
    <s v="Electronic check"/>
    <x v="943"/>
    <x v="1740"/>
    <x v="1"/>
  </r>
  <r>
    <x v="1784"/>
    <x v="0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1741"/>
    <x v="1"/>
  </r>
  <r>
    <x v="1785"/>
    <x v="1"/>
    <x v="0"/>
    <x v="0"/>
    <s v="Yes"/>
    <n v="68"/>
    <s v="Yes"/>
    <s v="Yes"/>
    <s v="DSL"/>
    <s v="Yes"/>
    <s v="Yes"/>
    <s v="Yes"/>
    <s v="Yes"/>
    <s v="Yes"/>
    <s v="Yes"/>
    <x v="2"/>
    <s v="Yes"/>
    <s v="Credit card (automatic)"/>
    <x v="944"/>
    <x v="1742"/>
    <x v="0"/>
  </r>
  <r>
    <x v="1786"/>
    <x v="0"/>
    <x v="0"/>
    <x v="1"/>
    <s v="No"/>
    <n v="38"/>
    <s v="Yes"/>
    <s v="No"/>
    <s v="Fiber optic"/>
    <s v="No"/>
    <s v="Yes"/>
    <s v="Yes"/>
    <s v="Yes"/>
    <s v="No"/>
    <s v="No"/>
    <x v="0"/>
    <s v="Yes"/>
    <s v="Credit card (automatic)"/>
    <x v="151"/>
    <x v="1743"/>
    <x v="1"/>
  </r>
  <r>
    <x v="1787"/>
    <x v="0"/>
    <x v="1"/>
    <x v="0"/>
    <s v="No"/>
    <n v="42"/>
    <s v="Yes"/>
    <s v="Yes"/>
    <s v="Fiber optic"/>
    <s v="Yes"/>
    <s v="No"/>
    <s v="Yes"/>
    <s v="No"/>
    <s v="Yes"/>
    <s v="Yes"/>
    <x v="1"/>
    <s v="Yes"/>
    <s v="Bank transfer (automatic)"/>
    <x v="704"/>
    <x v="1744"/>
    <x v="0"/>
  </r>
  <r>
    <x v="1788"/>
    <x v="0"/>
    <x v="0"/>
    <x v="0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x v="1745"/>
    <x v="0"/>
  </r>
  <r>
    <x v="1789"/>
    <x v="1"/>
    <x v="0"/>
    <x v="0"/>
    <s v="No"/>
    <n v="54"/>
    <s v="No"/>
    <s v="No phone service"/>
    <s v="DSL"/>
    <s v="No"/>
    <s v="Yes"/>
    <s v="No"/>
    <s v="No"/>
    <s v="No"/>
    <s v="No"/>
    <x v="0"/>
    <s v="No"/>
    <s v="Electronic check"/>
    <x v="164"/>
    <x v="1746"/>
    <x v="0"/>
  </r>
  <r>
    <x v="1790"/>
    <x v="0"/>
    <x v="0"/>
    <x v="1"/>
    <s v="No"/>
    <n v="12"/>
    <s v="Yes"/>
    <s v="No"/>
    <s v="Fiber optic"/>
    <s v="No"/>
    <s v="No"/>
    <s v="No"/>
    <s v="No"/>
    <s v="No"/>
    <s v="Yes"/>
    <x v="0"/>
    <s v="No"/>
    <s v="Bank transfer (automatic)"/>
    <x v="945"/>
    <x v="1747"/>
    <x v="1"/>
  </r>
  <r>
    <x v="1791"/>
    <x v="0"/>
    <x v="0"/>
    <x v="0"/>
    <s v="No"/>
    <n v="44"/>
    <s v="Yes"/>
    <s v="No"/>
    <s v="DSL"/>
    <s v="Yes"/>
    <s v="Yes"/>
    <s v="Yes"/>
    <s v="No"/>
    <s v="No"/>
    <s v="No"/>
    <x v="1"/>
    <s v="Yes"/>
    <s v="Mailed check"/>
    <x v="946"/>
    <x v="1748"/>
    <x v="0"/>
  </r>
  <r>
    <x v="1792"/>
    <x v="1"/>
    <x v="0"/>
    <x v="0"/>
    <s v="Yes"/>
    <n v="42"/>
    <s v="Yes"/>
    <s v="Yes"/>
    <s v="DSL"/>
    <s v="Yes"/>
    <s v="Yes"/>
    <s v="No"/>
    <s v="No"/>
    <s v="Yes"/>
    <s v="No"/>
    <x v="0"/>
    <s v="Yes"/>
    <s v="Bank transfer (automatic)"/>
    <x v="747"/>
    <x v="1749"/>
    <x v="0"/>
  </r>
  <r>
    <x v="1793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x v="1750"/>
    <x v="0"/>
  </r>
  <r>
    <x v="1794"/>
    <x v="0"/>
    <x v="0"/>
    <x v="0"/>
    <s v="Yes"/>
    <n v="71"/>
    <s v="Yes"/>
    <s v="Yes"/>
    <s v="DSL"/>
    <s v="Yes"/>
    <s v="Yes"/>
    <s v="Yes"/>
    <s v="Yes"/>
    <s v="Yes"/>
    <s v="Yes"/>
    <x v="2"/>
    <s v="No"/>
    <s v="Mailed check"/>
    <x v="947"/>
    <x v="1751"/>
    <x v="0"/>
  </r>
  <r>
    <x v="1795"/>
    <x v="0"/>
    <x v="0"/>
    <x v="0"/>
    <s v="No"/>
    <n v="19"/>
    <s v="Yes"/>
    <s v="Yes"/>
    <s v="Fiber optic"/>
    <s v="No"/>
    <s v="No"/>
    <s v="Yes"/>
    <s v="No"/>
    <s v="No"/>
    <s v="Yes"/>
    <x v="0"/>
    <s v="No"/>
    <s v="Mailed check"/>
    <x v="317"/>
    <x v="1752"/>
    <x v="1"/>
  </r>
  <r>
    <x v="1796"/>
    <x v="0"/>
    <x v="0"/>
    <x v="0"/>
    <s v="No"/>
    <n v="23"/>
    <s v="Yes"/>
    <s v="Yes"/>
    <s v="DSL"/>
    <s v="No"/>
    <s v="No"/>
    <s v="No"/>
    <s v="Yes"/>
    <s v="Yes"/>
    <s v="Yes"/>
    <x v="0"/>
    <s v="Yes"/>
    <s v="Credit card (automatic)"/>
    <x v="596"/>
    <x v="447"/>
    <x v="0"/>
  </r>
  <r>
    <x v="1797"/>
    <x v="0"/>
    <x v="0"/>
    <x v="1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x v="1753"/>
    <x v="0"/>
  </r>
  <r>
    <x v="1798"/>
    <x v="1"/>
    <x v="0"/>
    <x v="1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8"/>
    <x v="1754"/>
    <x v="0"/>
  </r>
  <r>
    <x v="1799"/>
    <x v="0"/>
    <x v="0"/>
    <x v="1"/>
    <s v="No"/>
    <n v="10"/>
    <s v="Yes"/>
    <s v="Yes"/>
    <s v="Fiber optic"/>
    <s v="Yes"/>
    <s v="No"/>
    <s v="No"/>
    <s v="No"/>
    <s v="Yes"/>
    <s v="Yes"/>
    <x v="0"/>
    <s v="Yes"/>
    <s v="Electronic check"/>
    <x v="343"/>
    <x v="1755"/>
    <x v="1"/>
  </r>
  <r>
    <x v="1800"/>
    <x v="1"/>
    <x v="0"/>
    <x v="1"/>
    <s v="No"/>
    <n v="1"/>
    <s v="Yes"/>
    <s v="No"/>
    <s v="DSL"/>
    <s v="No"/>
    <s v="No"/>
    <s v="No"/>
    <s v="No"/>
    <s v="No"/>
    <s v="No"/>
    <x v="0"/>
    <s v="Yes"/>
    <s v="Bank transfer (automatic)"/>
    <x v="949"/>
    <x v="1756"/>
    <x v="0"/>
  </r>
  <r>
    <x v="1801"/>
    <x v="1"/>
    <x v="0"/>
    <x v="1"/>
    <s v="No"/>
    <n v="22"/>
    <s v="Yes"/>
    <s v="No"/>
    <s v="Fiber optic"/>
    <s v="No"/>
    <s v="No"/>
    <s v="No"/>
    <s v="No"/>
    <s v="No"/>
    <s v="No"/>
    <x v="0"/>
    <s v="Yes"/>
    <s v="Mailed check"/>
    <x v="36"/>
    <x v="1757"/>
    <x v="0"/>
  </r>
  <r>
    <x v="1802"/>
    <x v="1"/>
    <x v="0"/>
    <x v="0"/>
    <s v="Yes"/>
    <n v="7"/>
    <s v="No"/>
    <s v="No phone service"/>
    <s v="DSL"/>
    <s v="Yes"/>
    <s v="Yes"/>
    <s v="Yes"/>
    <s v="No"/>
    <s v="No"/>
    <s v="No"/>
    <x v="2"/>
    <s v="No"/>
    <s v="Mailed check"/>
    <x v="950"/>
    <x v="1758"/>
    <x v="0"/>
  </r>
  <r>
    <x v="1803"/>
    <x v="0"/>
    <x v="0"/>
    <x v="1"/>
    <s v="No"/>
    <n v="36"/>
    <s v="No"/>
    <s v="No phone service"/>
    <s v="DSL"/>
    <s v="Yes"/>
    <s v="Yes"/>
    <s v="Yes"/>
    <s v="Yes"/>
    <s v="No"/>
    <s v="Yes"/>
    <x v="2"/>
    <s v="Yes"/>
    <s v="Mailed check"/>
    <x v="951"/>
    <x v="1759"/>
    <x v="0"/>
  </r>
  <r>
    <x v="1804"/>
    <x v="0"/>
    <x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x v="1760"/>
    <x v="0"/>
  </r>
  <r>
    <x v="1805"/>
    <x v="1"/>
    <x v="0"/>
    <x v="0"/>
    <s v="Yes"/>
    <n v="72"/>
    <s v="Yes"/>
    <s v="Yes"/>
    <s v="DSL"/>
    <s v="Yes"/>
    <s v="Yes"/>
    <s v="Yes"/>
    <s v="No"/>
    <s v="No"/>
    <s v="No"/>
    <x v="2"/>
    <s v="No"/>
    <s v="Credit card (automatic)"/>
    <x v="952"/>
    <x v="1761"/>
    <x v="0"/>
  </r>
  <r>
    <x v="1806"/>
    <x v="1"/>
    <x v="0"/>
    <x v="0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x v="1762"/>
    <x v="0"/>
  </r>
  <r>
    <x v="1807"/>
    <x v="0"/>
    <x v="0"/>
    <x v="1"/>
    <s v="No"/>
    <n v="1"/>
    <s v="Yes"/>
    <s v="No"/>
    <s v="Fiber optic"/>
    <s v="No"/>
    <s v="No"/>
    <s v="Yes"/>
    <s v="No"/>
    <s v="No"/>
    <s v="No"/>
    <x v="0"/>
    <s v="No"/>
    <s v="Electronic check"/>
    <x v="953"/>
    <x v="1297"/>
    <x v="1"/>
  </r>
  <r>
    <x v="1808"/>
    <x v="0"/>
    <x v="0"/>
    <x v="1"/>
    <s v="No"/>
    <n v="23"/>
    <s v="Yes"/>
    <s v="Yes"/>
    <s v="Fiber optic"/>
    <s v="No"/>
    <s v="Yes"/>
    <s v="No"/>
    <s v="No"/>
    <s v="No"/>
    <s v="No"/>
    <x v="0"/>
    <s v="Yes"/>
    <s v="Electronic check"/>
    <x v="574"/>
    <x v="1763"/>
    <x v="1"/>
  </r>
  <r>
    <x v="1809"/>
    <x v="1"/>
    <x v="1"/>
    <x v="0"/>
    <s v="No"/>
    <n v="32"/>
    <s v="Yes"/>
    <s v="Yes"/>
    <s v="Fiber optic"/>
    <s v="No"/>
    <s v="No"/>
    <s v="No"/>
    <s v="No"/>
    <s v="No"/>
    <s v="Yes"/>
    <x v="0"/>
    <s v="Yes"/>
    <s v="Electronic check"/>
    <x v="418"/>
    <x v="1764"/>
    <x v="1"/>
  </r>
  <r>
    <x v="1810"/>
    <x v="0"/>
    <x v="0"/>
    <x v="0"/>
    <s v="Yes"/>
    <n v="71"/>
    <s v="Yes"/>
    <s v="Yes"/>
    <s v="Fiber optic"/>
    <s v="Yes"/>
    <s v="Yes"/>
    <s v="Yes"/>
    <s v="Yes"/>
    <s v="No"/>
    <s v="No"/>
    <x v="1"/>
    <s v="Yes"/>
    <s v="Credit card (automatic)"/>
    <x v="241"/>
    <x v="1765"/>
    <x v="0"/>
  </r>
  <r>
    <x v="1811"/>
    <x v="0"/>
    <x v="1"/>
    <x v="1"/>
    <s v="No"/>
    <n v="23"/>
    <s v="Yes"/>
    <s v="Yes"/>
    <s v="Fiber optic"/>
    <s v="No"/>
    <s v="No"/>
    <s v="Yes"/>
    <s v="No"/>
    <s v="No"/>
    <s v="No"/>
    <x v="0"/>
    <s v="Yes"/>
    <s v="Mailed check"/>
    <x v="75"/>
    <x v="1766"/>
    <x v="0"/>
  </r>
  <r>
    <x v="1812"/>
    <x v="1"/>
    <x v="0"/>
    <x v="0"/>
    <s v="No"/>
    <n v="17"/>
    <s v="Yes"/>
    <s v="No"/>
    <s v="Fiber optic"/>
    <s v="No"/>
    <s v="No"/>
    <s v="Yes"/>
    <s v="No"/>
    <s v="Yes"/>
    <s v="Yes"/>
    <x v="1"/>
    <s v="Yes"/>
    <s v="Bank transfer (automatic)"/>
    <x v="691"/>
    <x v="1767"/>
    <x v="0"/>
  </r>
  <r>
    <x v="1813"/>
    <x v="1"/>
    <x v="0"/>
    <x v="1"/>
    <s v="No"/>
    <n v="1"/>
    <s v="Yes"/>
    <s v="No"/>
    <s v="DSL"/>
    <s v="No"/>
    <s v="No"/>
    <s v="Yes"/>
    <s v="Yes"/>
    <s v="Yes"/>
    <s v="Yes"/>
    <x v="0"/>
    <s v="Yes"/>
    <s v="Electronic check"/>
    <x v="528"/>
    <x v="1768"/>
    <x v="0"/>
  </r>
  <r>
    <x v="1814"/>
    <x v="1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x v="1769"/>
    <x v="0"/>
  </r>
  <r>
    <x v="1815"/>
    <x v="0"/>
    <x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x v="1770"/>
    <x v="0"/>
  </r>
  <r>
    <x v="1816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x v="1771"/>
    <x v="0"/>
  </r>
  <r>
    <x v="1817"/>
    <x v="1"/>
    <x v="1"/>
    <x v="0"/>
    <s v="No"/>
    <n v="72"/>
    <s v="Yes"/>
    <s v="Yes"/>
    <s v="Fiber optic"/>
    <s v="No"/>
    <s v="Yes"/>
    <s v="No"/>
    <s v="No"/>
    <s v="Yes"/>
    <s v="Yes"/>
    <x v="2"/>
    <s v="No"/>
    <s v="Bank transfer (automatic)"/>
    <x v="954"/>
    <x v="1772"/>
    <x v="0"/>
  </r>
  <r>
    <x v="1818"/>
    <x v="1"/>
    <x v="0"/>
    <x v="0"/>
    <s v="Yes"/>
    <n v="60"/>
    <s v="Yes"/>
    <s v="Yes"/>
    <s v="Fiber optic"/>
    <s v="No"/>
    <s v="No"/>
    <s v="No"/>
    <s v="No"/>
    <s v="No"/>
    <s v="No"/>
    <x v="0"/>
    <s v="No"/>
    <s v="Bank transfer (automatic)"/>
    <x v="389"/>
    <x v="1773"/>
    <x v="0"/>
  </r>
  <r>
    <x v="1819"/>
    <x v="0"/>
    <x v="0"/>
    <x v="0"/>
    <s v="Yes"/>
    <n v="61"/>
    <s v="No"/>
    <s v="No phone service"/>
    <s v="DSL"/>
    <s v="No"/>
    <s v="Yes"/>
    <s v="Yes"/>
    <s v="Yes"/>
    <s v="Yes"/>
    <s v="No"/>
    <x v="2"/>
    <s v="No"/>
    <s v="Credit card (automatic)"/>
    <x v="955"/>
    <x v="1774"/>
    <x v="0"/>
  </r>
  <r>
    <x v="1820"/>
    <x v="0"/>
    <x v="0"/>
    <x v="0"/>
    <s v="No"/>
    <n v="6"/>
    <s v="Yes"/>
    <s v="No"/>
    <s v="DSL"/>
    <s v="No"/>
    <s v="No"/>
    <s v="No"/>
    <s v="No"/>
    <s v="No"/>
    <s v="No"/>
    <x v="0"/>
    <s v="No"/>
    <s v="Mailed check"/>
    <x v="135"/>
    <x v="1775"/>
    <x v="0"/>
  </r>
  <r>
    <x v="1821"/>
    <x v="1"/>
    <x v="1"/>
    <x v="0"/>
    <s v="No"/>
    <n v="32"/>
    <s v="Yes"/>
    <s v="Yes"/>
    <s v="Fiber optic"/>
    <s v="No"/>
    <s v="No"/>
    <s v="No"/>
    <s v="No"/>
    <s v="No"/>
    <s v="Yes"/>
    <x v="0"/>
    <s v="No"/>
    <s v="Electronic check"/>
    <x v="198"/>
    <x v="1776"/>
    <x v="1"/>
  </r>
  <r>
    <x v="1822"/>
    <x v="0"/>
    <x v="0"/>
    <x v="1"/>
    <s v="Yes"/>
    <n v="31"/>
    <s v="Yes"/>
    <s v="Yes"/>
    <s v="Fiber optic"/>
    <s v="No"/>
    <s v="No"/>
    <s v="No"/>
    <s v="No"/>
    <s v="Yes"/>
    <s v="No"/>
    <x v="0"/>
    <s v="Yes"/>
    <s v="Credit card (automatic)"/>
    <x v="809"/>
    <x v="1777"/>
    <x v="1"/>
  </r>
  <r>
    <x v="1823"/>
    <x v="1"/>
    <x v="0"/>
    <x v="1"/>
    <s v="No"/>
    <n v="19"/>
    <s v="Yes"/>
    <s v="No"/>
    <s v="Fiber optic"/>
    <s v="No"/>
    <s v="Yes"/>
    <s v="No"/>
    <s v="No"/>
    <s v="No"/>
    <s v="No"/>
    <x v="0"/>
    <s v="Yes"/>
    <s v="Credit card (automatic)"/>
    <x v="281"/>
    <x v="1778"/>
    <x v="1"/>
  </r>
  <r>
    <x v="1824"/>
    <x v="1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x v="1779"/>
    <x v="0"/>
  </r>
  <r>
    <x v="1825"/>
    <x v="0"/>
    <x v="0"/>
    <x v="1"/>
    <s v="No"/>
    <n v="32"/>
    <s v="Yes"/>
    <s v="Yes"/>
    <s v="DSL"/>
    <s v="No"/>
    <s v="Yes"/>
    <s v="No"/>
    <s v="No"/>
    <s v="No"/>
    <s v="No"/>
    <x v="0"/>
    <s v="Yes"/>
    <s v="Electronic check"/>
    <x v="957"/>
    <x v="1780"/>
    <x v="0"/>
  </r>
  <r>
    <x v="1826"/>
    <x v="1"/>
    <x v="0"/>
    <x v="0"/>
    <s v="No"/>
    <n v="65"/>
    <s v="Yes"/>
    <s v="Yes"/>
    <s v="Fiber optic"/>
    <s v="No"/>
    <s v="Yes"/>
    <s v="No"/>
    <s v="No"/>
    <s v="No"/>
    <s v="Yes"/>
    <x v="0"/>
    <s v="Yes"/>
    <s v="Electronic check"/>
    <x v="958"/>
    <x v="1781"/>
    <x v="0"/>
  </r>
  <r>
    <x v="1827"/>
    <x v="0"/>
    <x v="0"/>
    <x v="0"/>
    <s v="Yes"/>
    <n v="45"/>
    <s v="No"/>
    <s v="No phone service"/>
    <s v="DSL"/>
    <s v="Yes"/>
    <s v="No"/>
    <s v="No"/>
    <s v="No"/>
    <s v="Yes"/>
    <s v="Yes"/>
    <x v="0"/>
    <s v="Yes"/>
    <s v="Bank transfer (automatic)"/>
    <x v="959"/>
    <x v="1782"/>
    <x v="0"/>
  </r>
  <r>
    <x v="1828"/>
    <x v="1"/>
    <x v="0"/>
    <x v="1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64"/>
    <x v="1783"/>
    <x v="0"/>
  </r>
  <r>
    <x v="1829"/>
    <x v="1"/>
    <x v="0"/>
    <x v="1"/>
    <s v="No"/>
    <n v="8"/>
    <s v="Yes"/>
    <s v="Yes"/>
    <s v="Fiber optic"/>
    <s v="No"/>
    <s v="No"/>
    <s v="No"/>
    <s v="No"/>
    <s v="No"/>
    <s v="No"/>
    <x v="0"/>
    <s v="Yes"/>
    <s v="Electronic check"/>
    <x v="52"/>
    <x v="1784"/>
    <x v="0"/>
  </r>
  <r>
    <x v="1830"/>
    <x v="1"/>
    <x v="0"/>
    <x v="1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x v="1785"/>
    <x v="0"/>
  </r>
  <r>
    <x v="1831"/>
    <x v="0"/>
    <x v="1"/>
    <x v="0"/>
    <s v="No"/>
    <n v="22"/>
    <s v="Yes"/>
    <s v="Yes"/>
    <s v="DSL"/>
    <s v="Yes"/>
    <s v="Yes"/>
    <s v="No"/>
    <s v="Yes"/>
    <s v="No"/>
    <s v="No"/>
    <x v="0"/>
    <s v="Yes"/>
    <s v="Mailed check"/>
    <x v="960"/>
    <x v="1786"/>
    <x v="0"/>
  </r>
  <r>
    <x v="1832"/>
    <x v="1"/>
    <x v="1"/>
    <x v="0"/>
    <s v="No"/>
    <n v="57"/>
    <s v="No"/>
    <s v="No phone service"/>
    <s v="DSL"/>
    <s v="No"/>
    <s v="No"/>
    <s v="No"/>
    <s v="No"/>
    <s v="Yes"/>
    <s v="Yes"/>
    <x v="0"/>
    <s v="Yes"/>
    <s v="Electronic check"/>
    <x v="245"/>
    <x v="1787"/>
    <x v="1"/>
  </r>
  <r>
    <x v="1833"/>
    <x v="1"/>
    <x v="0"/>
    <x v="1"/>
    <s v="No"/>
    <n v="1"/>
    <s v="Yes"/>
    <s v="No"/>
    <s v="DSL"/>
    <s v="Yes"/>
    <s v="No"/>
    <s v="No"/>
    <s v="No"/>
    <s v="No"/>
    <s v="No"/>
    <x v="0"/>
    <s v="No"/>
    <s v="Electronic check"/>
    <x v="961"/>
    <x v="1788"/>
    <x v="0"/>
  </r>
  <r>
    <x v="1834"/>
    <x v="1"/>
    <x v="1"/>
    <x v="1"/>
    <s v="No"/>
    <n v="1"/>
    <s v="Yes"/>
    <s v="No"/>
    <s v="DSL"/>
    <s v="No"/>
    <s v="No"/>
    <s v="No"/>
    <s v="No"/>
    <s v="No"/>
    <s v="No"/>
    <x v="0"/>
    <s v="No"/>
    <s v="Electronic check"/>
    <x v="784"/>
    <x v="1789"/>
    <x v="1"/>
  </r>
  <r>
    <x v="1835"/>
    <x v="0"/>
    <x v="0"/>
    <x v="0"/>
    <s v="No"/>
    <n v="1"/>
    <s v="Yes"/>
    <s v="No"/>
    <s v="DSL"/>
    <s v="No"/>
    <s v="No"/>
    <s v="No"/>
    <s v="No"/>
    <s v="No"/>
    <s v="No"/>
    <x v="0"/>
    <s v="Yes"/>
    <s v="Electronic check"/>
    <x v="221"/>
    <x v="1790"/>
    <x v="0"/>
  </r>
  <r>
    <x v="1836"/>
    <x v="1"/>
    <x v="0"/>
    <x v="1"/>
    <s v="No"/>
    <n v="24"/>
    <s v="Yes"/>
    <s v="No"/>
    <s v="Fiber optic"/>
    <s v="No"/>
    <s v="No"/>
    <s v="No"/>
    <s v="Yes"/>
    <s v="Yes"/>
    <s v="Yes"/>
    <x v="0"/>
    <s v="Yes"/>
    <s v="Electronic check"/>
    <x v="645"/>
    <x v="1791"/>
    <x v="1"/>
  </r>
  <r>
    <x v="1837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x v="656"/>
    <x v="1"/>
  </r>
  <r>
    <x v="1838"/>
    <x v="1"/>
    <x v="1"/>
    <x v="1"/>
    <s v="No"/>
    <n v="54"/>
    <s v="Yes"/>
    <s v="Yes"/>
    <s v="Fiber optic"/>
    <s v="No"/>
    <s v="Yes"/>
    <s v="No"/>
    <s v="No"/>
    <s v="No"/>
    <s v="Yes"/>
    <x v="0"/>
    <s v="Yes"/>
    <s v="Electronic check"/>
    <x v="19"/>
    <x v="1792"/>
    <x v="0"/>
  </r>
  <r>
    <x v="1839"/>
    <x v="0"/>
    <x v="0"/>
    <x v="1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x v="1793"/>
    <x v="0"/>
  </r>
  <r>
    <x v="1840"/>
    <x v="1"/>
    <x v="0"/>
    <x v="0"/>
    <s v="Yes"/>
    <n v="65"/>
    <s v="Yes"/>
    <s v="Yes"/>
    <s v="Fiber optic"/>
    <s v="Yes"/>
    <s v="No"/>
    <s v="Yes"/>
    <s v="Yes"/>
    <s v="Yes"/>
    <s v="Yes"/>
    <x v="2"/>
    <s v="No"/>
    <s v="Bank transfer (automatic)"/>
    <x v="461"/>
    <x v="1794"/>
    <x v="1"/>
  </r>
  <r>
    <x v="1841"/>
    <x v="0"/>
    <x v="0"/>
    <x v="0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"/>
    <x v="1795"/>
    <x v="0"/>
  </r>
  <r>
    <x v="1842"/>
    <x v="1"/>
    <x v="0"/>
    <x v="1"/>
    <s v="No"/>
    <n v="45"/>
    <s v="Yes"/>
    <s v="No"/>
    <s v="DSL"/>
    <s v="Yes"/>
    <s v="No"/>
    <s v="Yes"/>
    <s v="No"/>
    <s v="Yes"/>
    <s v="Yes"/>
    <x v="0"/>
    <s v="Yes"/>
    <s v="Electronic check"/>
    <x v="649"/>
    <x v="1796"/>
    <x v="0"/>
  </r>
  <r>
    <x v="1843"/>
    <x v="0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x v="1797"/>
    <x v="0"/>
  </r>
  <r>
    <x v="1844"/>
    <x v="1"/>
    <x v="0"/>
    <x v="0"/>
    <s v="No"/>
    <n v="59"/>
    <s v="Yes"/>
    <s v="No"/>
    <s v="DSL"/>
    <s v="Yes"/>
    <s v="Yes"/>
    <s v="Yes"/>
    <s v="No"/>
    <s v="Yes"/>
    <s v="No"/>
    <x v="1"/>
    <s v="No"/>
    <s v="Credit card (automatic)"/>
    <x v="962"/>
    <x v="1798"/>
    <x v="0"/>
  </r>
  <r>
    <x v="1845"/>
    <x v="1"/>
    <x v="0"/>
    <x v="1"/>
    <s v="No"/>
    <n v="69"/>
    <s v="No"/>
    <s v="No phone service"/>
    <s v="DSL"/>
    <s v="No"/>
    <s v="Yes"/>
    <s v="Yes"/>
    <s v="No"/>
    <s v="No"/>
    <s v="No"/>
    <x v="1"/>
    <s v="Yes"/>
    <s v="Bank transfer (automatic)"/>
    <x v="311"/>
    <x v="1799"/>
    <x v="0"/>
  </r>
  <r>
    <x v="1846"/>
    <x v="1"/>
    <x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x v="1800"/>
    <x v="0"/>
  </r>
  <r>
    <x v="1847"/>
    <x v="0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x v="1801"/>
    <x v="0"/>
  </r>
  <r>
    <x v="1848"/>
    <x v="0"/>
    <x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x v="1802"/>
    <x v="0"/>
  </r>
  <r>
    <x v="1849"/>
    <x v="1"/>
    <x v="0"/>
    <x v="1"/>
    <s v="No"/>
    <n v="10"/>
    <s v="Yes"/>
    <s v="No"/>
    <s v="DSL"/>
    <s v="No"/>
    <s v="No"/>
    <s v="No"/>
    <s v="No"/>
    <s v="No"/>
    <s v="No"/>
    <x v="0"/>
    <s v="Yes"/>
    <s v="Electronic check"/>
    <x v="95"/>
    <x v="1803"/>
    <x v="1"/>
  </r>
  <r>
    <x v="1850"/>
    <x v="0"/>
    <x v="1"/>
    <x v="0"/>
    <s v="No"/>
    <n v="47"/>
    <s v="Yes"/>
    <s v="Yes"/>
    <s v="DSL"/>
    <s v="Yes"/>
    <s v="Yes"/>
    <s v="Yes"/>
    <s v="No"/>
    <s v="No"/>
    <s v="No"/>
    <x v="0"/>
    <s v="Yes"/>
    <s v="Credit card (automatic)"/>
    <x v="288"/>
    <x v="1804"/>
    <x v="0"/>
  </r>
  <r>
    <x v="1851"/>
    <x v="0"/>
    <x v="0"/>
    <x v="0"/>
    <s v="No"/>
    <n v="2"/>
    <s v="No"/>
    <s v="No phone service"/>
    <s v="DSL"/>
    <s v="No"/>
    <s v="No"/>
    <s v="No"/>
    <s v="No"/>
    <s v="No"/>
    <s v="Yes"/>
    <x v="0"/>
    <s v="Yes"/>
    <s v="Electronic check"/>
    <x v="963"/>
    <x v="1805"/>
    <x v="1"/>
  </r>
  <r>
    <x v="1852"/>
    <x v="1"/>
    <x v="0"/>
    <x v="1"/>
    <s v="No"/>
    <n v="1"/>
    <s v="Yes"/>
    <s v="No"/>
    <s v="DSL"/>
    <s v="No"/>
    <s v="No"/>
    <s v="No"/>
    <s v="No"/>
    <s v="No"/>
    <s v="No"/>
    <x v="0"/>
    <s v="No"/>
    <s v="Credit card (automatic)"/>
    <x v="964"/>
    <x v="1806"/>
    <x v="1"/>
  </r>
  <r>
    <x v="1853"/>
    <x v="0"/>
    <x v="0"/>
    <x v="1"/>
    <s v="No"/>
    <n v="1"/>
    <s v="Yes"/>
    <s v="No"/>
    <s v="DSL"/>
    <s v="No"/>
    <s v="No"/>
    <s v="No"/>
    <s v="No"/>
    <s v="No"/>
    <s v="No"/>
    <x v="0"/>
    <s v="No"/>
    <s v="Electronic check"/>
    <x v="965"/>
    <x v="1807"/>
    <x v="1"/>
  </r>
  <r>
    <x v="1854"/>
    <x v="1"/>
    <x v="1"/>
    <x v="1"/>
    <s v="No"/>
    <n v="1"/>
    <s v="No"/>
    <s v="No phone service"/>
    <s v="DSL"/>
    <s v="No"/>
    <s v="Yes"/>
    <s v="Yes"/>
    <s v="No"/>
    <s v="No"/>
    <s v="Yes"/>
    <x v="0"/>
    <s v="Yes"/>
    <s v="Electronic check"/>
    <x v="966"/>
    <x v="1808"/>
    <x v="1"/>
  </r>
  <r>
    <x v="1855"/>
    <x v="1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51"/>
    <x v="1809"/>
    <x v="0"/>
  </r>
  <r>
    <x v="1856"/>
    <x v="0"/>
    <x v="1"/>
    <x v="1"/>
    <s v="No"/>
    <n v="38"/>
    <s v="Yes"/>
    <s v="No"/>
    <s v="DSL"/>
    <s v="Yes"/>
    <s v="Yes"/>
    <s v="No"/>
    <s v="No"/>
    <s v="No"/>
    <s v="No"/>
    <x v="0"/>
    <s v="Yes"/>
    <s v="Credit card (automatic)"/>
    <x v="967"/>
    <x v="1810"/>
    <x v="1"/>
  </r>
  <r>
    <x v="1857"/>
    <x v="0"/>
    <x v="0"/>
    <x v="0"/>
    <s v="No"/>
    <n v="65"/>
    <s v="Yes"/>
    <s v="No"/>
    <s v="DSL"/>
    <s v="Yes"/>
    <s v="No"/>
    <s v="Yes"/>
    <s v="Yes"/>
    <s v="No"/>
    <s v="No"/>
    <x v="2"/>
    <s v="No"/>
    <s v="Credit card (automatic)"/>
    <x v="968"/>
    <x v="1811"/>
    <x v="0"/>
  </r>
  <r>
    <x v="1858"/>
    <x v="0"/>
    <x v="0"/>
    <x v="0"/>
    <s v="No"/>
    <n v="19"/>
    <s v="Yes"/>
    <s v="No"/>
    <s v="Fiber optic"/>
    <s v="Yes"/>
    <s v="No"/>
    <s v="No"/>
    <s v="No"/>
    <s v="No"/>
    <s v="No"/>
    <x v="0"/>
    <s v="Yes"/>
    <s v="Electronic check"/>
    <x v="969"/>
    <x v="1812"/>
    <x v="1"/>
  </r>
  <r>
    <x v="1859"/>
    <x v="1"/>
    <x v="0"/>
    <x v="1"/>
    <s v="No"/>
    <n v="52"/>
    <s v="Yes"/>
    <s v="No"/>
    <s v="Fiber optic"/>
    <s v="No"/>
    <s v="Yes"/>
    <s v="No"/>
    <s v="No"/>
    <s v="No"/>
    <s v="Yes"/>
    <x v="0"/>
    <s v="Yes"/>
    <s v="Electronic check"/>
    <x v="566"/>
    <x v="1813"/>
    <x v="1"/>
  </r>
  <r>
    <x v="1860"/>
    <x v="1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x v="1814"/>
    <x v="0"/>
  </r>
  <r>
    <x v="1861"/>
    <x v="0"/>
    <x v="0"/>
    <x v="1"/>
    <s v="No"/>
    <n v="1"/>
    <s v="Yes"/>
    <s v="No"/>
    <s v="DSL"/>
    <s v="No"/>
    <s v="No"/>
    <s v="No"/>
    <s v="No"/>
    <s v="No"/>
    <s v="No"/>
    <x v="0"/>
    <s v="No"/>
    <s v="Mailed check"/>
    <x v="970"/>
    <x v="1815"/>
    <x v="1"/>
  </r>
  <r>
    <x v="1862"/>
    <x v="0"/>
    <x v="1"/>
    <x v="1"/>
    <s v="No"/>
    <n v="52"/>
    <s v="No"/>
    <s v="No phone service"/>
    <s v="DSL"/>
    <s v="No"/>
    <s v="Yes"/>
    <s v="Yes"/>
    <s v="Yes"/>
    <s v="Yes"/>
    <s v="No"/>
    <x v="0"/>
    <s v="Yes"/>
    <s v="Electronic check"/>
    <x v="971"/>
    <x v="1816"/>
    <x v="0"/>
  </r>
  <r>
    <x v="1863"/>
    <x v="1"/>
    <x v="0"/>
    <x v="0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5"/>
    <x v="1817"/>
    <x v="0"/>
  </r>
  <r>
    <x v="1864"/>
    <x v="0"/>
    <x v="1"/>
    <x v="0"/>
    <s v="No"/>
    <n v="26"/>
    <s v="Yes"/>
    <s v="No"/>
    <s v="DSL"/>
    <s v="No"/>
    <s v="No"/>
    <s v="Yes"/>
    <s v="No"/>
    <s v="No"/>
    <s v="Yes"/>
    <x v="1"/>
    <s v="No"/>
    <s v="Mailed check"/>
    <x v="773"/>
    <x v="1818"/>
    <x v="0"/>
  </r>
  <r>
    <x v="1865"/>
    <x v="1"/>
    <x v="1"/>
    <x v="1"/>
    <s v="No"/>
    <n v="48"/>
    <s v="Yes"/>
    <s v="Yes"/>
    <s v="Fiber optic"/>
    <s v="No"/>
    <s v="Yes"/>
    <s v="No"/>
    <s v="No"/>
    <s v="Yes"/>
    <s v="Yes"/>
    <x v="1"/>
    <s v="Yes"/>
    <s v="Electronic check"/>
    <x v="212"/>
    <x v="1819"/>
    <x v="0"/>
  </r>
  <r>
    <x v="1866"/>
    <x v="0"/>
    <x v="0"/>
    <x v="0"/>
    <s v="Yes"/>
    <n v="64"/>
    <s v="Yes"/>
    <s v="Yes"/>
    <s v="Fiber optic"/>
    <s v="Yes"/>
    <s v="No"/>
    <s v="No"/>
    <s v="Yes"/>
    <s v="Yes"/>
    <s v="Yes"/>
    <x v="1"/>
    <s v="Yes"/>
    <s v="Bank transfer (automatic)"/>
    <x v="152"/>
    <x v="1820"/>
    <x v="0"/>
  </r>
  <r>
    <x v="1867"/>
    <x v="0"/>
    <x v="0"/>
    <x v="1"/>
    <s v="No"/>
    <n v="3"/>
    <s v="Yes"/>
    <s v="No"/>
    <s v="Fiber optic"/>
    <s v="No"/>
    <s v="Yes"/>
    <s v="No"/>
    <s v="No"/>
    <s v="Yes"/>
    <s v="No"/>
    <x v="0"/>
    <s v="No"/>
    <s v="Electronic check"/>
    <x v="670"/>
    <x v="1821"/>
    <x v="1"/>
  </r>
  <r>
    <x v="1868"/>
    <x v="1"/>
    <x v="0"/>
    <x v="1"/>
    <s v="No"/>
    <n v="1"/>
    <s v="Yes"/>
    <s v="No"/>
    <s v="DSL"/>
    <s v="No"/>
    <s v="No"/>
    <s v="No"/>
    <s v="No"/>
    <s v="No"/>
    <s v="No"/>
    <x v="0"/>
    <s v="Yes"/>
    <s v="Bank transfer (automatic)"/>
    <x v="535"/>
    <x v="1822"/>
    <x v="0"/>
  </r>
  <r>
    <x v="1869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2"/>
    <x v="1823"/>
    <x v="0"/>
  </r>
  <r>
    <x v="1870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95"/>
    <x v="1824"/>
    <x v="0"/>
  </r>
  <r>
    <x v="1871"/>
    <x v="0"/>
    <x v="0"/>
    <x v="0"/>
    <s v="Yes"/>
    <n v="51"/>
    <s v="Yes"/>
    <s v="Yes"/>
    <s v="Fiber optic"/>
    <s v="Yes"/>
    <s v="Yes"/>
    <s v="No"/>
    <s v="No"/>
    <s v="No"/>
    <s v="Yes"/>
    <x v="0"/>
    <s v="Yes"/>
    <s v="Electronic check"/>
    <x v="972"/>
    <x v="1825"/>
    <x v="0"/>
  </r>
  <r>
    <x v="1872"/>
    <x v="0"/>
    <x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x v="1826"/>
    <x v="0"/>
  </r>
  <r>
    <x v="1873"/>
    <x v="0"/>
    <x v="0"/>
    <x v="0"/>
    <s v="Yes"/>
    <n v="72"/>
    <s v="Yes"/>
    <s v="No"/>
    <s v="DSL"/>
    <s v="Yes"/>
    <s v="Yes"/>
    <s v="Yes"/>
    <s v="No"/>
    <s v="Yes"/>
    <s v="No"/>
    <x v="2"/>
    <s v="Yes"/>
    <s v="Credit card (automatic)"/>
    <x v="341"/>
    <x v="1827"/>
    <x v="0"/>
  </r>
  <r>
    <x v="1874"/>
    <x v="0"/>
    <x v="0"/>
    <x v="0"/>
    <s v="No"/>
    <n v="43"/>
    <s v="Yes"/>
    <s v="Yes"/>
    <s v="DSL"/>
    <s v="Yes"/>
    <s v="Yes"/>
    <s v="No"/>
    <s v="Yes"/>
    <s v="Yes"/>
    <s v="Yes"/>
    <x v="2"/>
    <s v="No"/>
    <s v="Credit card (automatic)"/>
    <x v="631"/>
    <x v="1828"/>
    <x v="0"/>
  </r>
  <r>
    <x v="1875"/>
    <x v="1"/>
    <x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x v="973"/>
    <x v="1829"/>
    <x v="0"/>
  </r>
  <r>
    <x v="1876"/>
    <x v="1"/>
    <x v="0"/>
    <x v="0"/>
    <s v="No"/>
    <n v="47"/>
    <s v="Yes"/>
    <s v="Yes"/>
    <s v="Fiber optic"/>
    <s v="No"/>
    <s v="No"/>
    <s v="No"/>
    <s v="No"/>
    <s v="Yes"/>
    <s v="Yes"/>
    <x v="1"/>
    <s v="Yes"/>
    <s v="Credit card (automatic)"/>
    <x v="768"/>
    <x v="1830"/>
    <x v="0"/>
  </r>
  <r>
    <x v="1877"/>
    <x v="1"/>
    <x v="0"/>
    <x v="1"/>
    <s v="No"/>
    <n v="72"/>
    <s v="Yes"/>
    <s v="Yes"/>
    <s v="DSL"/>
    <s v="Yes"/>
    <s v="Yes"/>
    <s v="Yes"/>
    <s v="Yes"/>
    <s v="Yes"/>
    <s v="Yes"/>
    <x v="2"/>
    <s v="No"/>
    <s v="Credit card (automatic)"/>
    <x v="974"/>
    <x v="1831"/>
    <x v="0"/>
  </r>
  <r>
    <x v="1878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2"/>
    <x v="1832"/>
    <x v="0"/>
  </r>
  <r>
    <x v="1879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379"/>
    <x v="1833"/>
    <x v="1"/>
  </r>
  <r>
    <x v="1880"/>
    <x v="1"/>
    <x v="0"/>
    <x v="1"/>
    <s v="No"/>
    <n v="2"/>
    <s v="Yes"/>
    <s v="Yes"/>
    <s v="Fiber optic"/>
    <s v="No"/>
    <s v="No"/>
    <s v="No"/>
    <s v="No"/>
    <s v="No"/>
    <s v="Yes"/>
    <x v="0"/>
    <s v="Yes"/>
    <s v="Electronic check"/>
    <x v="518"/>
    <x v="1834"/>
    <x v="1"/>
  </r>
  <r>
    <x v="1881"/>
    <x v="1"/>
    <x v="0"/>
    <x v="1"/>
    <s v="No"/>
    <n v="26"/>
    <s v="No"/>
    <s v="No phone service"/>
    <s v="DSL"/>
    <s v="Yes"/>
    <s v="Yes"/>
    <s v="No"/>
    <s v="No"/>
    <s v="No"/>
    <s v="Yes"/>
    <x v="0"/>
    <s v="Yes"/>
    <s v="Bank transfer (automatic)"/>
    <x v="975"/>
    <x v="1835"/>
    <x v="0"/>
  </r>
  <r>
    <x v="1882"/>
    <x v="1"/>
    <x v="0"/>
    <x v="0"/>
    <s v="Yes"/>
    <n v="29"/>
    <s v="Yes"/>
    <s v="No"/>
    <s v="DSL"/>
    <s v="Yes"/>
    <s v="No"/>
    <s v="No"/>
    <s v="No"/>
    <s v="No"/>
    <s v="Yes"/>
    <x v="0"/>
    <s v="Yes"/>
    <s v="Mailed check"/>
    <x v="367"/>
    <x v="1836"/>
    <x v="0"/>
  </r>
  <r>
    <x v="1883"/>
    <x v="0"/>
    <x v="1"/>
    <x v="0"/>
    <s v="No"/>
    <n v="35"/>
    <s v="Yes"/>
    <s v="Yes"/>
    <s v="Fiber optic"/>
    <s v="Yes"/>
    <s v="Yes"/>
    <s v="No"/>
    <s v="Yes"/>
    <s v="Yes"/>
    <s v="No"/>
    <x v="0"/>
    <s v="Yes"/>
    <s v="Bank transfer (automatic)"/>
    <x v="57"/>
    <x v="1837"/>
    <x v="1"/>
  </r>
  <r>
    <x v="1884"/>
    <x v="1"/>
    <x v="0"/>
    <x v="1"/>
    <s v="No"/>
    <n v="27"/>
    <s v="Yes"/>
    <s v="No"/>
    <s v="DSL"/>
    <s v="Yes"/>
    <s v="Yes"/>
    <s v="No"/>
    <s v="No"/>
    <s v="No"/>
    <s v="No"/>
    <x v="1"/>
    <s v="No"/>
    <s v="Bank transfer (automatic)"/>
    <x v="181"/>
    <x v="1838"/>
    <x v="0"/>
  </r>
  <r>
    <x v="1885"/>
    <x v="1"/>
    <x v="0"/>
    <x v="0"/>
    <s v="Yes"/>
    <n v="24"/>
    <s v="Yes"/>
    <s v="No"/>
    <s v="DSL"/>
    <s v="Yes"/>
    <s v="Yes"/>
    <s v="No"/>
    <s v="Yes"/>
    <s v="No"/>
    <s v="Yes"/>
    <x v="0"/>
    <s v="Yes"/>
    <s v="Credit card (automatic)"/>
    <x v="544"/>
    <x v="1839"/>
    <x v="0"/>
  </r>
  <r>
    <x v="1886"/>
    <x v="1"/>
    <x v="0"/>
    <x v="0"/>
    <s v="Yes"/>
    <n v="67"/>
    <s v="Yes"/>
    <s v="No"/>
    <s v="DSL"/>
    <s v="Yes"/>
    <s v="No"/>
    <s v="Yes"/>
    <s v="Yes"/>
    <s v="No"/>
    <s v="No"/>
    <x v="2"/>
    <s v="Yes"/>
    <s v="Bank transfer (automatic)"/>
    <x v="976"/>
    <x v="1840"/>
    <x v="0"/>
  </r>
  <r>
    <x v="1887"/>
    <x v="0"/>
    <x v="0"/>
    <x v="1"/>
    <s v="No"/>
    <n v="16"/>
    <s v="Yes"/>
    <s v="Yes"/>
    <s v="Fiber optic"/>
    <s v="No"/>
    <s v="No"/>
    <s v="No"/>
    <s v="No"/>
    <s v="No"/>
    <s v="No"/>
    <x v="0"/>
    <s v="No"/>
    <s v="Electronic check"/>
    <x v="977"/>
    <x v="1841"/>
    <x v="1"/>
  </r>
  <r>
    <x v="1888"/>
    <x v="0"/>
    <x v="0"/>
    <x v="1"/>
    <s v="No"/>
    <n v="23"/>
    <s v="Yes"/>
    <s v="No"/>
    <s v="DSL"/>
    <s v="No"/>
    <s v="Yes"/>
    <s v="Yes"/>
    <s v="No"/>
    <s v="No"/>
    <s v="No"/>
    <x v="1"/>
    <s v="No"/>
    <s v="Bank transfer (automatic)"/>
    <x v="830"/>
    <x v="1842"/>
    <x v="0"/>
  </r>
  <r>
    <x v="1889"/>
    <x v="1"/>
    <x v="0"/>
    <x v="1"/>
    <s v="No"/>
    <n v="14"/>
    <s v="No"/>
    <s v="No phone service"/>
    <s v="DSL"/>
    <s v="No"/>
    <s v="Yes"/>
    <s v="No"/>
    <s v="No"/>
    <s v="No"/>
    <s v="No"/>
    <x v="0"/>
    <s v="Yes"/>
    <s v="Mailed check"/>
    <x v="978"/>
    <x v="1843"/>
    <x v="0"/>
  </r>
  <r>
    <x v="1890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1"/>
    <x v="1844"/>
    <x v="1"/>
  </r>
  <r>
    <x v="1891"/>
    <x v="0"/>
    <x v="1"/>
    <x v="1"/>
    <s v="No"/>
    <n v="1"/>
    <s v="Yes"/>
    <s v="No"/>
    <s v="DSL"/>
    <s v="No"/>
    <s v="No"/>
    <s v="No"/>
    <s v="No"/>
    <s v="No"/>
    <s v="No"/>
    <x v="0"/>
    <s v="No"/>
    <s v="Mailed check"/>
    <x v="784"/>
    <x v="1789"/>
    <x v="1"/>
  </r>
  <r>
    <x v="1892"/>
    <x v="1"/>
    <x v="1"/>
    <x v="1"/>
    <s v="No"/>
    <n v="4"/>
    <s v="No"/>
    <s v="No phone service"/>
    <s v="DSL"/>
    <s v="No"/>
    <s v="Yes"/>
    <s v="No"/>
    <s v="No"/>
    <s v="Yes"/>
    <s v="Yes"/>
    <x v="0"/>
    <s v="Yes"/>
    <s v="Credit card (automatic)"/>
    <x v="889"/>
    <x v="1845"/>
    <x v="0"/>
  </r>
  <r>
    <x v="1893"/>
    <x v="1"/>
    <x v="0"/>
    <x v="1"/>
    <s v="Yes"/>
    <n v="16"/>
    <s v="Yes"/>
    <s v="Yes"/>
    <s v="DSL"/>
    <s v="Yes"/>
    <s v="Yes"/>
    <s v="No"/>
    <s v="No"/>
    <s v="No"/>
    <s v="Yes"/>
    <x v="0"/>
    <s v="Yes"/>
    <s v="Electronic check"/>
    <x v="915"/>
    <x v="1846"/>
    <x v="0"/>
  </r>
  <r>
    <x v="1894"/>
    <x v="0"/>
    <x v="0"/>
    <x v="0"/>
    <s v="No"/>
    <n v="46"/>
    <s v="No"/>
    <s v="No phone service"/>
    <s v="DSL"/>
    <s v="No"/>
    <s v="No"/>
    <s v="No"/>
    <s v="No"/>
    <s v="Yes"/>
    <s v="Yes"/>
    <x v="0"/>
    <s v="Yes"/>
    <s v="Electronic check"/>
    <x v="979"/>
    <x v="1847"/>
    <x v="0"/>
  </r>
  <r>
    <x v="1895"/>
    <x v="1"/>
    <x v="0"/>
    <x v="1"/>
    <s v="Yes"/>
    <n v="68"/>
    <s v="Yes"/>
    <s v="Yes"/>
    <s v="DSL"/>
    <s v="Yes"/>
    <s v="Yes"/>
    <s v="No"/>
    <s v="Yes"/>
    <s v="Yes"/>
    <s v="Yes"/>
    <x v="2"/>
    <s v="Yes"/>
    <s v="Bank transfer (automatic)"/>
    <x v="980"/>
    <x v="1848"/>
    <x v="0"/>
  </r>
  <r>
    <x v="1896"/>
    <x v="1"/>
    <x v="0"/>
    <x v="1"/>
    <s v="No"/>
    <n v="38"/>
    <s v="Yes"/>
    <s v="Yes"/>
    <s v="DSL"/>
    <s v="Yes"/>
    <s v="Yes"/>
    <s v="Yes"/>
    <s v="Yes"/>
    <s v="No"/>
    <s v="No"/>
    <x v="0"/>
    <s v="No"/>
    <s v="Electronic check"/>
    <x v="864"/>
    <x v="1849"/>
    <x v="0"/>
  </r>
  <r>
    <x v="1897"/>
    <x v="1"/>
    <x v="1"/>
    <x v="0"/>
    <s v="No"/>
    <n v="30"/>
    <s v="Yes"/>
    <s v="No"/>
    <s v="DSL"/>
    <s v="No"/>
    <s v="Yes"/>
    <s v="No"/>
    <s v="No"/>
    <s v="No"/>
    <s v="No"/>
    <x v="0"/>
    <s v="Yes"/>
    <s v="Bank transfer (automatic)"/>
    <x v="981"/>
    <x v="1850"/>
    <x v="1"/>
  </r>
  <r>
    <x v="1898"/>
    <x v="0"/>
    <x v="1"/>
    <x v="1"/>
    <s v="No"/>
    <n v="5"/>
    <s v="Yes"/>
    <s v="No"/>
    <s v="Fiber optic"/>
    <s v="No"/>
    <s v="No"/>
    <s v="No"/>
    <s v="No"/>
    <s v="No"/>
    <s v="Yes"/>
    <x v="0"/>
    <s v="No"/>
    <s v="Electronic check"/>
    <x v="88"/>
    <x v="1851"/>
    <x v="1"/>
  </r>
  <r>
    <x v="1899"/>
    <x v="1"/>
    <x v="0"/>
    <x v="1"/>
    <s v="No"/>
    <n v="17"/>
    <s v="Yes"/>
    <s v="No"/>
    <s v="Fiber optic"/>
    <s v="No"/>
    <s v="Yes"/>
    <s v="Yes"/>
    <s v="No"/>
    <s v="No"/>
    <s v="Yes"/>
    <x v="0"/>
    <s v="Yes"/>
    <s v="Credit card (automatic)"/>
    <x v="579"/>
    <x v="1852"/>
    <x v="0"/>
  </r>
  <r>
    <x v="1900"/>
    <x v="1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x v="1853"/>
    <x v="0"/>
  </r>
  <r>
    <x v="1901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"/>
    <x v="1854"/>
    <x v="0"/>
  </r>
  <r>
    <x v="1902"/>
    <x v="1"/>
    <x v="0"/>
    <x v="0"/>
    <s v="Yes"/>
    <n v="72"/>
    <s v="Yes"/>
    <s v="Yes"/>
    <s v="DSL"/>
    <s v="Yes"/>
    <s v="Yes"/>
    <s v="Yes"/>
    <s v="Yes"/>
    <s v="Yes"/>
    <s v="Yes"/>
    <x v="2"/>
    <s v="Yes"/>
    <s v="Credit card (automatic)"/>
    <x v="685"/>
    <x v="1855"/>
    <x v="0"/>
  </r>
  <r>
    <x v="1903"/>
    <x v="1"/>
    <x v="0"/>
    <x v="1"/>
    <s v="No"/>
    <n v="3"/>
    <s v="Yes"/>
    <s v="No"/>
    <s v="Fiber optic"/>
    <s v="No"/>
    <s v="No"/>
    <s v="No"/>
    <s v="No"/>
    <s v="Yes"/>
    <s v="Yes"/>
    <x v="0"/>
    <s v="Yes"/>
    <s v="Electronic check"/>
    <x v="589"/>
    <x v="1856"/>
    <x v="0"/>
  </r>
  <r>
    <x v="1904"/>
    <x v="1"/>
    <x v="0"/>
    <x v="1"/>
    <s v="No"/>
    <n v="56"/>
    <s v="Yes"/>
    <s v="Yes"/>
    <s v="Fiber optic"/>
    <s v="No"/>
    <s v="Yes"/>
    <s v="No"/>
    <s v="Yes"/>
    <s v="No"/>
    <s v="Yes"/>
    <x v="0"/>
    <s v="Yes"/>
    <s v="Electronic check"/>
    <x v="229"/>
    <x v="1857"/>
    <x v="1"/>
  </r>
  <r>
    <x v="1905"/>
    <x v="0"/>
    <x v="0"/>
    <x v="1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92"/>
    <x v="1858"/>
    <x v="0"/>
  </r>
  <r>
    <x v="1906"/>
    <x v="1"/>
    <x v="0"/>
    <x v="1"/>
    <s v="No"/>
    <n v="40"/>
    <s v="No"/>
    <s v="No phone service"/>
    <s v="DSL"/>
    <s v="No"/>
    <s v="Yes"/>
    <s v="No"/>
    <s v="Yes"/>
    <s v="No"/>
    <s v="No"/>
    <x v="1"/>
    <s v="No"/>
    <s v="Credit card (automatic)"/>
    <x v="876"/>
    <x v="1859"/>
    <x v="0"/>
  </r>
  <r>
    <x v="1907"/>
    <x v="0"/>
    <x v="0"/>
    <x v="1"/>
    <s v="No"/>
    <n v="7"/>
    <s v="Yes"/>
    <s v="No"/>
    <s v="DSL"/>
    <s v="Yes"/>
    <s v="Yes"/>
    <s v="No"/>
    <s v="Yes"/>
    <s v="Yes"/>
    <s v="Yes"/>
    <x v="0"/>
    <s v="Yes"/>
    <s v="Electronic check"/>
    <x v="982"/>
    <x v="1860"/>
    <x v="0"/>
  </r>
  <r>
    <x v="1908"/>
    <x v="1"/>
    <x v="0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x v="1861"/>
    <x v="0"/>
  </r>
  <r>
    <x v="1909"/>
    <x v="1"/>
    <x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x v="1862"/>
    <x v="0"/>
  </r>
  <r>
    <x v="1910"/>
    <x v="0"/>
    <x v="0"/>
    <x v="0"/>
    <s v="Yes"/>
    <n v="5"/>
    <s v="No"/>
    <s v="No phone service"/>
    <s v="DSL"/>
    <s v="No"/>
    <s v="Yes"/>
    <s v="No"/>
    <s v="No"/>
    <s v="No"/>
    <s v="No"/>
    <x v="0"/>
    <s v="Yes"/>
    <s v="Electronic check"/>
    <x v="983"/>
    <x v="1863"/>
    <x v="0"/>
  </r>
  <r>
    <x v="1911"/>
    <x v="0"/>
    <x v="0"/>
    <x v="0"/>
    <s v="Yes"/>
    <n v="72"/>
    <s v="Yes"/>
    <s v="Yes"/>
    <s v="Fiber optic"/>
    <s v="Yes"/>
    <s v="Yes"/>
    <s v="Yes"/>
    <s v="Yes"/>
    <s v="Yes"/>
    <s v="No"/>
    <x v="2"/>
    <s v="No"/>
    <s v="Credit card (automatic)"/>
    <x v="623"/>
    <x v="1864"/>
    <x v="0"/>
  </r>
  <r>
    <x v="1912"/>
    <x v="1"/>
    <x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9"/>
    <x v="1865"/>
    <x v="0"/>
  </r>
  <r>
    <x v="1913"/>
    <x v="0"/>
    <x v="0"/>
    <x v="1"/>
    <s v="No"/>
    <n v="65"/>
    <s v="Yes"/>
    <s v="Yes"/>
    <s v="Fiber optic"/>
    <s v="No"/>
    <s v="Yes"/>
    <s v="Yes"/>
    <s v="No"/>
    <s v="Yes"/>
    <s v="No"/>
    <x v="1"/>
    <s v="Yes"/>
    <s v="Electronic check"/>
    <x v="31"/>
    <x v="1866"/>
    <x v="0"/>
  </r>
  <r>
    <x v="1914"/>
    <x v="0"/>
    <x v="0"/>
    <x v="1"/>
    <s v="No"/>
    <n v="3"/>
    <s v="Yes"/>
    <s v="Yes"/>
    <s v="DSL"/>
    <s v="No"/>
    <s v="No"/>
    <s v="No"/>
    <s v="Yes"/>
    <s v="Yes"/>
    <s v="No"/>
    <x v="0"/>
    <s v="No"/>
    <s v="Electronic check"/>
    <x v="984"/>
    <x v="1867"/>
    <x v="0"/>
  </r>
  <r>
    <x v="1915"/>
    <x v="1"/>
    <x v="0"/>
    <x v="1"/>
    <s v="No"/>
    <n v="24"/>
    <s v="Yes"/>
    <s v="No"/>
    <s v="DSL"/>
    <s v="No"/>
    <s v="No"/>
    <s v="No"/>
    <s v="Yes"/>
    <s v="No"/>
    <s v="No"/>
    <x v="0"/>
    <s v="Yes"/>
    <s v="Credit card (automatic)"/>
    <x v="985"/>
    <x v="1868"/>
    <x v="0"/>
  </r>
  <r>
    <x v="1916"/>
    <x v="0"/>
    <x v="0"/>
    <x v="1"/>
    <s v="No"/>
    <n v="44"/>
    <s v="Yes"/>
    <s v="Yes"/>
    <s v="Fiber optic"/>
    <s v="No"/>
    <s v="Yes"/>
    <s v="Yes"/>
    <s v="No"/>
    <s v="No"/>
    <s v="No"/>
    <x v="0"/>
    <s v="Yes"/>
    <s v="Bank transfer (automatic)"/>
    <x v="295"/>
    <x v="1869"/>
    <x v="1"/>
  </r>
  <r>
    <x v="1917"/>
    <x v="0"/>
    <x v="1"/>
    <x v="0"/>
    <s v="No"/>
    <n v="72"/>
    <s v="Yes"/>
    <s v="Yes"/>
    <s v="DSL"/>
    <s v="Yes"/>
    <s v="Yes"/>
    <s v="Yes"/>
    <s v="Yes"/>
    <s v="Yes"/>
    <s v="Yes"/>
    <x v="2"/>
    <s v="No"/>
    <s v="Credit card (automatic)"/>
    <x v="6"/>
    <x v="1870"/>
    <x v="0"/>
  </r>
  <r>
    <x v="1918"/>
    <x v="1"/>
    <x v="0"/>
    <x v="1"/>
    <s v="No"/>
    <n v="24"/>
    <s v="Yes"/>
    <s v="No"/>
    <s v="DSL"/>
    <s v="Yes"/>
    <s v="No"/>
    <s v="No"/>
    <s v="Yes"/>
    <s v="No"/>
    <s v="No"/>
    <x v="0"/>
    <s v="No"/>
    <s v="Electronic check"/>
    <x v="651"/>
    <x v="1871"/>
    <x v="0"/>
  </r>
  <r>
    <x v="1919"/>
    <x v="1"/>
    <x v="0"/>
    <x v="1"/>
    <s v="No"/>
    <n v="1"/>
    <s v="Yes"/>
    <s v="No"/>
    <s v="DSL"/>
    <s v="No"/>
    <s v="No"/>
    <s v="Yes"/>
    <s v="No"/>
    <s v="No"/>
    <s v="No"/>
    <x v="0"/>
    <s v="No"/>
    <s v="Mailed check"/>
    <x v="959"/>
    <x v="1872"/>
    <x v="1"/>
  </r>
  <r>
    <x v="1920"/>
    <x v="1"/>
    <x v="0"/>
    <x v="0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07"/>
    <x v="1873"/>
    <x v="0"/>
  </r>
  <r>
    <x v="1921"/>
    <x v="1"/>
    <x v="0"/>
    <x v="0"/>
    <s v="Yes"/>
    <n v="70"/>
    <s v="Yes"/>
    <s v="Yes"/>
    <s v="DSL"/>
    <s v="No"/>
    <s v="Yes"/>
    <s v="Yes"/>
    <s v="Yes"/>
    <s v="Yes"/>
    <s v="Yes"/>
    <x v="2"/>
    <s v="Yes"/>
    <s v="Credit card (automatic)"/>
    <x v="121"/>
    <x v="1874"/>
    <x v="0"/>
  </r>
  <r>
    <x v="1922"/>
    <x v="1"/>
    <x v="0"/>
    <x v="0"/>
    <s v="Yes"/>
    <n v="25"/>
    <s v="Yes"/>
    <s v="Yes"/>
    <s v="DSL"/>
    <s v="No"/>
    <s v="No"/>
    <s v="No"/>
    <s v="No"/>
    <s v="Yes"/>
    <s v="No"/>
    <x v="0"/>
    <s v="No"/>
    <s v="Electronic check"/>
    <x v="986"/>
    <x v="1875"/>
    <x v="0"/>
  </r>
  <r>
    <x v="1923"/>
    <x v="1"/>
    <x v="0"/>
    <x v="0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x v="1876"/>
    <x v="0"/>
  </r>
  <r>
    <x v="1924"/>
    <x v="0"/>
    <x v="1"/>
    <x v="0"/>
    <s v="Yes"/>
    <n v="22"/>
    <s v="Yes"/>
    <s v="Yes"/>
    <s v="Fiber optic"/>
    <s v="No"/>
    <s v="No"/>
    <s v="No"/>
    <s v="No"/>
    <s v="Yes"/>
    <s v="No"/>
    <x v="0"/>
    <s v="No"/>
    <s v="Bank transfer (automatic)"/>
    <x v="566"/>
    <x v="1877"/>
    <x v="0"/>
  </r>
  <r>
    <x v="1925"/>
    <x v="0"/>
    <x v="0"/>
    <x v="0"/>
    <s v="Yes"/>
    <n v="59"/>
    <s v="Yes"/>
    <s v="Yes"/>
    <s v="DSL"/>
    <s v="No"/>
    <s v="No"/>
    <s v="Yes"/>
    <s v="Yes"/>
    <s v="Yes"/>
    <s v="No"/>
    <x v="2"/>
    <s v="Yes"/>
    <s v="Bank transfer (automatic)"/>
    <x v="290"/>
    <x v="1878"/>
    <x v="0"/>
  </r>
  <r>
    <x v="1926"/>
    <x v="1"/>
    <x v="0"/>
    <x v="0"/>
    <s v="Yes"/>
    <n v="49"/>
    <s v="Yes"/>
    <s v="Yes"/>
    <s v="Fiber optic"/>
    <s v="No"/>
    <s v="No"/>
    <s v="Yes"/>
    <s v="No"/>
    <s v="Yes"/>
    <s v="Yes"/>
    <x v="0"/>
    <s v="Yes"/>
    <s v="Electronic check"/>
    <x v="111"/>
    <x v="1879"/>
    <x v="1"/>
  </r>
  <r>
    <x v="1927"/>
    <x v="1"/>
    <x v="0"/>
    <x v="0"/>
    <s v="Yes"/>
    <n v="47"/>
    <s v="Yes"/>
    <s v="Yes"/>
    <s v="Fiber optic"/>
    <s v="No"/>
    <s v="No"/>
    <s v="Yes"/>
    <s v="Yes"/>
    <s v="Yes"/>
    <s v="Yes"/>
    <x v="0"/>
    <s v="Yes"/>
    <s v="Bank transfer (automatic)"/>
    <x v="987"/>
    <x v="1880"/>
    <x v="1"/>
  </r>
  <r>
    <x v="1928"/>
    <x v="0"/>
    <x v="0"/>
    <x v="0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x v="1881"/>
    <x v="1"/>
  </r>
  <r>
    <x v="1929"/>
    <x v="1"/>
    <x v="0"/>
    <x v="0"/>
    <s v="Yes"/>
    <n v="1"/>
    <s v="Yes"/>
    <s v="No"/>
    <s v="Fiber optic"/>
    <s v="No"/>
    <s v="No"/>
    <s v="No"/>
    <s v="No"/>
    <s v="No"/>
    <s v="Yes"/>
    <x v="0"/>
    <s v="Yes"/>
    <s v="Electronic check"/>
    <x v="368"/>
    <x v="1882"/>
    <x v="0"/>
  </r>
  <r>
    <x v="1930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9"/>
    <x v="1883"/>
    <x v="0"/>
  </r>
  <r>
    <x v="1931"/>
    <x v="0"/>
    <x v="0"/>
    <x v="0"/>
    <s v="No"/>
    <n v="53"/>
    <s v="Yes"/>
    <s v="Yes"/>
    <s v="Fiber optic"/>
    <s v="No"/>
    <s v="Yes"/>
    <s v="Yes"/>
    <s v="Yes"/>
    <s v="Yes"/>
    <s v="Yes"/>
    <x v="1"/>
    <s v="Yes"/>
    <s v="Bank transfer (automatic)"/>
    <x v="988"/>
    <x v="1884"/>
    <x v="0"/>
  </r>
  <r>
    <x v="193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x v="33"/>
    <x v="0"/>
  </r>
  <r>
    <x v="1933"/>
    <x v="1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x v="1885"/>
    <x v="0"/>
  </r>
  <r>
    <x v="1934"/>
    <x v="0"/>
    <x v="0"/>
    <x v="1"/>
    <s v="No"/>
    <n v="3"/>
    <s v="Yes"/>
    <s v="No"/>
    <s v="Fiber optic"/>
    <s v="Yes"/>
    <s v="Yes"/>
    <s v="No"/>
    <s v="No"/>
    <s v="No"/>
    <s v="No"/>
    <x v="0"/>
    <s v="Yes"/>
    <s v="Electronic check"/>
    <x v="899"/>
    <x v="1886"/>
    <x v="1"/>
  </r>
  <r>
    <x v="1935"/>
    <x v="0"/>
    <x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x v="1887"/>
    <x v="0"/>
  </r>
  <r>
    <x v="1936"/>
    <x v="0"/>
    <x v="0"/>
    <x v="0"/>
    <s v="No"/>
    <n v="51"/>
    <s v="Yes"/>
    <s v="No"/>
    <s v="DSL"/>
    <s v="Yes"/>
    <s v="Yes"/>
    <s v="No"/>
    <s v="Yes"/>
    <s v="No"/>
    <s v="No"/>
    <x v="1"/>
    <s v="Yes"/>
    <s v="Bank transfer (automatic)"/>
    <x v="887"/>
    <x v="1888"/>
    <x v="0"/>
  </r>
  <r>
    <x v="1937"/>
    <x v="0"/>
    <x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x v="1889"/>
    <x v="0"/>
  </r>
  <r>
    <x v="1938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x v="1890"/>
    <x v="0"/>
  </r>
  <r>
    <x v="1939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0"/>
    <x v="1891"/>
    <x v="0"/>
  </r>
  <r>
    <x v="1940"/>
    <x v="1"/>
    <x v="0"/>
    <x v="1"/>
    <s v="No"/>
    <n v="63"/>
    <s v="Yes"/>
    <s v="Yes"/>
    <s v="DSL"/>
    <s v="Yes"/>
    <s v="Yes"/>
    <s v="Yes"/>
    <s v="Yes"/>
    <s v="No"/>
    <s v="No"/>
    <x v="1"/>
    <s v="No"/>
    <s v="Electronic check"/>
    <x v="989"/>
    <x v="1892"/>
    <x v="0"/>
  </r>
  <r>
    <x v="1941"/>
    <x v="1"/>
    <x v="0"/>
    <x v="1"/>
    <s v="No"/>
    <n v="3"/>
    <s v="Yes"/>
    <s v="No"/>
    <s v="DSL"/>
    <s v="No"/>
    <s v="No"/>
    <s v="No"/>
    <s v="No"/>
    <s v="No"/>
    <s v="Yes"/>
    <x v="0"/>
    <s v="No"/>
    <s v="Mailed check"/>
    <x v="72"/>
    <x v="1893"/>
    <x v="0"/>
  </r>
  <r>
    <x v="1942"/>
    <x v="1"/>
    <x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79"/>
    <x v="1894"/>
    <x v="0"/>
  </r>
  <r>
    <x v="1943"/>
    <x v="1"/>
    <x v="0"/>
    <x v="1"/>
    <s v="No"/>
    <n v="1"/>
    <s v="Yes"/>
    <s v="Yes"/>
    <s v="DSL"/>
    <s v="No"/>
    <s v="No"/>
    <s v="No"/>
    <s v="No"/>
    <s v="No"/>
    <s v="No"/>
    <x v="0"/>
    <s v="Yes"/>
    <s v="Credit card (automatic)"/>
    <x v="734"/>
    <x v="1895"/>
    <x v="0"/>
  </r>
  <r>
    <x v="1944"/>
    <x v="1"/>
    <x v="0"/>
    <x v="1"/>
    <s v="Yes"/>
    <n v="8"/>
    <s v="No"/>
    <s v="No phone service"/>
    <s v="DSL"/>
    <s v="No"/>
    <s v="No"/>
    <s v="No"/>
    <s v="No"/>
    <s v="No"/>
    <s v="No"/>
    <x v="0"/>
    <s v="No"/>
    <s v="Mailed check"/>
    <x v="990"/>
    <x v="1896"/>
    <x v="1"/>
  </r>
  <r>
    <x v="1945"/>
    <x v="0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x v="1897"/>
    <x v="0"/>
  </r>
  <r>
    <x v="1946"/>
    <x v="1"/>
    <x v="0"/>
    <x v="0"/>
    <s v="Yes"/>
    <n v="55"/>
    <s v="Yes"/>
    <s v="Yes"/>
    <s v="Fiber optic"/>
    <s v="No"/>
    <s v="No"/>
    <s v="Yes"/>
    <s v="No"/>
    <s v="Yes"/>
    <s v="No"/>
    <x v="0"/>
    <s v="Yes"/>
    <s v="Credit card (automatic)"/>
    <x v="254"/>
    <x v="1898"/>
    <x v="0"/>
  </r>
  <r>
    <x v="1947"/>
    <x v="0"/>
    <x v="0"/>
    <x v="1"/>
    <s v="No"/>
    <n v="70"/>
    <s v="Yes"/>
    <s v="Yes"/>
    <s v="Fiber optic"/>
    <s v="No"/>
    <s v="Yes"/>
    <s v="Yes"/>
    <s v="Yes"/>
    <s v="No"/>
    <s v="No"/>
    <x v="1"/>
    <s v="Yes"/>
    <s v="Bank transfer (automatic)"/>
    <x v="28"/>
    <x v="1899"/>
    <x v="0"/>
  </r>
  <r>
    <x v="1948"/>
    <x v="0"/>
    <x v="0"/>
    <x v="1"/>
    <s v="No"/>
    <n v="2"/>
    <s v="Yes"/>
    <s v="No"/>
    <s v="Fiber optic"/>
    <s v="No"/>
    <s v="No"/>
    <s v="No"/>
    <s v="No"/>
    <s v="No"/>
    <s v="Yes"/>
    <x v="0"/>
    <s v="No"/>
    <s v="Electronic check"/>
    <x v="683"/>
    <x v="1900"/>
    <x v="1"/>
  </r>
  <r>
    <x v="1949"/>
    <x v="1"/>
    <x v="0"/>
    <x v="0"/>
    <s v="Yes"/>
    <n v="67"/>
    <s v="Yes"/>
    <s v="Yes"/>
    <s v="Fiber optic"/>
    <s v="Yes"/>
    <s v="No"/>
    <s v="No"/>
    <s v="Yes"/>
    <s v="Yes"/>
    <s v="Yes"/>
    <x v="2"/>
    <s v="No"/>
    <s v="Bank transfer (automatic)"/>
    <x v="283"/>
    <x v="1901"/>
    <x v="0"/>
  </r>
  <r>
    <x v="1950"/>
    <x v="1"/>
    <x v="0"/>
    <x v="0"/>
    <s v="No"/>
    <n v="65"/>
    <s v="Yes"/>
    <s v="Yes"/>
    <s v="Fiber optic"/>
    <s v="No"/>
    <s v="Yes"/>
    <s v="No"/>
    <s v="No"/>
    <s v="Yes"/>
    <s v="No"/>
    <x v="0"/>
    <s v="Yes"/>
    <s v="Bank transfer (automatic)"/>
    <x v="991"/>
    <x v="1902"/>
    <x v="1"/>
  </r>
  <r>
    <x v="1951"/>
    <x v="1"/>
    <x v="0"/>
    <x v="0"/>
    <s v="No"/>
    <n v="14"/>
    <s v="Yes"/>
    <s v="No"/>
    <s v="DSL"/>
    <s v="No"/>
    <s v="No"/>
    <s v="Yes"/>
    <s v="No"/>
    <s v="No"/>
    <s v="No"/>
    <x v="0"/>
    <s v="No"/>
    <s v="Credit card (automatic)"/>
    <x v="687"/>
    <x v="1903"/>
    <x v="0"/>
  </r>
  <r>
    <x v="1952"/>
    <x v="0"/>
    <x v="0"/>
    <x v="0"/>
    <s v="Yes"/>
    <n v="20"/>
    <s v="Yes"/>
    <s v="Yes"/>
    <s v="Fiber optic"/>
    <s v="No"/>
    <s v="No"/>
    <s v="Yes"/>
    <s v="Yes"/>
    <s v="No"/>
    <s v="Yes"/>
    <x v="0"/>
    <s v="Yes"/>
    <s v="Bank transfer (automatic)"/>
    <x v="31"/>
    <x v="1904"/>
    <x v="0"/>
  </r>
  <r>
    <x v="1953"/>
    <x v="1"/>
    <x v="0"/>
    <x v="1"/>
    <s v="Yes"/>
    <n v="1"/>
    <s v="Yes"/>
    <s v="No"/>
    <s v="Fiber optic"/>
    <s v="No"/>
    <s v="Yes"/>
    <s v="No"/>
    <s v="No"/>
    <s v="No"/>
    <s v="No"/>
    <x v="0"/>
    <s v="Yes"/>
    <s v="Electronic check"/>
    <x v="209"/>
    <x v="1905"/>
    <x v="1"/>
  </r>
  <r>
    <x v="1954"/>
    <x v="1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992"/>
    <x v="1906"/>
    <x v="1"/>
  </r>
  <r>
    <x v="1955"/>
    <x v="0"/>
    <x v="0"/>
    <x v="0"/>
    <s v="Yes"/>
    <n v="49"/>
    <s v="Yes"/>
    <s v="Yes"/>
    <s v="Fiber optic"/>
    <s v="No"/>
    <s v="No"/>
    <s v="No"/>
    <s v="No"/>
    <s v="Yes"/>
    <s v="Yes"/>
    <x v="0"/>
    <s v="Yes"/>
    <s v="Bank transfer (automatic)"/>
    <x v="335"/>
    <x v="1907"/>
    <x v="0"/>
  </r>
  <r>
    <x v="1956"/>
    <x v="0"/>
    <x v="0"/>
    <x v="1"/>
    <s v="No"/>
    <n v="72"/>
    <s v="Yes"/>
    <s v="Yes"/>
    <s v="Fiber optic"/>
    <s v="Yes"/>
    <s v="Yes"/>
    <s v="Yes"/>
    <s v="No"/>
    <s v="Yes"/>
    <s v="No"/>
    <x v="2"/>
    <s v="Yes"/>
    <s v="Bank transfer (automatic)"/>
    <x v="569"/>
    <x v="1908"/>
    <x v="0"/>
  </r>
  <r>
    <x v="1957"/>
    <x v="0"/>
    <x v="0"/>
    <x v="0"/>
    <s v="No"/>
    <n v="46"/>
    <s v="Yes"/>
    <s v="Yes"/>
    <s v="DSL"/>
    <s v="Yes"/>
    <s v="No"/>
    <s v="No"/>
    <s v="No"/>
    <s v="No"/>
    <s v="No"/>
    <x v="0"/>
    <s v="No"/>
    <s v="Electronic check"/>
    <x v="951"/>
    <x v="1909"/>
    <x v="0"/>
  </r>
  <r>
    <x v="1958"/>
    <x v="1"/>
    <x v="0"/>
    <x v="1"/>
    <s v="No"/>
    <n v="24"/>
    <s v="Yes"/>
    <s v="Yes"/>
    <s v="Fiber optic"/>
    <s v="No"/>
    <s v="Yes"/>
    <s v="Yes"/>
    <s v="No"/>
    <s v="No"/>
    <s v="No"/>
    <x v="0"/>
    <s v="Yes"/>
    <s v="Bank transfer (automatic)"/>
    <x v="587"/>
    <x v="1910"/>
    <x v="0"/>
  </r>
  <r>
    <x v="1959"/>
    <x v="0"/>
    <x v="0"/>
    <x v="0"/>
    <s v="Yes"/>
    <n v="5"/>
    <s v="No"/>
    <s v="No phone service"/>
    <s v="DSL"/>
    <s v="No"/>
    <s v="Yes"/>
    <s v="No"/>
    <s v="Yes"/>
    <s v="No"/>
    <s v="No"/>
    <x v="0"/>
    <s v="No"/>
    <s v="Electronic check"/>
    <x v="993"/>
    <x v="1911"/>
    <x v="0"/>
  </r>
  <r>
    <x v="1960"/>
    <x v="0"/>
    <x v="0"/>
    <x v="0"/>
    <s v="Yes"/>
    <n v="33"/>
    <s v="Yes"/>
    <s v="Yes"/>
    <s v="Fiber optic"/>
    <s v="No"/>
    <s v="Yes"/>
    <s v="Yes"/>
    <s v="Yes"/>
    <s v="No"/>
    <s v="No"/>
    <x v="0"/>
    <s v="No"/>
    <s v="Credit card (automatic)"/>
    <x v="387"/>
    <x v="1912"/>
    <x v="0"/>
  </r>
  <r>
    <x v="1961"/>
    <x v="0"/>
    <x v="0"/>
    <x v="1"/>
    <s v="No"/>
    <n v="42"/>
    <s v="Yes"/>
    <s v="Yes"/>
    <s v="DSL"/>
    <s v="Yes"/>
    <s v="Yes"/>
    <s v="No"/>
    <s v="No"/>
    <s v="No"/>
    <s v="No"/>
    <x v="1"/>
    <s v="Yes"/>
    <s v="Bank transfer (automatic)"/>
    <x v="604"/>
    <x v="1913"/>
    <x v="0"/>
  </r>
  <r>
    <x v="1962"/>
    <x v="1"/>
    <x v="0"/>
    <x v="1"/>
    <s v="No"/>
    <n v="23"/>
    <s v="Yes"/>
    <s v="No"/>
    <s v="Fiber optic"/>
    <s v="Yes"/>
    <s v="No"/>
    <s v="Yes"/>
    <s v="No"/>
    <s v="Yes"/>
    <s v="Yes"/>
    <x v="1"/>
    <s v="Yes"/>
    <s v="Credit card (automatic)"/>
    <x v="825"/>
    <x v="1914"/>
    <x v="0"/>
  </r>
  <r>
    <x v="1963"/>
    <x v="1"/>
    <x v="0"/>
    <x v="1"/>
    <s v="No"/>
    <n v="8"/>
    <s v="Yes"/>
    <s v="No"/>
    <s v="Fiber optic"/>
    <s v="No"/>
    <s v="No"/>
    <s v="No"/>
    <s v="No"/>
    <s v="No"/>
    <s v="No"/>
    <x v="0"/>
    <s v="No"/>
    <s v="Bank transfer (automatic)"/>
    <x v="4"/>
    <x v="1915"/>
    <x v="0"/>
  </r>
  <r>
    <x v="1964"/>
    <x v="1"/>
    <x v="0"/>
    <x v="1"/>
    <s v="No"/>
    <n v="66"/>
    <s v="Yes"/>
    <s v="No"/>
    <s v="DSL"/>
    <s v="Yes"/>
    <s v="Yes"/>
    <s v="No"/>
    <s v="No"/>
    <s v="No"/>
    <s v="No"/>
    <x v="1"/>
    <s v="Yes"/>
    <s v="Mailed check"/>
    <x v="208"/>
    <x v="1916"/>
    <x v="0"/>
  </r>
  <r>
    <x v="1965"/>
    <x v="1"/>
    <x v="0"/>
    <x v="1"/>
    <s v="No"/>
    <n v="24"/>
    <s v="Yes"/>
    <s v="No"/>
    <s v="DSL"/>
    <s v="Yes"/>
    <s v="No"/>
    <s v="No"/>
    <s v="No"/>
    <s v="No"/>
    <s v="No"/>
    <x v="0"/>
    <s v="Yes"/>
    <s v="Bank transfer (automatic)"/>
    <x v="40"/>
    <x v="1917"/>
    <x v="1"/>
  </r>
  <r>
    <x v="1966"/>
    <x v="1"/>
    <x v="1"/>
    <x v="1"/>
    <s v="No"/>
    <n v="24"/>
    <s v="Yes"/>
    <s v="Yes"/>
    <s v="DSL"/>
    <s v="No"/>
    <s v="Yes"/>
    <s v="No"/>
    <s v="No"/>
    <s v="No"/>
    <s v="No"/>
    <x v="0"/>
    <s v="No"/>
    <s v="Credit card (automatic)"/>
    <x v="208"/>
    <x v="1918"/>
    <x v="0"/>
  </r>
  <r>
    <x v="1967"/>
    <x v="1"/>
    <x v="0"/>
    <x v="1"/>
    <s v="No"/>
    <n v="69"/>
    <s v="Yes"/>
    <s v="Yes"/>
    <s v="DSL"/>
    <s v="Yes"/>
    <s v="Yes"/>
    <s v="Yes"/>
    <s v="Yes"/>
    <s v="No"/>
    <s v="Yes"/>
    <x v="1"/>
    <s v="Yes"/>
    <s v="Credit card (automatic)"/>
    <x v="994"/>
    <x v="1919"/>
    <x v="1"/>
  </r>
  <r>
    <x v="1968"/>
    <x v="0"/>
    <x v="0"/>
    <x v="1"/>
    <s v="No"/>
    <n v="53"/>
    <s v="Yes"/>
    <s v="No"/>
    <s v="Fiber optic"/>
    <s v="No"/>
    <s v="Yes"/>
    <s v="Yes"/>
    <s v="No"/>
    <s v="Yes"/>
    <s v="Yes"/>
    <x v="1"/>
    <s v="Yes"/>
    <s v="Mailed check"/>
    <x v="442"/>
    <x v="1920"/>
    <x v="0"/>
  </r>
  <r>
    <x v="1969"/>
    <x v="0"/>
    <x v="0"/>
    <x v="1"/>
    <s v="No"/>
    <n v="60"/>
    <s v="No"/>
    <s v="No phone service"/>
    <s v="DSL"/>
    <s v="Yes"/>
    <s v="No"/>
    <s v="Yes"/>
    <s v="No"/>
    <s v="Yes"/>
    <s v="Yes"/>
    <x v="2"/>
    <s v="No"/>
    <s v="Electronic check"/>
    <x v="380"/>
    <x v="1921"/>
    <x v="0"/>
  </r>
  <r>
    <x v="1970"/>
    <x v="0"/>
    <x v="0"/>
    <x v="0"/>
    <s v="No"/>
    <n v="7"/>
    <s v="Yes"/>
    <s v="No"/>
    <s v="Fiber optic"/>
    <s v="No"/>
    <s v="No"/>
    <s v="No"/>
    <s v="No"/>
    <s v="Yes"/>
    <s v="No"/>
    <x v="0"/>
    <s v="Yes"/>
    <s v="Electronic check"/>
    <x v="613"/>
    <x v="1922"/>
    <x v="1"/>
  </r>
  <r>
    <x v="1971"/>
    <x v="0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95"/>
    <x v="1923"/>
    <x v="0"/>
  </r>
  <r>
    <x v="1972"/>
    <x v="0"/>
    <x v="0"/>
    <x v="0"/>
    <s v="Yes"/>
    <n v="23"/>
    <s v="Yes"/>
    <s v="Yes"/>
    <s v="Fiber optic"/>
    <s v="No"/>
    <s v="No"/>
    <s v="No"/>
    <s v="No"/>
    <s v="No"/>
    <s v="Yes"/>
    <x v="0"/>
    <s v="No"/>
    <s v="Electronic check"/>
    <x v="782"/>
    <x v="1924"/>
    <x v="0"/>
  </r>
  <r>
    <x v="1973"/>
    <x v="1"/>
    <x v="0"/>
    <x v="0"/>
    <s v="Yes"/>
    <n v="72"/>
    <s v="Yes"/>
    <s v="No"/>
    <s v="DSL"/>
    <s v="Yes"/>
    <s v="No"/>
    <s v="Yes"/>
    <s v="Yes"/>
    <s v="Yes"/>
    <s v="Yes"/>
    <x v="2"/>
    <s v="Yes"/>
    <s v="Electronic check"/>
    <x v="371"/>
    <x v="1925"/>
    <x v="0"/>
  </r>
  <r>
    <x v="1974"/>
    <x v="1"/>
    <x v="0"/>
    <x v="0"/>
    <s v="No"/>
    <n v="11"/>
    <s v="Yes"/>
    <s v="Yes"/>
    <s v="Fiber optic"/>
    <s v="No"/>
    <s v="No"/>
    <s v="No"/>
    <s v="No"/>
    <s v="No"/>
    <s v="No"/>
    <x v="0"/>
    <s v="Yes"/>
    <s v="Electronic check"/>
    <x v="339"/>
    <x v="1926"/>
    <x v="1"/>
  </r>
  <r>
    <x v="1975"/>
    <x v="1"/>
    <x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x v="1927"/>
    <x v="0"/>
  </r>
  <r>
    <x v="1976"/>
    <x v="1"/>
    <x v="1"/>
    <x v="1"/>
    <s v="No"/>
    <n v="1"/>
    <s v="Yes"/>
    <s v="Yes"/>
    <s v="Fiber optic"/>
    <s v="No"/>
    <s v="No"/>
    <s v="No"/>
    <s v="No"/>
    <s v="Yes"/>
    <s v="Yes"/>
    <x v="0"/>
    <s v="Yes"/>
    <s v="Electronic check"/>
    <x v="995"/>
    <x v="1928"/>
    <x v="1"/>
  </r>
  <r>
    <x v="1977"/>
    <x v="1"/>
    <x v="1"/>
    <x v="1"/>
    <s v="No"/>
    <n v="31"/>
    <s v="Yes"/>
    <s v="Yes"/>
    <s v="Fiber optic"/>
    <s v="No"/>
    <s v="Yes"/>
    <s v="No"/>
    <s v="No"/>
    <s v="Yes"/>
    <s v="No"/>
    <x v="0"/>
    <s v="Yes"/>
    <s v="Electronic check"/>
    <x v="996"/>
    <x v="1929"/>
    <x v="0"/>
  </r>
  <r>
    <x v="1978"/>
    <x v="0"/>
    <x v="0"/>
    <x v="1"/>
    <s v="No"/>
    <n v="57"/>
    <s v="Yes"/>
    <s v="No"/>
    <s v="DSL"/>
    <s v="No"/>
    <s v="Yes"/>
    <s v="Yes"/>
    <s v="Yes"/>
    <s v="Yes"/>
    <s v="No"/>
    <x v="2"/>
    <s v="No"/>
    <s v="Mailed check"/>
    <x v="366"/>
    <x v="1930"/>
    <x v="0"/>
  </r>
  <r>
    <x v="1979"/>
    <x v="0"/>
    <x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7"/>
    <x v="1931"/>
    <x v="0"/>
  </r>
  <r>
    <x v="1980"/>
    <x v="1"/>
    <x v="0"/>
    <x v="1"/>
    <s v="No"/>
    <n v="10"/>
    <s v="Yes"/>
    <s v="Yes"/>
    <s v="Fiber optic"/>
    <s v="No"/>
    <s v="Yes"/>
    <s v="Yes"/>
    <s v="No"/>
    <s v="No"/>
    <s v="Yes"/>
    <x v="0"/>
    <s v="Yes"/>
    <s v="Electronic check"/>
    <x v="765"/>
    <x v="1932"/>
    <x v="0"/>
  </r>
  <r>
    <x v="1981"/>
    <x v="0"/>
    <x v="0"/>
    <x v="0"/>
    <s v="No"/>
    <n v="58"/>
    <s v="Yes"/>
    <s v="Yes"/>
    <s v="Fiber optic"/>
    <s v="No"/>
    <s v="No"/>
    <s v="Yes"/>
    <s v="Yes"/>
    <s v="Yes"/>
    <s v="Yes"/>
    <x v="0"/>
    <s v="Yes"/>
    <s v="Credit card (automatic)"/>
    <x v="376"/>
    <x v="1933"/>
    <x v="1"/>
  </r>
  <r>
    <x v="1982"/>
    <x v="1"/>
    <x v="0"/>
    <x v="1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1934"/>
    <x v="0"/>
  </r>
  <r>
    <x v="1983"/>
    <x v="1"/>
    <x v="0"/>
    <x v="0"/>
    <s v="No"/>
    <n v="27"/>
    <s v="Yes"/>
    <s v="Yes"/>
    <s v="DSL"/>
    <s v="Yes"/>
    <s v="No"/>
    <s v="No"/>
    <s v="Yes"/>
    <s v="Yes"/>
    <s v="Yes"/>
    <x v="1"/>
    <s v="No"/>
    <s v="Mailed check"/>
    <x v="524"/>
    <x v="1935"/>
    <x v="0"/>
  </r>
  <r>
    <x v="1984"/>
    <x v="0"/>
    <x v="0"/>
    <x v="0"/>
    <s v="Yes"/>
    <n v="14"/>
    <s v="Yes"/>
    <s v="Yes"/>
    <s v="Fiber optic"/>
    <s v="No"/>
    <s v="Yes"/>
    <s v="No"/>
    <s v="No"/>
    <s v="No"/>
    <s v="Yes"/>
    <x v="0"/>
    <s v="Yes"/>
    <s v="Bank transfer (automatic)"/>
    <x v="997"/>
    <x v="1936"/>
    <x v="1"/>
  </r>
  <r>
    <x v="1985"/>
    <x v="0"/>
    <x v="0"/>
    <x v="0"/>
    <s v="Yes"/>
    <n v="12"/>
    <s v="No"/>
    <s v="No phone service"/>
    <s v="DSL"/>
    <s v="No"/>
    <s v="Yes"/>
    <s v="No"/>
    <s v="No"/>
    <s v="No"/>
    <s v="No"/>
    <x v="0"/>
    <s v="No"/>
    <s v="Mailed check"/>
    <x v="998"/>
    <x v="1937"/>
    <x v="1"/>
  </r>
  <r>
    <x v="1986"/>
    <x v="0"/>
    <x v="0"/>
    <x v="0"/>
    <s v="Yes"/>
    <n v="69"/>
    <s v="Yes"/>
    <s v="Yes"/>
    <s v="Fiber optic"/>
    <s v="No"/>
    <s v="Yes"/>
    <s v="No"/>
    <s v="Yes"/>
    <s v="No"/>
    <s v="Yes"/>
    <x v="2"/>
    <s v="Yes"/>
    <s v="Bank transfer (automatic)"/>
    <x v="999"/>
    <x v="1938"/>
    <x v="0"/>
  </r>
  <r>
    <x v="1987"/>
    <x v="0"/>
    <x v="0"/>
    <x v="0"/>
    <s v="Yes"/>
    <n v="25"/>
    <s v="Yes"/>
    <s v="No"/>
    <s v="Fiber optic"/>
    <s v="No"/>
    <s v="Yes"/>
    <s v="Yes"/>
    <s v="No"/>
    <s v="Yes"/>
    <s v="No"/>
    <x v="0"/>
    <s v="Yes"/>
    <s v="Bank transfer (automatic)"/>
    <x v="294"/>
    <x v="1939"/>
    <x v="1"/>
  </r>
  <r>
    <x v="1988"/>
    <x v="1"/>
    <x v="1"/>
    <x v="0"/>
    <s v="No"/>
    <n v="58"/>
    <s v="Yes"/>
    <s v="Yes"/>
    <s v="Fiber optic"/>
    <s v="Yes"/>
    <s v="Yes"/>
    <s v="Yes"/>
    <s v="No"/>
    <s v="Yes"/>
    <s v="Yes"/>
    <x v="1"/>
    <s v="Yes"/>
    <s v="Electronic check"/>
    <x v="1000"/>
    <x v="1940"/>
    <x v="1"/>
  </r>
  <r>
    <x v="1989"/>
    <x v="0"/>
    <x v="0"/>
    <x v="0"/>
    <s v="Yes"/>
    <n v="35"/>
    <s v="No"/>
    <s v="No phone service"/>
    <s v="DSL"/>
    <s v="Yes"/>
    <s v="No"/>
    <s v="No"/>
    <s v="Yes"/>
    <s v="Yes"/>
    <s v="No"/>
    <x v="2"/>
    <s v="Yes"/>
    <s v="Credit card (automatic)"/>
    <x v="1001"/>
    <x v="1941"/>
    <x v="0"/>
  </r>
  <r>
    <x v="1990"/>
    <x v="0"/>
    <x v="1"/>
    <x v="1"/>
    <s v="No"/>
    <n v="16"/>
    <s v="Yes"/>
    <s v="Yes"/>
    <s v="Fiber optic"/>
    <s v="No"/>
    <s v="No"/>
    <s v="No"/>
    <s v="No"/>
    <s v="Yes"/>
    <s v="No"/>
    <x v="0"/>
    <s v="Yes"/>
    <s v="Electronic check"/>
    <x v="929"/>
    <x v="1942"/>
    <x v="1"/>
  </r>
  <r>
    <x v="1991"/>
    <x v="1"/>
    <x v="0"/>
    <x v="0"/>
    <s v="Yes"/>
    <n v="45"/>
    <s v="Yes"/>
    <s v="Yes"/>
    <s v="DSL"/>
    <s v="No"/>
    <s v="Yes"/>
    <s v="Yes"/>
    <s v="No"/>
    <s v="Yes"/>
    <s v="Yes"/>
    <x v="1"/>
    <s v="No"/>
    <s v="Credit card (automatic)"/>
    <x v="260"/>
    <x v="1943"/>
    <x v="0"/>
  </r>
  <r>
    <x v="1992"/>
    <x v="0"/>
    <x v="0"/>
    <x v="1"/>
    <s v="No"/>
    <n v="17"/>
    <s v="Yes"/>
    <s v="No"/>
    <s v="Fiber optic"/>
    <s v="No"/>
    <s v="Yes"/>
    <s v="No"/>
    <s v="No"/>
    <s v="Yes"/>
    <s v="No"/>
    <x v="0"/>
    <s v="Yes"/>
    <s v="Electronic check"/>
    <x v="385"/>
    <x v="1944"/>
    <x v="0"/>
  </r>
  <r>
    <x v="1993"/>
    <x v="0"/>
    <x v="0"/>
    <x v="0"/>
    <s v="Yes"/>
    <n v="1"/>
    <s v="Yes"/>
    <s v="No"/>
    <s v="DSL"/>
    <s v="No"/>
    <s v="No"/>
    <s v="No"/>
    <s v="No"/>
    <s v="No"/>
    <s v="No"/>
    <x v="0"/>
    <s v="Yes"/>
    <s v="Electronic check"/>
    <x v="481"/>
    <x v="640"/>
    <x v="1"/>
  </r>
  <r>
    <x v="1994"/>
    <x v="1"/>
    <x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x v="1945"/>
    <x v="0"/>
  </r>
  <r>
    <x v="1995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864"/>
    <x v="1946"/>
    <x v="1"/>
  </r>
  <r>
    <x v="1996"/>
    <x v="1"/>
    <x v="0"/>
    <x v="0"/>
    <s v="Yes"/>
    <n v="67"/>
    <s v="Yes"/>
    <s v="No"/>
    <s v="DSL"/>
    <s v="Yes"/>
    <s v="No"/>
    <s v="Yes"/>
    <s v="Yes"/>
    <s v="No"/>
    <s v="Yes"/>
    <x v="2"/>
    <s v="No"/>
    <s v="Mailed check"/>
    <x v="1002"/>
    <x v="1947"/>
    <x v="0"/>
  </r>
  <r>
    <x v="1997"/>
    <x v="0"/>
    <x v="0"/>
    <x v="0"/>
    <s v="Yes"/>
    <n v="67"/>
    <s v="Yes"/>
    <s v="Yes"/>
    <s v="Fiber optic"/>
    <s v="No"/>
    <s v="No"/>
    <s v="Yes"/>
    <s v="Yes"/>
    <s v="Yes"/>
    <s v="Yes"/>
    <x v="2"/>
    <s v="Yes"/>
    <s v="Bank transfer (automatic)"/>
    <x v="711"/>
    <x v="1948"/>
    <x v="0"/>
  </r>
  <r>
    <x v="1998"/>
    <x v="0"/>
    <x v="0"/>
    <x v="0"/>
    <s v="No"/>
    <n v="2"/>
    <s v="No"/>
    <s v="No phone service"/>
    <s v="DSL"/>
    <s v="No"/>
    <s v="No"/>
    <s v="No"/>
    <s v="No"/>
    <s v="Yes"/>
    <s v="Yes"/>
    <x v="0"/>
    <s v="No"/>
    <s v="Electronic check"/>
    <x v="220"/>
    <x v="1949"/>
    <x v="1"/>
  </r>
  <r>
    <x v="1999"/>
    <x v="1"/>
    <x v="0"/>
    <x v="1"/>
    <s v="No"/>
    <n v="23"/>
    <s v="Yes"/>
    <s v="Yes"/>
    <s v="Fiber optic"/>
    <s v="No"/>
    <s v="No"/>
    <s v="No"/>
    <s v="No"/>
    <s v="No"/>
    <s v="No"/>
    <x v="0"/>
    <s v="Yes"/>
    <s v="Electronic check"/>
    <x v="339"/>
    <x v="1950"/>
    <x v="1"/>
  </r>
  <r>
    <x v="2000"/>
    <x v="0"/>
    <x v="1"/>
    <x v="1"/>
    <s v="No"/>
    <n v="9"/>
    <s v="Yes"/>
    <s v="No"/>
    <s v="Fiber optic"/>
    <s v="No"/>
    <s v="No"/>
    <s v="Yes"/>
    <s v="No"/>
    <s v="No"/>
    <s v="No"/>
    <x v="0"/>
    <s v="No"/>
    <s v="Credit card (automatic)"/>
    <x v="528"/>
    <x v="1951"/>
    <x v="0"/>
  </r>
  <r>
    <x v="2001"/>
    <x v="0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x v="1952"/>
    <x v="0"/>
  </r>
  <r>
    <x v="2002"/>
    <x v="1"/>
    <x v="0"/>
    <x v="1"/>
    <s v="No"/>
    <n v="54"/>
    <s v="No"/>
    <s v="No phone service"/>
    <s v="DSL"/>
    <s v="Yes"/>
    <s v="No"/>
    <s v="No"/>
    <s v="Yes"/>
    <s v="Yes"/>
    <s v="No"/>
    <x v="2"/>
    <s v="No"/>
    <s v="Credit card (automatic)"/>
    <x v="1003"/>
    <x v="1953"/>
    <x v="0"/>
  </r>
  <r>
    <x v="2003"/>
    <x v="0"/>
    <x v="0"/>
    <x v="1"/>
    <s v="No"/>
    <n v="57"/>
    <s v="Yes"/>
    <s v="No"/>
    <s v="Fiber optic"/>
    <s v="No"/>
    <s v="No"/>
    <s v="Yes"/>
    <s v="No"/>
    <s v="Yes"/>
    <s v="Yes"/>
    <x v="2"/>
    <s v="Yes"/>
    <s v="Electronic check"/>
    <x v="765"/>
    <x v="1954"/>
    <x v="1"/>
  </r>
  <r>
    <x v="2004"/>
    <x v="1"/>
    <x v="0"/>
    <x v="1"/>
    <s v="No"/>
    <n v="24"/>
    <s v="Yes"/>
    <s v="Yes"/>
    <s v="Fiber optic"/>
    <s v="No"/>
    <s v="No"/>
    <s v="Yes"/>
    <s v="No"/>
    <s v="Yes"/>
    <s v="No"/>
    <x v="0"/>
    <s v="Yes"/>
    <s v="Mailed check"/>
    <x v="107"/>
    <x v="1955"/>
    <x v="1"/>
  </r>
  <r>
    <x v="2005"/>
    <x v="0"/>
    <x v="0"/>
    <x v="0"/>
    <s v="Yes"/>
    <n v="49"/>
    <s v="Yes"/>
    <s v="Yes"/>
    <s v="Fiber optic"/>
    <s v="No"/>
    <s v="Yes"/>
    <s v="No"/>
    <s v="No"/>
    <s v="Yes"/>
    <s v="Yes"/>
    <x v="1"/>
    <s v="No"/>
    <s v="Mailed check"/>
    <x v="699"/>
    <x v="1956"/>
    <x v="1"/>
  </r>
  <r>
    <x v="2006"/>
    <x v="1"/>
    <x v="0"/>
    <x v="1"/>
    <s v="No"/>
    <n v="5"/>
    <s v="Yes"/>
    <s v="Yes"/>
    <s v="DSL"/>
    <s v="No"/>
    <s v="No"/>
    <s v="No"/>
    <s v="No"/>
    <s v="No"/>
    <s v="No"/>
    <x v="0"/>
    <s v="No"/>
    <s v="Electronic check"/>
    <x v="1004"/>
    <x v="1957"/>
    <x v="1"/>
  </r>
  <r>
    <x v="2007"/>
    <x v="1"/>
    <x v="0"/>
    <x v="1"/>
    <s v="No"/>
    <n v="2"/>
    <s v="Yes"/>
    <s v="No"/>
    <s v="Fiber optic"/>
    <s v="No"/>
    <s v="No"/>
    <s v="No"/>
    <s v="No"/>
    <s v="No"/>
    <s v="Yes"/>
    <x v="0"/>
    <s v="Yes"/>
    <s v="Electronic check"/>
    <x v="1005"/>
    <x v="1958"/>
    <x v="1"/>
  </r>
  <r>
    <x v="2008"/>
    <x v="0"/>
    <x v="0"/>
    <x v="1"/>
    <s v="Yes"/>
    <n v="4"/>
    <s v="Yes"/>
    <s v="Yes"/>
    <s v="Fiber optic"/>
    <s v="No"/>
    <s v="No"/>
    <s v="Yes"/>
    <s v="Yes"/>
    <s v="No"/>
    <s v="No"/>
    <x v="0"/>
    <s v="Yes"/>
    <s v="Mailed check"/>
    <x v="897"/>
    <x v="1959"/>
    <x v="1"/>
  </r>
  <r>
    <x v="2009"/>
    <x v="1"/>
    <x v="0"/>
    <x v="0"/>
    <s v="Yes"/>
    <n v="70"/>
    <s v="Yes"/>
    <s v="Yes"/>
    <s v="DSL"/>
    <s v="Yes"/>
    <s v="Yes"/>
    <s v="Yes"/>
    <s v="Yes"/>
    <s v="Yes"/>
    <s v="No"/>
    <x v="2"/>
    <s v="Yes"/>
    <s v="Bank transfer (automatic)"/>
    <x v="161"/>
    <x v="1960"/>
    <x v="0"/>
  </r>
  <r>
    <x v="2010"/>
    <x v="1"/>
    <x v="0"/>
    <x v="1"/>
    <s v="No"/>
    <n v="5"/>
    <s v="Yes"/>
    <s v="Yes"/>
    <s v="Fiber optic"/>
    <s v="No"/>
    <s v="No"/>
    <s v="No"/>
    <s v="No"/>
    <s v="No"/>
    <s v="No"/>
    <x v="0"/>
    <s v="Yes"/>
    <s v="Bank transfer (automatic)"/>
    <x v="304"/>
    <x v="1961"/>
    <x v="1"/>
  </r>
  <r>
    <x v="2011"/>
    <x v="1"/>
    <x v="0"/>
    <x v="0"/>
    <s v="Yes"/>
    <n v="53"/>
    <s v="Yes"/>
    <s v="Yes"/>
    <s v="DSL"/>
    <s v="Yes"/>
    <s v="No"/>
    <s v="Yes"/>
    <s v="Yes"/>
    <s v="Yes"/>
    <s v="Yes"/>
    <x v="0"/>
    <s v="No"/>
    <s v="Electronic check"/>
    <x v="449"/>
    <x v="1962"/>
    <x v="0"/>
  </r>
  <r>
    <x v="2012"/>
    <x v="0"/>
    <x v="0"/>
    <x v="0"/>
    <s v="No"/>
    <n v="47"/>
    <s v="Yes"/>
    <s v="Yes"/>
    <s v="Fiber optic"/>
    <s v="Yes"/>
    <s v="Yes"/>
    <s v="Yes"/>
    <s v="No"/>
    <s v="Yes"/>
    <s v="No"/>
    <x v="0"/>
    <s v="Yes"/>
    <s v="Electronic check"/>
    <x v="839"/>
    <x v="1963"/>
    <x v="1"/>
  </r>
  <r>
    <x v="2013"/>
    <x v="0"/>
    <x v="0"/>
    <x v="1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x v="1964"/>
    <x v="0"/>
  </r>
  <r>
    <x v="2014"/>
    <x v="1"/>
    <x v="0"/>
    <x v="0"/>
    <s v="Yes"/>
    <n v="13"/>
    <s v="Yes"/>
    <s v="No"/>
    <s v="DSL"/>
    <s v="No"/>
    <s v="Yes"/>
    <s v="Yes"/>
    <s v="Yes"/>
    <s v="No"/>
    <s v="No"/>
    <x v="0"/>
    <s v="No"/>
    <s v="Bank transfer (automatic)"/>
    <x v="1006"/>
    <x v="1965"/>
    <x v="0"/>
  </r>
  <r>
    <x v="2015"/>
    <x v="0"/>
    <x v="0"/>
    <x v="0"/>
    <s v="Yes"/>
    <n v="28"/>
    <s v="Yes"/>
    <s v="Yes"/>
    <s v="DSL"/>
    <s v="No"/>
    <s v="No"/>
    <s v="No"/>
    <s v="No"/>
    <s v="No"/>
    <s v="No"/>
    <x v="0"/>
    <s v="No"/>
    <s v="Mailed check"/>
    <x v="503"/>
    <x v="376"/>
    <x v="0"/>
  </r>
  <r>
    <x v="2016"/>
    <x v="0"/>
    <x v="0"/>
    <x v="1"/>
    <s v="No"/>
    <n v="10"/>
    <s v="Yes"/>
    <s v="Yes"/>
    <s v="Fiber optic"/>
    <s v="No"/>
    <s v="No"/>
    <s v="No"/>
    <s v="No"/>
    <s v="No"/>
    <s v="Yes"/>
    <x v="0"/>
    <s v="No"/>
    <s v="Electronic check"/>
    <x v="631"/>
    <x v="1966"/>
    <x v="1"/>
  </r>
  <r>
    <x v="2017"/>
    <x v="1"/>
    <x v="0"/>
    <x v="0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x v="1967"/>
    <x v="0"/>
  </r>
  <r>
    <x v="2018"/>
    <x v="0"/>
    <x v="0"/>
    <x v="1"/>
    <s v="No"/>
    <n v="1"/>
    <s v="Yes"/>
    <s v="No"/>
    <s v="DSL"/>
    <s v="No"/>
    <s v="No"/>
    <s v="No"/>
    <s v="No"/>
    <s v="No"/>
    <s v="No"/>
    <x v="0"/>
    <s v="Yes"/>
    <s v="Mailed check"/>
    <x v="150"/>
    <x v="180"/>
    <x v="1"/>
  </r>
  <r>
    <x v="2019"/>
    <x v="1"/>
    <x v="0"/>
    <x v="0"/>
    <s v="No"/>
    <n v="67"/>
    <s v="Yes"/>
    <s v="Yes"/>
    <s v="Fiber optic"/>
    <s v="No"/>
    <s v="Yes"/>
    <s v="Yes"/>
    <s v="No"/>
    <s v="Yes"/>
    <s v="Yes"/>
    <x v="1"/>
    <s v="No"/>
    <s v="Electronic check"/>
    <x v="636"/>
    <x v="1968"/>
    <x v="1"/>
  </r>
  <r>
    <x v="2020"/>
    <x v="1"/>
    <x v="0"/>
    <x v="0"/>
    <s v="No"/>
    <n v="52"/>
    <s v="Yes"/>
    <s v="No"/>
    <s v="DSL"/>
    <s v="Yes"/>
    <s v="Yes"/>
    <s v="No"/>
    <s v="No"/>
    <s v="Yes"/>
    <s v="Yes"/>
    <x v="1"/>
    <s v="Yes"/>
    <s v="Mailed check"/>
    <x v="626"/>
    <x v="1969"/>
    <x v="0"/>
  </r>
  <r>
    <x v="2021"/>
    <x v="1"/>
    <x v="0"/>
    <x v="0"/>
    <s v="Yes"/>
    <n v="62"/>
    <s v="Yes"/>
    <s v="No"/>
    <s v="Fiber optic"/>
    <s v="Yes"/>
    <s v="Yes"/>
    <s v="Yes"/>
    <s v="Yes"/>
    <s v="Yes"/>
    <s v="Yes"/>
    <x v="2"/>
    <s v="No"/>
    <s v="Mailed check"/>
    <x v="137"/>
    <x v="1970"/>
    <x v="0"/>
  </r>
  <r>
    <x v="2022"/>
    <x v="0"/>
    <x v="0"/>
    <x v="1"/>
    <s v="No"/>
    <n v="16"/>
    <s v="Yes"/>
    <s v="No"/>
    <s v="Fiber optic"/>
    <s v="No"/>
    <s v="Yes"/>
    <s v="No"/>
    <s v="No"/>
    <s v="No"/>
    <s v="Yes"/>
    <x v="0"/>
    <s v="Yes"/>
    <s v="Electronic check"/>
    <x v="1007"/>
    <x v="1971"/>
    <x v="0"/>
  </r>
  <r>
    <x v="2023"/>
    <x v="0"/>
    <x v="1"/>
    <x v="0"/>
    <s v="No"/>
    <n v="5"/>
    <s v="Yes"/>
    <s v="Yes"/>
    <s v="Fiber optic"/>
    <s v="No"/>
    <s v="Yes"/>
    <s v="No"/>
    <s v="No"/>
    <s v="No"/>
    <s v="No"/>
    <x v="0"/>
    <s v="Yes"/>
    <s v="Electronic check"/>
    <x v="464"/>
    <x v="1972"/>
    <x v="1"/>
  </r>
  <r>
    <x v="2024"/>
    <x v="1"/>
    <x v="0"/>
    <x v="1"/>
    <s v="No"/>
    <n v="12"/>
    <s v="Yes"/>
    <s v="No"/>
    <s v="Fiber optic"/>
    <s v="No"/>
    <s v="No"/>
    <s v="Yes"/>
    <s v="No"/>
    <s v="Yes"/>
    <s v="Yes"/>
    <x v="1"/>
    <s v="No"/>
    <s v="Electronic check"/>
    <x v="1008"/>
    <x v="1973"/>
    <x v="0"/>
  </r>
  <r>
    <x v="2025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009"/>
    <x v="1974"/>
    <x v="0"/>
  </r>
  <r>
    <x v="2026"/>
    <x v="1"/>
    <x v="1"/>
    <x v="1"/>
    <s v="No"/>
    <n v="71"/>
    <s v="Yes"/>
    <s v="Yes"/>
    <s v="Fiber optic"/>
    <s v="No"/>
    <s v="Yes"/>
    <s v="No"/>
    <s v="Yes"/>
    <s v="Yes"/>
    <s v="Yes"/>
    <x v="1"/>
    <s v="No"/>
    <s v="Bank transfer (automatic)"/>
    <x v="1010"/>
    <x v="1975"/>
    <x v="0"/>
  </r>
  <r>
    <x v="2027"/>
    <x v="0"/>
    <x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x v="1976"/>
    <x v="0"/>
  </r>
  <r>
    <x v="2028"/>
    <x v="0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x v="1977"/>
    <x v="0"/>
  </r>
  <r>
    <x v="2029"/>
    <x v="1"/>
    <x v="0"/>
    <x v="0"/>
    <s v="No"/>
    <n v="67"/>
    <s v="Yes"/>
    <s v="No"/>
    <s v="Fiber optic"/>
    <s v="Yes"/>
    <s v="Yes"/>
    <s v="No"/>
    <s v="No"/>
    <s v="No"/>
    <s v="Yes"/>
    <x v="1"/>
    <s v="Yes"/>
    <s v="Credit card (automatic)"/>
    <x v="685"/>
    <x v="1978"/>
    <x v="1"/>
  </r>
  <r>
    <x v="2030"/>
    <x v="1"/>
    <x v="0"/>
    <x v="1"/>
    <s v="Yes"/>
    <n v="2"/>
    <s v="Yes"/>
    <s v="Yes"/>
    <s v="DSL"/>
    <s v="Yes"/>
    <s v="Yes"/>
    <s v="No"/>
    <s v="No"/>
    <s v="No"/>
    <s v="No"/>
    <x v="0"/>
    <s v="No"/>
    <s v="Bank transfer (automatic)"/>
    <x v="797"/>
    <x v="1979"/>
    <x v="0"/>
  </r>
  <r>
    <x v="2031"/>
    <x v="0"/>
    <x v="0"/>
    <x v="0"/>
    <s v="Yes"/>
    <n v="5"/>
    <s v="No"/>
    <s v="No phone service"/>
    <s v="DSL"/>
    <s v="No"/>
    <s v="No"/>
    <s v="No"/>
    <s v="No"/>
    <s v="No"/>
    <s v="No"/>
    <x v="0"/>
    <s v="No"/>
    <s v="Mailed check"/>
    <x v="364"/>
    <x v="1980"/>
    <x v="0"/>
  </r>
  <r>
    <x v="2032"/>
    <x v="0"/>
    <x v="0"/>
    <x v="0"/>
    <s v="No"/>
    <n v="15"/>
    <s v="Yes"/>
    <s v="No"/>
    <s v="Fiber optic"/>
    <s v="No"/>
    <s v="No"/>
    <s v="No"/>
    <s v="No"/>
    <s v="Yes"/>
    <s v="Yes"/>
    <x v="0"/>
    <s v="No"/>
    <s v="Electronic check"/>
    <x v="284"/>
    <x v="1981"/>
    <x v="1"/>
  </r>
  <r>
    <x v="2033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x v="33"/>
    <x v="1"/>
  </r>
  <r>
    <x v="2034"/>
    <x v="1"/>
    <x v="0"/>
    <x v="0"/>
    <s v="Yes"/>
    <n v="41"/>
    <s v="Yes"/>
    <s v="No"/>
    <s v="DSL"/>
    <s v="Yes"/>
    <s v="Yes"/>
    <s v="Yes"/>
    <s v="No"/>
    <s v="No"/>
    <s v="No"/>
    <x v="1"/>
    <s v="Yes"/>
    <s v="Bank transfer (automatic)"/>
    <x v="255"/>
    <x v="1982"/>
    <x v="0"/>
  </r>
  <r>
    <x v="2035"/>
    <x v="0"/>
    <x v="0"/>
    <x v="1"/>
    <s v="Yes"/>
    <n v="43"/>
    <s v="Yes"/>
    <s v="No"/>
    <s v="DSL"/>
    <s v="Yes"/>
    <s v="Yes"/>
    <s v="No"/>
    <s v="No"/>
    <s v="No"/>
    <s v="Yes"/>
    <x v="0"/>
    <s v="Yes"/>
    <s v="Electronic check"/>
    <x v="576"/>
    <x v="1983"/>
    <x v="0"/>
  </r>
  <r>
    <x v="2036"/>
    <x v="1"/>
    <x v="1"/>
    <x v="0"/>
    <s v="No"/>
    <n v="1"/>
    <s v="Yes"/>
    <s v="Yes"/>
    <s v="Fiber optic"/>
    <s v="No"/>
    <s v="No"/>
    <s v="No"/>
    <s v="No"/>
    <s v="No"/>
    <s v="No"/>
    <x v="0"/>
    <s v="No"/>
    <s v="Electronic check"/>
    <x v="697"/>
    <x v="1984"/>
    <x v="0"/>
  </r>
  <r>
    <x v="2037"/>
    <x v="0"/>
    <x v="1"/>
    <x v="1"/>
    <s v="No"/>
    <n v="1"/>
    <s v="Yes"/>
    <s v="No"/>
    <s v="Fiber optic"/>
    <s v="No"/>
    <s v="No"/>
    <s v="No"/>
    <s v="No"/>
    <s v="No"/>
    <s v="No"/>
    <x v="0"/>
    <s v="Yes"/>
    <s v="Mailed check"/>
    <x v="232"/>
    <x v="271"/>
    <x v="0"/>
  </r>
  <r>
    <x v="2038"/>
    <x v="0"/>
    <x v="0"/>
    <x v="0"/>
    <s v="Yes"/>
    <n v="26"/>
    <s v="Yes"/>
    <s v="No"/>
    <s v="Fiber optic"/>
    <s v="No"/>
    <s v="No"/>
    <s v="No"/>
    <s v="No"/>
    <s v="Yes"/>
    <s v="Yes"/>
    <x v="0"/>
    <s v="Yes"/>
    <s v="Electronic check"/>
    <x v="902"/>
    <x v="1985"/>
    <x v="1"/>
  </r>
  <r>
    <x v="2039"/>
    <x v="1"/>
    <x v="0"/>
    <x v="1"/>
    <s v="No"/>
    <n v="22"/>
    <s v="Yes"/>
    <s v="Yes"/>
    <s v="Fiber optic"/>
    <s v="No"/>
    <s v="Yes"/>
    <s v="No"/>
    <s v="No"/>
    <s v="No"/>
    <s v="No"/>
    <x v="0"/>
    <s v="Yes"/>
    <s v="Electronic check"/>
    <x v="75"/>
    <x v="1986"/>
    <x v="1"/>
  </r>
  <r>
    <x v="2040"/>
    <x v="1"/>
    <x v="0"/>
    <x v="0"/>
    <s v="No"/>
    <n v="71"/>
    <s v="Yes"/>
    <s v="Yes"/>
    <s v="DSL"/>
    <s v="Yes"/>
    <s v="Yes"/>
    <s v="Yes"/>
    <s v="Yes"/>
    <s v="Yes"/>
    <s v="Yes"/>
    <x v="2"/>
    <s v="No"/>
    <s v="Bank transfer (automatic)"/>
    <x v="646"/>
    <x v="1987"/>
    <x v="0"/>
  </r>
  <r>
    <x v="2041"/>
    <x v="1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x v="1988"/>
    <x v="0"/>
  </r>
  <r>
    <x v="2042"/>
    <x v="0"/>
    <x v="1"/>
    <x v="1"/>
    <s v="No"/>
    <n v="28"/>
    <s v="Yes"/>
    <s v="Yes"/>
    <s v="DSL"/>
    <s v="No"/>
    <s v="Yes"/>
    <s v="Yes"/>
    <s v="Yes"/>
    <s v="No"/>
    <s v="No"/>
    <x v="0"/>
    <s v="No"/>
    <s v="Bank transfer (automatic)"/>
    <x v="952"/>
    <x v="1989"/>
    <x v="0"/>
  </r>
  <r>
    <x v="2043"/>
    <x v="1"/>
    <x v="1"/>
    <x v="1"/>
    <s v="No"/>
    <n v="16"/>
    <s v="Yes"/>
    <s v="No"/>
    <s v="Fiber optic"/>
    <s v="No"/>
    <s v="No"/>
    <s v="No"/>
    <s v="No"/>
    <s v="No"/>
    <s v="No"/>
    <x v="0"/>
    <s v="No"/>
    <s v="Electronic check"/>
    <x v="482"/>
    <x v="869"/>
    <x v="0"/>
  </r>
  <r>
    <x v="2044"/>
    <x v="1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x v="1990"/>
    <x v="0"/>
  </r>
  <r>
    <x v="2045"/>
    <x v="0"/>
    <x v="0"/>
    <x v="1"/>
    <s v="No"/>
    <n v="69"/>
    <s v="Yes"/>
    <s v="Yes"/>
    <s v="Fiber optic"/>
    <s v="No"/>
    <s v="Yes"/>
    <s v="Yes"/>
    <s v="Yes"/>
    <s v="Yes"/>
    <s v="Yes"/>
    <x v="2"/>
    <s v="Yes"/>
    <s v="Bank transfer (automatic)"/>
    <x v="70"/>
    <x v="1991"/>
    <x v="0"/>
  </r>
  <r>
    <x v="2046"/>
    <x v="0"/>
    <x v="0"/>
    <x v="1"/>
    <s v="Yes"/>
    <n v="1"/>
    <s v="No"/>
    <s v="No phone service"/>
    <s v="DSL"/>
    <s v="No"/>
    <s v="No"/>
    <s v="No"/>
    <s v="No"/>
    <s v="No"/>
    <s v="No"/>
    <x v="0"/>
    <s v="No"/>
    <s v="Mailed check"/>
    <x v="156"/>
    <x v="1992"/>
    <x v="0"/>
  </r>
  <r>
    <x v="2047"/>
    <x v="1"/>
    <x v="0"/>
    <x v="1"/>
    <s v="No"/>
    <n v="3"/>
    <s v="Yes"/>
    <s v="No"/>
    <s v="DSL"/>
    <s v="Yes"/>
    <s v="No"/>
    <s v="Yes"/>
    <s v="No"/>
    <s v="Yes"/>
    <s v="Yes"/>
    <x v="0"/>
    <s v="Yes"/>
    <s v="Electronic check"/>
    <x v="1011"/>
    <x v="1993"/>
    <x v="0"/>
  </r>
  <r>
    <x v="2048"/>
    <x v="1"/>
    <x v="1"/>
    <x v="1"/>
    <s v="No"/>
    <n v="21"/>
    <s v="Yes"/>
    <s v="No"/>
    <s v="Fiber optic"/>
    <s v="No"/>
    <s v="No"/>
    <s v="Yes"/>
    <s v="No"/>
    <s v="Yes"/>
    <s v="Yes"/>
    <x v="0"/>
    <s v="Yes"/>
    <s v="Bank transfer (automatic)"/>
    <x v="1012"/>
    <x v="1994"/>
    <x v="1"/>
  </r>
  <r>
    <x v="2049"/>
    <x v="0"/>
    <x v="0"/>
    <x v="0"/>
    <s v="No"/>
    <n v="69"/>
    <s v="Yes"/>
    <s v="Yes"/>
    <s v="Fiber optic"/>
    <s v="No"/>
    <s v="Yes"/>
    <s v="Yes"/>
    <s v="No"/>
    <s v="No"/>
    <s v="No"/>
    <x v="0"/>
    <s v="Yes"/>
    <s v="Bank transfer (automatic)"/>
    <x v="233"/>
    <x v="1995"/>
    <x v="0"/>
  </r>
  <r>
    <x v="2050"/>
    <x v="0"/>
    <x v="0"/>
    <x v="0"/>
    <s v="No"/>
    <n v="71"/>
    <s v="No"/>
    <s v="No phone service"/>
    <s v="DSL"/>
    <s v="Yes"/>
    <s v="Yes"/>
    <s v="Yes"/>
    <s v="Yes"/>
    <s v="No"/>
    <s v="No"/>
    <x v="2"/>
    <s v="Yes"/>
    <s v="Bank transfer (automatic)"/>
    <x v="1013"/>
    <x v="1996"/>
    <x v="0"/>
  </r>
  <r>
    <x v="2051"/>
    <x v="0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x v="1997"/>
    <x v="0"/>
  </r>
  <r>
    <x v="2052"/>
    <x v="0"/>
    <x v="0"/>
    <x v="1"/>
    <s v="No"/>
    <n v="48"/>
    <s v="Yes"/>
    <s v="Yes"/>
    <s v="Fiber optic"/>
    <s v="No"/>
    <s v="No"/>
    <s v="Yes"/>
    <s v="Yes"/>
    <s v="Yes"/>
    <s v="Yes"/>
    <x v="0"/>
    <s v="Yes"/>
    <s v="Electronic check"/>
    <x v="612"/>
    <x v="1998"/>
    <x v="0"/>
  </r>
  <r>
    <x v="2053"/>
    <x v="1"/>
    <x v="0"/>
    <x v="0"/>
    <s v="No"/>
    <n v="47"/>
    <s v="Yes"/>
    <s v="Yes"/>
    <s v="Fiber optic"/>
    <s v="No"/>
    <s v="Yes"/>
    <s v="Yes"/>
    <s v="No"/>
    <s v="No"/>
    <s v="No"/>
    <x v="0"/>
    <s v="Yes"/>
    <s v="Bank transfer (automatic)"/>
    <x v="1014"/>
    <x v="1999"/>
    <x v="1"/>
  </r>
  <r>
    <x v="2054"/>
    <x v="0"/>
    <x v="0"/>
    <x v="1"/>
    <s v="No"/>
    <n v="2"/>
    <s v="Yes"/>
    <s v="Yes"/>
    <s v="DSL"/>
    <s v="No"/>
    <s v="No"/>
    <s v="No"/>
    <s v="No"/>
    <s v="No"/>
    <s v="No"/>
    <x v="0"/>
    <s v="Yes"/>
    <s v="Electronic check"/>
    <x v="744"/>
    <x v="2000"/>
    <x v="1"/>
  </r>
  <r>
    <x v="2055"/>
    <x v="1"/>
    <x v="0"/>
    <x v="1"/>
    <s v="No"/>
    <n v="45"/>
    <s v="Yes"/>
    <s v="Yes"/>
    <s v="Fiber optic"/>
    <s v="Yes"/>
    <s v="No"/>
    <s v="Yes"/>
    <s v="Yes"/>
    <s v="Yes"/>
    <s v="Yes"/>
    <x v="0"/>
    <s v="Yes"/>
    <s v="Credit card (automatic)"/>
    <x v="54"/>
    <x v="2001"/>
    <x v="0"/>
  </r>
  <r>
    <x v="2056"/>
    <x v="1"/>
    <x v="0"/>
    <x v="1"/>
    <s v="No"/>
    <n v="51"/>
    <s v="Yes"/>
    <s v="Yes"/>
    <s v="Fiber optic"/>
    <s v="No"/>
    <s v="Yes"/>
    <s v="No"/>
    <s v="No"/>
    <s v="No"/>
    <s v="No"/>
    <x v="0"/>
    <s v="No"/>
    <s v="Bank transfer (automatic)"/>
    <x v="464"/>
    <x v="2002"/>
    <x v="0"/>
  </r>
  <r>
    <x v="2057"/>
    <x v="0"/>
    <x v="0"/>
    <x v="0"/>
    <s v="No"/>
    <n v="22"/>
    <s v="Yes"/>
    <s v="Yes"/>
    <s v="DSL"/>
    <s v="Yes"/>
    <s v="No"/>
    <s v="No"/>
    <s v="Yes"/>
    <s v="Yes"/>
    <s v="Yes"/>
    <x v="0"/>
    <s v="Yes"/>
    <s v="Electronic check"/>
    <x v="64"/>
    <x v="2003"/>
    <x v="1"/>
  </r>
  <r>
    <x v="2058"/>
    <x v="1"/>
    <x v="0"/>
    <x v="1"/>
    <s v="No"/>
    <n v="72"/>
    <s v="Yes"/>
    <s v="Yes"/>
    <s v="DSL"/>
    <s v="Yes"/>
    <s v="Yes"/>
    <s v="Yes"/>
    <s v="Yes"/>
    <s v="Yes"/>
    <s v="Yes"/>
    <x v="2"/>
    <s v="No"/>
    <s v="Bank transfer (automatic)"/>
    <x v="463"/>
    <x v="2004"/>
    <x v="0"/>
  </r>
  <r>
    <x v="2059"/>
    <x v="1"/>
    <x v="0"/>
    <x v="0"/>
    <s v="Yes"/>
    <n v="37"/>
    <s v="Yes"/>
    <s v="Yes"/>
    <s v="Fiber optic"/>
    <s v="No"/>
    <s v="Yes"/>
    <s v="Yes"/>
    <s v="No"/>
    <s v="Yes"/>
    <s v="No"/>
    <x v="0"/>
    <s v="Yes"/>
    <s v="Electronic check"/>
    <x v="1015"/>
    <x v="2005"/>
    <x v="0"/>
  </r>
  <r>
    <x v="2060"/>
    <x v="1"/>
    <x v="0"/>
    <x v="0"/>
    <s v="Yes"/>
    <n v="71"/>
    <s v="Yes"/>
    <s v="Yes"/>
    <s v="DSL"/>
    <s v="Yes"/>
    <s v="Yes"/>
    <s v="Yes"/>
    <s v="Yes"/>
    <s v="Yes"/>
    <s v="Yes"/>
    <x v="2"/>
    <s v="No"/>
    <s v="Electronic check"/>
    <x v="459"/>
    <x v="2006"/>
    <x v="0"/>
  </r>
  <r>
    <x v="2061"/>
    <x v="1"/>
    <x v="0"/>
    <x v="0"/>
    <s v="Yes"/>
    <n v="7"/>
    <s v="Yes"/>
    <s v="No"/>
    <s v="DSL"/>
    <s v="No"/>
    <s v="No"/>
    <s v="Yes"/>
    <s v="No"/>
    <s v="No"/>
    <s v="No"/>
    <x v="0"/>
    <s v="No"/>
    <s v="Electronic check"/>
    <x v="931"/>
    <x v="2007"/>
    <x v="1"/>
  </r>
  <r>
    <x v="2062"/>
    <x v="0"/>
    <x v="0"/>
    <x v="1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x v="2008"/>
    <x v="0"/>
  </r>
  <r>
    <x v="2063"/>
    <x v="1"/>
    <x v="0"/>
    <x v="0"/>
    <s v="Yes"/>
    <n v="51"/>
    <s v="Yes"/>
    <s v="No"/>
    <s v="DSL"/>
    <s v="Yes"/>
    <s v="No"/>
    <s v="No"/>
    <s v="Yes"/>
    <s v="Yes"/>
    <s v="Yes"/>
    <x v="1"/>
    <s v="Yes"/>
    <s v="Bank transfer (automatic)"/>
    <x v="1016"/>
    <x v="2009"/>
    <x v="0"/>
  </r>
  <r>
    <x v="2064"/>
    <x v="0"/>
    <x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x v="2010"/>
    <x v="0"/>
  </r>
  <r>
    <x v="2065"/>
    <x v="0"/>
    <x v="0"/>
    <x v="1"/>
    <s v="No"/>
    <n v="34"/>
    <s v="Yes"/>
    <s v="Yes"/>
    <s v="Fiber optic"/>
    <s v="No"/>
    <s v="No"/>
    <s v="No"/>
    <s v="No"/>
    <s v="Yes"/>
    <s v="No"/>
    <x v="0"/>
    <s v="No"/>
    <s v="Electronic check"/>
    <x v="566"/>
    <x v="2011"/>
    <x v="0"/>
  </r>
  <r>
    <x v="2066"/>
    <x v="1"/>
    <x v="0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x v="2012"/>
    <x v="0"/>
  </r>
  <r>
    <x v="2067"/>
    <x v="1"/>
    <x v="1"/>
    <x v="0"/>
    <s v="No"/>
    <n v="65"/>
    <s v="Yes"/>
    <s v="Yes"/>
    <s v="Fiber optic"/>
    <s v="No"/>
    <s v="Yes"/>
    <s v="Yes"/>
    <s v="No"/>
    <s v="Yes"/>
    <s v="Yes"/>
    <x v="1"/>
    <s v="Yes"/>
    <s v="Bank transfer (automatic)"/>
    <x v="909"/>
    <x v="2013"/>
    <x v="0"/>
  </r>
  <r>
    <x v="2068"/>
    <x v="1"/>
    <x v="0"/>
    <x v="1"/>
    <s v="No"/>
    <n v="47"/>
    <s v="Yes"/>
    <s v="Yes"/>
    <s v="Fiber optic"/>
    <s v="Yes"/>
    <s v="Yes"/>
    <s v="No"/>
    <s v="Yes"/>
    <s v="Yes"/>
    <s v="No"/>
    <x v="0"/>
    <s v="No"/>
    <s v="Mailed check"/>
    <x v="794"/>
    <x v="2014"/>
    <x v="0"/>
  </r>
  <r>
    <x v="2069"/>
    <x v="0"/>
    <x v="0"/>
    <x v="1"/>
    <s v="No"/>
    <n v="1"/>
    <s v="Yes"/>
    <s v="No"/>
    <s v="Fiber optic"/>
    <s v="Yes"/>
    <s v="No"/>
    <s v="No"/>
    <s v="No"/>
    <s v="Yes"/>
    <s v="Yes"/>
    <x v="0"/>
    <s v="Yes"/>
    <s v="Electronic check"/>
    <x v="327"/>
    <x v="2015"/>
    <x v="1"/>
  </r>
  <r>
    <x v="2070"/>
    <x v="0"/>
    <x v="0"/>
    <x v="1"/>
    <s v="No"/>
    <n v="49"/>
    <s v="Yes"/>
    <s v="Yes"/>
    <s v="DSL"/>
    <s v="Yes"/>
    <s v="Yes"/>
    <s v="No"/>
    <s v="No"/>
    <s v="No"/>
    <s v="No"/>
    <x v="0"/>
    <s v="Yes"/>
    <s v="Credit card (automatic)"/>
    <x v="230"/>
    <x v="2016"/>
    <x v="1"/>
  </r>
  <r>
    <x v="2071"/>
    <x v="0"/>
    <x v="0"/>
    <x v="0"/>
    <s v="Yes"/>
    <n v="67"/>
    <s v="Yes"/>
    <s v="Yes"/>
    <s v="Fiber optic"/>
    <s v="No"/>
    <s v="Yes"/>
    <s v="No"/>
    <s v="Yes"/>
    <s v="Yes"/>
    <s v="No"/>
    <x v="2"/>
    <s v="No"/>
    <s v="Credit card (automatic)"/>
    <x v="400"/>
    <x v="2017"/>
    <x v="0"/>
  </r>
  <r>
    <x v="2072"/>
    <x v="1"/>
    <x v="0"/>
    <x v="1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95"/>
    <x v="2018"/>
    <x v="0"/>
  </r>
  <r>
    <x v="2073"/>
    <x v="1"/>
    <x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2019"/>
    <x v="0"/>
  </r>
  <r>
    <x v="2074"/>
    <x v="0"/>
    <x v="1"/>
    <x v="1"/>
    <s v="No"/>
    <n v="43"/>
    <s v="Yes"/>
    <s v="No"/>
    <s v="Fiber optic"/>
    <s v="Yes"/>
    <s v="Yes"/>
    <s v="No"/>
    <s v="Yes"/>
    <s v="Yes"/>
    <s v="Yes"/>
    <x v="0"/>
    <s v="Yes"/>
    <s v="Credit card (automatic)"/>
    <x v="137"/>
    <x v="2020"/>
    <x v="1"/>
  </r>
  <r>
    <x v="2075"/>
    <x v="1"/>
    <x v="1"/>
    <x v="1"/>
    <s v="No"/>
    <n v="56"/>
    <s v="Yes"/>
    <s v="Yes"/>
    <s v="Fiber optic"/>
    <s v="No"/>
    <s v="No"/>
    <s v="Yes"/>
    <s v="No"/>
    <s v="Yes"/>
    <s v="Yes"/>
    <x v="0"/>
    <s v="Yes"/>
    <s v="Electronic check"/>
    <x v="131"/>
    <x v="2021"/>
    <x v="0"/>
  </r>
  <r>
    <x v="2076"/>
    <x v="0"/>
    <x v="0"/>
    <x v="1"/>
    <s v="No"/>
    <n v="14"/>
    <s v="Yes"/>
    <s v="No"/>
    <s v="DSL"/>
    <s v="No"/>
    <s v="No"/>
    <s v="No"/>
    <s v="Yes"/>
    <s v="No"/>
    <s v="Yes"/>
    <x v="1"/>
    <s v="No"/>
    <s v="Credit card (automatic)"/>
    <x v="1017"/>
    <x v="2022"/>
    <x v="0"/>
  </r>
  <r>
    <x v="2077"/>
    <x v="0"/>
    <x v="0"/>
    <x v="1"/>
    <s v="No"/>
    <n v="1"/>
    <s v="Yes"/>
    <s v="No"/>
    <s v="Fiber optic"/>
    <s v="No"/>
    <s v="No"/>
    <s v="No"/>
    <s v="No"/>
    <s v="No"/>
    <s v="No"/>
    <x v="0"/>
    <s v="No"/>
    <s v="Electronic check"/>
    <x v="540"/>
    <x v="2023"/>
    <x v="1"/>
  </r>
  <r>
    <x v="2078"/>
    <x v="1"/>
    <x v="0"/>
    <x v="0"/>
    <s v="Yes"/>
    <n v="16"/>
    <s v="Yes"/>
    <s v="No"/>
    <s v="DSL"/>
    <s v="Yes"/>
    <s v="Yes"/>
    <s v="No"/>
    <s v="No"/>
    <s v="No"/>
    <s v="No"/>
    <x v="1"/>
    <s v="Yes"/>
    <s v="Mailed check"/>
    <x v="1018"/>
    <x v="2024"/>
    <x v="0"/>
  </r>
  <r>
    <x v="2079"/>
    <x v="1"/>
    <x v="0"/>
    <x v="0"/>
    <s v="Yes"/>
    <n v="70"/>
    <s v="Yes"/>
    <s v="Yes"/>
    <s v="Fiber optic"/>
    <s v="Yes"/>
    <s v="Yes"/>
    <s v="No"/>
    <s v="No"/>
    <s v="Yes"/>
    <s v="Yes"/>
    <x v="0"/>
    <s v="Yes"/>
    <s v="Electronic check"/>
    <x v="833"/>
    <x v="2025"/>
    <x v="0"/>
  </r>
  <r>
    <x v="2080"/>
    <x v="1"/>
    <x v="1"/>
    <x v="0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x v="2026"/>
    <x v="0"/>
  </r>
  <r>
    <x v="2081"/>
    <x v="0"/>
    <x v="0"/>
    <x v="0"/>
    <s v="Yes"/>
    <n v="23"/>
    <s v="Yes"/>
    <s v="No"/>
    <s v="Fiber optic"/>
    <s v="No"/>
    <s v="No"/>
    <s v="Yes"/>
    <s v="No"/>
    <s v="No"/>
    <s v="No"/>
    <x v="0"/>
    <s v="Yes"/>
    <s v="Credit card (automatic)"/>
    <x v="62"/>
    <x v="2027"/>
    <x v="0"/>
  </r>
  <r>
    <x v="2082"/>
    <x v="1"/>
    <x v="0"/>
    <x v="1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"/>
    <x v="2028"/>
    <x v="0"/>
  </r>
  <r>
    <x v="2083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x v="22"/>
    <x v="1"/>
  </r>
  <r>
    <x v="2084"/>
    <x v="1"/>
    <x v="0"/>
    <x v="1"/>
    <s v="Yes"/>
    <n v="1"/>
    <s v="Yes"/>
    <s v="No"/>
    <s v="Fiber optic"/>
    <s v="No"/>
    <s v="No"/>
    <s v="No"/>
    <s v="No"/>
    <s v="No"/>
    <s v="No"/>
    <x v="0"/>
    <s v="No"/>
    <s v="Bank transfer (automatic)"/>
    <x v="366"/>
    <x v="2029"/>
    <x v="1"/>
  </r>
  <r>
    <x v="2085"/>
    <x v="0"/>
    <x v="1"/>
    <x v="0"/>
    <s v="No"/>
    <n v="32"/>
    <s v="Yes"/>
    <s v="Yes"/>
    <s v="Fiber optic"/>
    <s v="No"/>
    <s v="No"/>
    <s v="No"/>
    <s v="No"/>
    <s v="Yes"/>
    <s v="Yes"/>
    <x v="0"/>
    <s v="Yes"/>
    <s v="Electronic check"/>
    <x v="1020"/>
    <x v="2030"/>
    <x v="1"/>
  </r>
  <r>
    <x v="2086"/>
    <x v="1"/>
    <x v="0"/>
    <x v="0"/>
    <s v="Yes"/>
    <n v="17"/>
    <s v="Yes"/>
    <s v="No"/>
    <s v="Fiber optic"/>
    <s v="No"/>
    <s v="No"/>
    <s v="No"/>
    <s v="No"/>
    <s v="Yes"/>
    <s v="No"/>
    <x v="0"/>
    <s v="No"/>
    <s v="Electronic check"/>
    <x v="524"/>
    <x v="2031"/>
    <x v="1"/>
  </r>
  <r>
    <x v="2087"/>
    <x v="0"/>
    <x v="0"/>
    <x v="1"/>
    <s v="No"/>
    <n v="4"/>
    <s v="No"/>
    <s v="No phone service"/>
    <s v="DSL"/>
    <s v="Yes"/>
    <s v="Yes"/>
    <s v="No"/>
    <s v="No"/>
    <s v="No"/>
    <s v="No"/>
    <x v="0"/>
    <s v="Yes"/>
    <s v="Electronic check"/>
    <x v="1021"/>
    <x v="2032"/>
    <x v="1"/>
  </r>
  <r>
    <x v="2088"/>
    <x v="0"/>
    <x v="0"/>
    <x v="1"/>
    <s v="No"/>
    <n v="36"/>
    <s v="Yes"/>
    <s v="Yes"/>
    <s v="DSL"/>
    <s v="No"/>
    <s v="No"/>
    <s v="Yes"/>
    <s v="No"/>
    <s v="No"/>
    <s v="No"/>
    <x v="1"/>
    <s v="No"/>
    <s v="Electronic check"/>
    <x v="830"/>
    <x v="2033"/>
    <x v="0"/>
  </r>
  <r>
    <x v="2089"/>
    <x v="0"/>
    <x v="0"/>
    <x v="1"/>
    <s v="No"/>
    <n v="50"/>
    <s v="No"/>
    <s v="No phone service"/>
    <s v="DSL"/>
    <s v="No"/>
    <s v="Yes"/>
    <s v="Yes"/>
    <s v="Yes"/>
    <s v="No"/>
    <s v="No"/>
    <x v="2"/>
    <s v="No"/>
    <s v="Credit card (automatic)"/>
    <x v="1022"/>
    <x v="2034"/>
    <x v="0"/>
  </r>
  <r>
    <x v="2090"/>
    <x v="0"/>
    <x v="0"/>
    <x v="0"/>
    <s v="Yes"/>
    <n v="48"/>
    <s v="No"/>
    <s v="No phone service"/>
    <s v="DSL"/>
    <s v="No"/>
    <s v="No"/>
    <s v="No"/>
    <s v="Yes"/>
    <s v="No"/>
    <s v="No"/>
    <x v="0"/>
    <s v="Yes"/>
    <s v="Credit card (automatic)"/>
    <x v="1023"/>
    <x v="2035"/>
    <x v="0"/>
  </r>
  <r>
    <x v="2091"/>
    <x v="0"/>
    <x v="0"/>
    <x v="1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x v="2036"/>
    <x v="0"/>
  </r>
  <r>
    <x v="2092"/>
    <x v="1"/>
    <x v="0"/>
    <x v="0"/>
    <s v="No"/>
    <n v="72"/>
    <s v="Yes"/>
    <s v="Yes"/>
    <s v="DSL"/>
    <s v="Yes"/>
    <s v="Yes"/>
    <s v="Yes"/>
    <s v="Yes"/>
    <s v="No"/>
    <s v="Yes"/>
    <x v="2"/>
    <s v="No"/>
    <s v="Credit card (automatic)"/>
    <x v="1024"/>
    <x v="2037"/>
    <x v="0"/>
  </r>
  <r>
    <x v="2093"/>
    <x v="1"/>
    <x v="0"/>
    <x v="1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2"/>
    <x v="2038"/>
    <x v="0"/>
  </r>
  <r>
    <x v="2094"/>
    <x v="0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2039"/>
    <x v="0"/>
  </r>
  <r>
    <x v="2095"/>
    <x v="1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180"/>
    <x v="2040"/>
    <x v="1"/>
  </r>
  <r>
    <x v="2096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70"/>
    <x v="2041"/>
    <x v="1"/>
  </r>
  <r>
    <x v="2097"/>
    <x v="1"/>
    <x v="0"/>
    <x v="1"/>
    <s v="No"/>
    <n v="9"/>
    <s v="Yes"/>
    <s v="No"/>
    <s v="Fiber optic"/>
    <s v="No"/>
    <s v="No"/>
    <s v="Yes"/>
    <s v="No"/>
    <s v="Yes"/>
    <s v="Yes"/>
    <x v="0"/>
    <s v="Yes"/>
    <s v="Electronic check"/>
    <x v="1025"/>
    <x v="2042"/>
    <x v="0"/>
  </r>
  <r>
    <x v="2098"/>
    <x v="1"/>
    <x v="0"/>
    <x v="1"/>
    <s v="No"/>
    <n v="2"/>
    <s v="Yes"/>
    <s v="Yes"/>
    <s v="Fiber optic"/>
    <s v="Yes"/>
    <s v="No"/>
    <s v="No"/>
    <s v="No"/>
    <s v="No"/>
    <s v="Yes"/>
    <x v="0"/>
    <s v="No"/>
    <s v="Mailed check"/>
    <x v="1026"/>
    <x v="2043"/>
    <x v="0"/>
  </r>
  <r>
    <x v="2099"/>
    <x v="0"/>
    <x v="0"/>
    <x v="0"/>
    <s v="No"/>
    <n v="40"/>
    <s v="Yes"/>
    <s v="Yes"/>
    <s v="Fiber optic"/>
    <s v="No"/>
    <s v="No"/>
    <s v="No"/>
    <s v="Yes"/>
    <s v="No"/>
    <s v="No"/>
    <x v="0"/>
    <s v="Yes"/>
    <s v="Credit card (automatic)"/>
    <x v="546"/>
    <x v="2044"/>
    <x v="0"/>
  </r>
  <r>
    <x v="2100"/>
    <x v="1"/>
    <x v="0"/>
    <x v="0"/>
    <s v="No"/>
    <n v="69"/>
    <s v="Yes"/>
    <s v="Yes"/>
    <s v="Fiber optic"/>
    <s v="No"/>
    <s v="No"/>
    <s v="Yes"/>
    <s v="No"/>
    <s v="Yes"/>
    <s v="Yes"/>
    <x v="1"/>
    <s v="No"/>
    <s v="Bank transfer (automatic)"/>
    <x v="437"/>
    <x v="2045"/>
    <x v="0"/>
  </r>
  <r>
    <x v="2101"/>
    <x v="0"/>
    <x v="0"/>
    <x v="0"/>
    <s v="No"/>
    <n v="37"/>
    <s v="Yes"/>
    <s v="Yes"/>
    <s v="Fiber optic"/>
    <s v="Yes"/>
    <s v="No"/>
    <s v="Yes"/>
    <s v="Yes"/>
    <s v="No"/>
    <s v="Yes"/>
    <x v="1"/>
    <s v="Yes"/>
    <s v="Electronic check"/>
    <x v="845"/>
    <x v="2046"/>
    <x v="1"/>
  </r>
  <r>
    <x v="2102"/>
    <x v="1"/>
    <x v="0"/>
    <x v="1"/>
    <s v="Yes"/>
    <n v="18"/>
    <s v="Yes"/>
    <s v="Yes"/>
    <s v="Fiber optic"/>
    <s v="No"/>
    <s v="No"/>
    <s v="Yes"/>
    <s v="No"/>
    <s v="No"/>
    <s v="No"/>
    <x v="0"/>
    <s v="Yes"/>
    <s v="Credit card (automatic)"/>
    <x v="702"/>
    <x v="2047"/>
    <x v="0"/>
  </r>
  <r>
    <x v="2103"/>
    <x v="1"/>
    <x v="1"/>
    <x v="0"/>
    <s v="No"/>
    <n v="11"/>
    <s v="Yes"/>
    <s v="No"/>
    <s v="Fiber optic"/>
    <s v="No"/>
    <s v="No"/>
    <s v="No"/>
    <s v="No"/>
    <s v="No"/>
    <s v="No"/>
    <x v="0"/>
    <s v="Yes"/>
    <s v="Electronic check"/>
    <x v="433"/>
    <x v="2048"/>
    <x v="0"/>
  </r>
  <r>
    <x v="2104"/>
    <x v="0"/>
    <x v="0"/>
    <x v="0"/>
    <s v="No"/>
    <n v="8"/>
    <s v="Yes"/>
    <s v="Yes"/>
    <s v="Fiber optic"/>
    <s v="No"/>
    <s v="No"/>
    <s v="No"/>
    <s v="No"/>
    <s v="No"/>
    <s v="Yes"/>
    <x v="0"/>
    <s v="Yes"/>
    <s v="Credit card (automatic)"/>
    <x v="110"/>
    <x v="2049"/>
    <x v="1"/>
  </r>
  <r>
    <x v="2105"/>
    <x v="0"/>
    <x v="0"/>
    <x v="1"/>
    <s v="No"/>
    <n v="3"/>
    <s v="Yes"/>
    <s v="Yes"/>
    <s v="Fiber optic"/>
    <s v="No"/>
    <s v="No"/>
    <s v="No"/>
    <s v="No"/>
    <s v="No"/>
    <s v="No"/>
    <x v="0"/>
    <s v="No"/>
    <s v="Electronic check"/>
    <x v="508"/>
    <x v="2050"/>
    <x v="1"/>
  </r>
  <r>
    <x v="2106"/>
    <x v="1"/>
    <x v="0"/>
    <x v="0"/>
    <s v="Yes"/>
    <n v="55"/>
    <s v="Yes"/>
    <s v="No"/>
    <s v="DSL"/>
    <s v="Yes"/>
    <s v="No"/>
    <s v="No"/>
    <s v="No"/>
    <s v="No"/>
    <s v="Yes"/>
    <x v="1"/>
    <s v="No"/>
    <s v="Credit card (automatic)"/>
    <x v="890"/>
    <x v="2051"/>
    <x v="0"/>
  </r>
  <r>
    <x v="2107"/>
    <x v="1"/>
    <x v="0"/>
    <x v="0"/>
    <s v="No"/>
    <n v="33"/>
    <s v="Yes"/>
    <s v="Yes"/>
    <s v="Fiber optic"/>
    <s v="No"/>
    <s v="Yes"/>
    <s v="Yes"/>
    <s v="No"/>
    <s v="No"/>
    <s v="Yes"/>
    <x v="0"/>
    <s v="Yes"/>
    <s v="Electronic check"/>
    <x v="547"/>
    <x v="2052"/>
    <x v="0"/>
  </r>
  <r>
    <x v="2108"/>
    <x v="0"/>
    <x v="0"/>
    <x v="1"/>
    <s v="No"/>
    <n v="46"/>
    <s v="Yes"/>
    <s v="No"/>
    <s v="DSL"/>
    <s v="No"/>
    <s v="No"/>
    <s v="No"/>
    <s v="No"/>
    <s v="No"/>
    <s v="No"/>
    <x v="0"/>
    <s v="No"/>
    <s v="Bank transfer (automatic)"/>
    <x v="291"/>
    <x v="2053"/>
    <x v="0"/>
  </r>
  <r>
    <x v="2109"/>
    <x v="1"/>
    <x v="0"/>
    <x v="1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5"/>
    <x v="2054"/>
    <x v="0"/>
  </r>
  <r>
    <x v="2110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3"/>
    <x v="2055"/>
    <x v="0"/>
  </r>
  <r>
    <x v="2111"/>
    <x v="1"/>
    <x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2"/>
    <x v="2056"/>
    <x v="0"/>
  </r>
  <r>
    <x v="2112"/>
    <x v="0"/>
    <x v="0"/>
    <x v="1"/>
    <s v="No"/>
    <n v="33"/>
    <s v="Yes"/>
    <s v="Yes"/>
    <s v="DSL"/>
    <s v="Yes"/>
    <s v="No"/>
    <s v="No"/>
    <s v="Yes"/>
    <s v="No"/>
    <s v="No"/>
    <x v="1"/>
    <s v="No"/>
    <s v="Electronic check"/>
    <x v="1027"/>
    <x v="2057"/>
    <x v="0"/>
  </r>
  <r>
    <x v="2113"/>
    <x v="1"/>
    <x v="0"/>
    <x v="0"/>
    <s v="Yes"/>
    <n v="45"/>
    <s v="Yes"/>
    <s v="Yes"/>
    <s v="Fiber optic"/>
    <s v="No"/>
    <s v="Yes"/>
    <s v="Yes"/>
    <s v="No"/>
    <s v="No"/>
    <s v="Yes"/>
    <x v="1"/>
    <s v="Yes"/>
    <s v="Credit card (automatic)"/>
    <x v="94"/>
    <x v="2058"/>
    <x v="0"/>
  </r>
  <r>
    <x v="2114"/>
    <x v="1"/>
    <x v="0"/>
    <x v="1"/>
    <s v="No"/>
    <n v="40"/>
    <s v="Yes"/>
    <s v="No"/>
    <s v="DSL"/>
    <s v="Yes"/>
    <s v="Yes"/>
    <s v="No"/>
    <s v="Yes"/>
    <s v="No"/>
    <s v="No"/>
    <x v="0"/>
    <s v="Yes"/>
    <s v="Mailed check"/>
    <x v="1028"/>
    <x v="2059"/>
    <x v="0"/>
  </r>
  <r>
    <x v="2115"/>
    <x v="0"/>
    <x v="0"/>
    <x v="1"/>
    <s v="No"/>
    <n v="71"/>
    <s v="Yes"/>
    <s v="Yes"/>
    <s v="Fiber optic"/>
    <s v="Yes"/>
    <s v="Yes"/>
    <s v="Yes"/>
    <s v="Yes"/>
    <s v="Yes"/>
    <s v="Yes"/>
    <x v="2"/>
    <s v="Yes"/>
    <s v="Electronic check"/>
    <x v="1029"/>
    <x v="2060"/>
    <x v="0"/>
  </r>
  <r>
    <x v="2116"/>
    <x v="1"/>
    <x v="0"/>
    <x v="1"/>
    <s v="No"/>
    <n v="1"/>
    <s v="Yes"/>
    <s v="Yes"/>
    <s v="DSL"/>
    <s v="No"/>
    <s v="No"/>
    <s v="Yes"/>
    <s v="No"/>
    <s v="No"/>
    <s v="No"/>
    <x v="0"/>
    <s v="No"/>
    <s v="Electronic check"/>
    <x v="667"/>
    <x v="2061"/>
    <x v="1"/>
  </r>
  <r>
    <x v="2117"/>
    <x v="0"/>
    <x v="0"/>
    <x v="0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952"/>
    <x v="2062"/>
    <x v="0"/>
  </r>
  <r>
    <x v="2118"/>
    <x v="0"/>
    <x v="0"/>
    <x v="0"/>
    <s v="Yes"/>
    <n v="22"/>
    <s v="Yes"/>
    <s v="No"/>
    <s v="Fiber optic"/>
    <s v="No"/>
    <s v="No"/>
    <s v="No"/>
    <s v="No"/>
    <s v="No"/>
    <s v="Yes"/>
    <x v="0"/>
    <s v="Yes"/>
    <s v="Electronic check"/>
    <x v="539"/>
    <x v="2063"/>
    <x v="0"/>
  </r>
  <r>
    <x v="2119"/>
    <x v="1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x v="2064"/>
    <x v="0"/>
  </r>
  <r>
    <x v="2120"/>
    <x v="0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x v="2065"/>
    <x v="0"/>
  </r>
  <r>
    <x v="2121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x v="684"/>
    <x v="0"/>
  </r>
  <r>
    <x v="2122"/>
    <x v="0"/>
    <x v="0"/>
    <x v="1"/>
    <s v="No"/>
    <n v="12"/>
    <s v="Yes"/>
    <s v="Yes"/>
    <s v="DSL"/>
    <s v="No"/>
    <s v="No"/>
    <s v="No"/>
    <s v="Yes"/>
    <s v="Yes"/>
    <s v="Yes"/>
    <x v="1"/>
    <s v="Yes"/>
    <s v="Mailed check"/>
    <x v="1030"/>
    <x v="2066"/>
    <x v="0"/>
  </r>
  <r>
    <x v="2123"/>
    <x v="1"/>
    <x v="0"/>
    <x v="1"/>
    <s v="No"/>
    <n v="31"/>
    <s v="Yes"/>
    <s v="Yes"/>
    <s v="Fiber optic"/>
    <s v="No"/>
    <s v="Yes"/>
    <s v="No"/>
    <s v="No"/>
    <s v="No"/>
    <s v="No"/>
    <x v="0"/>
    <s v="Yes"/>
    <s v="Electronic check"/>
    <x v="533"/>
    <x v="2067"/>
    <x v="0"/>
  </r>
  <r>
    <x v="2124"/>
    <x v="1"/>
    <x v="0"/>
    <x v="0"/>
    <s v="No"/>
    <n v="5"/>
    <s v="No"/>
    <s v="No phone service"/>
    <s v="DSL"/>
    <s v="No"/>
    <s v="No"/>
    <s v="No"/>
    <s v="No"/>
    <s v="No"/>
    <s v="No"/>
    <x v="0"/>
    <s v="Yes"/>
    <s v="Electronic check"/>
    <x v="55"/>
    <x v="2068"/>
    <x v="1"/>
  </r>
  <r>
    <x v="2125"/>
    <x v="0"/>
    <x v="0"/>
    <x v="0"/>
    <s v="Yes"/>
    <n v="67"/>
    <s v="Yes"/>
    <s v="Yes"/>
    <s v="DSL"/>
    <s v="Yes"/>
    <s v="No"/>
    <s v="No"/>
    <s v="No"/>
    <s v="Yes"/>
    <s v="Yes"/>
    <x v="2"/>
    <s v="Yes"/>
    <s v="Electronic check"/>
    <x v="528"/>
    <x v="2069"/>
    <x v="0"/>
  </r>
  <r>
    <x v="2126"/>
    <x v="1"/>
    <x v="0"/>
    <x v="1"/>
    <s v="No"/>
    <n v="1"/>
    <s v="Yes"/>
    <s v="No"/>
    <s v="DSL"/>
    <s v="No"/>
    <s v="No"/>
    <s v="No"/>
    <s v="No"/>
    <s v="No"/>
    <s v="No"/>
    <x v="0"/>
    <s v="No"/>
    <s v="Mailed check"/>
    <x v="355"/>
    <x v="2070"/>
    <x v="0"/>
  </r>
  <r>
    <x v="2127"/>
    <x v="1"/>
    <x v="0"/>
    <x v="0"/>
    <s v="No"/>
    <n v="40"/>
    <s v="No"/>
    <s v="No phone service"/>
    <s v="DSL"/>
    <s v="Yes"/>
    <s v="Yes"/>
    <s v="Yes"/>
    <s v="No"/>
    <s v="No"/>
    <s v="No"/>
    <x v="1"/>
    <s v="Yes"/>
    <s v="Electronic check"/>
    <x v="1031"/>
    <x v="2071"/>
    <x v="1"/>
  </r>
  <r>
    <x v="2128"/>
    <x v="1"/>
    <x v="0"/>
    <x v="0"/>
    <s v="Yes"/>
    <n v="41"/>
    <s v="Yes"/>
    <s v="Yes"/>
    <s v="DSL"/>
    <s v="Yes"/>
    <s v="Yes"/>
    <s v="Yes"/>
    <s v="No"/>
    <s v="Yes"/>
    <s v="No"/>
    <x v="0"/>
    <s v="Yes"/>
    <s v="Credit card (automatic)"/>
    <x v="251"/>
    <x v="2072"/>
    <x v="0"/>
  </r>
  <r>
    <x v="2129"/>
    <x v="1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62"/>
    <x v="416"/>
    <x v="1"/>
  </r>
  <r>
    <x v="2130"/>
    <x v="1"/>
    <x v="0"/>
    <x v="1"/>
    <s v="No"/>
    <n v="51"/>
    <s v="Yes"/>
    <s v="Yes"/>
    <s v="Fiber optic"/>
    <s v="Yes"/>
    <s v="Yes"/>
    <s v="No"/>
    <s v="No"/>
    <s v="Yes"/>
    <s v="No"/>
    <x v="1"/>
    <s v="Yes"/>
    <s v="Electronic check"/>
    <x v="285"/>
    <x v="2073"/>
    <x v="1"/>
  </r>
  <r>
    <x v="2131"/>
    <x v="1"/>
    <x v="0"/>
    <x v="0"/>
    <s v="Yes"/>
    <n v="42"/>
    <s v="No"/>
    <s v="No phone service"/>
    <s v="DSL"/>
    <s v="Yes"/>
    <s v="No"/>
    <s v="Yes"/>
    <s v="Yes"/>
    <s v="Yes"/>
    <s v="No"/>
    <x v="2"/>
    <s v="No"/>
    <s v="Credit card (automatic)"/>
    <x v="1032"/>
    <x v="2074"/>
    <x v="0"/>
  </r>
  <r>
    <x v="2132"/>
    <x v="1"/>
    <x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x v="2075"/>
    <x v="0"/>
  </r>
  <r>
    <x v="2133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708"/>
    <x v="2076"/>
    <x v="1"/>
  </r>
  <r>
    <x v="2134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x v="22"/>
    <x v="0"/>
  </r>
  <r>
    <x v="2135"/>
    <x v="0"/>
    <x v="0"/>
    <x v="1"/>
    <s v="No"/>
    <n v="56"/>
    <s v="Yes"/>
    <s v="Yes"/>
    <s v="Fiber optic"/>
    <s v="Yes"/>
    <s v="Yes"/>
    <s v="No"/>
    <s v="No"/>
    <s v="Yes"/>
    <s v="Yes"/>
    <x v="0"/>
    <s v="Yes"/>
    <s v="Credit card (automatic)"/>
    <x v="183"/>
    <x v="2077"/>
    <x v="0"/>
  </r>
  <r>
    <x v="2136"/>
    <x v="1"/>
    <x v="0"/>
    <x v="1"/>
    <s v="Yes"/>
    <n v="15"/>
    <s v="Yes"/>
    <s v="Yes"/>
    <s v="Fiber optic"/>
    <s v="No"/>
    <s v="Yes"/>
    <s v="No"/>
    <s v="No"/>
    <s v="Yes"/>
    <s v="No"/>
    <x v="0"/>
    <s v="Yes"/>
    <s v="Electronic check"/>
    <x v="168"/>
    <x v="2078"/>
    <x v="0"/>
  </r>
  <r>
    <x v="2137"/>
    <x v="1"/>
    <x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39"/>
    <x v="2079"/>
    <x v="0"/>
  </r>
  <r>
    <x v="2138"/>
    <x v="0"/>
    <x v="0"/>
    <x v="0"/>
    <s v="Yes"/>
    <n v="54"/>
    <s v="Yes"/>
    <s v="No"/>
    <s v="DSL"/>
    <s v="Yes"/>
    <s v="No"/>
    <s v="Yes"/>
    <s v="Yes"/>
    <s v="No"/>
    <s v="Yes"/>
    <x v="2"/>
    <s v="No"/>
    <s v="Bank transfer (automatic)"/>
    <x v="864"/>
    <x v="2080"/>
    <x v="0"/>
  </r>
  <r>
    <x v="2139"/>
    <x v="0"/>
    <x v="0"/>
    <x v="1"/>
    <s v="No"/>
    <n v="7"/>
    <s v="Yes"/>
    <s v="No"/>
    <s v="DSL"/>
    <s v="No"/>
    <s v="No"/>
    <s v="No"/>
    <s v="No"/>
    <s v="Yes"/>
    <s v="Yes"/>
    <x v="0"/>
    <s v="Yes"/>
    <s v="Electronic check"/>
    <x v="89"/>
    <x v="2081"/>
    <x v="0"/>
  </r>
  <r>
    <x v="2140"/>
    <x v="0"/>
    <x v="0"/>
    <x v="0"/>
    <s v="Yes"/>
    <n v="33"/>
    <s v="Yes"/>
    <s v="Yes"/>
    <s v="Fiber optic"/>
    <s v="No"/>
    <s v="No"/>
    <s v="No"/>
    <s v="No"/>
    <s v="No"/>
    <s v="Yes"/>
    <x v="0"/>
    <s v="No"/>
    <s v="Credit card (automatic)"/>
    <x v="1033"/>
    <x v="2082"/>
    <x v="1"/>
  </r>
  <r>
    <x v="2141"/>
    <x v="1"/>
    <x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x v="2083"/>
    <x v="0"/>
  </r>
  <r>
    <x v="2142"/>
    <x v="0"/>
    <x v="0"/>
    <x v="1"/>
    <s v="Yes"/>
    <n v="21"/>
    <s v="Yes"/>
    <s v="No"/>
    <s v="DSL"/>
    <s v="Yes"/>
    <s v="No"/>
    <s v="Yes"/>
    <s v="No"/>
    <s v="No"/>
    <s v="Yes"/>
    <x v="1"/>
    <s v="No"/>
    <s v="Mailed check"/>
    <x v="824"/>
    <x v="2084"/>
    <x v="0"/>
  </r>
  <r>
    <x v="2143"/>
    <x v="1"/>
    <x v="1"/>
    <x v="0"/>
    <s v="No"/>
    <n v="30"/>
    <s v="Yes"/>
    <s v="Yes"/>
    <s v="DSL"/>
    <s v="No"/>
    <s v="No"/>
    <s v="Yes"/>
    <s v="No"/>
    <s v="Yes"/>
    <s v="Yes"/>
    <x v="2"/>
    <s v="No"/>
    <s v="Electronic check"/>
    <x v="52"/>
    <x v="2085"/>
    <x v="0"/>
  </r>
  <r>
    <x v="2144"/>
    <x v="1"/>
    <x v="0"/>
    <x v="1"/>
    <s v="No"/>
    <n v="3"/>
    <s v="Yes"/>
    <s v="No"/>
    <s v="DSL"/>
    <s v="No"/>
    <s v="No"/>
    <s v="No"/>
    <s v="Yes"/>
    <s v="No"/>
    <s v="No"/>
    <x v="0"/>
    <s v="Yes"/>
    <s v="Mailed check"/>
    <x v="971"/>
    <x v="2086"/>
    <x v="0"/>
  </r>
  <r>
    <x v="2145"/>
    <x v="1"/>
    <x v="0"/>
    <x v="1"/>
    <s v="No"/>
    <n v="11"/>
    <s v="Yes"/>
    <s v="No"/>
    <s v="Fiber optic"/>
    <s v="No"/>
    <s v="No"/>
    <s v="Yes"/>
    <s v="No"/>
    <s v="No"/>
    <s v="No"/>
    <x v="0"/>
    <s v="No"/>
    <s v="Electronic check"/>
    <x v="1034"/>
    <x v="2087"/>
    <x v="0"/>
  </r>
  <r>
    <x v="2146"/>
    <x v="0"/>
    <x v="0"/>
    <x v="1"/>
    <s v="No"/>
    <n v="62"/>
    <s v="Yes"/>
    <s v="Yes"/>
    <s v="Fiber optic"/>
    <s v="Yes"/>
    <s v="Yes"/>
    <s v="Yes"/>
    <s v="Yes"/>
    <s v="Yes"/>
    <s v="Yes"/>
    <x v="1"/>
    <s v="Yes"/>
    <s v="Credit card (automatic)"/>
    <x v="262"/>
    <x v="2088"/>
    <x v="0"/>
  </r>
  <r>
    <x v="2147"/>
    <x v="1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47"/>
    <x v="2089"/>
    <x v="0"/>
  </r>
  <r>
    <x v="2148"/>
    <x v="1"/>
    <x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x v="1990"/>
    <x v="0"/>
  </r>
  <r>
    <x v="2149"/>
    <x v="0"/>
    <x v="0"/>
    <x v="1"/>
    <s v="No"/>
    <n v="46"/>
    <s v="Yes"/>
    <s v="Yes"/>
    <s v="Fiber optic"/>
    <s v="No"/>
    <s v="No"/>
    <s v="Yes"/>
    <s v="No"/>
    <s v="Yes"/>
    <s v="Yes"/>
    <x v="1"/>
    <s v="Yes"/>
    <s v="Electronic check"/>
    <x v="822"/>
    <x v="2090"/>
    <x v="0"/>
  </r>
  <r>
    <x v="2150"/>
    <x v="1"/>
    <x v="0"/>
    <x v="1"/>
    <s v="No"/>
    <n v="21"/>
    <s v="Yes"/>
    <s v="Yes"/>
    <s v="Fiber optic"/>
    <s v="No"/>
    <s v="No"/>
    <s v="No"/>
    <s v="No"/>
    <s v="No"/>
    <s v="Yes"/>
    <x v="0"/>
    <s v="Yes"/>
    <s v="Electronic check"/>
    <x v="1019"/>
    <x v="2091"/>
    <x v="0"/>
  </r>
  <r>
    <x v="2151"/>
    <x v="1"/>
    <x v="0"/>
    <x v="1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7"/>
    <x v="2092"/>
    <x v="0"/>
  </r>
  <r>
    <x v="2152"/>
    <x v="0"/>
    <x v="0"/>
    <x v="1"/>
    <s v="No"/>
    <n v="1"/>
    <s v="Yes"/>
    <s v="Yes"/>
    <s v="DSL"/>
    <s v="No"/>
    <s v="No"/>
    <s v="No"/>
    <s v="No"/>
    <s v="No"/>
    <s v="No"/>
    <x v="0"/>
    <s v="Yes"/>
    <s v="Electronic check"/>
    <x v="1035"/>
    <x v="2093"/>
    <x v="0"/>
  </r>
  <r>
    <x v="2153"/>
    <x v="0"/>
    <x v="0"/>
    <x v="0"/>
    <s v="No"/>
    <n v="25"/>
    <s v="Yes"/>
    <s v="No"/>
    <s v="Fiber optic"/>
    <s v="No"/>
    <s v="No"/>
    <s v="Yes"/>
    <s v="No"/>
    <s v="No"/>
    <s v="No"/>
    <x v="0"/>
    <s v="Yes"/>
    <s v="Electronic check"/>
    <x v="484"/>
    <x v="2094"/>
    <x v="0"/>
  </r>
  <r>
    <x v="2154"/>
    <x v="0"/>
    <x v="0"/>
    <x v="1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2095"/>
    <x v="0"/>
  </r>
  <r>
    <x v="2155"/>
    <x v="0"/>
    <x v="0"/>
    <x v="0"/>
    <s v="No"/>
    <n v="30"/>
    <s v="Yes"/>
    <s v="Yes"/>
    <s v="Fiber optic"/>
    <s v="No"/>
    <s v="No"/>
    <s v="No"/>
    <s v="No"/>
    <s v="No"/>
    <s v="Yes"/>
    <x v="0"/>
    <s v="Yes"/>
    <s v="Electronic check"/>
    <x v="418"/>
    <x v="2096"/>
    <x v="1"/>
  </r>
  <r>
    <x v="2156"/>
    <x v="0"/>
    <x v="0"/>
    <x v="1"/>
    <s v="No"/>
    <n v="2"/>
    <s v="Yes"/>
    <s v="No"/>
    <s v="Fiber optic"/>
    <s v="No"/>
    <s v="No"/>
    <s v="No"/>
    <s v="No"/>
    <s v="No"/>
    <s v="Yes"/>
    <x v="0"/>
    <s v="No"/>
    <s v="Electronic check"/>
    <x v="702"/>
    <x v="2097"/>
    <x v="1"/>
  </r>
  <r>
    <x v="2157"/>
    <x v="1"/>
    <x v="0"/>
    <x v="0"/>
    <s v="No"/>
    <n v="51"/>
    <s v="Yes"/>
    <s v="Yes"/>
    <s v="Fiber optic"/>
    <s v="No"/>
    <s v="Yes"/>
    <s v="Yes"/>
    <s v="No"/>
    <s v="Yes"/>
    <s v="Yes"/>
    <x v="1"/>
    <s v="Yes"/>
    <s v="Bank transfer (automatic)"/>
    <x v="847"/>
    <x v="2098"/>
    <x v="0"/>
  </r>
  <r>
    <x v="2158"/>
    <x v="0"/>
    <x v="0"/>
    <x v="0"/>
    <s v="Yes"/>
    <n v="57"/>
    <s v="Yes"/>
    <s v="Yes"/>
    <s v="DSL"/>
    <s v="Yes"/>
    <s v="No"/>
    <s v="Yes"/>
    <s v="Yes"/>
    <s v="Yes"/>
    <s v="Yes"/>
    <x v="2"/>
    <s v="Yes"/>
    <s v="Electronic check"/>
    <x v="45"/>
    <x v="2099"/>
    <x v="0"/>
  </r>
  <r>
    <x v="2159"/>
    <x v="0"/>
    <x v="0"/>
    <x v="1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4"/>
    <x v="2100"/>
    <x v="0"/>
  </r>
  <r>
    <x v="2160"/>
    <x v="0"/>
    <x v="0"/>
    <x v="0"/>
    <s v="Yes"/>
    <n v="72"/>
    <s v="Yes"/>
    <s v="No"/>
    <s v="DSL"/>
    <s v="Yes"/>
    <s v="Yes"/>
    <s v="Yes"/>
    <s v="Yes"/>
    <s v="Yes"/>
    <s v="Yes"/>
    <x v="2"/>
    <s v="Yes"/>
    <s v="Bank transfer (automatic)"/>
    <x v="215"/>
    <x v="2101"/>
    <x v="0"/>
  </r>
  <r>
    <x v="2161"/>
    <x v="0"/>
    <x v="0"/>
    <x v="1"/>
    <s v="No"/>
    <n v="2"/>
    <s v="Yes"/>
    <s v="No"/>
    <s v="Fiber optic"/>
    <s v="No"/>
    <s v="No"/>
    <s v="Yes"/>
    <s v="No"/>
    <s v="No"/>
    <s v="No"/>
    <x v="0"/>
    <s v="Yes"/>
    <s v="Electronic check"/>
    <x v="282"/>
    <x v="2102"/>
    <x v="1"/>
  </r>
  <r>
    <x v="2162"/>
    <x v="1"/>
    <x v="0"/>
    <x v="0"/>
    <s v="No"/>
    <n v="28"/>
    <s v="Yes"/>
    <s v="Yes"/>
    <s v="Fiber optic"/>
    <s v="No"/>
    <s v="Yes"/>
    <s v="Yes"/>
    <s v="No"/>
    <s v="Yes"/>
    <s v="No"/>
    <x v="0"/>
    <s v="No"/>
    <s v="Credit card (automatic)"/>
    <x v="932"/>
    <x v="2103"/>
    <x v="0"/>
  </r>
  <r>
    <x v="2163"/>
    <x v="1"/>
    <x v="1"/>
    <x v="0"/>
    <s v="No"/>
    <n v="29"/>
    <s v="Yes"/>
    <s v="Yes"/>
    <s v="Fiber optic"/>
    <s v="No"/>
    <s v="No"/>
    <s v="Yes"/>
    <s v="No"/>
    <s v="Yes"/>
    <s v="Yes"/>
    <x v="0"/>
    <s v="Yes"/>
    <s v="Electronic check"/>
    <x v="92"/>
    <x v="2104"/>
    <x v="1"/>
  </r>
  <r>
    <x v="2164"/>
    <x v="1"/>
    <x v="0"/>
    <x v="0"/>
    <s v="Yes"/>
    <n v="70"/>
    <s v="Yes"/>
    <s v="No"/>
    <s v="Fiber optic"/>
    <s v="Yes"/>
    <s v="Yes"/>
    <s v="Yes"/>
    <s v="Yes"/>
    <s v="Yes"/>
    <s v="No"/>
    <x v="2"/>
    <s v="Yes"/>
    <s v="Credit card (automatic)"/>
    <x v="822"/>
    <x v="2105"/>
    <x v="0"/>
  </r>
  <r>
    <x v="2165"/>
    <x v="0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x v="1545"/>
    <x v="0"/>
  </r>
  <r>
    <x v="2166"/>
    <x v="0"/>
    <x v="1"/>
    <x v="0"/>
    <s v="No"/>
    <n v="59"/>
    <s v="Yes"/>
    <s v="Yes"/>
    <s v="Fiber optic"/>
    <s v="Yes"/>
    <s v="Yes"/>
    <s v="Yes"/>
    <s v="Yes"/>
    <s v="No"/>
    <s v="No"/>
    <x v="1"/>
    <s v="Yes"/>
    <s v="Electronic check"/>
    <x v="1025"/>
    <x v="2106"/>
    <x v="0"/>
  </r>
  <r>
    <x v="2167"/>
    <x v="1"/>
    <x v="1"/>
    <x v="0"/>
    <s v="No"/>
    <n v="13"/>
    <s v="Yes"/>
    <s v="Yes"/>
    <s v="Fiber optic"/>
    <s v="No"/>
    <s v="No"/>
    <s v="No"/>
    <s v="No"/>
    <s v="Yes"/>
    <s v="Yes"/>
    <x v="0"/>
    <s v="Yes"/>
    <s v="Electronic check"/>
    <x v="765"/>
    <x v="2107"/>
    <x v="1"/>
  </r>
  <r>
    <x v="2168"/>
    <x v="1"/>
    <x v="1"/>
    <x v="0"/>
    <s v="No"/>
    <n v="7"/>
    <s v="Yes"/>
    <s v="Yes"/>
    <s v="Fiber optic"/>
    <s v="No"/>
    <s v="No"/>
    <s v="No"/>
    <s v="No"/>
    <s v="No"/>
    <s v="No"/>
    <x v="0"/>
    <s v="Yes"/>
    <s v="Mailed check"/>
    <x v="113"/>
    <x v="2108"/>
    <x v="1"/>
  </r>
  <r>
    <x v="2169"/>
    <x v="0"/>
    <x v="0"/>
    <x v="0"/>
    <s v="No"/>
    <n v="62"/>
    <s v="Yes"/>
    <s v="No"/>
    <s v="DSL"/>
    <s v="Yes"/>
    <s v="No"/>
    <s v="Yes"/>
    <s v="Yes"/>
    <s v="Yes"/>
    <s v="Yes"/>
    <x v="2"/>
    <s v="No"/>
    <s v="Mailed check"/>
    <x v="464"/>
    <x v="2109"/>
    <x v="0"/>
  </r>
  <r>
    <x v="2170"/>
    <x v="0"/>
    <x v="0"/>
    <x v="1"/>
    <s v="No"/>
    <n v="21"/>
    <s v="Yes"/>
    <s v="No"/>
    <s v="DSL"/>
    <s v="Yes"/>
    <s v="No"/>
    <s v="Yes"/>
    <s v="Yes"/>
    <s v="No"/>
    <s v="No"/>
    <x v="1"/>
    <s v="Yes"/>
    <s v="Electronic check"/>
    <x v="719"/>
    <x v="2110"/>
    <x v="0"/>
  </r>
  <r>
    <x v="2171"/>
    <x v="0"/>
    <x v="0"/>
    <x v="1"/>
    <s v="No"/>
    <n v="2"/>
    <s v="Yes"/>
    <s v="No"/>
    <s v="DSL"/>
    <s v="No"/>
    <s v="No"/>
    <s v="Yes"/>
    <s v="No"/>
    <s v="No"/>
    <s v="Yes"/>
    <x v="0"/>
    <s v="No"/>
    <s v="Electronic check"/>
    <x v="557"/>
    <x v="2111"/>
    <x v="0"/>
  </r>
  <r>
    <x v="2172"/>
    <x v="0"/>
    <x v="0"/>
    <x v="1"/>
    <s v="No"/>
    <n v="1"/>
    <s v="Yes"/>
    <s v="No"/>
    <s v="DSL"/>
    <s v="No"/>
    <s v="No"/>
    <s v="No"/>
    <s v="No"/>
    <s v="No"/>
    <s v="No"/>
    <x v="0"/>
    <s v="No"/>
    <s v="Credit card (automatic)"/>
    <x v="979"/>
    <x v="2112"/>
    <x v="0"/>
  </r>
  <r>
    <x v="2173"/>
    <x v="1"/>
    <x v="0"/>
    <x v="1"/>
    <s v="No"/>
    <n v="4"/>
    <s v="Yes"/>
    <s v="No"/>
    <s v="Fiber optic"/>
    <s v="No"/>
    <s v="No"/>
    <s v="Yes"/>
    <s v="No"/>
    <s v="No"/>
    <s v="Yes"/>
    <x v="0"/>
    <s v="No"/>
    <s v="Electronic check"/>
    <x v="426"/>
    <x v="2113"/>
    <x v="0"/>
  </r>
  <r>
    <x v="2174"/>
    <x v="0"/>
    <x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2"/>
    <x v="2114"/>
    <x v="0"/>
  </r>
  <r>
    <x v="2175"/>
    <x v="0"/>
    <x v="0"/>
    <x v="1"/>
    <s v="No"/>
    <n v="30"/>
    <s v="Yes"/>
    <s v="No"/>
    <s v="Fiber optic"/>
    <s v="No"/>
    <s v="No"/>
    <s v="No"/>
    <s v="Yes"/>
    <s v="Yes"/>
    <s v="No"/>
    <x v="0"/>
    <s v="No"/>
    <s v="Electronic check"/>
    <x v="509"/>
    <x v="2115"/>
    <x v="1"/>
  </r>
  <r>
    <x v="2176"/>
    <x v="1"/>
    <x v="0"/>
    <x v="0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"/>
    <x v="2116"/>
    <x v="0"/>
  </r>
  <r>
    <x v="2177"/>
    <x v="1"/>
    <x v="1"/>
    <x v="0"/>
    <s v="No"/>
    <n v="72"/>
    <s v="Yes"/>
    <s v="Yes"/>
    <s v="Fiber optic"/>
    <s v="Yes"/>
    <s v="Yes"/>
    <s v="Yes"/>
    <s v="No"/>
    <s v="No"/>
    <s v="Yes"/>
    <x v="2"/>
    <s v="Yes"/>
    <s v="Credit card (automatic)"/>
    <x v="1036"/>
    <x v="2117"/>
    <x v="0"/>
  </r>
  <r>
    <x v="2178"/>
    <x v="1"/>
    <x v="0"/>
    <x v="0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x v="2118"/>
    <x v="0"/>
  </r>
  <r>
    <x v="2179"/>
    <x v="0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25"/>
    <x v="2119"/>
    <x v="0"/>
  </r>
  <r>
    <x v="2180"/>
    <x v="1"/>
    <x v="1"/>
    <x v="0"/>
    <s v="No"/>
    <n v="71"/>
    <s v="Yes"/>
    <s v="No"/>
    <s v="Fiber optic"/>
    <s v="No"/>
    <s v="Yes"/>
    <s v="Yes"/>
    <s v="Yes"/>
    <s v="No"/>
    <s v="Yes"/>
    <x v="2"/>
    <s v="Yes"/>
    <s v="Credit card (automatic)"/>
    <x v="31"/>
    <x v="2120"/>
    <x v="0"/>
  </r>
  <r>
    <x v="2181"/>
    <x v="0"/>
    <x v="0"/>
    <x v="0"/>
    <s v="Yes"/>
    <n v="50"/>
    <s v="Yes"/>
    <s v="Yes"/>
    <s v="DSL"/>
    <s v="No"/>
    <s v="Yes"/>
    <s v="Yes"/>
    <s v="Yes"/>
    <s v="Yes"/>
    <s v="Yes"/>
    <x v="1"/>
    <s v="Yes"/>
    <s v="Credit card (automatic)"/>
    <x v="141"/>
    <x v="2121"/>
    <x v="0"/>
  </r>
  <r>
    <x v="2182"/>
    <x v="1"/>
    <x v="0"/>
    <x v="0"/>
    <s v="Yes"/>
    <n v="56"/>
    <s v="Yes"/>
    <s v="Yes"/>
    <s v="Fiber optic"/>
    <s v="No"/>
    <s v="No"/>
    <s v="Yes"/>
    <s v="Yes"/>
    <s v="Yes"/>
    <s v="Yes"/>
    <x v="2"/>
    <s v="Yes"/>
    <s v="Electronic check"/>
    <x v="761"/>
    <x v="2122"/>
    <x v="0"/>
  </r>
  <r>
    <x v="2183"/>
    <x v="1"/>
    <x v="0"/>
    <x v="1"/>
    <s v="No"/>
    <n v="2"/>
    <s v="Yes"/>
    <s v="No"/>
    <s v="DSL"/>
    <s v="No"/>
    <s v="No"/>
    <s v="No"/>
    <s v="Yes"/>
    <s v="No"/>
    <s v="No"/>
    <x v="0"/>
    <s v="Yes"/>
    <s v="Credit card (automatic)"/>
    <x v="687"/>
    <x v="2123"/>
    <x v="0"/>
  </r>
  <r>
    <x v="2184"/>
    <x v="0"/>
    <x v="1"/>
    <x v="1"/>
    <s v="No"/>
    <n v="2"/>
    <s v="Yes"/>
    <s v="Yes"/>
    <s v="Fiber optic"/>
    <s v="No"/>
    <s v="No"/>
    <s v="Yes"/>
    <s v="No"/>
    <s v="No"/>
    <s v="Yes"/>
    <x v="0"/>
    <s v="Yes"/>
    <s v="Electronic check"/>
    <x v="974"/>
    <x v="2124"/>
    <x v="1"/>
  </r>
  <r>
    <x v="2185"/>
    <x v="1"/>
    <x v="0"/>
    <x v="0"/>
    <s v="Yes"/>
    <n v="24"/>
    <s v="Yes"/>
    <s v="Yes"/>
    <s v="DSL"/>
    <s v="Yes"/>
    <s v="No"/>
    <s v="No"/>
    <s v="No"/>
    <s v="No"/>
    <s v="No"/>
    <x v="0"/>
    <s v="No"/>
    <s v="Electronic check"/>
    <x v="325"/>
    <x v="2125"/>
    <x v="1"/>
  </r>
  <r>
    <x v="2186"/>
    <x v="1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x v="2126"/>
    <x v="0"/>
  </r>
  <r>
    <x v="2187"/>
    <x v="1"/>
    <x v="0"/>
    <x v="0"/>
    <s v="No"/>
    <n v="71"/>
    <s v="Yes"/>
    <s v="Yes"/>
    <s v="Fiber optic"/>
    <s v="Yes"/>
    <s v="Yes"/>
    <s v="Yes"/>
    <s v="Yes"/>
    <s v="Yes"/>
    <s v="Yes"/>
    <x v="2"/>
    <s v="Yes"/>
    <s v="Electronic check"/>
    <x v="396"/>
    <x v="2127"/>
    <x v="0"/>
  </r>
  <r>
    <x v="2188"/>
    <x v="0"/>
    <x v="0"/>
    <x v="1"/>
    <s v="No"/>
    <n v="29"/>
    <s v="No"/>
    <s v="No phone service"/>
    <s v="DSL"/>
    <s v="No"/>
    <s v="No"/>
    <s v="No"/>
    <s v="Yes"/>
    <s v="No"/>
    <s v="No"/>
    <x v="0"/>
    <s v="Yes"/>
    <s v="Electronic check"/>
    <x v="1037"/>
    <x v="2128"/>
    <x v="0"/>
  </r>
  <r>
    <x v="2189"/>
    <x v="1"/>
    <x v="0"/>
    <x v="0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x v="2129"/>
    <x v="0"/>
  </r>
  <r>
    <x v="2190"/>
    <x v="1"/>
    <x v="0"/>
    <x v="0"/>
    <s v="No"/>
    <n v="71"/>
    <s v="Yes"/>
    <s v="Yes"/>
    <s v="DSL"/>
    <s v="No"/>
    <s v="Yes"/>
    <s v="Yes"/>
    <s v="Yes"/>
    <s v="Yes"/>
    <s v="Yes"/>
    <x v="2"/>
    <s v="No"/>
    <s v="Credit card (automatic)"/>
    <x v="190"/>
    <x v="2130"/>
    <x v="0"/>
  </r>
  <r>
    <x v="2191"/>
    <x v="0"/>
    <x v="1"/>
    <x v="1"/>
    <s v="No"/>
    <n v="1"/>
    <s v="Yes"/>
    <s v="No"/>
    <s v="Fiber optic"/>
    <s v="No"/>
    <s v="No"/>
    <s v="No"/>
    <s v="No"/>
    <s v="Yes"/>
    <s v="Yes"/>
    <x v="0"/>
    <s v="Yes"/>
    <s v="Electronic check"/>
    <x v="1038"/>
    <x v="2131"/>
    <x v="1"/>
  </r>
  <r>
    <x v="2192"/>
    <x v="1"/>
    <x v="1"/>
    <x v="0"/>
    <s v="No"/>
    <n v="56"/>
    <s v="Yes"/>
    <s v="No"/>
    <s v="DSL"/>
    <s v="Yes"/>
    <s v="Yes"/>
    <s v="Yes"/>
    <s v="Yes"/>
    <s v="Yes"/>
    <s v="Yes"/>
    <x v="2"/>
    <s v="Yes"/>
    <s v="Bank transfer (automatic)"/>
    <x v="310"/>
    <x v="2132"/>
    <x v="0"/>
  </r>
  <r>
    <x v="2193"/>
    <x v="1"/>
    <x v="0"/>
    <x v="1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39"/>
    <x v="2133"/>
    <x v="0"/>
  </r>
  <r>
    <x v="2194"/>
    <x v="1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849"/>
    <x v="2134"/>
    <x v="1"/>
  </r>
  <r>
    <x v="2195"/>
    <x v="0"/>
    <x v="0"/>
    <x v="0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90"/>
    <x v="2135"/>
    <x v="0"/>
  </r>
  <r>
    <x v="2196"/>
    <x v="0"/>
    <x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x v="928"/>
    <x v="0"/>
  </r>
  <r>
    <x v="2197"/>
    <x v="1"/>
    <x v="0"/>
    <x v="0"/>
    <s v="No"/>
    <n v="66"/>
    <s v="Yes"/>
    <s v="Yes"/>
    <s v="DSL"/>
    <s v="No"/>
    <s v="No"/>
    <s v="No"/>
    <s v="Yes"/>
    <s v="No"/>
    <s v="Yes"/>
    <x v="0"/>
    <s v="No"/>
    <s v="Electronic check"/>
    <x v="1040"/>
    <x v="2136"/>
    <x v="0"/>
  </r>
  <r>
    <x v="2198"/>
    <x v="0"/>
    <x v="0"/>
    <x v="0"/>
    <s v="Yes"/>
    <n v="17"/>
    <s v="Yes"/>
    <s v="Yes"/>
    <s v="DSL"/>
    <s v="No"/>
    <s v="No"/>
    <s v="Yes"/>
    <s v="Yes"/>
    <s v="No"/>
    <s v="No"/>
    <x v="1"/>
    <s v="Yes"/>
    <s v="Mailed check"/>
    <x v="1041"/>
    <x v="2137"/>
    <x v="0"/>
  </r>
  <r>
    <x v="2199"/>
    <x v="1"/>
    <x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x v="2138"/>
    <x v="0"/>
  </r>
  <r>
    <x v="2200"/>
    <x v="0"/>
    <x v="0"/>
    <x v="1"/>
    <s v="No"/>
    <n v="19"/>
    <s v="Yes"/>
    <s v="No"/>
    <s v="DSL"/>
    <s v="No"/>
    <s v="Yes"/>
    <s v="No"/>
    <s v="No"/>
    <s v="Yes"/>
    <s v="No"/>
    <x v="1"/>
    <s v="No"/>
    <s v="Electronic check"/>
    <x v="781"/>
    <x v="2139"/>
    <x v="0"/>
  </r>
  <r>
    <x v="2201"/>
    <x v="0"/>
    <x v="0"/>
    <x v="1"/>
    <s v="No"/>
    <n v="36"/>
    <s v="Yes"/>
    <s v="No"/>
    <s v="DSL"/>
    <s v="Yes"/>
    <s v="Yes"/>
    <s v="Yes"/>
    <s v="Yes"/>
    <s v="Yes"/>
    <s v="Yes"/>
    <x v="1"/>
    <s v="No"/>
    <s v="Bank transfer (automatic)"/>
    <x v="1042"/>
    <x v="2140"/>
    <x v="0"/>
  </r>
  <r>
    <x v="2202"/>
    <x v="1"/>
    <x v="1"/>
    <x v="0"/>
    <s v="No"/>
    <n v="7"/>
    <s v="Yes"/>
    <s v="No"/>
    <s v="Fiber optic"/>
    <s v="No"/>
    <s v="No"/>
    <s v="No"/>
    <s v="No"/>
    <s v="No"/>
    <s v="No"/>
    <x v="0"/>
    <s v="Yes"/>
    <s v="Mailed check"/>
    <x v="647"/>
    <x v="2141"/>
    <x v="1"/>
  </r>
  <r>
    <x v="2203"/>
    <x v="1"/>
    <x v="0"/>
    <x v="0"/>
    <s v="Yes"/>
    <n v="72"/>
    <s v="Yes"/>
    <s v="Yes"/>
    <s v="Fiber optic"/>
    <s v="Yes"/>
    <s v="Yes"/>
    <s v="Yes"/>
    <s v="Yes"/>
    <s v="No"/>
    <s v="Yes"/>
    <x v="1"/>
    <s v="Yes"/>
    <s v="Credit card (automatic)"/>
    <x v="1043"/>
    <x v="2142"/>
    <x v="0"/>
  </r>
  <r>
    <x v="2204"/>
    <x v="1"/>
    <x v="0"/>
    <x v="0"/>
    <s v="Yes"/>
    <n v="67"/>
    <s v="Yes"/>
    <s v="Yes"/>
    <s v="Fiber optic"/>
    <s v="Yes"/>
    <s v="Yes"/>
    <s v="Yes"/>
    <s v="No"/>
    <s v="Yes"/>
    <s v="Yes"/>
    <x v="1"/>
    <s v="Yes"/>
    <s v="Electronic check"/>
    <x v="1044"/>
    <x v="2143"/>
    <x v="1"/>
  </r>
  <r>
    <x v="2205"/>
    <x v="1"/>
    <x v="1"/>
    <x v="1"/>
    <s v="No"/>
    <n v="34"/>
    <s v="Yes"/>
    <s v="No"/>
    <s v="Fiber optic"/>
    <s v="No"/>
    <s v="Yes"/>
    <s v="Yes"/>
    <s v="No"/>
    <s v="Yes"/>
    <s v="Yes"/>
    <x v="1"/>
    <s v="Yes"/>
    <s v="Electronic check"/>
    <x v="1045"/>
    <x v="2144"/>
    <x v="0"/>
  </r>
  <r>
    <x v="2206"/>
    <x v="1"/>
    <x v="1"/>
    <x v="0"/>
    <s v="No"/>
    <n v="57"/>
    <s v="Yes"/>
    <s v="Yes"/>
    <s v="Fiber optic"/>
    <s v="No"/>
    <s v="Yes"/>
    <s v="Yes"/>
    <s v="No"/>
    <s v="No"/>
    <s v="Yes"/>
    <x v="0"/>
    <s v="Yes"/>
    <s v="Bank transfer (automatic)"/>
    <x v="765"/>
    <x v="2145"/>
    <x v="1"/>
  </r>
  <r>
    <x v="2207"/>
    <x v="0"/>
    <x v="0"/>
    <x v="0"/>
    <s v="No"/>
    <n v="7"/>
    <s v="Yes"/>
    <s v="No"/>
    <s v="Fiber optic"/>
    <s v="No"/>
    <s v="No"/>
    <s v="Yes"/>
    <s v="No"/>
    <s v="Yes"/>
    <s v="No"/>
    <x v="0"/>
    <s v="Yes"/>
    <s v="Electronic check"/>
    <x v="1007"/>
    <x v="2146"/>
    <x v="1"/>
  </r>
  <r>
    <x v="2208"/>
    <x v="0"/>
    <x v="1"/>
    <x v="0"/>
    <s v="No"/>
    <n v="1"/>
    <s v="Yes"/>
    <s v="Yes"/>
    <s v="Fiber optic"/>
    <s v="No"/>
    <s v="No"/>
    <s v="Yes"/>
    <s v="No"/>
    <s v="Yes"/>
    <s v="Yes"/>
    <x v="0"/>
    <s v="Yes"/>
    <s v="Electronic check"/>
    <x v="250"/>
    <x v="2147"/>
    <x v="1"/>
  </r>
  <r>
    <x v="2209"/>
    <x v="1"/>
    <x v="0"/>
    <x v="0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x v="2148"/>
    <x v="0"/>
  </r>
  <r>
    <x v="2210"/>
    <x v="0"/>
    <x v="0"/>
    <x v="1"/>
    <s v="No"/>
    <n v="69"/>
    <s v="Yes"/>
    <s v="Yes"/>
    <s v="Fiber optic"/>
    <s v="No"/>
    <s v="No"/>
    <s v="Yes"/>
    <s v="Yes"/>
    <s v="Yes"/>
    <s v="Yes"/>
    <x v="2"/>
    <s v="No"/>
    <s v="Electronic check"/>
    <x v="571"/>
    <x v="2149"/>
    <x v="0"/>
  </r>
  <r>
    <x v="2211"/>
    <x v="0"/>
    <x v="0"/>
    <x v="0"/>
    <s v="No"/>
    <n v="50"/>
    <s v="Yes"/>
    <s v="Yes"/>
    <s v="Fiber optic"/>
    <s v="Yes"/>
    <s v="No"/>
    <s v="Yes"/>
    <s v="No"/>
    <s v="Yes"/>
    <s v="Yes"/>
    <x v="1"/>
    <s v="Yes"/>
    <s v="Mailed check"/>
    <x v="152"/>
    <x v="2150"/>
    <x v="0"/>
  </r>
  <r>
    <x v="2212"/>
    <x v="1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x v="2151"/>
    <x v="0"/>
  </r>
  <r>
    <x v="2213"/>
    <x v="0"/>
    <x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x v="2152"/>
    <x v="0"/>
  </r>
  <r>
    <x v="2214"/>
    <x v="0"/>
    <x v="0"/>
    <x v="1"/>
    <s v="No"/>
    <n v="14"/>
    <s v="Yes"/>
    <s v="No"/>
    <s v="Fiber optic"/>
    <s v="No"/>
    <s v="Yes"/>
    <s v="No"/>
    <s v="No"/>
    <s v="No"/>
    <s v="Yes"/>
    <x v="0"/>
    <s v="Yes"/>
    <s v="Electronic check"/>
    <x v="427"/>
    <x v="2153"/>
    <x v="1"/>
  </r>
  <r>
    <x v="2215"/>
    <x v="0"/>
    <x v="0"/>
    <x v="0"/>
    <s v="No"/>
    <n v="70"/>
    <s v="No"/>
    <s v="No phone service"/>
    <s v="DSL"/>
    <s v="Yes"/>
    <s v="No"/>
    <s v="Yes"/>
    <s v="Yes"/>
    <s v="No"/>
    <s v="Yes"/>
    <x v="2"/>
    <s v="Yes"/>
    <s v="Bank transfer (automatic)"/>
    <x v="224"/>
    <x v="2154"/>
    <x v="0"/>
  </r>
  <r>
    <x v="2216"/>
    <x v="0"/>
    <x v="1"/>
    <x v="1"/>
    <s v="No"/>
    <n v="64"/>
    <s v="Yes"/>
    <s v="Yes"/>
    <s v="Fiber optic"/>
    <s v="Yes"/>
    <s v="No"/>
    <s v="Yes"/>
    <s v="Yes"/>
    <s v="Yes"/>
    <s v="Yes"/>
    <x v="0"/>
    <s v="Yes"/>
    <s v="Bank transfer (automatic)"/>
    <x v="1046"/>
    <x v="2155"/>
    <x v="0"/>
  </r>
  <r>
    <x v="2217"/>
    <x v="0"/>
    <x v="0"/>
    <x v="0"/>
    <s v="Yes"/>
    <n v="66"/>
    <s v="Yes"/>
    <s v="Yes"/>
    <s v="DSL"/>
    <s v="Yes"/>
    <s v="Yes"/>
    <s v="Yes"/>
    <s v="Yes"/>
    <s v="Yes"/>
    <s v="Yes"/>
    <x v="2"/>
    <s v="No"/>
    <s v="Credit card (automatic)"/>
    <x v="58"/>
    <x v="2156"/>
    <x v="0"/>
  </r>
  <r>
    <x v="2218"/>
    <x v="0"/>
    <x v="0"/>
    <x v="0"/>
    <s v="Yes"/>
    <n v="71"/>
    <s v="Yes"/>
    <s v="No"/>
    <s v="DSL"/>
    <s v="Yes"/>
    <s v="No"/>
    <s v="Yes"/>
    <s v="Yes"/>
    <s v="Yes"/>
    <s v="Yes"/>
    <x v="2"/>
    <s v="Yes"/>
    <s v="Credit card (automatic)"/>
    <x v="552"/>
    <x v="2157"/>
    <x v="0"/>
  </r>
  <r>
    <x v="2219"/>
    <x v="1"/>
    <x v="1"/>
    <x v="1"/>
    <s v="No"/>
    <n v="20"/>
    <s v="Yes"/>
    <s v="No"/>
    <s v="Fiber optic"/>
    <s v="No"/>
    <s v="No"/>
    <s v="No"/>
    <s v="No"/>
    <s v="Yes"/>
    <s v="Yes"/>
    <x v="0"/>
    <s v="No"/>
    <s v="Electronic check"/>
    <x v="930"/>
    <x v="2158"/>
    <x v="0"/>
  </r>
  <r>
    <x v="2220"/>
    <x v="1"/>
    <x v="0"/>
    <x v="0"/>
    <s v="No"/>
    <n v="72"/>
    <s v="Yes"/>
    <s v="No"/>
    <s v="DSL"/>
    <s v="Yes"/>
    <s v="Yes"/>
    <s v="No"/>
    <s v="Yes"/>
    <s v="Yes"/>
    <s v="Yes"/>
    <x v="2"/>
    <s v="Yes"/>
    <s v="Bank transfer (automatic)"/>
    <x v="75"/>
    <x v="2159"/>
    <x v="0"/>
  </r>
  <r>
    <x v="2221"/>
    <x v="0"/>
    <x v="0"/>
    <x v="0"/>
    <s v="Yes"/>
    <n v="71"/>
    <s v="Yes"/>
    <s v="No"/>
    <s v="DSL"/>
    <s v="Yes"/>
    <s v="Yes"/>
    <s v="Yes"/>
    <s v="Yes"/>
    <s v="No"/>
    <s v="No"/>
    <x v="2"/>
    <s v="No"/>
    <s v="Credit card (automatic)"/>
    <x v="391"/>
    <x v="2160"/>
    <x v="0"/>
  </r>
  <r>
    <x v="2222"/>
    <x v="1"/>
    <x v="0"/>
    <x v="0"/>
    <s v="Yes"/>
    <n v="38"/>
    <s v="Yes"/>
    <s v="Yes"/>
    <s v="Fiber optic"/>
    <s v="No"/>
    <s v="No"/>
    <s v="Yes"/>
    <s v="No"/>
    <s v="Yes"/>
    <s v="Yes"/>
    <x v="0"/>
    <s v="Yes"/>
    <s v="Credit card (automatic)"/>
    <x v="259"/>
    <x v="2161"/>
    <x v="0"/>
  </r>
  <r>
    <x v="2223"/>
    <x v="0"/>
    <x v="0"/>
    <x v="1"/>
    <s v="No"/>
    <n v="28"/>
    <s v="Yes"/>
    <s v="Yes"/>
    <s v="Fiber optic"/>
    <s v="No"/>
    <s v="Yes"/>
    <s v="No"/>
    <s v="No"/>
    <s v="No"/>
    <s v="Yes"/>
    <x v="0"/>
    <s v="Yes"/>
    <s v="Electronic check"/>
    <x v="930"/>
    <x v="2162"/>
    <x v="1"/>
  </r>
  <r>
    <x v="2224"/>
    <x v="1"/>
    <x v="1"/>
    <x v="0"/>
    <s v="No"/>
    <n v="17"/>
    <s v="Yes"/>
    <s v="No"/>
    <s v="Fiber optic"/>
    <s v="No"/>
    <s v="Yes"/>
    <s v="No"/>
    <s v="No"/>
    <s v="No"/>
    <s v="No"/>
    <x v="0"/>
    <s v="Yes"/>
    <s v="Electronic check"/>
    <x v="158"/>
    <x v="2163"/>
    <x v="1"/>
  </r>
  <r>
    <x v="2225"/>
    <x v="1"/>
    <x v="0"/>
    <x v="1"/>
    <s v="No"/>
    <n v="33"/>
    <s v="No"/>
    <s v="No phone service"/>
    <s v="DSL"/>
    <s v="No"/>
    <s v="Yes"/>
    <s v="No"/>
    <s v="No"/>
    <s v="Yes"/>
    <s v="No"/>
    <x v="1"/>
    <s v="Yes"/>
    <s v="Electronic check"/>
    <x v="1047"/>
    <x v="2164"/>
    <x v="0"/>
  </r>
  <r>
    <x v="2226"/>
    <x v="0"/>
    <x v="0"/>
    <x v="0"/>
    <s v="Yes"/>
    <n v="23"/>
    <s v="No"/>
    <s v="No phone service"/>
    <s v="DSL"/>
    <s v="Yes"/>
    <s v="No"/>
    <s v="No"/>
    <s v="Yes"/>
    <s v="No"/>
    <s v="No"/>
    <x v="2"/>
    <s v="No"/>
    <s v="Mailed check"/>
    <x v="1048"/>
    <x v="2165"/>
    <x v="0"/>
  </r>
  <r>
    <x v="2227"/>
    <x v="1"/>
    <x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5"/>
    <x v="2166"/>
    <x v="0"/>
  </r>
  <r>
    <x v="2228"/>
    <x v="0"/>
    <x v="1"/>
    <x v="0"/>
    <s v="No"/>
    <n v="70"/>
    <s v="Yes"/>
    <s v="Yes"/>
    <s v="Fiber optic"/>
    <s v="No"/>
    <s v="Yes"/>
    <s v="No"/>
    <s v="Yes"/>
    <s v="Yes"/>
    <s v="Yes"/>
    <x v="2"/>
    <s v="Yes"/>
    <s v="Bank transfer (automatic)"/>
    <x v="927"/>
    <x v="2167"/>
    <x v="0"/>
  </r>
  <r>
    <x v="2229"/>
    <x v="1"/>
    <x v="0"/>
    <x v="0"/>
    <s v="No"/>
    <n v="4"/>
    <s v="Yes"/>
    <s v="No"/>
    <s v="Fiber optic"/>
    <s v="No"/>
    <s v="No"/>
    <s v="No"/>
    <s v="No"/>
    <s v="No"/>
    <s v="No"/>
    <x v="0"/>
    <s v="No"/>
    <s v="Electronic check"/>
    <x v="445"/>
    <x v="2168"/>
    <x v="0"/>
  </r>
  <r>
    <x v="2230"/>
    <x v="1"/>
    <x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x v="2169"/>
    <x v="0"/>
  </r>
  <r>
    <x v="2231"/>
    <x v="1"/>
    <x v="0"/>
    <x v="1"/>
    <s v="No"/>
    <n v="10"/>
    <s v="Yes"/>
    <s v="No"/>
    <s v="Fiber optic"/>
    <s v="No"/>
    <s v="No"/>
    <s v="No"/>
    <s v="No"/>
    <s v="No"/>
    <s v="No"/>
    <x v="0"/>
    <s v="Yes"/>
    <s v="Electronic check"/>
    <x v="243"/>
    <x v="2170"/>
    <x v="1"/>
  </r>
  <r>
    <x v="2232"/>
    <x v="1"/>
    <x v="0"/>
    <x v="0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x v="2171"/>
    <x v="0"/>
  </r>
  <r>
    <x v="2233"/>
    <x v="1"/>
    <x v="0"/>
    <x v="1"/>
    <s v="No"/>
    <n v="54"/>
    <s v="Yes"/>
    <s v="No"/>
    <s v="DSL"/>
    <s v="Yes"/>
    <s v="Yes"/>
    <s v="No"/>
    <s v="Yes"/>
    <s v="Yes"/>
    <s v="No"/>
    <x v="0"/>
    <s v="Yes"/>
    <s v="Mailed check"/>
    <x v="650"/>
    <x v="2172"/>
    <x v="0"/>
  </r>
  <r>
    <x v="2234"/>
    <x v="1"/>
    <x v="0"/>
    <x v="0"/>
    <s v="Yes"/>
    <n v="23"/>
    <s v="Yes"/>
    <s v="Yes"/>
    <s v="DSL"/>
    <s v="No"/>
    <s v="Yes"/>
    <s v="No"/>
    <s v="Yes"/>
    <s v="No"/>
    <s v="No"/>
    <x v="2"/>
    <s v="No"/>
    <s v="Mailed check"/>
    <x v="1049"/>
    <x v="2173"/>
    <x v="0"/>
  </r>
  <r>
    <x v="2235"/>
    <x v="0"/>
    <x v="0"/>
    <x v="0"/>
    <s v="Yes"/>
    <n v="41"/>
    <s v="Yes"/>
    <s v="Yes"/>
    <s v="DSL"/>
    <s v="Yes"/>
    <s v="Yes"/>
    <s v="Yes"/>
    <s v="No"/>
    <s v="Yes"/>
    <s v="No"/>
    <x v="1"/>
    <s v="Yes"/>
    <s v="Credit card (automatic)"/>
    <x v="1050"/>
    <x v="2174"/>
    <x v="0"/>
  </r>
  <r>
    <x v="2236"/>
    <x v="1"/>
    <x v="1"/>
    <x v="1"/>
    <s v="No"/>
    <n v="5"/>
    <s v="Yes"/>
    <s v="No"/>
    <s v="Fiber optic"/>
    <s v="No"/>
    <s v="No"/>
    <s v="No"/>
    <s v="No"/>
    <s v="No"/>
    <s v="No"/>
    <x v="0"/>
    <s v="Yes"/>
    <s v="Mailed check"/>
    <x v="1051"/>
    <x v="2175"/>
    <x v="0"/>
  </r>
  <r>
    <x v="2237"/>
    <x v="1"/>
    <x v="0"/>
    <x v="0"/>
    <s v="Yes"/>
    <n v="27"/>
    <s v="No"/>
    <s v="No phone service"/>
    <s v="DSL"/>
    <s v="No"/>
    <s v="Yes"/>
    <s v="Yes"/>
    <s v="No"/>
    <s v="No"/>
    <s v="Yes"/>
    <x v="1"/>
    <s v="Yes"/>
    <s v="Credit card (automatic)"/>
    <x v="751"/>
    <x v="2176"/>
    <x v="0"/>
  </r>
  <r>
    <x v="2238"/>
    <x v="0"/>
    <x v="0"/>
    <x v="1"/>
    <s v="No"/>
    <n v="1"/>
    <s v="Yes"/>
    <s v="No"/>
    <s v="Fiber optic"/>
    <s v="No"/>
    <s v="No"/>
    <s v="No"/>
    <s v="Yes"/>
    <s v="Yes"/>
    <s v="Yes"/>
    <x v="0"/>
    <s v="Yes"/>
    <s v="Electronic check"/>
    <x v="657"/>
    <x v="2177"/>
    <x v="0"/>
  </r>
  <r>
    <x v="2239"/>
    <x v="0"/>
    <x v="0"/>
    <x v="0"/>
    <s v="Yes"/>
    <n v="67"/>
    <s v="No"/>
    <s v="No phone service"/>
    <s v="DSL"/>
    <s v="Yes"/>
    <s v="No"/>
    <s v="No"/>
    <s v="Yes"/>
    <s v="No"/>
    <s v="No"/>
    <x v="2"/>
    <s v="No"/>
    <s v="Credit card (automatic)"/>
    <x v="1052"/>
    <x v="2178"/>
    <x v="0"/>
  </r>
  <r>
    <x v="2240"/>
    <x v="0"/>
    <x v="1"/>
    <x v="0"/>
    <s v="Yes"/>
    <n v="72"/>
    <s v="Yes"/>
    <s v="Yes"/>
    <s v="DSL"/>
    <s v="Yes"/>
    <s v="Yes"/>
    <s v="Yes"/>
    <s v="Yes"/>
    <s v="Yes"/>
    <s v="Yes"/>
    <x v="2"/>
    <s v="Yes"/>
    <s v="Credit card (automatic)"/>
    <x v="419"/>
    <x v="2179"/>
    <x v="0"/>
  </r>
  <r>
    <x v="2241"/>
    <x v="0"/>
    <x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x v="2180"/>
    <x v="0"/>
  </r>
  <r>
    <x v="2242"/>
    <x v="1"/>
    <x v="0"/>
    <x v="0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92"/>
    <x v="2181"/>
    <x v="0"/>
  </r>
  <r>
    <x v="2243"/>
    <x v="0"/>
    <x v="1"/>
    <x v="0"/>
    <s v="No"/>
    <n v="66"/>
    <s v="Yes"/>
    <s v="Yes"/>
    <s v="Fiber optic"/>
    <s v="No"/>
    <s v="Yes"/>
    <s v="No"/>
    <s v="No"/>
    <s v="Yes"/>
    <s v="Yes"/>
    <x v="0"/>
    <s v="Yes"/>
    <s v="Electronic check"/>
    <x v="250"/>
    <x v="2182"/>
    <x v="0"/>
  </r>
  <r>
    <x v="2244"/>
    <x v="0"/>
    <x v="0"/>
    <x v="1"/>
    <s v="No"/>
    <n v="34"/>
    <s v="Yes"/>
    <s v="Yes"/>
    <s v="DSL"/>
    <s v="Yes"/>
    <s v="Yes"/>
    <s v="No"/>
    <s v="Yes"/>
    <s v="No"/>
    <s v="No"/>
    <x v="1"/>
    <s v="Yes"/>
    <s v="Mailed check"/>
    <x v="500"/>
    <x v="2183"/>
    <x v="1"/>
  </r>
  <r>
    <x v="2245"/>
    <x v="0"/>
    <x v="0"/>
    <x v="0"/>
    <s v="No"/>
    <n v="69"/>
    <s v="Yes"/>
    <s v="Yes"/>
    <s v="Fiber optic"/>
    <s v="No"/>
    <s v="No"/>
    <s v="Yes"/>
    <s v="Yes"/>
    <s v="Yes"/>
    <s v="Yes"/>
    <x v="2"/>
    <s v="No"/>
    <s v="Bank transfer (automatic)"/>
    <x v="159"/>
    <x v="2184"/>
    <x v="0"/>
  </r>
  <r>
    <x v="2246"/>
    <x v="0"/>
    <x v="0"/>
    <x v="0"/>
    <s v="Yes"/>
    <n v="1"/>
    <s v="Yes"/>
    <s v="Yes"/>
    <s v="Fiber optic"/>
    <s v="Yes"/>
    <s v="No"/>
    <s v="Yes"/>
    <s v="No"/>
    <s v="Yes"/>
    <s v="Yes"/>
    <x v="0"/>
    <s v="Yes"/>
    <s v="Electronic check"/>
    <x v="184"/>
    <x v="2185"/>
    <x v="1"/>
  </r>
  <r>
    <x v="2247"/>
    <x v="0"/>
    <x v="0"/>
    <x v="1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x v="2186"/>
    <x v="0"/>
  </r>
  <r>
    <x v="2248"/>
    <x v="1"/>
    <x v="0"/>
    <x v="0"/>
    <s v="Yes"/>
    <n v="30"/>
    <s v="Yes"/>
    <s v="Yes"/>
    <s v="DSL"/>
    <s v="Yes"/>
    <s v="No"/>
    <s v="No"/>
    <s v="No"/>
    <s v="No"/>
    <s v="No"/>
    <x v="0"/>
    <s v="Yes"/>
    <s v="Bank transfer (automatic)"/>
    <x v="240"/>
    <x v="2187"/>
    <x v="0"/>
  </r>
  <r>
    <x v="2249"/>
    <x v="0"/>
    <x v="0"/>
    <x v="1"/>
    <s v="No"/>
    <n v="11"/>
    <s v="Yes"/>
    <s v="No"/>
    <s v="DSL"/>
    <s v="No"/>
    <s v="No"/>
    <s v="No"/>
    <s v="Yes"/>
    <s v="Yes"/>
    <s v="Yes"/>
    <x v="0"/>
    <s v="No"/>
    <s v="Mailed check"/>
    <x v="445"/>
    <x v="2188"/>
    <x v="0"/>
  </r>
  <r>
    <x v="2250"/>
    <x v="0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x v="2189"/>
    <x v="0"/>
  </r>
  <r>
    <x v="2251"/>
    <x v="1"/>
    <x v="0"/>
    <x v="1"/>
    <s v="No"/>
    <n v="11"/>
    <s v="Yes"/>
    <s v="No"/>
    <s v="DSL"/>
    <s v="No"/>
    <s v="No"/>
    <s v="Yes"/>
    <s v="No"/>
    <s v="Yes"/>
    <s v="Yes"/>
    <x v="0"/>
    <s v="Yes"/>
    <s v="Electronic check"/>
    <x v="263"/>
    <x v="2190"/>
    <x v="0"/>
  </r>
  <r>
    <x v="2252"/>
    <x v="0"/>
    <x v="0"/>
    <x v="0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x v="2191"/>
    <x v="0"/>
  </r>
  <r>
    <x v="2253"/>
    <x v="1"/>
    <x v="1"/>
    <x v="0"/>
    <s v="No"/>
    <n v="72"/>
    <s v="Yes"/>
    <s v="No"/>
    <s v="DSL"/>
    <s v="Yes"/>
    <s v="Yes"/>
    <s v="Yes"/>
    <s v="Yes"/>
    <s v="Yes"/>
    <s v="No"/>
    <x v="2"/>
    <s v="No"/>
    <s v="Bank transfer (automatic)"/>
    <x v="113"/>
    <x v="2192"/>
    <x v="0"/>
  </r>
  <r>
    <x v="2254"/>
    <x v="1"/>
    <x v="1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x v="1053"/>
    <x v="2193"/>
    <x v="0"/>
  </r>
  <r>
    <x v="2255"/>
    <x v="0"/>
    <x v="0"/>
    <x v="1"/>
    <s v="Yes"/>
    <n v="1"/>
    <s v="Yes"/>
    <s v="No"/>
    <s v="DSL"/>
    <s v="Yes"/>
    <s v="No"/>
    <s v="No"/>
    <s v="No"/>
    <s v="No"/>
    <s v="No"/>
    <x v="0"/>
    <s v="No"/>
    <s v="Mailed check"/>
    <x v="238"/>
    <x v="2194"/>
    <x v="0"/>
  </r>
  <r>
    <x v="2256"/>
    <x v="0"/>
    <x v="0"/>
    <x v="1"/>
    <s v="Yes"/>
    <n v="15"/>
    <s v="Yes"/>
    <s v="No"/>
    <s v="DSL"/>
    <s v="Yes"/>
    <s v="Yes"/>
    <s v="Yes"/>
    <s v="Yes"/>
    <s v="No"/>
    <s v="No"/>
    <x v="1"/>
    <s v="No"/>
    <s v="Credit card (automatic)"/>
    <x v="1054"/>
    <x v="2195"/>
    <x v="0"/>
  </r>
  <r>
    <x v="2257"/>
    <x v="0"/>
    <x v="0"/>
    <x v="1"/>
    <s v="No"/>
    <n v="60"/>
    <s v="Yes"/>
    <s v="Yes"/>
    <s v="DSL"/>
    <s v="No"/>
    <s v="No"/>
    <s v="Yes"/>
    <s v="Yes"/>
    <s v="Yes"/>
    <s v="Yes"/>
    <x v="1"/>
    <s v="No"/>
    <s v="Credit card (automatic)"/>
    <x v="702"/>
    <x v="2196"/>
    <x v="0"/>
  </r>
  <r>
    <x v="2258"/>
    <x v="1"/>
    <x v="0"/>
    <x v="1"/>
    <s v="No"/>
    <n v="56"/>
    <s v="Yes"/>
    <s v="No"/>
    <s v="DSL"/>
    <s v="Yes"/>
    <s v="No"/>
    <s v="Yes"/>
    <s v="No"/>
    <s v="No"/>
    <s v="No"/>
    <x v="1"/>
    <s v="No"/>
    <s v="Mailed check"/>
    <x v="1055"/>
    <x v="2197"/>
    <x v="0"/>
  </r>
  <r>
    <x v="2259"/>
    <x v="0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x v="2198"/>
    <x v="0"/>
  </r>
  <r>
    <x v="2260"/>
    <x v="0"/>
    <x v="0"/>
    <x v="1"/>
    <s v="No"/>
    <n v="3"/>
    <s v="Yes"/>
    <s v="No"/>
    <s v="Fiber optic"/>
    <s v="No"/>
    <s v="No"/>
    <s v="Yes"/>
    <s v="Yes"/>
    <s v="No"/>
    <s v="No"/>
    <x v="0"/>
    <s v="No"/>
    <s v="Credit card (automatic)"/>
    <x v="517"/>
    <x v="2199"/>
    <x v="1"/>
  </r>
  <r>
    <x v="2261"/>
    <x v="0"/>
    <x v="0"/>
    <x v="0"/>
    <s v="No"/>
    <n v="49"/>
    <s v="Yes"/>
    <s v="Yes"/>
    <s v="DSL"/>
    <s v="No"/>
    <s v="No"/>
    <s v="No"/>
    <s v="No"/>
    <s v="No"/>
    <s v="No"/>
    <x v="0"/>
    <s v="Yes"/>
    <s v="Credit card (automatic)"/>
    <x v="1056"/>
    <x v="2200"/>
    <x v="0"/>
  </r>
  <r>
    <x v="2262"/>
    <x v="0"/>
    <x v="0"/>
    <x v="1"/>
    <s v="No"/>
    <n v="2"/>
    <s v="Yes"/>
    <s v="No"/>
    <s v="Fiber optic"/>
    <s v="No"/>
    <s v="No"/>
    <s v="No"/>
    <s v="No"/>
    <s v="Yes"/>
    <s v="No"/>
    <x v="0"/>
    <s v="Yes"/>
    <s v="Electronic check"/>
    <x v="1005"/>
    <x v="2201"/>
    <x v="1"/>
  </r>
  <r>
    <x v="2263"/>
    <x v="0"/>
    <x v="0"/>
    <x v="1"/>
    <s v="No"/>
    <n v="6"/>
    <s v="Yes"/>
    <s v="No"/>
    <s v="Fiber optic"/>
    <s v="Yes"/>
    <s v="Yes"/>
    <s v="Yes"/>
    <s v="Yes"/>
    <s v="No"/>
    <s v="Yes"/>
    <x v="0"/>
    <s v="Yes"/>
    <s v="Bank transfer (automatic)"/>
    <x v="850"/>
    <x v="2202"/>
    <x v="1"/>
  </r>
  <r>
    <x v="2264"/>
    <x v="1"/>
    <x v="0"/>
    <x v="1"/>
    <s v="No"/>
    <n v="70"/>
    <s v="Yes"/>
    <s v="Yes"/>
    <s v="Fiber optic"/>
    <s v="Yes"/>
    <s v="Yes"/>
    <s v="Yes"/>
    <s v="Yes"/>
    <s v="Yes"/>
    <s v="Yes"/>
    <x v="2"/>
    <s v="Yes"/>
    <s v="Bank transfer (automatic)"/>
    <x v="537"/>
    <x v="2203"/>
    <x v="0"/>
  </r>
  <r>
    <x v="2265"/>
    <x v="1"/>
    <x v="0"/>
    <x v="1"/>
    <s v="No"/>
    <n v="12"/>
    <s v="Yes"/>
    <s v="Yes"/>
    <s v="Fiber optic"/>
    <s v="No"/>
    <s v="Yes"/>
    <s v="Yes"/>
    <s v="Yes"/>
    <s v="Yes"/>
    <s v="Yes"/>
    <x v="0"/>
    <s v="Yes"/>
    <s v="Mailed check"/>
    <x v="358"/>
    <x v="2204"/>
    <x v="1"/>
  </r>
  <r>
    <x v="2266"/>
    <x v="1"/>
    <x v="1"/>
    <x v="0"/>
    <s v="No"/>
    <n v="52"/>
    <s v="Yes"/>
    <s v="No"/>
    <s v="Fiber optic"/>
    <s v="Yes"/>
    <s v="No"/>
    <s v="Yes"/>
    <s v="Yes"/>
    <s v="Yes"/>
    <s v="Yes"/>
    <x v="1"/>
    <s v="Yes"/>
    <s v="Bank transfer (automatic)"/>
    <x v="927"/>
    <x v="2205"/>
    <x v="0"/>
  </r>
  <r>
    <x v="2267"/>
    <x v="0"/>
    <x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x v="1057"/>
    <x v="2206"/>
    <x v="0"/>
  </r>
  <r>
    <x v="2268"/>
    <x v="0"/>
    <x v="0"/>
    <x v="1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6"/>
    <x v="2207"/>
    <x v="0"/>
  </r>
  <r>
    <x v="2269"/>
    <x v="0"/>
    <x v="0"/>
    <x v="1"/>
    <s v="No"/>
    <n v="1"/>
    <s v="Yes"/>
    <s v="No"/>
    <s v="Fiber optic"/>
    <s v="No"/>
    <s v="No"/>
    <s v="No"/>
    <s v="No"/>
    <s v="No"/>
    <s v="No"/>
    <x v="0"/>
    <s v="No"/>
    <s v="Mailed check"/>
    <x v="148"/>
    <x v="2208"/>
    <x v="1"/>
  </r>
  <r>
    <x v="2270"/>
    <x v="0"/>
    <x v="1"/>
    <x v="1"/>
    <s v="No"/>
    <n v="3"/>
    <s v="Yes"/>
    <s v="No"/>
    <s v="Fiber optic"/>
    <s v="No"/>
    <s v="No"/>
    <s v="Yes"/>
    <s v="No"/>
    <s v="Yes"/>
    <s v="No"/>
    <x v="0"/>
    <s v="Yes"/>
    <s v="Electronic check"/>
    <x v="1058"/>
    <x v="2209"/>
    <x v="1"/>
  </r>
  <r>
    <x v="2271"/>
    <x v="0"/>
    <x v="1"/>
    <x v="1"/>
    <s v="No"/>
    <n v="40"/>
    <s v="Yes"/>
    <s v="No"/>
    <s v="Fiber optic"/>
    <s v="No"/>
    <s v="No"/>
    <s v="No"/>
    <s v="No"/>
    <s v="Yes"/>
    <s v="Yes"/>
    <x v="0"/>
    <s v="Yes"/>
    <s v="Electronic check"/>
    <x v="1059"/>
    <x v="2210"/>
    <x v="0"/>
  </r>
  <r>
    <x v="2272"/>
    <x v="1"/>
    <x v="0"/>
    <x v="1"/>
    <s v="Yes"/>
    <n v="1"/>
    <s v="Yes"/>
    <s v="No"/>
    <s v="DSL"/>
    <s v="No"/>
    <s v="No"/>
    <s v="Yes"/>
    <s v="No"/>
    <s v="No"/>
    <s v="No"/>
    <x v="0"/>
    <s v="Yes"/>
    <s v="Electronic check"/>
    <x v="224"/>
    <x v="2211"/>
    <x v="0"/>
  </r>
  <r>
    <x v="2273"/>
    <x v="1"/>
    <x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x v="1922"/>
    <x v="0"/>
  </r>
  <r>
    <x v="2274"/>
    <x v="1"/>
    <x v="0"/>
    <x v="0"/>
    <s v="Yes"/>
    <n v="23"/>
    <s v="Yes"/>
    <s v="No"/>
    <s v="Fiber optic"/>
    <s v="Yes"/>
    <s v="No"/>
    <s v="No"/>
    <s v="Yes"/>
    <s v="Yes"/>
    <s v="Yes"/>
    <x v="0"/>
    <s v="Yes"/>
    <s v="Electronic check"/>
    <x v="1045"/>
    <x v="2212"/>
    <x v="1"/>
  </r>
  <r>
    <x v="2275"/>
    <x v="1"/>
    <x v="0"/>
    <x v="0"/>
    <s v="Yes"/>
    <n v="1"/>
    <s v="Yes"/>
    <s v="Yes"/>
    <s v="Fiber optic"/>
    <s v="No"/>
    <s v="No"/>
    <s v="No"/>
    <s v="No"/>
    <s v="No"/>
    <s v="No"/>
    <x v="0"/>
    <s v="Yes"/>
    <s v="Electronic check"/>
    <x v="244"/>
    <x v="2213"/>
    <x v="1"/>
  </r>
  <r>
    <x v="2276"/>
    <x v="0"/>
    <x v="1"/>
    <x v="0"/>
    <s v="No"/>
    <n v="44"/>
    <s v="Yes"/>
    <s v="Yes"/>
    <s v="Fiber optic"/>
    <s v="No"/>
    <s v="No"/>
    <s v="Yes"/>
    <s v="Yes"/>
    <s v="Yes"/>
    <s v="Yes"/>
    <x v="0"/>
    <s v="No"/>
    <s v="Electronic check"/>
    <x v="98"/>
    <x v="2214"/>
    <x v="0"/>
  </r>
  <r>
    <x v="2277"/>
    <x v="1"/>
    <x v="0"/>
    <x v="1"/>
    <s v="No"/>
    <n v="65"/>
    <s v="Yes"/>
    <s v="Yes"/>
    <s v="Fiber optic"/>
    <s v="No"/>
    <s v="Yes"/>
    <s v="Yes"/>
    <s v="Yes"/>
    <s v="Yes"/>
    <s v="Yes"/>
    <x v="0"/>
    <s v="Yes"/>
    <s v="Electronic check"/>
    <x v="1060"/>
    <x v="2215"/>
    <x v="1"/>
  </r>
  <r>
    <x v="2278"/>
    <x v="0"/>
    <x v="1"/>
    <x v="1"/>
    <s v="No"/>
    <n v="7"/>
    <s v="Yes"/>
    <s v="No"/>
    <s v="DSL"/>
    <s v="Yes"/>
    <s v="No"/>
    <s v="No"/>
    <s v="No"/>
    <s v="No"/>
    <s v="No"/>
    <x v="0"/>
    <s v="Yes"/>
    <s v="Electronic check"/>
    <x v="1061"/>
    <x v="2216"/>
    <x v="0"/>
  </r>
  <r>
    <x v="2279"/>
    <x v="1"/>
    <x v="1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x v="2217"/>
    <x v="0"/>
  </r>
  <r>
    <x v="2280"/>
    <x v="0"/>
    <x v="1"/>
    <x v="1"/>
    <s v="No"/>
    <n v="8"/>
    <s v="Yes"/>
    <s v="Yes"/>
    <s v="Fiber optic"/>
    <s v="No"/>
    <s v="No"/>
    <s v="No"/>
    <s v="Yes"/>
    <s v="Yes"/>
    <s v="Yes"/>
    <x v="0"/>
    <s v="Yes"/>
    <s v="Credit card (automatic)"/>
    <x v="386"/>
    <x v="2218"/>
    <x v="0"/>
  </r>
  <r>
    <x v="2281"/>
    <x v="0"/>
    <x v="0"/>
    <x v="1"/>
    <s v="No"/>
    <n v="16"/>
    <s v="Yes"/>
    <s v="Yes"/>
    <s v="DSL"/>
    <s v="No"/>
    <s v="No"/>
    <s v="Yes"/>
    <s v="No"/>
    <s v="No"/>
    <s v="Yes"/>
    <x v="0"/>
    <s v="Yes"/>
    <s v="Credit card (automatic)"/>
    <x v="352"/>
    <x v="2219"/>
    <x v="1"/>
  </r>
  <r>
    <x v="2282"/>
    <x v="1"/>
    <x v="1"/>
    <x v="0"/>
    <s v="Yes"/>
    <n v="66"/>
    <s v="Yes"/>
    <s v="Yes"/>
    <s v="Fiber optic"/>
    <s v="No"/>
    <s v="No"/>
    <s v="Yes"/>
    <s v="No"/>
    <s v="Yes"/>
    <s v="Yes"/>
    <x v="0"/>
    <s v="Yes"/>
    <s v="Credit card (automatic)"/>
    <x v="437"/>
    <x v="2220"/>
    <x v="1"/>
  </r>
  <r>
    <x v="2283"/>
    <x v="1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1062"/>
    <x v="2221"/>
    <x v="1"/>
  </r>
  <r>
    <x v="2284"/>
    <x v="1"/>
    <x v="0"/>
    <x v="1"/>
    <s v="Yes"/>
    <n v="3"/>
    <s v="Yes"/>
    <s v="No"/>
    <s v="DSL"/>
    <s v="Yes"/>
    <s v="No"/>
    <s v="Yes"/>
    <s v="No"/>
    <s v="No"/>
    <s v="No"/>
    <x v="0"/>
    <s v="No"/>
    <s v="Mailed check"/>
    <x v="334"/>
    <x v="2222"/>
    <x v="0"/>
  </r>
  <r>
    <x v="2285"/>
    <x v="1"/>
    <x v="0"/>
    <x v="0"/>
    <s v="No"/>
    <n v="53"/>
    <s v="Yes"/>
    <s v="Yes"/>
    <s v="Fiber optic"/>
    <s v="Yes"/>
    <s v="No"/>
    <s v="Yes"/>
    <s v="No"/>
    <s v="No"/>
    <s v="Yes"/>
    <x v="0"/>
    <s v="No"/>
    <s v="Electronic check"/>
    <x v="1063"/>
    <x v="2223"/>
    <x v="1"/>
  </r>
  <r>
    <x v="2286"/>
    <x v="1"/>
    <x v="1"/>
    <x v="0"/>
    <s v="No"/>
    <n v="8"/>
    <s v="Yes"/>
    <s v="No"/>
    <s v="DSL"/>
    <s v="No"/>
    <s v="No"/>
    <s v="Yes"/>
    <s v="Yes"/>
    <s v="No"/>
    <s v="Yes"/>
    <x v="0"/>
    <s v="Yes"/>
    <s v="Credit card (automatic)"/>
    <x v="500"/>
    <x v="2224"/>
    <x v="0"/>
  </r>
  <r>
    <x v="2287"/>
    <x v="1"/>
    <x v="1"/>
    <x v="0"/>
    <s v="No"/>
    <n v="69"/>
    <s v="Yes"/>
    <s v="Yes"/>
    <s v="Fiber optic"/>
    <s v="No"/>
    <s v="Yes"/>
    <s v="Yes"/>
    <s v="Yes"/>
    <s v="Yes"/>
    <s v="Yes"/>
    <x v="2"/>
    <s v="Yes"/>
    <s v="Bank transfer (automatic)"/>
    <x v="1064"/>
    <x v="2225"/>
    <x v="1"/>
  </r>
  <r>
    <x v="2288"/>
    <x v="0"/>
    <x v="0"/>
    <x v="1"/>
    <s v="No"/>
    <n v="5"/>
    <s v="Yes"/>
    <s v="No"/>
    <s v="Fiber optic"/>
    <s v="No"/>
    <s v="Yes"/>
    <s v="No"/>
    <s v="No"/>
    <s v="Yes"/>
    <s v="No"/>
    <x v="0"/>
    <s v="Yes"/>
    <s v="Mailed check"/>
    <x v="198"/>
    <x v="2226"/>
    <x v="0"/>
  </r>
  <r>
    <x v="2289"/>
    <x v="0"/>
    <x v="0"/>
    <x v="0"/>
    <s v="Yes"/>
    <n v="72"/>
    <s v="Yes"/>
    <s v="Yes"/>
    <s v="Fiber optic"/>
    <s v="Yes"/>
    <s v="No"/>
    <s v="Yes"/>
    <s v="Yes"/>
    <s v="Yes"/>
    <s v="Yes"/>
    <x v="2"/>
    <s v="No"/>
    <s v="Mailed check"/>
    <x v="700"/>
    <x v="2227"/>
    <x v="0"/>
  </r>
  <r>
    <x v="2290"/>
    <x v="0"/>
    <x v="0"/>
    <x v="0"/>
    <s v="No"/>
    <n v="13"/>
    <s v="No"/>
    <s v="No phone service"/>
    <s v="DSL"/>
    <s v="No"/>
    <s v="No"/>
    <s v="Yes"/>
    <s v="No"/>
    <s v="Yes"/>
    <s v="Yes"/>
    <x v="0"/>
    <s v="Yes"/>
    <s v="Bank transfer (automatic)"/>
    <x v="939"/>
    <x v="2228"/>
    <x v="1"/>
  </r>
  <r>
    <x v="2291"/>
    <x v="0"/>
    <x v="0"/>
    <x v="1"/>
    <s v="No"/>
    <n v="4"/>
    <s v="Yes"/>
    <s v="Yes"/>
    <s v="Fiber optic"/>
    <s v="No"/>
    <s v="No"/>
    <s v="No"/>
    <s v="No"/>
    <s v="Yes"/>
    <s v="No"/>
    <x v="0"/>
    <s v="Yes"/>
    <s v="Electronic check"/>
    <x v="310"/>
    <x v="2229"/>
    <x v="1"/>
  </r>
  <r>
    <x v="2292"/>
    <x v="0"/>
    <x v="0"/>
    <x v="0"/>
    <s v="Yes"/>
    <n v="54"/>
    <s v="Yes"/>
    <s v="Yes"/>
    <s v="DSL"/>
    <s v="Yes"/>
    <s v="Yes"/>
    <s v="Yes"/>
    <s v="Yes"/>
    <s v="Yes"/>
    <s v="Yes"/>
    <x v="2"/>
    <s v="No"/>
    <s v="Credit card (automatic)"/>
    <x v="1038"/>
    <x v="2230"/>
    <x v="0"/>
  </r>
  <r>
    <x v="2293"/>
    <x v="1"/>
    <x v="0"/>
    <x v="0"/>
    <s v="No"/>
    <n v="72"/>
    <s v="Yes"/>
    <s v="Yes"/>
    <s v="DSL"/>
    <s v="No"/>
    <s v="Yes"/>
    <s v="Yes"/>
    <s v="Yes"/>
    <s v="Yes"/>
    <s v="Yes"/>
    <x v="2"/>
    <s v="No"/>
    <s v="Bank transfer (automatic)"/>
    <x v="121"/>
    <x v="2231"/>
    <x v="0"/>
  </r>
  <r>
    <x v="2294"/>
    <x v="1"/>
    <x v="0"/>
    <x v="1"/>
    <s v="No"/>
    <n v="12"/>
    <s v="Yes"/>
    <s v="Yes"/>
    <s v="Fiber optic"/>
    <s v="No"/>
    <s v="Yes"/>
    <s v="Yes"/>
    <s v="No"/>
    <s v="Yes"/>
    <s v="Yes"/>
    <x v="0"/>
    <s v="Yes"/>
    <s v="Electronic check"/>
    <x v="17"/>
    <x v="2232"/>
    <x v="1"/>
  </r>
  <r>
    <x v="2295"/>
    <x v="1"/>
    <x v="0"/>
    <x v="1"/>
    <s v="No"/>
    <n v="1"/>
    <s v="No"/>
    <s v="No phone service"/>
    <s v="DSL"/>
    <s v="No"/>
    <s v="No"/>
    <s v="No"/>
    <s v="No"/>
    <s v="No"/>
    <s v="No"/>
    <x v="0"/>
    <s v="Yes"/>
    <s v="Electronic check"/>
    <x v="203"/>
    <x v="1303"/>
    <x v="1"/>
  </r>
  <r>
    <x v="2296"/>
    <x v="1"/>
    <x v="1"/>
    <x v="1"/>
    <s v="No"/>
    <n v="1"/>
    <s v="Yes"/>
    <s v="No"/>
    <s v="DSL"/>
    <s v="No"/>
    <s v="No"/>
    <s v="No"/>
    <s v="No"/>
    <s v="No"/>
    <s v="No"/>
    <x v="0"/>
    <s v="No"/>
    <s v="Electronic check"/>
    <x v="1003"/>
    <x v="2233"/>
    <x v="0"/>
  </r>
  <r>
    <x v="2297"/>
    <x v="0"/>
    <x v="0"/>
    <x v="0"/>
    <s v="No"/>
    <n v="54"/>
    <s v="Yes"/>
    <s v="Yes"/>
    <s v="Fiber optic"/>
    <s v="No"/>
    <s v="Yes"/>
    <s v="Yes"/>
    <s v="Yes"/>
    <s v="Yes"/>
    <s v="Yes"/>
    <x v="1"/>
    <s v="No"/>
    <s v="Electronic check"/>
    <x v="494"/>
    <x v="2234"/>
    <x v="1"/>
  </r>
  <r>
    <x v="2298"/>
    <x v="1"/>
    <x v="0"/>
    <x v="0"/>
    <s v="Yes"/>
    <n v="69"/>
    <s v="Yes"/>
    <s v="Yes"/>
    <s v="Fiber optic"/>
    <s v="No"/>
    <s v="No"/>
    <s v="Yes"/>
    <s v="No"/>
    <s v="No"/>
    <s v="No"/>
    <x v="2"/>
    <s v="Yes"/>
    <s v="Credit card (automatic)"/>
    <x v="64"/>
    <x v="2235"/>
    <x v="0"/>
  </r>
  <r>
    <x v="2299"/>
    <x v="0"/>
    <x v="0"/>
    <x v="1"/>
    <s v="No"/>
    <n v="48"/>
    <s v="Yes"/>
    <s v="No"/>
    <s v="DSL"/>
    <s v="Yes"/>
    <s v="Yes"/>
    <s v="No"/>
    <s v="No"/>
    <s v="No"/>
    <s v="No"/>
    <x v="2"/>
    <s v="No"/>
    <s v="Credit card (automatic)"/>
    <x v="820"/>
    <x v="2236"/>
    <x v="0"/>
  </r>
  <r>
    <x v="2300"/>
    <x v="0"/>
    <x v="0"/>
    <x v="0"/>
    <s v="Yes"/>
    <n v="48"/>
    <s v="Yes"/>
    <s v="Yes"/>
    <s v="Fiber optic"/>
    <s v="Yes"/>
    <s v="Yes"/>
    <s v="No"/>
    <s v="No"/>
    <s v="Yes"/>
    <s v="Yes"/>
    <x v="1"/>
    <s v="Yes"/>
    <s v="Credit card (automatic)"/>
    <x v="570"/>
    <x v="2237"/>
    <x v="1"/>
  </r>
  <r>
    <x v="2301"/>
    <x v="0"/>
    <x v="0"/>
    <x v="0"/>
    <s v="No"/>
    <n v="8"/>
    <s v="Yes"/>
    <s v="Yes"/>
    <s v="Fiber optic"/>
    <s v="No"/>
    <s v="No"/>
    <s v="No"/>
    <s v="Yes"/>
    <s v="No"/>
    <s v="Yes"/>
    <x v="0"/>
    <s v="Yes"/>
    <s v="Electronic check"/>
    <x v="28"/>
    <x v="2238"/>
    <x v="0"/>
  </r>
  <r>
    <x v="2302"/>
    <x v="1"/>
    <x v="0"/>
    <x v="0"/>
    <s v="Yes"/>
    <n v="71"/>
    <s v="Yes"/>
    <s v="Yes"/>
    <s v="DSL"/>
    <s v="Yes"/>
    <s v="Yes"/>
    <s v="Yes"/>
    <s v="Yes"/>
    <s v="Yes"/>
    <s v="Yes"/>
    <x v="2"/>
    <s v="Yes"/>
    <s v="Mailed check"/>
    <x v="413"/>
    <x v="2239"/>
    <x v="0"/>
  </r>
  <r>
    <x v="2303"/>
    <x v="1"/>
    <x v="0"/>
    <x v="1"/>
    <s v="No"/>
    <n v="2"/>
    <s v="Yes"/>
    <s v="No"/>
    <s v="DSL"/>
    <s v="Yes"/>
    <s v="No"/>
    <s v="No"/>
    <s v="No"/>
    <s v="No"/>
    <s v="No"/>
    <x v="0"/>
    <s v="Yes"/>
    <s v="Electronic check"/>
    <x v="1065"/>
    <x v="2240"/>
    <x v="1"/>
  </r>
  <r>
    <x v="2304"/>
    <x v="1"/>
    <x v="0"/>
    <x v="0"/>
    <s v="No"/>
    <n v="67"/>
    <s v="Yes"/>
    <s v="No"/>
    <s v="Fiber optic"/>
    <s v="Yes"/>
    <s v="Yes"/>
    <s v="No"/>
    <s v="No"/>
    <s v="Yes"/>
    <s v="Yes"/>
    <x v="1"/>
    <s v="Yes"/>
    <s v="Credit card (automatic)"/>
    <x v="87"/>
    <x v="2241"/>
    <x v="0"/>
  </r>
  <r>
    <x v="2305"/>
    <x v="1"/>
    <x v="0"/>
    <x v="0"/>
    <s v="Yes"/>
    <n v="34"/>
    <s v="Yes"/>
    <s v="Yes"/>
    <s v="Fiber optic"/>
    <s v="No"/>
    <s v="Yes"/>
    <s v="No"/>
    <s v="No"/>
    <s v="Yes"/>
    <s v="Yes"/>
    <x v="0"/>
    <s v="Yes"/>
    <s v="Bank transfer (automatic)"/>
    <x v="1066"/>
    <x v="2242"/>
    <x v="0"/>
  </r>
  <r>
    <x v="2306"/>
    <x v="0"/>
    <x v="0"/>
    <x v="1"/>
    <s v="No"/>
    <n v="3"/>
    <s v="Yes"/>
    <s v="No"/>
    <s v="Fiber optic"/>
    <s v="No"/>
    <s v="No"/>
    <s v="No"/>
    <s v="No"/>
    <s v="No"/>
    <s v="No"/>
    <x v="0"/>
    <s v="Yes"/>
    <s v="Electronic check"/>
    <x v="345"/>
    <x v="2243"/>
    <x v="0"/>
  </r>
  <r>
    <x v="2307"/>
    <x v="0"/>
    <x v="0"/>
    <x v="0"/>
    <s v="Yes"/>
    <n v="9"/>
    <s v="Yes"/>
    <s v="No"/>
    <s v="DSL"/>
    <s v="No"/>
    <s v="Yes"/>
    <s v="No"/>
    <s v="Yes"/>
    <s v="Yes"/>
    <s v="No"/>
    <x v="1"/>
    <s v="Yes"/>
    <s v="Mailed check"/>
    <x v="1054"/>
    <x v="2244"/>
    <x v="0"/>
  </r>
  <r>
    <x v="2308"/>
    <x v="1"/>
    <x v="0"/>
    <x v="0"/>
    <s v="Yes"/>
    <n v="71"/>
    <s v="Yes"/>
    <s v="No"/>
    <s v="Fiber optic"/>
    <s v="Yes"/>
    <s v="Yes"/>
    <s v="Yes"/>
    <s v="No"/>
    <s v="Yes"/>
    <s v="Yes"/>
    <x v="1"/>
    <s v="Yes"/>
    <s v="Bank transfer (automatic)"/>
    <x v="516"/>
    <x v="2245"/>
    <x v="0"/>
  </r>
  <r>
    <x v="2309"/>
    <x v="1"/>
    <x v="0"/>
    <x v="1"/>
    <s v="No"/>
    <n v="57"/>
    <s v="Yes"/>
    <s v="Yes"/>
    <s v="Fiber optic"/>
    <s v="No"/>
    <s v="No"/>
    <s v="No"/>
    <s v="Yes"/>
    <s v="Yes"/>
    <s v="No"/>
    <x v="2"/>
    <s v="Yes"/>
    <s v="Credit card (automatic)"/>
    <x v="677"/>
    <x v="2246"/>
    <x v="0"/>
  </r>
  <r>
    <x v="2310"/>
    <x v="1"/>
    <x v="0"/>
    <x v="1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67"/>
    <x v="2247"/>
    <x v="0"/>
  </r>
  <r>
    <x v="2311"/>
    <x v="0"/>
    <x v="1"/>
    <x v="0"/>
    <s v="Yes"/>
    <n v="48"/>
    <s v="Yes"/>
    <s v="No"/>
    <s v="Fiber optic"/>
    <s v="Yes"/>
    <s v="No"/>
    <s v="Yes"/>
    <s v="Yes"/>
    <s v="Yes"/>
    <s v="Yes"/>
    <x v="0"/>
    <s v="Yes"/>
    <s v="Electronic check"/>
    <x v="743"/>
    <x v="2248"/>
    <x v="0"/>
  </r>
  <r>
    <x v="2312"/>
    <x v="1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2249"/>
    <x v="0"/>
  </r>
  <r>
    <x v="2313"/>
    <x v="1"/>
    <x v="0"/>
    <x v="0"/>
    <s v="Yes"/>
    <n v="43"/>
    <s v="Yes"/>
    <s v="Yes"/>
    <s v="Fiber optic"/>
    <s v="No"/>
    <s v="No"/>
    <s v="Yes"/>
    <s v="Yes"/>
    <s v="Yes"/>
    <s v="Yes"/>
    <x v="1"/>
    <s v="Yes"/>
    <s v="Credit card (automatic)"/>
    <x v="1068"/>
    <x v="2250"/>
    <x v="0"/>
  </r>
  <r>
    <x v="2314"/>
    <x v="0"/>
    <x v="0"/>
    <x v="0"/>
    <s v="Yes"/>
    <n v="72"/>
    <s v="Yes"/>
    <s v="Yes"/>
    <s v="DSL"/>
    <s v="Yes"/>
    <s v="Yes"/>
    <s v="Yes"/>
    <s v="Yes"/>
    <s v="Yes"/>
    <s v="Yes"/>
    <x v="2"/>
    <s v="Yes"/>
    <s v="Bank transfer (automatic)"/>
    <x v="582"/>
    <x v="2251"/>
    <x v="0"/>
  </r>
  <r>
    <x v="2315"/>
    <x v="1"/>
    <x v="0"/>
    <x v="0"/>
    <s v="Yes"/>
    <n v="35"/>
    <s v="Yes"/>
    <s v="Yes"/>
    <s v="DSL"/>
    <s v="No"/>
    <s v="No"/>
    <s v="No"/>
    <s v="Yes"/>
    <s v="Yes"/>
    <s v="Yes"/>
    <x v="1"/>
    <s v="Yes"/>
    <s v="Bank transfer (automatic)"/>
    <x v="1069"/>
    <x v="1776"/>
    <x v="0"/>
  </r>
  <r>
    <x v="2316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x v="2252"/>
    <x v="0"/>
  </r>
  <r>
    <x v="2317"/>
    <x v="0"/>
    <x v="0"/>
    <x v="0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x v="2253"/>
    <x v="0"/>
  </r>
  <r>
    <x v="2318"/>
    <x v="0"/>
    <x v="0"/>
    <x v="0"/>
    <s v="Yes"/>
    <n v="71"/>
    <s v="Yes"/>
    <s v="Yes"/>
    <s v="Fiber optic"/>
    <s v="Yes"/>
    <s v="Yes"/>
    <s v="Yes"/>
    <s v="No"/>
    <s v="Yes"/>
    <s v="No"/>
    <x v="2"/>
    <s v="No"/>
    <s v="Bank transfer (automatic)"/>
    <x v="57"/>
    <x v="2254"/>
    <x v="0"/>
  </r>
  <r>
    <x v="2319"/>
    <x v="1"/>
    <x v="0"/>
    <x v="0"/>
    <s v="Yes"/>
    <n v="11"/>
    <s v="Yes"/>
    <s v="No"/>
    <s v="Fiber optic"/>
    <s v="No"/>
    <s v="No"/>
    <s v="No"/>
    <s v="No"/>
    <s v="Yes"/>
    <s v="Yes"/>
    <x v="0"/>
    <s v="No"/>
    <s v="Electronic check"/>
    <x v="685"/>
    <x v="2255"/>
    <x v="0"/>
  </r>
  <r>
    <x v="2320"/>
    <x v="1"/>
    <x v="0"/>
    <x v="0"/>
    <s v="Yes"/>
    <n v="63"/>
    <s v="Yes"/>
    <s v="Yes"/>
    <s v="DSL"/>
    <s v="Yes"/>
    <s v="Yes"/>
    <s v="Yes"/>
    <s v="Yes"/>
    <s v="Yes"/>
    <s v="Yes"/>
    <x v="2"/>
    <s v="Yes"/>
    <s v="Credit card (automatic)"/>
    <x v="1070"/>
    <x v="2256"/>
    <x v="0"/>
  </r>
  <r>
    <x v="2321"/>
    <x v="0"/>
    <x v="1"/>
    <x v="1"/>
    <s v="No"/>
    <n v="65"/>
    <s v="Yes"/>
    <s v="Yes"/>
    <s v="Fiber optic"/>
    <s v="No"/>
    <s v="Yes"/>
    <s v="Yes"/>
    <s v="No"/>
    <s v="Yes"/>
    <s v="No"/>
    <x v="0"/>
    <s v="Yes"/>
    <s v="Bank transfer (automatic)"/>
    <x v="53"/>
    <x v="2257"/>
    <x v="0"/>
  </r>
  <r>
    <x v="2322"/>
    <x v="0"/>
    <x v="0"/>
    <x v="1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7"/>
    <x v="2258"/>
    <x v="0"/>
  </r>
  <r>
    <x v="2323"/>
    <x v="0"/>
    <x v="0"/>
    <x v="1"/>
    <s v="No"/>
    <n v="29"/>
    <s v="Yes"/>
    <s v="Yes"/>
    <s v="Fiber optic"/>
    <s v="No"/>
    <s v="No"/>
    <s v="Yes"/>
    <s v="No"/>
    <s v="Yes"/>
    <s v="Yes"/>
    <x v="0"/>
    <s v="Yes"/>
    <s v="Credit card (automatic)"/>
    <x v="874"/>
    <x v="2259"/>
    <x v="1"/>
  </r>
  <r>
    <x v="2324"/>
    <x v="0"/>
    <x v="1"/>
    <x v="0"/>
    <s v="No"/>
    <n v="15"/>
    <s v="Yes"/>
    <s v="Yes"/>
    <s v="Fiber optic"/>
    <s v="No"/>
    <s v="No"/>
    <s v="Yes"/>
    <s v="Yes"/>
    <s v="No"/>
    <s v="No"/>
    <x v="0"/>
    <s v="Yes"/>
    <s v="Electronic check"/>
    <x v="1071"/>
    <x v="2260"/>
    <x v="1"/>
  </r>
  <r>
    <x v="2325"/>
    <x v="0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1"/>
    <x v="2261"/>
    <x v="0"/>
  </r>
  <r>
    <x v="2326"/>
    <x v="0"/>
    <x v="0"/>
    <x v="0"/>
    <s v="No"/>
    <n v="72"/>
    <s v="Yes"/>
    <s v="Yes"/>
    <s v="Fiber optic"/>
    <s v="No"/>
    <s v="Yes"/>
    <s v="Yes"/>
    <s v="Yes"/>
    <s v="Yes"/>
    <s v="Yes"/>
    <x v="1"/>
    <s v="No"/>
    <s v="Credit card (automatic)"/>
    <x v="1060"/>
    <x v="2262"/>
    <x v="0"/>
  </r>
  <r>
    <x v="2327"/>
    <x v="0"/>
    <x v="1"/>
    <x v="0"/>
    <s v="No"/>
    <n v="26"/>
    <s v="Yes"/>
    <s v="No"/>
    <s v="Fiber optic"/>
    <s v="No"/>
    <s v="No"/>
    <s v="Yes"/>
    <s v="No"/>
    <s v="Yes"/>
    <s v="No"/>
    <x v="0"/>
    <s v="Yes"/>
    <s v="Credit card (automatic)"/>
    <x v="449"/>
    <x v="2263"/>
    <x v="0"/>
  </r>
  <r>
    <x v="2328"/>
    <x v="0"/>
    <x v="1"/>
    <x v="0"/>
    <s v="No"/>
    <n v="35"/>
    <s v="Yes"/>
    <s v="Yes"/>
    <s v="Fiber optic"/>
    <s v="No"/>
    <s v="No"/>
    <s v="Yes"/>
    <s v="No"/>
    <s v="Yes"/>
    <s v="Yes"/>
    <x v="0"/>
    <s v="No"/>
    <s v="Bank transfer (automatic)"/>
    <x v="1072"/>
    <x v="2264"/>
    <x v="0"/>
  </r>
  <r>
    <x v="2329"/>
    <x v="0"/>
    <x v="0"/>
    <x v="1"/>
    <s v="No"/>
    <n v="57"/>
    <s v="Yes"/>
    <s v="Yes"/>
    <s v="Fiber optic"/>
    <s v="No"/>
    <s v="Yes"/>
    <s v="No"/>
    <s v="Yes"/>
    <s v="No"/>
    <s v="Yes"/>
    <x v="1"/>
    <s v="No"/>
    <s v="Electronic check"/>
    <x v="415"/>
    <x v="2265"/>
    <x v="0"/>
  </r>
  <r>
    <x v="2330"/>
    <x v="1"/>
    <x v="0"/>
    <x v="0"/>
    <s v="Yes"/>
    <n v="28"/>
    <s v="Yes"/>
    <s v="Yes"/>
    <s v="DSL"/>
    <s v="No"/>
    <s v="Yes"/>
    <s v="No"/>
    <s v="No"/>
    <s v="No"/>
    <s v="Yes"/>
    <x v="0"/>
    <s v="No"/>
    <s v="Electronic check"/>
    <x v="500"/>
    <x v="2266"/>
    <x v="0"/>
  </r>
  <r>
    <x v="2331"/>
    <x v="0"/>
    <x v="0"/>
    <x v="0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73"/>
    <x v="2267"/>
    <x v="0"/>
  </r>
  <r>
    <x v="2332"/>
    <x v="0"/>
    <x v="0"/>
    <x v="0"/>
    <s v="No"/>
    <n v="47"/>
    <s v="Yes"/>
    <s v="No"/>
    <s v="DSL"/>
    <s v="Yes"/>
    <s v="No"/>
    <s v="Yes"/>
    <s v="No"/>
    <s v="Yes"/>
    <s v="No"/>
    <x v="1"/>
    <s v="Yes"/>
    <s v="Credit card (automatic)"/>
    <x v="942"/>
    <x v="2268"/>
    <x v="0"/>
  </r>
  <r>
    <x v="2333"/>
    <x v="0"/>
    <x v="0"/>
    <x v="0"/>
    <s v="Yes"/>
    <n v="57"/>
    <s v="Yes"/>
    <s v="Yes"/>
    <s v="DSL"/>
    <s v="Yes"/>
    <s v="Yes"/>
    <s v="No"/>
    <s v="Yes"/>
    <s v="No"/>
    <s v="No"/>
    <x v="0"/>
    <s v="No"/>
    <s v="Bank transfer (automatic)"/>
    <x v="352"/>
    <x v="2269"/>
    <x v="0"/>
  </r>
  <r>
    <x v="2334"/>
    <x v="1"/>
    <x v="1"/>
    <x v="0"/>
    <s v="No"/>
    <n v="16"/>
    <s v="Yes"/>
    <s v="Yes"/>
    <s v="Fiber optic"/>
    <s v="No"/>
    <s v="No"/>
    <s v="No"/>
    <s v="No"/>
    <s v="Yes"/>
    <s v="No"/>
    <x v="0"/>
    <s v="Yes"/>
    <s v="Credit card (automatic)"/>
    <x v="474"/>
    <x v="2270"/>
    <x v="0"/>
  </r>
  <r>
    <x v="2335"/>
    <x v="1"/>
    <x v="0"/>
    <x v="1"/>
    <s v="No"/>
    <n v="5"/>
    <s v="Yes"/>
    <s v="No"/>
    <s v="DSL"/>
    <s v="Yes"/>
    <s v="No"/>
    <s v="Yes"/>
    <s v="No"/>
    <s v="No"/>
    <s v="No"/>
    <x v="0"/>
    <s v="Yes"/>
    <s v="Mailed check"/>
    <x v="830"/>
    <x v="2271"/>
    <x v="0"/>
  </r>
  <r>
    <x v="2336"/>
    <x v="1"/>
    <x v="0"/>
    <x v="0"/>
    <s v="No"/>
    <n v="17"/>
    <s v="Yes"/>
    <s v="No"/>
    <s v="Fiber optic"/>
    <s v="No"/>
    <s v="No"/>
    <s v="No"/>
    <s v="No"/>
    <s v="No"/>
    <s v="No"/>
    <x v="0"/>
    <s v="Yes"/>
    <s v="Bank transfer (automatic)"/>
    <x v="213"/>
    <x v="2272"/>
    <x v="1"/>
  </r>
  <r>
    <x v="2337"/>
    <x v="0"/>
    <x v="1"/>
    <x v="1"/>
    <s v="No"/>
    <n v="56"/>
    <s v="Yes"/>
    <s v="Yes"/>
    <s v="Fiber optic"/>
    <s v="No"/>
    <s v="Yes"/>
    <s v="Yes"/>
    <s v="No"/>
    <s v="Yes"/>
    <s v="Yes"/>
    <x v="1"/>
    <s v="Yes"/>
    <s v="Bank transfer (automatic)"/>
    <x v="866"/>
    <x v="2273"/>
    <x v="1"/>
  </r>
  <r>
    <x v="2338"/>
    <x v="1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x v="2274"/>
    <x v="0"/>
  </r>
  <r>
    <x v="2339"/>
    <x v="0"/>
    <x v="1"/>
    <x v="1"/>
    <s v="No"/>
    <n v="21"/>
    <s v="Yes"/>
    <s v="Yes"/>
    <s v="Fiber optic"/>
    <s v="No"/>
    <s v="No"/>
    <s v="No"/>
    <s v="No"/>
    <s v="Yes"/>
    <s v="Yes"/>
    <x v="0"/>
    <s v="Yes"/>
    <s v="Electronic check"/>
    <x v="745"/>
    <x v="2275"/>
    <x v="1"/>
  </r>
  <r>
    <x v="2340"/>
    <x v="0"/>
    <x v="0"/>
    <x v="0"/>
    <s v="Yes"/>
    <n v="48"/>
    <s v="No"/>
    <s v="No phone service"/>
    <s v="DSL"/>
    <s v="Yes"/>
    <s v="No"/>
    <s v="Yes"/>
    <s v="No"/>
    <s v="No"/>
    <s v="Yes"/>
    <x v="1"/>
    <s v="No"/>
    <s v="Credit card (automatic)"/>
    <x v="221"/>
    <x v="2276"/>
    <x v="0"/>
  </r>
  <r>
    <x v="2341"/>
    <x v="0"/>
    <x v="0"/>
    <x v="0"/>
    <s v="No"/>
    <n v="68"/>
    <s v="Yes"/>
    <s v="Yes"/>
    <s v="Fiber optic"/>
    <s v="Yes"/>
    <s v="Yes"/>
    <s v="Yes"/>
    <s v="Yes"/>
    <s v="Yes"/>
    <s v="Yes"/>
    <x v="2"/>
    <s v="No"/>
    <s v="Bank transfer (automatic)"/>
    <x v="1074"/>
    <x v="2277"/>
    <x v="0"/>
  </r>
  <r>
    <x v="2342"/>
    <x v="0"/>
    <x v="0"/>
    <x v="1"/>
    <s v="No"/>
    <n v="30"/>
    <s v="Yes"/>
    <s v="Yes"/>
    <s v="Fiber optic"/>
    <s v="Yes"/>
    <s v="No"/>
    <s v="No"/>
    <s v="Yes"/>
    <s v="Yes"/>
    <s v="Yes"/>
    <x v="0"/>
    <s v="No"/>
    <s v="Bank transfer (automatic)"/>
    <x v="1075"/>
    <x v="2278"/>
    <x v="0"/>
  </r>
  <r>
    <x v="2343"/>
    <x v="0"/>
    <x v="0"/>
    <x v="0"/>
    <s v="No"/>
    <n v="3"/>
    <s v="Yes"/>
    <s v="No"/>
    <s v="DSL"/>
    <s v="No"/>
    <s v="No"/>
    <s v="No"/>
    <s v="No"/>
    <s v="No"/>
    <s v="No"/>
    <x v="0"/>
    <s v="Yes"/>
    <s v="Mailed check"/>
    <x v="1076"/>
    <x v="2279"/>
    <x v="0"/>
  </r>
  <r>
    <x v="2344"/>
    <x v="0"/>
    <x v="1"/>
    <x v="1"/>
    <s v="No"/>
    <n v="14"/>
    <s v="No"/>
    <s v="No phone service"/>
    <s v="DSL"/>
    <s v="Yes"/>
    <s v="No"/>
    <s v="Yes"/>
    <s v="Yes"/>
    <s v="No"/>
    <s v="No"/>
    <x v="2"/>
    <s v="No"/>
    <s v="Mailed check"/>
    <x v="1022"/>
    <x v="2280"/>
    <x v="0"/>
  </r>
  <r>
    <x v="2345"/>
    <x v="0"/>
    <x v="0"/>
    <x v="1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2"/>
    <x v="2281"/>
    <x v="0"/>
  </r>
  <r>
    <x v="2346"/>
    <x v="0"/>
    <x v="0"/>
    <x v="0"/>
    <s v="Yes"/>
    <n v="71"/>
    <s v="Yes"/>
    <s v="Yes"/>
    <s v="Fiber optic"/>
    <s v="No"/>
    <s v="Yes"/>
    <s v="Yes"/>
    <s v="No"/>
    <s v="No"/>
    <s v="Yes"/>
    <x v="2"/>
    <s v="Yes"/>
    <s v="Credit card (automatic)"/>
    <x v="885"/>
    <x v="2282"/>
    <x v="0"/>
  </r>
  <r>
    <x v="2347"/>
    <x v="1"/>
    <x v="0"/>
    <x v="0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9"/>
    <x v="2283"/>
    <x v="0"/>
  </r>
  <r>
    <x v="2348"/>
    <x v="1"/>
    <x v="0"/>
    <x v="0"/>
    <s v="Yes"/>
    <n v="61"/>
    <s v="No"/>
    <s v="No phone service"/>
    <s v="DSL"/>
    <s v="Yes"/>
    <s v="No"/>
    <s v="Yes"/>
    <s v="No"/>
    <s v="No"/>
    <s v="No"/>
    <x v="0"/>
    <s v="No"/>
    <s v="Bank transfer (automatic)"/>
    <x v="632"/>
    <x v="2284"/>
    <x v="0"/>
  </r>
  <r>
    <x v="2349"/>
    <x v="1"/>
    <x v="0"/>
    <x v="0"/>
    <s v="Yes"/>
    <n v="72"/>
    <s v="Yes"/>
    <s v="Yes"/>
    <s v="Fiber optic"/>
    <s v="No"/>
    <s v="Yes"/>
    <s v="Yes"/>
    <s v="Yes"/>
    <s v="No"/>
    <s v="No"/>
    <x v="2"/>
    <s v="No"/>
    <s v="Bank transfer (automatic)"/>
    <x v="677"/>
    <x v="2285"/>
    <x v="0"/>
  </r>
  <r>
    <x v="2350"/>
    <x v="0"/>
    <x v="0"/>
    <x v="1"/>
    <s v="No"/>
    <n v="5"/>
    <s v="Yes"/>
    <s v="Yes"/>
    <s v="Fiber optic"/>
    <s v="No"/>
    <s v="No"/>
    <s v="No"/>
    <s v="No"/>
    <s v="Yes"/>
    <s v="No"/>
    <x v="0"/>
    <s v="Yes"/>
    <s v="Electronic check"/>
    <x v="85"/>
    <x v="2286"/>
    <x v="0"/>
  </r>
  <r>
    <x v="2351"/>
    <x v="0"/>
    <x v="0"/>
    <x v="1"/>
    <s v="No"/>
    <n v="49"/>
    <s v="Yes"/>
    <s v="No"/>
    <s v="DSL"/>
    <s v="Yes"/>
    <s v="Yes"/>
    <s v="Yes"/>
    <s v="Yes"/>
    <s v="No"/>
    <s v="No"/>
    <x v="2"/>
    <s v="No"/>
    <s v="Bank transfer (automatic)"/>
    <x v="1077"/>
    <x v="2287"/>
    <x v="0"/>
  </r>
  <r>
    <x v="2352"/>
    <x v="1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9"/>
    <x v="2288"/>
    <x v="0"/>
  </r>
  <r>
    <x v="2353"/>
    <x v="1"/>
    <x v="0"/>
    <x v="1"/>
    <s v="No"/>
    <n v="3"/>
    <s v="Yes"/>
    <s v="No"/>
    <s v="Fiber optic"/>
    <s v="No"/>
    <s v="No"/>
    <s v="No"/>
    <s v="No"/>
    <s v="No"/>
    <s v="Yes"/>
    <x v="0"/>
    <s v="Yes"/>
    <s v="Electronic check"/>
    <x v="431"/>
    <x v="2289"/>
    <x v="0"/>
  </r>
  <r>
    <x v="2354"/>
    <x v="1"/>
    <x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x v="2290"/>
    <x v="0"/>
  </r>
  <r>
    <x v="2355"/>
    <x v="1"/>
    <x v="0"/>
    <x v="0"/>
    <s v="Yes"/>
    <n v="67"/>
    <s v="Yes"/>
    <s v="No"/>
    <s v="DSL"/>
    <s v="Yes"/>
    <s v="Yes"/>
    <s v="No"/>
    <s v="No"/>
    <s v="No"/>
    <s v="No"/>
    <x v="2"/>
    <s v="Yes"/>
    <s v="Bank transfer (automatic)"/>
    <x v="957"/>
    <x v="2291"/>
    <x v="0"/>
  </r>
  <r>
    <x v="2356"/>
    <x v="1"/>
    <x v="0"/>
    <x v="1"/>
    <s v="No"/>
    <n v="46"/>
    <s v="Yes"/>
    <s v="No"/>
    <s v="DSL"/>
    <s v="No"/>
    <s v="No"/>
    <s v="No"/>
    <s v="No"/>
    <s v="No"/>
    <s v="No"/>
    <x v="0"/>
    <s v="Yes"/>
    <s v="Credit card (automatic)"/>
    <x v="1003"/>
    <x v="2292"/>
    <x v="0"/>
  </r>
  <r>
    <x v="2357"/>
    <x v="0"/>
    <x v="0"/>
    <x v="0"/>
    <s v="No"/>
    <n v="67"/>
    <s v="Yes"/>
    <s v="Yes"/>
    <s v="DSL"/>
    <s v="Yes"/>
    <s v="Yes"/>
    <s v="Yes"/>
    <s v="No"/>
    <s v="No"/>
    <s v="Yes"/>
    <x v="1"/>
    <s v="No"/>
    <s v="Mailed check"/>
    <x v="372"/>
    <x v="2293"/>
    <x v="0"/>
  </r>
  <r>
    <x v="2358"/>
    <x v="0"/>
    <x v="0"/>
    <x v="0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9"/>
    <x v="2294"/>
    <x v="0"/>
  </r>
  <r>
    <x v="2359"/>
    <x v="1"/>
    <x v="0"/>
    <x v="0"/>
    <s v="No"/>
    <n v="33"/>
    <s v="Yes"/>
    <s v="Yes"/>
    <s v="DSL"/>
    <s v="Yes"/>
    <s v="Yes"/>
    <s v="Yes"/>
    <s v="No"/>
    <s v="Yes"/>
    <s v="No"/>
    <x v="0"/>
    <s v="Yes"/>
    <s v="Bank transfer (automatic)"/>
    <x v="1078"/>
    <x v="2295"/>
    <x v="0"/>
  </r>
  <r>
    <x v="2360"/>
    <x v="1"/>
    <x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x v="2296"/>
    <x v="0"/>
  </r>
  <r>
    <x v="2361"/>
    <x v="0"/>
    <x v="0"/>
    <x v="1"/>
    <s v="Yes"/>
    <n v="1"/>
    <s v="Yes"/>
    <s v="No"/>
    <s v="DSL"/>
    <s v="No"/>
    <s v="No"/>
    <s v="No"/>
    <s v="No"/>
    <s v="No"/>
    <s v="No"/>
    <x v="0"/>
    <s v="No"/>
    <s v="Mailed check"/>
    <x v="970"/>
    <x v="1815"/>
    <x v="1"/>
  </r>
  <r>
    <x v="2362"/>
    <x v="1"/>
    <x v="0"/>
    <x v="0"/>
    <s v="Yes"/>
    <n v="49"/>
    <s v="No"/>
    <s v="No phone service"/>
    <s v="DSL"/>
    <s v="Yes"/>
    <s v="No"/>
    <s v="No"/>
    <s v="No"/>
    <s v="No"/>
    <s v="Yes"/>
    <x v="0"/>
    <s v="Yes"/>
    <s v="Electronic check"/>
    <x v="1079"/>
    <x v="2297"/>
    <x v="0"/>
  </r>
  <r>
    <x v="2363"/>
    <x v="1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778"/>
    <x v="1582"/>
    <x v="0"/>
  </r>
  <r>
    <x v="2364"/>
    <x v="1"/>
    <x v="0"/>
    <x v="0"/>
    <s v="No"/>
    <n v="14"/>
    <s v="Yes"/>
    <s v="Yes"/>
    <s v="Fiber optic"/>
    <s v="No"/>
    <s v="Yes"/>
    <s v="Yes"/>
    <s v="No"/>
    <s v="No"/>
    <s v="No"/>
    <x v="0"/>
    <s v="Yes"/>
    <s v="Electronic check"/>
    <x v="278"/>
    <x v="2298"/>
    <x v="0"/>
  </r>
  <r>
    <x v="2365"/>
    <x v="1"/>
    <x v="1"/>
    <x v="1"/>
    <s v="No"/>
    <n v="18"/>
    <s v="Yes"/>
    <s v="Yes"/>
    <s v="Fiber optic"/>
    <s v="No"/>
    <s v="No"/>
    <s v="Yes"/>
    <s v="Yes"/>
    <s v="Yes"/>
    <s v="No"/>
    <x v="0"/>
    <s v="No"/>
    <s v="Bank transfer (automatic)"/>
    <x v="1063"/>
    <x v="2299"/>
    <x v="0"/>
  </r>
  <r>
    <x v="2366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192"/>
    <x v="2300"/>
    <x v="1"/>
  </r>
  <r>
    <x v="2367"/>
    <x v="0"/>
    <x v="0"/>
    <x v="1"/>
    <s v="No"/>
    <n v="1"/>
    <s v="Yes"/>
    <s v="No"/>
    <s v="Fiber optic"/>
    <s v="No"/>
    <s v="No"/>
    <s v="Yes"/>
    <s v="No"/>
    <s v="Yes"/>
    <s v="No"/>
    <x v="0"/>
    <s v="Yes"/>
    <s v="Credit card (automatic)"/>
    <x v="599"/>
    <x v="2301"/>
    <x v="1"/>
  </r>
  <r>
    <x v="2368"/>
    <x v="0"/>
    <x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x v="1080"/>
    <x v="2302"/>
    <x v="0"/>
  </r>
  <r>
    <x v="2369"/>
    <x v="1"/>
    <x v="0"/>
    <x v="1"/>
    <s v="No"/>
    <n v="64"/>
    <s v="Yes"/>
    <s v="Yes"/>
    <s v="Fiber optic"/>
    <s v="Yes"/>
    <s v="No"/>
    <s v="Yes"/>
    <s v="Yes"/>
    <s v="No"/>
    <s v="Yes"/>
    <x v="2"/>
    <s v="No"/>
    <s v="Credit card (automatic)"/>
    <x v="739"/>
    <x v="2303"/>
    <x v="0"/>
  </r>
  <r>
    <x v="2370"/>
    <x v="1"/>
    <x v="0"/>
    <x v="0"/>
    <s v="No"/>
    <n v="69"/>
    <s v="Yes"/>
    <s v="Yes"/>
    <s v="Fiber optic"/>
    <s v="Yes"/>
    <s v="Yes"/>
    <s v="Yes"/>
    <s v="Yes"/>
    <s v="Yes"/>
    <s v="Yes"/>
    <x v="2"/>
    <s v="Yes"/>
    <s v="Bank transfer (automatic)"/>
    <x v="1081"/>
    <x v="2304"/>
    <x v="0"/>
  </r>
  <r>
    <x v="2371"/>
    <x v="0"/>
    <x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5"/>
    <x v="2305"/>
    <x v="0"/>
  </r>
  <r>
    <x v="2372"/>
    <x v="1"/>
    <x v="0"/>
    <x v="0"/>
    <s v="Yes"/>
    <n v="71"/>
    <s v="Yes"/>
    <s v="Yes"/>
    <s v="DSL"/>
    <s v="Yes"/>
    <s v="Yes"/>
    <s v="Yes"/>
    <s v="Yes"/>
    <s v="Yes"/>
    <s v="Yes"/>
    <x v="2"/>
    <s v="No"/>
    <s v="Credit card (automatic)"/>
    <x v="1082"/>
    <x v="2306"/>
    <x v="0"/>
  </r>
  <r>
    <x v="2373"/>
    <x v="0"/>
    <x v="0"/>
    <x v="0"/>
    <s v="Yes"/>
    <n v="66"/>
    <s v="Yes"/>
    <s v="No"/>
    <s v="DSL"/>
    <s v="No"/>
    <s v="No"/>
    <s v="No"/>
    <s v="Yes"/>
    <s v="No"/>
    <s v="No"/>
    <x v="1"/>
    <s v="Yes"/>
    <s v="Credit card (automatic)"/>
    <x v="744"/>
    <x v="2307"/>
    <x v="0"/>
  </r>
  <r>
    <x v="2374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x v="2308"/>
    <x v="0"/>
  </r>
  <r>
    <x v="2375"/>
    <x v="0"/>
    <x v="1"/>
    <x v="0"/>
    <s v="No"/>
    <n v="71"/>
    <s v="Yes"/>
    <s v="No"/>
    <s v="Fiber optic"/>
    <s v="Yes"/>
    <s v="Yes"/>
    <s v="Yes"/>
    <s v="Yes"/>
    <s v="Yes"/>
    <s v="Yes"/>
    <x v="2"/>
    <s v="Yes"/>
    <s v="Bank transfer (automatic)"/>
    <x v="169"/>
    <x v="2309"/>
    <x v="0"/>
  </r>
  <r>
    <x v="2376"/>
    <x v="1"/>
    <x v="0"/>
    <x v="1"/>
    <s v="No"/>
    <n v="11"/>
    <s v="Yes"/>
    <s v="No"/>
    <s v="DSL"/>
    <s v="No"/>
    <s v="Yes"/>
    <s v="No"/>
    <s v="No"/>
    <s v="Yes"/>
    <s v="No"/>
    <x v="1"/>
    <s v="Yes"/>
    <s v="Electronic check"/>
    <x v="1083"/>
    <x v="1016"/>
    <x v="0"/>
  </r>
  <r>
    <x v="2377"/>
    <x v="1"/>
    <x v="0"/>
    <x v="1"/>
    <s v="Yes"/>
    <n v="47"/>
    <s v="Yes"/>
    <s v="No"/>
    <s v="DSL"/>
    <s v="Yes"/>
    <s v="Yes"/>
    <s v="No"/>
    <s v="No"/>
    <s v="No"/>
    <s v="No"/>
    <x v="0"/>
    <s v="Yes"/>
    <s v="Electronic check"/>
    <x v="25"/>
    <x v="2310"/>
    <x v="0"/>
  </r>
  <r>
    <x v="2378"/>
    <x v="0"/>
    <x v="0"/>
    <x v="0"/>
    <s v="No"/>
    <n v="35"/>
    <s v="Yes"/>
    <s v="No"/>
    <s v="Fiber optic"/>
    <s v="No"/>
    <s v="No"/>
    <s v="No"/>
    <s v="No"/>
    <s v="No"/>
    <s v="No"/>
    <x v="0"/>
    <s v="Yes"/>
    <s v="Electronic check"/>
    <x v="544"/>
    <x v="2311"/>
    <x v="1"/>
  </r>
  <r>
    <x v="2379"/>
    <x v="1"/>
    <x v="1"/>
    <x v="0"/>
    <s v="No"/>
    <n v="32"/>
    <s v="Yes"/>
    <s v="Yes"/>
    <s v="Fiber optic"/>
    <s v="No"/>
    <s v="Yes"/>
    <s v="Yes"/>
    <s v="No"/>
    <s v="Yes"/>
    <s v="Yes"/>
    <x v="0"/>
    <s v="No"/>
    <s v="Bank transfer (automatic)"/>
    <x v="38"/>
    <x v="2312"/>
    <x v="1"/>
  </r>
  <r>
    <x v="2380"/>
    <x v="1"/>
    <x v="0"/>
    <x v="0"/>
    <s v="Yes"/>
    <n v="60"/>
    <s v="Yes"/>
    <s v="Yes"/>
    <s v="Fiber optic"/>
    <s v="No"/>
    <s v="Yes"/>
    <s v="No"/>
    <s v="Yes"/>
    <s v="Yes"/>
    <s v="Yes"/>
    <x v="0"/>
    <s v="Yes"/>
    <s v="Bank transfer (automatic)"/>
    <x v="501"/>
    <x v="2313"/>
    <x v="0"/>
  </r>
  <r>
    <x v="2381"/>
    <x v="1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x v="2314"/>
    <x v="0"/>
  </r>
  <r>
    <x v="2382"/>
    <x v="0"/>
    <x v="0"/>
    <x v="1"/>
    <s v="No"/>
    <n v="29"/>
    <s v="No"/>
    <s v="No phone service"/>
    <s v="DSL"/>
    <s v="Yes"/>
    <s v="Yes"/>
    <s v="No"/>
    <s v="Yes"/>
    <s v="No"/>
    <s v="No"/>
    <x v="1"/>
    <s v="No"/>
    <s v="Credit card (automatic)"/>
    <x v="684"/>
    <x v="2315"/>
    <x v="0"/>
  </r>
  <r>
    <x v="2383"/>
    <x v="1"/>
    <x v="0"/>
    <x v="0"/>
    <s v="Yes"/>
    <n v="21"/>
    <s v="No"/>
    <s v="No phone service"/>
    <s v="DSL"/>
    <s v="No"/>
    <s v="No"/>
    <s v="No"/>
    <s v="No"/>
    <s v="No"/>
    <s v="No"/>
    <x v="0"/>
    <s v="Yes"/>
    <s v="Electronic check"/>
    <x v="1084"/>
    <x v="2316"/>
    <x v="0"/>
  </r>
  <r>
    <x v="2384"/>
    <x v="1"/>
    <x v="1"/>
    <x v="0"/>
    <s v="No"/>
    <n v="48"/>
    <s v="Yes"/>
    <s v="Yes"/>
    <s v="Fiber optic"/>
    <s v="No"/>
    <s v="No"/>
    <s v="Yes"/>
    <s v="No"/>
    <s v="No"/>
    <s v="Yes"/>
    <x v="0"/>
    <s v="Yes"/>
    <s v="Credit card (automatic)"/>
    <x v="947"/>
    <x v="2317"/>
    <x v="0"/>
  </r>
  <r>
    <x v="2385"/>
    <x v="0"/>
    <x v="0"/>
    <x v="1"/>
    <s v="Yes"/>
    <n v="3"/>
    <s v="No"/>
    <s v="No phone service"/>
    <s v="DSL"/>
    <s v="No"/>
    <s v="Yes"/>
    <s v="No"/>
    <s v="No"/>
    <s v="No"/>
    <s v="No"/>
    <x v="0"/>
    <s v="No"/>
    <s v="Mailed check"/>
    <x v="1085"/>
    <x v="2318"/>
    <x v="0"/>
  </r>
  <r>
    <x v="2386"/>
    <x v="0"/>
    <x v="0"/>
    <x v="0"/>
    <s v="Yes"/>
    <n v="43"/>
    <s v="Yes"/>
    <s v="No"/>
    <s v="DSL"/>
    <s v="No"/>
    <s v="Yes"/>
    <s v="No"/>
    <s v="No"/>
    <s v="No"/>
    <s v="No"/>
    <x v="0"/>
    <s v="No"/>
    <s v="Mailed check"/>
    <x v="687"/>
    <x v="2319"/>
    <x v="0"/>
  </r>
  <r>
    <x v="2387"/>
    <x v="1"/>
    <x v="0"/>
    <x v="1"/>
    <s v="No"/>
    <n v="5"/>
    <s v="Yes"/>
    <s v="Yes"/>
    <s v="Fiber optic"/>
    <s v="No"/>
    <s v="Yes"/>
    <s v="Yes"/>
    <s v="No"/>
    <s v="Yes"/>
    <s v="Yes"/>
    <x v="0"/>
    <s v="No"/>
    <s v="Electronic check"/>
    <x v="1086"/>
    <x v="2320"/>
    <x v="0"/>
  </r>
  <r>
    <x v="2388"/>
    <x v="0"/>
    <x v="0"/>
    <x v="1"/>
    <s v="No"/>
    <n v="1"/>
    <s v="Yes"/>
    <s v="No"/>
    <s v="DSL"/>
    <s v="No"/>
    <s v="No"/>
    <s v="No"/>
    <s v="No"/>
    <s v="No"/>
    <s v="Yes"/>
    <x v="0"/>
    <s v="Yes"/>
    <s v="Electronic check"/>
    <x v="181"/>
    <x v="2321"/>
    <x v="0"/>
  </r>
  <r>
    <x v="2389"/>
    <x v="1"/>
    <x v="0"/>
    <x v="0"/>
    <s v="Yes"/>
    <n v="71"/>
    <s v="Yes"/>
    <s v="Yes"/>
    <s v="DSL"/>
    <s v="Yes"/>
    <s v="No"/>
    <s v="Yes"/>
    <s v="Yes"/>
    <s v="Yes"/>
    <s v="Yes"/>
    <x v="1"/>
    <s v="No"/>
    <s v="Electronic check"/>
    <x v="324"/>
    <x v="2322"/>
    <x v="0"/>
  </r>
  <r>
    <x v="2390"/>
    <x v="0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1"/>
    <x v="2323"/>
    <x v="0"/>
  </r>
  <r>
    <x v="2391"/>
    <x v="1"/>
    <x v="0"/>
    <x v="1"/>
    <s v="No"/>
    <n v="8"/>
    <s v="Yes"/>
    <s v="Yes"/>
    <s v="DSL"/>
    <s v="No"/>
    <s v="No"/>
    <s v="No"/>
    <s v="No"/>
    <s v="Yes"/>
    <s v="No"/>
    <x v="0"/>
    <s v="Yes"/>
    <s v="Electronic check"/>
    <x v="1087"/>
    <x v="2324"/>
    <x v="0"/>
  </r>
  <r>
    <x v="2392"/>
    <x v="1"/>
    <x v="0"/>
    <x v="1"/>
    <s v="No"/>
    <n v="20"/>
    <s v="Yes"/>
    <s v="Yes"/>
    <s v="Fiber optic"/>
    <s v="No"/>
    <s v="No"/>
    <s v="Yes"/>
    <s v="No"/>
    <s v="Yes"/>
    <s v="No"/>
    <x v="0"/>
    <s v="Yes"/>
    <s v="Credit card (automatic)"/>
    <x v="996"/>
    <x v="2325"/>
    <x v="0"/>
  </r>
  <r>
    <x v="2393"/>
    <x v="0"/>
    <x v="0"/>
    <x v="0"/>
    <s v="Yes"/>
    <n v="33"/>
    <s v="Yes"/>
    <s v="Yes"/>
    <s v="Fiber optic"/>
    <s v="Yes"/>
    <s v="No"/>
    <s v="Yes"/>
    <s v="No"/>
    <s v="Yes"/>
    <s v="Yes"/>
    <x v="1"/>
    <s v="Yes"/>
    <s v="Mailed check"/>
    <x v="13"/>
    <x v="2326"/>
    <x v="1"/>
  </r>
  <r>
    <x v="2394"/>
    <x v="1"/>
    <x v="0"/>
    <x v="1"/>
    <s v="No"/>
    <n v="71"/>
    <s v="Yes"/>
    <s v="Yes"/>
    <s v="Fiber optic"/>
    <s v="No"/>
    <s v="Yes"/>
    <s v="No"/>
    <s v="No"/>
    <s v="No"/>
    <s v="No"/>
    <x v="1"/>
    <s v="Yes"/>
    <s v="Credit card (automatic)"/>
    <x v="529"/>
    <x v="2327"/>
    <x v="0"/>
  </r>
  <r>
    <x v="2395"/>
    <x v="0"/>
    <x v="1"/>
    <x v="0"/>
    <s v="No"/>
    <n v="31"/>
    <s v="Yes"/>
    <s v="Yes"/>
    <s v="Fiber optic"/>
    <s v="No"/>
    <s v="No"/>
    <s v="Yes"/>
    <s v="No"/>
    <s v="Yes"/>
    <s v="No"/>
    <x v="1"/>
    <s v="Yes"/>
    <s v="Electronic check"/>
    <x v="996"/>
    <x v="2328"/>
    <x v="0"/>
  </r>
  <r>
    <x v="2396"/>
    <x v="0"/>
    <x v="1"/>
    <x v="0"/>
    <s v="No"/>
    <n v="38"/>
    <s v="Yes"/>
    <s v="Yes"/>
    <s v="Fiber optic"/>
    <s v="Yes"/>
    <s v="Yes"/>
    <s v="No"/>
    <s v="No"/>
    <s v="No"/>
    <s v="Yes"/>
    <x v="1"/>
    <s v="No"/>
    <s v="Credit card (automatic)"/>
    <x v="94"/>
    <x v="2329"/>
    <x v="0"/>
  </r>
  <r>
    <x v="2397"/>
    <x v="1"/>
    <x v="0"/>
    <x v="1"/>
    <s v="No"/>
    <n v="1"/>
    <s v="Yes"/>
    <s v="No"/>
    <s v="Fiber optic"/>
    <s v="No"/>
    <s v="No"/>
    <s v="No"/>
    <s v="No"/>
    <s v="Yes"/>
    <s v="Yes"/>
    <x v="0"/>
    <s v="Yes"/>
    <s v="Electronic check"/>
    <x v="798"/>
    <x v="2330"/>
    <x v="1"/>
  </r>
  <r>
    <x v="2398"/>
    <x v="0"/>
    <x v="0"/>
    <x v="0"/>
    <s v="Yes"/>
    <n v="2"/>
    <s v="No"/>
    <s v="No phone service"/>
    <s v="DSL"/>
    <s v="No"/>
    <s v="Yes"/>
    <s v="No"/>
    <s v="No"/>
    <s v="No"/>
    <s v="No"/>
    <x v="0"/>
    <s v="Yes"/>
    <s v="Mailed check"/>
    <x v="1088"/>
    <x v="2331"/>
    <x v="0"/>
  </r>
  <r>
    <x v="2399"/>
    <x v="0"/>
    <x v="0"/>
    <x v="0"/>
    <s v="No"/>
    <n v="12"/>
    <s v="No"/>
    <s v="No phone service"/>
    <s v="DSL"/>
    <s v="No"/>
    <s v="No"/>
    <s v="Yes"/>
    <s v="No"/>
    <s v="Yes"/>
    <s v="Yes"/>
    <x v="0"/>
    <s v="Yes"/>
    <s v="Bank transfer (automatic)"/>
    <x v="224"/>
    <x v="2332"/>
    <x v="0"/>
  </r>
  <r>
    <x v="2400"/>
    <x v="0"/>
    <x v="0"/>
    <x v="1"/>
    <s v="Yes"/>
    <n v="9"/>
    <s v="Yes"/>
    <s v="No"/>
    <s v="Fiber optic"/>
    <s v="Yes"/>
    <s v="No"/>
    <s v="Yes"/>
    <s v="Yes"/>
    <s v="No"/>
    <s v="Yes"/>
    <x v="0"/>
    <s v="No"/>
    <s v="Bank transfer (automatic)"/>
    <x v="1089"/>
    <x v="2333"/>
    <x v="0"/>
  </r>
  <r>
    <x v="2401"/>
    <x v="1"/>
    <x v="1"/>
    <x v="1"/>
    <s v="Yes"/>
    <n v="11"/>
    <s v="Yes"/>
    <s v="No"/>
    <s v="DSL"/>
    <s v="No"/>
    <s v="Yes"/>
    <s v="No"/>
    <s v="Yes"/>
    <s v="No"/>
    <s v="No"/>
    <x v="0"/>
    <s v="Yes"/>
    <s v="Electronic check"/>
    <x v="478"/>
    <x v="2334"/>
    <x v="0"/>
  </r>
  <r>
    <x v="2402"/>
    <x v="1"/>
    <x v="0"/>
    <x v="1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x v="2335"/>
    <x v="0"/>
  </r>
  <r>
    <x v="2403"/>
    <x v="0"/>
    <x v="0"/>
    <x v="0"/>
    <s v="No"/>
    <n v="71"/>
    <s v="Yes"/>
    <s v="No"/>
    <s v="DSL"/>
    <s v="Yes"/>
    <s v="Yes"/>
    <s v="Yes"/>
    <s v="Yes"/>
    <s v="Yes"/>
    <s v="Yes"/>
    <x v="1"/>
    <s v="Yes"/>
    <s v="Bank transfer (automatic)"/>
    <x v="295"/>
    <x v="2336"/>
    <x v="0"/>
  </r>
  <r>
    <x v="2404"/>
    <x v="0"/>
    <x v="0"/>
    <x v="0"/>
    <s v="Yes"/>
    <n v="42"/>
    <s v="Yes"/>
    <s v="Yes"/>
    <s v="Fiber optic"/>
    <s v="Yes"/>
    <s v="Yes"/>
    <s v="No"/>
    <s v="No"/>
    <s v="Yes"/>
    <s v="No"/>
    <x v="1"/>
    <s v="Yes"/>
    <s v="Credit card (automatic)"/>
    <x v="229"/>
    <x v="2337"/>
    <x v="0"/>
  </r>
  <r>
    <x v="2405"/>
    <x v="0"/>
    <x v="0"/>
    <x v="0"/>
    <s v="Yes"/>
    <n v="8"/>
    <s v="Yes"/>
    <s v="No"/>
    <s v="Fiber optic"/>
    <s v="No"/>
    <s v="No"/>
    <s v="Yes"/>
    <s v="No"/>
    <s v="Yes"/>
    <s v="Yes"/>
    <x v="0"/>
    <s v="Yes"/>
    <s v="Electronic check"/>
    <x v="402"/>
    <x v="2338"/>
    <x v="1"/>
  </r>
  <r>
    <x v="2406"/>
    <x v="0"/>
    <x v="0"/>
    <x v="1"/>
    <s v="No"/>
    <n v="5"/>
    <s v="Yes"/>
    <s v="No"/>
    <s v="Fiber optic"/>
    <s v="No"/>
    <s v="Yes"/>
    <s v="No"/>
    <s v="No"/>
    <s v="Yes"/>
    <s v="Yes"/>
    <x v="0"/>
    <s v="Yes"/>
    <s v="Electronic check"/>
    <x v="1090"/>
    <x v="2339"/>
    <x v="1"/>
  </r>
  <r>
    <x v="2407"/>
    <x v="0"/>
    <x v="0"/>
    <x v="0"/>
    <s v="No"/>
    <n v="2"/>
    <s v="Yes"/>
    <s v="No"/>
    <s v="Fiber optic"/>
    <s v="No"/>
    <s v="No"/>
    <s v="No"/>
    <s v="No"/>
    <s v="No"/>
    <s v="No"/>
    <x v="0"/>
    <s v="Yes"/>
    <s v="Electronic check"/>
    <x v="4"/>
    <x v="2340"/>
    <x v="1"/>
  </r>
  <r>
    <x v="2408"/>
    <x v="0"/>
    <x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x v="2341"/>
    <x v="0"/>
  </r>
  <r>
    <x v="2409"/>
    <x v="1"/>
    <x v="0"/>
    <x v="0"/>
    <s v="Yes"/>
    <n v="28"/>
    <s v="No"/>
    <s v="No phone service"/>
    <s v="DSL"/>
    <s v="No"/>
    <s v="Yes"/>
    <s v="Yes"/>
    <s v="Yes"/>
    <s v="Yes"/>
    <s v="Yes"/>
    <x v="1"/>
    <s v="Yes"/>
    <s v="Credit card (automatic)"/>
    <x v="270"/>
    <x v="2342"/>
    <x v="0"/>
  </r>
  <r>
    <x v="2410"/>
    <x v="0"/>
    <x v="0"/>
    <x v="0"/>
    <s v="No"/>
    <n v="43"/>
    <s v="Yes"/>
    <s v="Yes"/>
    <s v="Fiber optic"/>
    <s v="No"/>
    <s v="Yes"/>
    <s v="No"/>
    <s v="No"/>
    <s v="No"/>
    <s v="No"/>
    <x v="0"/>
    <s v="No"/>
    <s v="Electronic check"/>
    <x v="533"/>
    <x v="2343"/>
    <x v="0"/>
  </r>
  <r>
    <x v="2411"/>
    <x v="1"/>
    <x v="0"/>
    <x v="1"/>
    <s v="Yes"/>
    <n v="60"/>
    <s v="Yes"/>
    <s v="Yes"/>
    <s v="DSL"/>
    <s v="Yes"/>
    <s v="No"/>
    <s v="Yes"/>
    <s v="Yes"/>
    <s v="Yes"/>
    <s v="Yes"/>
    <x v="2"/>
    <s v="Yes"/>
    <s v="Electronic check"/>
    <x v="511"/>
    <x v="2344"/>
    <x v="0"/>
  </r>
  <r>
    <x v="2412"/>
    <x v="0"/>
    <x v="0"/>
    <x v="0"/>
    <s v="No"/>
    <n v="42"/>
    <s v="No"/>
    <s v="No phone service"/>
    <s v="DSL"/>
    <s v="No"/>
    <s v="Yes"/>
    <s v="No"/>
    <s v="Yes"/>
    <s v="No"/>
    <s v="No"/>
    <x v="1"/>
    <s v="No"/>
    <s v="Mailed check"/>
    <x v="1091"/>
    <x v="2345"/>
    <x v="1"/>
  </r>
  <r>
    <x v="2413"/>
    <x v="1"/>
    <x v="0"/>
    <x v="0"/>
    <s v="Yes"/>
    <n v="7"/>
    <s v="No"/>
    <s v="No phone service"/>
    <s v="DSL"/>
    <s v="Yes"/>
    <s v="No"/>
    <s v="Yes"/>
    <s v="Yes"/>
    <s v="No"/>
    <s v="Yes"/>
    <x v="2"/>
    <s v="No"/>
    <s v="Credit card (automatic)"/>
    <x v="795"/>
    <x v="2346"/>
    <x v="0"/>
  </r>
  <r>
    <x v="2414"/>
    <x v="0"/>
    <x v="0"/>
    <x v="0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x v="2347"/>
    <x v="0"/>
  </r>
  <r>
    <x v="2415"/>
    <x v="0"/>
    <x v="1"/>
    <x v="0"/>
    <s v="Yes"/>
    <n v="40"/>
    <s v="Yes"/>
    <s v="Yes"/>
    <s v="Fiber optic"/>
    <s v="No"/>
    <s v="No"/>
    <s v="No"/>
    <s v="No"/>
    <s v="Yes"/>
    <s v="Yes"/>
    <x v="0"/>
    <s v="Yes"/>
    <s v="Credit card (automatic)"/>
    <x v="446"/>
    <x v="2348"/>
    <x v="1"/>
  </r>
  <r>
    <x v="2416"/>
    <x v="1"/>
    <x v="0"/>
    <x v="1"/>
    <s v="No"/>
    <n v="27"/>
    <s v="Yes"/>
    <s v="Yes"/>
    <s v="Fiber optic"/>
    <s v="No"/>
    <s v="No"/>
    <s v="Yes"/>
    <s v="No"/>
    <s v="Yes"/>
    <s v="Yes"/>
    <x v="1"/>
    <s v="Yes"/>
    <s v="Bank transfer (automatic)"/>
    <x v="57"/>
    <x v="2349"/>
    <x v="0"/>
  </r>
  <r>
    <x v="2417"/>
    <x v="1"/>
    <x v="0"/>
    <x v="1"/>
    <s v="No"/>
    <n v="10"/>
    <s v="No"/>
    <s v="No phone service"/>
    <s v="DSL"/>
    <s v="No"/>
    <s v="Yes"/>
    <s v="No"/>
    <s v="Yes"/>
    <s v="No"/>
    <s v="No"/>
    <x v="0"/>
    <s v="No"/>
    <s v="Electronic check"/>
    <x v="311"/>
    <x v="2350"/>
    <x v="0"/>
  </r>
  <r>
    <x v="2418"/>
    <x v="0"/>
    <x v="1"/>
    <x v="1"/>
    <s v="No"/>
    <n v="27"/>
    <s v="Yes"/>
    <s v="Yes"/>
    <s v="Fiber optic"/>
    <s v="No"/>
    <s v="Yes"/>
    <s v="Yes"/>
    <s v="No"/>
    <s v="No"/>
    <s v="No"/>
    <x v="0"/>
    <s v="Yes"/>
    <s v="Bank transfer (automatic)"/>
    <x v="631"/>
    <x v="2351"/>
    <x v="0"/>
  </r>
  <r>
    <x v="2419"/>
    <x v="0"/>
    <x v="0"/>
    <x v="1"/>
    <s v="No"/>
    <n v="11"/>
    <s v="Yes"/>
    <s v="No"/>
    <s v="DSL"/>
    <s v="No"/>
    <s v="No"/>
    <s v="Yes"/>
    <s v="Yes"/>
    <s v="No"/>
    <s v="No"/>
    <x v="1"/>
    <s v="No"/>
    <s v="Bank transfer (automatic)"/>
    <x v="729"/>
    <x v="2352"/>
    <x v="0"/>
  </r>
  <r>
    <x v="2420"/>
    <x v="1"/>
    <x v="0"/>
    <x v="0"/>
    <s v="Yes"/>
    <n v="4"/>
    <s v="No"/>
    <s v="No phone service"/>
    <s v="DSL"/>
    <s v="Yes"/>
    <s v="No"/>
    <s v="No"/>
    <s v="No"/>
    <s v="Yes"/>
    <s v="No"/>
    <x v="0"/>
    <s v="No"/>
    <s v="Credit card (automatic)"/>
    <x v="950"/>
    <x v="2353"/>
    <x v="0"/>
  </r>
  <r>
    <x v="2421"/>
    <x v="1"/>
    <x v="0"/>
    <x v="1"/>
    <s v="No"/>
    <n v="68"/>
    <s v="No"/>
    <s v="No phone service"/>
    <s v="DSL"/>
    <s v="No"/>
    <s v="No"/>
    <s v="Yes"/>
    <s v="No"/>
    <s v="No"/>
    <s v="Yes"/>
    <x v="0"/>
    <s v="Yes"/>
    <s v="Bank transfer (automatic)"/>
    <x v="1092"/>
    <x v="2354"/>
    <x v="0"/>
  </r>
  <r>
    <x v="2422"/>
    <x v="1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379"/>
    <x v="1833"/>
    <x v="0"/>
  </r>
  <r>
    <x v="2423"/>
    <x v="0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2355"/>
    <x v="0"/>
  </r>
  <r>
    <x v="2424"/>
    <x v="0"/>
    <x v="0"/>
    <x v="1"/>
    <s v="No"/>
    <n v="57"/>
    <s v="Yes"/>
    <s v="Yes"/>
    <s v="Fiber optic"/>
    <s v="Yes"/>
    <s v="Yes"/>
    <s v="Yes"/>
    <s v="No"/>
    <s v="Yes"/>
    <s v="Yes"/>
    <x v="2"/>
    <s v="Yes"/>
    <s v="Bank transfer (automatic)"/>
    <x v="358"/>
    <x v="2356"/>
    <x v="1"/>
  </r>
  <r>
    <x v="2425"/>
    <x v="1"/>
    <x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56"/>
    <x v="330"/>
    <x v="0"/>
  </r>
  <r>
    <x v="2426"/>
    <x v="0"/>
    <x v="0"/>
    <x v="0"/>
    <s v="No"/>
    <n v="17"/>
    <s v="No"/>
    <s v="No phone service"/>
    <s v="DSL"/>
    <s v="No"/>
    <s v="Yes"/>
    <s v="Yes"/>
    <s v="No"/>
    <s v="No"/>
    <s v="No"/>
    <x v="0"/>
    <s v="Yes"/>
    <s v="Credit card (automatic)"/>
    <x v="914"/>
    <x v="2357"/>
    <x v="0"/>
  </r>
  <r>
    <x v="2427"/>
    <x v="1"/>
    <x v="0"/>
    <x v="1"/>
    <s v="No"/>
    <n v="1"/>
    <s v="No"/>
    <s v="No phone service"/>
    <s v="DSL"/>
    <s v="No"/>
    <s v="No"/>
    <s v="No"/>
    <s v="No"/>
    <s v="No"/>
    <s v="Yes"/>
    <x v="0"/>
    <s v="No"/>
    <s v="Electronic check"/>
    <x v="277"/>
    <x v="652"/>
    <x v="1"/>
  </r>
  <r>
    <x v="2428"/>
    <x v="1"/>
    <x v="0"/>
    <x v="1"/>
    <s v="Yes"/>
    <n v="38"/>
    <s v="Yes"/>
    <s v="Yes"/>
    <s v="Fiber optic"/>
    <s v="No"/>
    <s v="No"/>
    <s v="Yes"/>
    <s v="No"/>
    <s v="Yes"/>
    <s v="Yes"/>
    <x v="0"/>
    <s v="Yes"/>
    <s v="Bank transfer (automatic)"/>
    <x v="739"/>
    <x v="2358"/>
    <x v="1"/>
  </r>
  <r>
    <x v="2429"/>
    <x v="1"/>
    <x v="1"/>
    <x v="0"/>
    <s v="No"/>
    <n v="59"/>
    <s v="Yes"/>
    <s v="No"/>
    <s v="Fiber optic"/>
    <s v="Yes"/>
    <s v="Yes"/>
    <s v="Yes"/>
    <s v="No"/>
    <s v="No"/>
    <s v="No"/>
    <x v="1"/>
    <s v="Yes"/>
    <s v="Credit card (automatic)"/>
    <x v="1093"/>
    <x v="2359"/>
    <x v="0"/>
  </r>
  <r>
    <x v="2430"/>
    <x v="1"/>
    <x v="0"/>
    <x v="1"/>
    <s v="No"/>
    <n v="30"/>
    <s v="Yes"/>
    <s v="No"/>
    <s v="DSL"/>
    <s v="Yes"/>
    <s v="No"/>
    <s v="Yes"/>
    <s v="No"/>
    <s v="No"/>
    <s v="No"/>
    <x v="2"/>
    <s v="Yes"/>
    <s v="Mailed check"/>
    <x v="71"/>
    <x v="2360"/>
    <x v="0"/>
  </r>
  <r>
    <x v="2431"/>
    <x v="1"/>
    <x v="1"/>
    <x v="1"/>
    <s v="No"/>
    <n v="2"/>
    <s v="No"/>
    <s v="No phone service"/>
    <s v="DSL"/>
    <s v="No"/>
    <s v="No"/>
    <s v="No"/>
    <s v="No"/>
    <s v="No"/>
    <s v="No"/>
    <x v="0"/>
    <s v="Yes"/>
    <s v="Mailed check"/>
    <x v="338"/>
    <x v="2361"/>
    <x v="1"/>
  </r>
  <r>
    <x v="2432"/>
    <x v="0"/>
    <x v="1"/>
    <x v="0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x v="2362"/>
    <x v="0"/>
  </r>
  <r>
    <x v="2433"/>
    <x v="1"/>
    <x v="0"/>
    <x v="1"/>
    <s v="No"/>
    <n v="9"/>
    <s v="No"/>
    <s v="No phone service"/>
    <s v="DSL"/>
    <s v="Yes"/>
    <s v="No"/>
    <s v="Yes"/>
    <s v="Yes"/>
    <s v="No"/>
    <s v="Yes"/>
    <x v="1"/>
    <s v="No"/>
    <s v="Mailed check"/>
    <x v="593"/>
    <x v="2363"/>
    <x v="0"/>
  </r>
  <r>
    <x v="2434"/>
    <x v="0"/>
    <x v="0"/>
    <x v="0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952"/>
    <x v="0"/>
  </r>
  <r>
    <x v="2435"/>
    <x v="0"/>
    <x v="0"/>
    <x v="1"/>
    <s v="Yes"/>
    <n v="14"/>
    <s v="Yes"/>
    <s v="No"/>
    <s v="DSL"/>
    <s v="No"/>
    <s v="No"/>
    <s v="Yes"/>
    <s v="No"/>
    <s v="Yes"/>
    <s v="No"/>
    <x v="0"/>
    <s v="Yes"/>
    <s v="Credit card (automatic)"/>
    <x v="1094"/>
    <x v="2364"/>
    <x v="0"/>
  </r>
  <r>
    <x v="2436"/>
    <x v="0"/>
    <x v="1"/>
    <x v="1"/>
    <s v="No"/>
    <n v="31"/>
    <s v="Yes"/>
    <s v="No"/>
    <s v="Fiber optic"/>
    <s v="Yes"/>
    <s v="No"/>
    <s v="No"/>
    <s v="No"/>
    <s v="No"/>
    <s v="No"/>
    <x v="0"/>
    <s v="Yes"/>
    <s v="Credit card (automatic)"/>
    <x v="625"/>
    <x v="2365"/>
    <x v="0"/>
  </r>
  <r>
    <x v="2437"/>
    <x v="0"/>
    <x v="0"/>
    <x v="1"/>
    <s v="No"/>
    <n v="7"/>
    <s v="Yes"/>
    <s v="No"/>
    <s v="DSL"/>
    <s v="Yes"/>
    <s v="Yes"/>
    <s v="Yes"/>
    <s v="No"/>
    <s v="No"/>
    <s v="No"/>
    <x v="0"/>
    <s v="No"/>
    <s v="Electronic check"/>
    <x v="1095"/>
    <x v="2366"/>
    <x v="0"/>
  </r>
  <r>
    <x v="2438"/>
    <x v="0"/>
    <x v="0"/>
    <x v="1"/>
    <s v="No"/>
    <n v="8"/>
    <s v="Yes"/>
    <s v="Yes"/>
    <s v="Fiber optic"/>
    <s v="Yes"/>
    <s v="No"/>
    <s v="No"/>
    <s v="Yes"/>
    <s v="Yes"/>
    <s v="Yes"/>
    <x v="0"/>
    <s v="Yes"/>
    <s v="Bank transfer (automatic)"/>
    <x v="1096"/>
    <x v="2367"/>
    <x v="1"/>
  </r>
  <r>
    <x v="2439"/>
    <x v="1"/>
    <x v="0"/>
    <x v="0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x v="2368"/>
    <x v="0"/>
  </r>
  <r>
    <x v="2440"/>
    <x v="1"/>
    <x v="0"/>
    <x v="0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x v="2369"/>
    <x v="0"/>
  </r>
  <r>
    <x v="2441"/>
    <x v="0"/>
    <x v="1"/>
    <x v="1"/>
    <s v="No"/>
    <n v="2"/>
    <s v="Yes"/>
    <s v="No"/>
    <s v="Fiber optic"/>
    <s v="No"/>
    <s v="No"/>
    <s v="No"/>
    <s v="No"/>
    <s v="Yes"/>
    <s v="No"/>
    <x v="0"/>
    <s v="No"/>
    <s v="Mailed check"/>
    <x v="867"/>
    <x v="2370"/>
    <x v="0"/>
  </r>
  <r>
    <x v="2442"/>
    <x v="1"/>
    <x v="1"/>
    <x v="1"/>
    <s v="No"/>
    <n v="7"/>
    <s v="Yes"/>
    <s v="Yes"/>
    <s v="Fiber optic"/>
    <s v="No"/>
    <s v="No"/>
    <s v="No"/>
    <s v="No"/>
    <s v="Yes"/>
    <s v="No"/>
    <x v="0"/>
    <s v="Yes"/>
    <s v="Electronic check"/>
    <x v="295"/>
    <x v="2371"/>
    <x v="1"/>
  </r>
  <r>
    <x v="2443"/>
    <x v="0"/>
    <x v="0"/>
    <x v="0"/>
    <s v="Yes"/>
    <n v="72"/>
    <s v="Yes"/>
    <s v="Yes"/>
    <s v="Fiber optic"/>
    <s v="Yes"/>
    <s v="Yes"/>
    <s v="Yes"/>
    <s v="No"/>
    <s v="Yes"/>
    <s v="Yes"/>
    <x v="2"/>
    <s v="No"/>
    <s v="Credit card (automatic)"/>
    <x v="462"/>
    <x v="2372"/>
    <x v="0"/>
  </r>
  <r>
    <x v="2444"/>
    <x v="0"/>
    <x v="1"/>
    <x v="1"/>
    <s v="No"/>
    <n v="31"/>
    <s v="Yes"/>
    <s v="Yes"/>
    <s v="Fiber optic"/>
    <s v="No"/>
    <s v="Yes"/>
    <s v="No"/>
    <s v="No"/>
    <s v="Yes"/>
    <s v="Yes"/>
    <x v="0"/>
    <s v="Yes"/>
    <s v="Electronic check"/>
    <x v="825"/>
    <x v="2373"/>
    <x v="1"/>
  </r>
  <r>
    <x v="2445"/>
    <x v="0"/>
    <x v="0"/>
    <x v="0"/>
    <s v="Yes"/>
    <n v="27"/>
    <s v="Yes"/>
    <s v="No"/>
    <s v="Fiber optic"/>
    <s v="Yes"/>
    <s v="No"/>
    <s v="No"/>
    <s v="No"/>
    <s v="No"/>
    <s v="No"/>
    <x v="0"/>
    <s v="No"/>
    <s v="Mailed check"/>
    <x v="113"/>
    <x v="2374"/>
    <x v="0"/>
  </r>
  <r>
    <x v="2446"/>
    <x v="0"/>
    <x v="0"/>
    <x v="1"/>
    <s v="No"/>
    <n v="18"/>
    <s v="Yes"/>
    <s v="Yes"/>
    <s v="Fiber optic"/>
    <s v="No"/>
    <s v="Yes"/>
    <s v="No"/>
    <s v="No"/>
    <s v="Yes"/>
    <s v="No"/>
    <x v="0"/>
    <s v="Yes"/>
    <s v="Credit card (automatic)"/>
    <x v="862"/>
    <x v="2375"/>
    <x v="1"/>
  </r>
  <r>
    <x v="2447"/>
    <x v="1"/>
    <x v="0"/>
    <x v="1"/>
    <s v="No"/>
    <n v="7"/>
    <s v="Yes"/>
    <s v="No"/>
    <s v="Fiber optic"/>
    <s v="No"/>
    <s v="No"/>
    <s v="Yes"/>
    <s v="No"/>
    <s v="No"/>
    <s v="No"/>
    <x v="0"/>
    <s v="Yes"/>
    <s v="Electronic check"/>
    <x v="257"/>
    <x v="2376"/>
    <x v="0"/>
  </r>
  <r>
    <x v="2448"/>
    <x v="0"/>
    <x v="1"/>
    <x v="1"/>
    <s v="No"/>
    <n v="14"/>
    <s v="Yes"/>
    <s v="Yes"/>
    <s v="Fiber optic"/>
    <s v="No"/>
    <s v="Yes"/>
    <s v="Yes"/>
    <s v="No"/>
    <s v="Yes"/>
    <s v="Yes"/>
    <x v="0"/>
    <s v="Yes"/>
    <s v="Electronic check"/>
    <x v="740"/>
    <x v="2377"/>
    <x v="1"/>
  </r>
  <r>
    <x v="2449"/>
    <x v="1"/>
    <x v="0"/>
    <x v="0"/>
    <s v="Yes"/>
    <n v="11"/>
    <s v="Yes"/>
    <s v="No"/>
    <s v="DSL"/>
    <s v="No"/>
    <s v="No"/>
    <s v="Yes"/>
    <s v="No"/>
    <s v="Yes"/>
    <s v="No"/>
    <x v="0"/>
    <s v="Yes"/>
    <s v="Bank transfer (automatic)"/>
    <x v="1097"/>
    <x v="2378"/>
    <x v="0"/>
  </r>
  <r>
    <x v="2450"/>
    <x v="0"/>
    <x v="0"/>
    <x v="0"/>
    <s v="Yes"/>
    <n v="72"/>
    <s v="Yes"/>
    <s v="Yes"/>
    <s v="Fiber optic"/>
    <s v="Yes"/>
    <s v="No"/>
    <s v="Yes"/>
    <s v="Yes"/>
    <s v="Yes"/>
    <s v="Yes"/>
    <x v="2"/>
    <s v="Yes"/>
    <s v="Bank transfer (automatic)"/>
    <x v="531"/>
    <x v="2379"/>
    <x v="0"/>
  </r>
  <r>
    <x v="2451"/>
    <x v="1"/>
    <x v="0"/>
    <x v="0"/>
    <s v="Yes"/>
    <n v="28"/>
    <s v="Yes"/>
    <s v="Yes"/>
    <s v="Fiber optic"/>
    <s v="Yes"/>
    <s v="Yes"/>
    <s v="No"/>
    <s v="No"/>
    <s v="Yes"/>
    <s v="Yes"/>
    <x v="1"/>
    <s v="No"/>
    <s v="Electronic check"/>
    <x v="623"/>
    <x v="2380"/>
    <x v="1"/>
  </r>
  <r>
    <x v="2452"/>
    <x v="1"/>
    <x v="1"/>
    <x v="1"/>
    <s v="No"/>
    <n v="15"/>
    <s v="Yes"/>
    <s v="Yes"/>
    <s v="Fiber optic"/>
    <s v="No"/>
    <s v="No"/>
    <s v="No"/>
    <s v="No"/>
    <s v="No"/>
    <s v="No"/>
    <x v="0"/>
    <s v="Yes"/>
    <s v="Credit card (automatic)"/>
    <x v="526"/>
    <x v="2381"/>
    <x v="1"/>
  </r>
  <r>
    <x v="2453"/>
    <x v="0"/>
    <x v="1"/>
    <x v="1"/>
    <s v="No"/>
    <n v="4"/>
    <s v="Yes"/>
    <s v="Yes"/>
    <s v="Fiber optic"/>
    <s v="No"/>
    <s v="No"/>
    <s v="No"/>
    <s v="No"/>
    <s v="No"/>
    <s v="No"/>
    <x v="0"/>
    <s v="Yes"/>
    <s v="Electronic check"/>
    <x v="157"/>
    <x v="2382"/>
    <x v="0"/>
  </r>
  <r>
    <x v="2454"/>
    <x v="0"/>
    <x v="0"/>
    <x v="1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x v="2383"/>
    <x v="0"/>
  </r>
  <r>
    <x v="2455"/>
    <x v="0"/>
    <x v="0"/>
    <x v="1"/>
    <s v="No"/>
    <n v="5"/>
    <s v="Yes"/>
    <s v="No"/>
    <s v="Fiber optic"/>
    <s v="No"/>
    <s v="Yes"/>
    <s v="No"/>
    <s v="Yes"/>
    <s v="No"/>
    <s v="Yes"/>
    <x v="0"/>
    <s v="Yes"/>
    <s v="Electronic check"/>
    <x v="248"/>
    <x v="2384"/>
    <x v="1"/>
  </r>
  <r>
    <x v="2456"/>
    <x v="1"/>
    <x v="0"/>
    <x v="0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x v="2385"/>
    <x v="0"/>
  </r>
  <r>
    <x v="2457"/>
    <x v="1"/>
    <x v="1"/>
    <x v="0"/>
    <s v="No"/>
    <n v="57"/>
    <s v="Yes"/>
    <s v="No"/>
    <s v="Fiber optic"/>
    <s v="No"/>
    <s v="Yes"/>
    <s v="Yes"/>
    <s v="No"/>
    <s v="Yes"/>
    <s v="No"/>
    <x v="1"/>
    <s v="Yes"/>
    <s v="Electronic check"/>
    <x v="958"/>
    <x v="2386"/>
    <x v="0"/>
  </r>
  <r>
    <x v="2458"/>
    <x v="1"/>
    <x v="1"/>
    <x v="0"/>
    <s v="No"/>
    <n v="50"/>
    <s v="Yes"/>
    <s v="Yes"/>
    <s v="Fiber optic"/>
    <s v="Yes"/>
    <s v="No"/>
    <s v="Yes"/>
    <s v="No"/>
    <s v="Yes"/>
    <s v="Yes"/>
    <x v="2"/>
    <s v="Yes"/>
    <s v="Credit card (automatic)"/>
    <x v="234"/>
    <x v="2387"/>
    <x v="0"/>
  </r>
  <r>
    <x v="2459"/>
    <x v="1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x v="2388"/>
    <x v="0"/>
  </r>
  <r>
    <x v="2460"/>
    <x v="0"/>
    <x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x v="2389"/>
    <x v="0"/>
  </r>
  <r>
    <x v="2461"/>
    <x v="0"/>
    <x v="0"/>
    <x v="1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x v="2390"/>
    <x v="0"/>
  </r>
  <r>
    <x v="2462"/>
    <x v="1"/>
    <x v="0"/>
    <x v="1"/>
    <s v="Yes"/>
    <n v="1"/>
    <s v="Yes"/>
    <s v="No"/>
    <s v="DSL"/>
    <s v="Yes"/>
    <s v="Yes"/>
    <s v="No"/>
    <s v="Yes"/>
    <s v="No"/>
    <s v="Yes"/>
    <x v="0"/>
    <s v="Yes"/>
    <s v="Bank transfer (automatic)"/>
    <x v="128"/>
    <x v="138"/>
    <x v="0"/>
  </r>
  <r>
    <x v="2463"/>
    <x v="1"/>
    <x v="0"/>
    <x v="0"/>
    <s v="No"/>
    <n v="8"/>
    <s v="Yes"/>
    <s v="Yes"/>
    <s v="Fiber optic"/>
    <s v="No"/>
    <s v="No"/>
    <s v="No"/>
    <s v="No"/>
    <s v="No"/>
    <s v="Yes"/>
    <x v="0"/>
    <s v="Yes"/>
    <s v="Bank transfer (automatic)"/>
    <x v="310"/>
    <x v="2391"/>
    <x v="0"/>
  </r>
  <r>
    <x v="2464"/>
    <x v="0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1098"/>
    <x v="2392"/>
    <x v="1"/>
  </r>
  <r>
    <x v="2465"/>
    <x v="1"/>
    <x v="0"/>
    <x v="1"/>
    <s v="No"/>
    <n v="1"/>
    <s v="No"/>
    <s v="No phone service"/>
    <s v="DSL"/>
    <s v="No"/>
    <s v="No"/>
    <s v="No"/>
    <s v="No"/>
    <s v="No"/>
    <s v="Yes"/>
    <x v="0"/>
    <s v="Yes"/>
    <s v="Bank transfer (automatic)"/>
    <x v="1099"/>
    <x v="2393"/>
    <x v="1"/>
  </r>
  <r>
    <x v="2466"/>
    <x v="1"/>
    <x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x v="2394"/>
    <x v="0"/>
  </r>
  <r>
    <x v="2467"/>
    <x v="1"/>
    <x v="0"/>
    <x v="0"/>
    <s v="Yes"/>
    <n v="49"/>
    <s v="Yes"/>
    <s v="Yes"/>
    <s v="Fiber optic"/>
    <s v="No"/>
    <s v="No"/>
    <s v="No"/>
    <s v="Yes"/>
    <s v="Yes"/>
    <s v="Yes"/>
    <x v="1"/>
    <s v="Yes"/>
    <s v="Electronic check"/>
    <x v="724"/>
    <x v="2395"/>
    <x v="0"/>
  </r>
  <r>
    <x v="2468"/>
    <x v="1"/>
    <x v="0"/>
    <x v="0"/>
    <s v="No"/>
    <n v="4"/>
    <s v="No"/>
    <s v="No phone service"/>
    <s v="DSL"/>
    <s v="No"/>
    <s v="Yes"/>
    <s v="No"/>
    <s v="No"/>
    <s v="Yes"/>
    <s v="Yes"/>
    <x v="0"/>
    <s v="Yes"/>
    <s v="Electronic check"/>
    <x v="211"/>
    <x v="2396"/>
    <x v="1"/>
  </r>
  <r>
    <x v="2469"/>
    <x v="0"/>
    <x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x v="2397"/>
    <x v="0"/>
  </r>
  <r>
    <x v="2470"/>
    <x v="0"/>
    <x v="0"/>
    <x v="0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6"/>
    <x v="2398"/>
    <x v="0"/>
  </r>
  <r>
    <x v="2471"/>
    <x v="0"/>
    <x v="0"/>
    <x v="0"/>
    <s v="No"/>
    <n v="53"/>
    <s v="Yes"/>
    <s v="Yes"/>
    <s v="Fiber optic"/>
    <s v="No"/>
    <s v="Yes"/>
    <s v="No"/>
    <s v="No"/>
    <s v="Yes"/>
    <s v="Yes"/>
    <x v="0"/>
    <s v="Yes"/>
    <s v="Credit card (automatic)"/>
    <x v="1100"/>
    <x v="2399"/>
    <x v="1"/>
  </r>
  <r>
    <x v="2472"/>
    <x v="1"/>
    <x v="0"/>
    <x v="0"/>
    <s v="No"/>
    <n v="67"/>
    <s v="Yes"/>
    <s v="Yes"/>
    <s v="DSL"/>
    <s v="Yes"/>
    <s v="Yes"/>
    <s v="Yes"/>
    <s v="Yes"/>
    <s v="No"/>
    <s v="No"/>
    <x v="2"/>
    <s v="No"/>
    <s v="Credit card (automatic)"/>
    <x v="148"/>
    <x v="2400"/>
    <x v="0"/>
  </r>
  <r>
    <x v="2473"/>
    <x v="0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2401"/>
    <x v="0"/>
  </r>
  <r>
    <x v="2474"/>
    <x v="0"/>
    <x v="0"/>
    <x v="1"/>
    <s v="No"/>
    <n v="47"/>
    <s v="Yes"/>
    <s v="Yes"/>
    <s v="Fiber optic"/>
    <s v="No"/>
    <s v="Yes"/>
    <s v="Yes"/>
    <s v="No"/>
    <s v="Yes"/>
    <s v="Yes"/>
    <x v="0"/>
    <s v="Yes"/>
    <s v="Electronic check"/>
    <x v="38"/>
    <x v="2402"/>
    <x v="0"/>
  </r>
  <r>
    <x v="2475"/>
    <x v="0"/>
    <x v="0"/>
    <x v="1"/>
    <s v="No"/>
    <n v="53"/>
    <s v="Yes"/>
    <s v="No"/>
    <s v="Fiber optic"/>
    <s v="Yes"/>
    <s v="Yes"/>
    <s v="Yes"/>
    <s v="Yes"/>
    <s v="No"/>
    <s v="Yes"/>
    <x v="2"/>
    <s v="No"/>
    <s v="Mailed check"/>
    <x v="437"/>
    <x v="2403"/>
    <x v="0"/>
  </r>
  <r>
    <x v="2476"/>
    <x v="1"/>
    <x v="0"/>
    <x v="0"/>
    <s v="No"/>
    <n v="69"/>
    <s v="Yes"/>
    <s v="No"/>
    <s v="DSL"/>
    <s v="Yes"/>
    <s v="Yes"/>
    <s v="Yes"/>
    <s v="Yes"/>
    <s v="Yes"/>
    <s v="Yes"/>
    <x v="2"/>
    <s v="Yes"/>
    <s v="Mailed check"/>
    <x v="668"/>
    <x v="2404"/>
    <x v="0"/>
  </r>
  <r>
    <x v="2477"/>
    <x v="1"/>
    <x v="0"/>
    <x v="1"/>
    <s v="No"/>
    <n v="3"/>
    <s v="Yes"/>
    <s v="No"/>
    <s v="Fiber optic"/>
    <s v="Yes"/>
    <s v="No"/>
    <s v="No"/>
    <s v="No"/>
    <s v="No"/>
    <s v="Yes"/>
    <x v="0"/>
    <s v="Yes"/>
    <s v="Mailed check"/>
    <x v="426"/>
    <x v="2405"/>
    <x v="0"/>
  </r>
  <r>
    <x v="2478"/>
    <x v="1"/>
    <x v="0"/>
    <x v="1"/>
    <s v="No"/>
    <n v="4"/>
    <s v="Yes"/>
    <s v="No"/>
    <s v="DSL"/>
    <s v="No"/>
    <s v="No"/>
    <s v="No"/>
    <s v="No"/>
    <s v="No"/>
    <s v="No"/>
    <x v="0"/>
    <s v="No"/>
    <s v="Mailed check"/>
    <x v="817"/>
    <x v="2406"/>
    <x v="0"/>
  </r>
  <r>
    <x v="2479"/>
    <x v="1"/>
    <x v="0"/>
    <x v="0"/>
    <s v="Yes"/>
    <n v="56"/>
    <s v="Yes"/>
    <s v="Yes"/>
    <s v="DSL"/>
    <s v="Yes"/>
    <s v="Yes"/>
    <s v="No"/>
    <s v="Yes"/>
    <s v="No"/>
    <s v="Yes"/>
    <x v="2"/>
    <s v="Yes"/>
    <s v="Credit card (automatic)"/>
    <x v="1030"/>
    <x v="2407"/>
    <x v="0"/>
  </r>
  <r>
    <x v="2480"/>
    <x v="1"/>
    <x v="1"/>
    <x v="0"/>
    <s v="No"/>
    <n v="59"/>
    <s v="Yes"/>
    <s v="Yes"/>
    <s v="Fiber optic"/>
    <s v="No"/>
    <s v="No"/>
    <s v="No"/>
    <s v="No"/>
    <s v="Yes"/>
    <s v="Yes"/>
    <x v="0"/>
    <s v="Yes"/>
    <s v="Bank transfer (automatic)"/>
    <x v="618"/>
    <x v="2408"/>
    <x v="1"/>
  </r>
  <r>
    <x v="2481"/>
    <x v="1"/>
    <x v="1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x v="2409"/>
    <x v="0"/>
  </r>
  <r>
    <x v="2482"/>
    <x v="0"/>
    <x v="0"/>
    <x v="0"/>
    <s v="No"/>
    <n v="2"/>
    <s v="Yes"/>
    <s v="No"/>
    <s v="DSL"/>
    <s v="No"/>
    <s v="No"/>
    <s v="No"/>
    <s v="No"/>
    <s v="No"/>
    <s v="No"/>
    <x v="0"/>
    <s v="Yes"/>
    <s v="Electronic check"/>
    <x v="221"/>
    <x v="2410"/>
    <x v="0"/>
  </r>
  <r>
    <x v="2483"/>
    <x v="1"/>
    <x v="1"/>
    <x v="0"/>
    <s v="Yes"/>
    <n v="46"/>
    <s v="Yes"/>
    <s v="Yes"/>
    <s v="Fiber optic"/>
    <s v="Yes"/>
    <s v="Yes"/>
    <s v="Yes"/>
    <s v="No"/>
    <s v="Yes"/>
    <s v="No"/>
    <x v="0"/>
    <s v="Yes"/>
    <s v="Electronic check"/>
    <x v="1101"/>
    <x v="2411"/>
    <x v="1"/>
  </r>
  <r>
    <x v="2484"/>
    <x v="1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x v="2412"/>
    <x v="0"/>
  </r>
  <r>
    <x v="2485"/>
    <x v="0"/>
    <x v="0"/>
    <x v="1"/>
    <s v="No"/>
    <n v="14"/>
    <s v="Yes"/>
    <s v="Yes"/>
    <s v="Fiber optic"/>
    <s v="No"/>
    <s v="No"/>
    <s v="Yes"/>
    <s v="No"/>
    <s v="No"/>
    <s v="No"/>
    <x v="0"/>
    <s v="Yes"/>
    <s v="Electronic check"/>
    <x v="533"/>
    <x v="2413"/>
    <x v="1"/>
  </r>
  <r>
    <x v="2486"/>
    <x v="0"/>
    <x v="0"/>
    <x v="0"/>
    <s v="Yes"/>
    <n v="28"/>
    <s v="Yes"/>
    <s v="Yes"/>
    <s v="Fiber optic"/>
    <s v="No"/>
    <s v="No"/>
    <s v="No"/>
    <s v="Yes"/>
    <s v="No"/>
    <s v="Yes"/>
    <x v="1"/>
    <s v="Yes"/>
    <s v="Electronic check"/>
    <x v="677"/>
    <x v="2414"/>
    <x v="0"/>
  </r>
  <r>
    <x v="2487"/>
    <x v="1"/>
    <x v="0"/>
    <x v="1"/>
    <s v="No"/>
    <n v="24"/>
    <s v="Yes"/>
    <s v="No"/>
    <s v="DSL"/>
    <s v="Yes"/>
    <s v="Yes"/>
    <s v="No"/>
    <s v="Yes"/>
    <s v="No"/>
    <s v="No"/>
    <x v="0"/>
    <s v="No"/>
    <s v="Bank transfer (automatic)"/>
    <x v="1102"/>
    <x v="2415"/>
    <x v="0"/>
  </r>
  <r>
    <x v="2488"/>
    <x v="1"/>
    <x v="0"/>
    <x v="1"/>
    <s v="No"/>
    <n v="31"/>
    <s v="Yes"/>
    <s v="No"/>
    <s v="DSL"/>
    <s v="No"/>
    <s v="No"/>
    <s v="Yes"/>
    <s v="Yes"/>
    <s v="No"/>
    <s v="No"/>
    <x v="0"/>
    <s v="Yes"/>
    <s v="Electronic check"/>
    <x v="917"/>
    <x v="2416"/>
    <x v="1"/>
  </r>
  <r>
    <x v="2489"/>
    <x v="0"/>
    <x v="0"/>
    <x v="0"/>
    <s v="Yes"/>
    <n v="68"/>
    <s v="Yes"/>
    <s v="Yes"/>
    <s v="DSL"/>
    <s v="Yes"/>
    <s v="Yes"/>
    <s v="Yes"/>
    <s v="Yes"/>
    <s v="No"/>
    <s v="Yes"/>
    <x v="1"/>
    <s v="Yes"/>
    <s v="Electronic check"/>
    <x v="800"/>
    <x v="2417"/>
    <x v="0"/>
  </r>
  <r>
    <x v="2490"/>
    <x v="1"/>
    <x v="0"/>
    <x v="1"/>
    <s v="Yes"/>
    <n v="39"/>
    <s v="Yes"/>
    <s v="Yes"/>
    <s v="Fiber optic"/>
    <s v="No"/>
    <s v="No"/>
    <s v="No"/>
    <s v="Yes"/>
    <s v="Yes"/>
    <s v="Yes"/>
    <x v="2"/>
    <s v="No"/>
    <s v="Mailed check"/>
    <x v="346"/>
    <x v="2418"/>
    <x v="0"/>
  </r>
  <r>
    <x v="2491"/>
    <x v="0"/>
    <x v="0"/>
    <x v="0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x v="2419"/>
    <x v="0"/>
  </r>
  <r>
    <x v="2492"/>
    <x v="1"/>
    <x v="0"/>
    <x v="0"/>
    <s v="No"/>
    <n v="13"/>
    <s v="No"/>
    <s v="No phone service"/>
    <s v="DSL"/>
    <s v="Yes"/>
    <s v="No"/>
    <s v="No"/>
    <s v="Yes"/>
    <s v="Yes"/>
    <s v="Yes"/>
    <x v="0"/>
    <s v="Yes"/>
    <s v="Electronic check"/>
    <x v="240"/>
    <x v="2420"/>
    <x v="1"/>
  </r>
  <r>
    <x v="2493"/>
    <x v="0"/>
    <x v="0"/>
    <x v="0"/>
    <s v="No"/>
    <n v="6"/>
    <s v="Yes"/>
    <s v="Yes"/>
    <s v="Fiber optic"/>
    <s v="No"/>
    <s v="Yes"/>
    <s v="No"/>
    <s v="No"/>
    <s v="No"/>
    <s v="Yes"/>
    <x v="0"/>
    <s v="Yes"/>
    <s v="Electronic check"/>
    <x v="1026"/>
    <x v="2421"/>
    <x v="0"/>
  </r>
  <r>
    <x v="2494"/>
    <x v="1"/>
    <x v="0"/>
    <x v="1"/>
    <s v="No"/>
    <n v="35"/>
    <s v="Yes"/>
    <s v="Yes"/>
    <s v="Fiber optic"/>
    <s v="No"/>
    <s v="No"/>
    <s v="No"/>
    <s v="No"/>
    <s v="No"/>
    <s v="No"/>
    <x v="0"/>
    <s v="No"/>
    <s v="Credit card (automatic)"/>
    <x v="209"/>
    <x v="2422"/>
    <x v="1"/>
  </r>
  <r>
    <x v="2495"/>
    <x v="0"/>
    <x v="0"/>
    <x v="0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x v="2423"/>
    <x v="0"/>
  </r>
  <r>
    <x v="2496"/>
    <x v="1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x v="2424"/>
    <x v="0"/>
  </r>
  <r>
    <x v="2497"/>
    <x v="0"/>
    <x v="0"/>
    <x v="0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x v="2425"/>
    <x v="0"/>
  </r>
  <r>
    <x v="2498"/>
    <x v="1"/>
    <x v="0"/>
    <x v="0"/>
    <s v="No"/>
    <n v="27"/>
    <s v="Yes"/>
    <s v="No"/>
    <s v="DSL"/>
    <s v="No"/>
    <s v="Yes"/>
    <s v="No"/>
    <s v="Yes"/>
    <s v="No"/>
    <s v="No"/>
    <x v="0"/>
    <s v="Yes"/>
    <s v="Electronic check"/>
    <x v="729"/>
    <x v="2426"/>
    <x v="0"/>
  </r>
  <r>
    <x v="2499"/>
    <x v="1"/>
    <x v="0"/>
    <x v="1"/>
    <s v="Yes"/>
    <n v="41"/>
    <s v="Yes"/>
    <s v="No"/>
    <s v="DSL"/>
    <s v="Yes"/>
    <s v="Yes"/>
    <s v="Yes"/>
    <s v="No"/>
    <s v="Yes"/>
    <s v="No"/>
    <x v="1"/>
    <s v="No"/>
    <s v="Mailed check"/>
    <x v="433"/>
    <x v="2427"/>
    <x v="0"/>
  </r>
  <r>
    <x v="2500"/>
    <x v="1"/>
    <x v="0"/>
    <x v="0"/>
    <s v="Yes"/>
    <n v="50"/>
    <s v="Yes"/>
    <s v="No"/>
    <s v="DSL"/>
    <s v="Yes"/>
    <s v="No"/>
    <s v="No"/>
    <s v="Yes"/>
    <s v="Yes"/>
    <s v="Yes"/>
    <x v="1"/>
    <s v="No"/>
    <s v="Electronic check"/>
    <x v="528"/>
    <x v="2428"/>
    <x v="0"/>
  </r>
  <r>
    <x v="2501"/>
    <x v="1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77"/>
    <x v="2429"/>
    <x v="0"/>
  </r>
  <r>
    <x v="2502"/>
    <x v="0"/>
    <x v="0"/>
    <x v="1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4"/>
    <x v="2430"/>
    <x v="0"/>
  </r>
  <r>
    <x v="2503"/>
    <x v="1"/>
    <x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x v="2431"/>
    <x v="0"/>
  </r>
  <r>
    <x v="2504"/>
    <x v="1"/>
    <x v="0"/>
    <x v="1"/>
    <s v="No"/>
    <n v="2"/>
    <s v="Yes"/>
    <s v="No"/>
    <s v="Fiber optic"/>
    <s v="Yes"/>
    <s v="No"/>
    <s v="No"/>
    <s v="No"/>
    <s v="No"/>
    <s v="No"/>
    <x v="0"/>
    <s v="Yes"/>
    <s v="Electronic check"/>
    <x v="381"/>
    <x v="2432"/>
    <x v="1"/>
  </r>
  <r>
    <x v="2505"/>
    <x v="0"/>
    <x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1"/>
    <x v="2433"/>
    <x v="0"/>
  </r>
  <r>
    <x v="2506"/>
    <x v="0"/>
    <x v="1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x v="2434"/>
    <x v="0"/>
  </r>
  <r>
    <x v="2507"/>
    <x v="1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92"/>
    <x v="2435"/>
    <x v="0"/>
  </r>
  <r>
    <x v="2508"/>
    <x v="0"/>
    <x v="0"/>
    <x v="1"/>
    <s v="No"/>
    <n v="64"/>
    <s v="Yes"/>
    <s v="Yes"/>
    <s v="Fiber optic"/>
    <s v="No"/>
    <s v="Yes"/>
    <s v="Yes"/>
    <s v="Yes"/>
    <s v="Yes"/>
    <s v="Yes"/>
    <x v="2"/>
    <s v="Yes"/>
    <s v="Credit card (automatic)"/>
    <x v="70"/>
    <x v="2436"/>
    <x v="0"/>
  </r>
  <r>
    <x v="2509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6"/>
    <x v="2437"/>
    <x v="0"/>
  </r>
  <r>
    <x v="2510"/>
    <x v="1"/>
    <x v="0"/>
    <x v="1"/>
    <s v="No"/>
    <n v="1"/>
    <s v="Yes"/>
    <s v="Yes"/>
    <s v="Fiber optic"/>
    <s v="No"/>
    <s v="No"/>
    <s v="No"/>
    <s v="No"/>
    <s v="No"/>
    <s v="No"/>
    <x v="0"/>
    <s v="Yes"/>
    <s v="Mailed check"/>
    <x v="460"/>
    <x v="2438"/>
    <x v="1"/>
  </r>
  <r>
    <x v="2511"/>
    <x v="1"/>
    <x v="1"/>
    <x v="0"/>
    <s v="No"/>
    <n v="29"/>
    <s v="Yes"/>
    <s v="No"/>
    <s v="Fiber optic"/>
    <s v="Yes"/>
    <s v="No"/>
    <s v="Yes"/>
    <s v="No"/>
    <s v="No"/>
    <s v="Yes"/>
    <x v="1"/>
    <s v="No"/>
    <s v="Bank transfer (automatic)"/>
    <x v="658"/>
    <x v="2439"/>
    <x v="0"/>
  </r>
  <r>
    <x v="2512"/>
    <x v="0"/>
    <x v="0"/>
    <x v="0"/>
    <s v="No"/>
    <n v="23"/>
    <s v="Yes"/>
    <s v="No"/>
    <s v="DSL"/>
    <s v="Yes"/>
    <s v="No"/>
    <s v="Yes"/>
    <s v="Yes"/>
    <s v="No"/>
    <s v="Yes"/>
    <x v="1"/>
    <s v="Yes"/>
    <s v="Bank transfer (automatic)"/>
    <x v="432"/>
    <x v="2440"/>
    <x v="0"/>
  </r>
  <r>
    <x v="2513"/>
    <x v="1"/>
    <x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79"/>
    <x v="2441"/>
    <x v="0"/>
  </r>
  <r>
    <x v="2514"/>
    <x v="0"/>
    <x v="1"/>
    <x v="1"/>
    <s v="No"/>
    <n v="25"/>
    <s v="Yes"/>
    <s v="Yes"/>
    <s v="Fiber optic"/>
    <s v="No"/>
    <s v="Yes"/>
    <s v="No"/>
    <s v="No"/>
    <s v="No"/>
    <s v="Yes"/>
    <x v="0"/>
    <s v="Yes"/>
    <s v="Electronic check"/>
    <x v="377"/>
    <x v="2442"/>
    <x v="1"/>
  </r>
  <r>
    <x v="2515"/>
    <x v="0"/>
    <x v="0"/>
    <x v="1"/>
    <s v="No"/>
    <n v="64"/>
    <s v="Yes"/>
    <s v="Yes"/>
    <s v="Fiber optic"/>
    <s v="Yes"/>
    <s v="Yes"/>
    <s v="Yes"/>
    <s v="Yes"/>
    <s v="Yes"/>
    <s v="Yes"/>
    <x v="2"/>
    <s v="Yes"/>
    <s v="Bank transfer (automatic)"/>
    <x v="218"/>
    <x v="2443"/>
    <x v="0"/>
  </r>
  <r>
    <x v="2516"/>
    <x v="0"/>
    <x v="1"/>
    <x v="1"/>
    <s v="No"/>
    <n v="16"/>
    <s v="Yes"/>
    <s v="Yes"/>
    <s v="Fiber optic"/>
    <s v="No"/>
    <s v="No"/>
    <s v="No"/>
    <s v="No"/>
    <s v="Yes"/>
    <s v="Yes"/>
    <x v="0"/>
    <s v="Yes"/>
    <s v="Electronic check"/>
    <x v="1103"/>
    <x v="2444"/>
    <x v="1"/>
  </r>
  <r>
    <x v="2517"/>
    <x v="1"/>
    <x v="1"/>
    <x v="1"/>
    <s v="No"/>
    <n v="1"/>
    <s v="Yes"/>
    <s v="No"/>
    <s v="Fiber optic"/>
    <s v="No"/>
    <s v="No"/>
    <s v="No"/>
    <s v="No"/>
    <s v="No"/>
    <s v="No"/>
    <x v="0"/>
    <s v="Yes"/>
    <s v="Bank transfer (automatic)"/>
    <x v="51"/>
    <x v="2445"/>
    <x v="1"/>
  </r>
  <r>
    <x v="2518"/>
    <x v="1"/>
    <x v="0"/>
    <x v="1"/>
    <s v="No"/>
    <n v="24"/>
    <s v="Yes"/>
    <s v="Yes"/>
    <s v="Fiber optic"/>
    <s v="No"/>
    <s v="Yes"/>
    <s v="No"/>
    <s v="No"/>
    <s v="Yes"/>
    <s v="Yes"/>
    <x v="0"/>
    <s v="Yes"/>
    <s v="Bank transfer (automatic)"/>
    <x v="5"/>
    <x v="2446"/>
    <x v="0"/>
  </r>
  <r>
    <x v="2519"/>
    <x v="1"/>
    <x v="0"/>
    <x v="0"/>
    <s v="No"/>
    <n v="2"/>
    <s v="Yes"/>
    <s v="Yes"/>
    <s v="Fiber optic"/>
    <s v="No"/>
    <s v="No"/>
    <s v="Yes"/>
    <s v="No"/>
    <s v="Yes"/>
    <s v="No"/>
    <x v="0"/>
    <s v="Yes"/>
    <s v="Electronic check"/>
    <x v="1104"/>
    <x v="2447"/>
    <x v="0"/>
  </r>
  <r>
    <x v="2520"/>
    <x v="0"/>
    <x v="0"/>
    <x v="0"/>
    <s v="Yes"/>
    <n v="34"/>
    <s v="Yes"/>
    <s v="No"/>
    <s v="DSL"/>
    <s v="Yes"/>
    <s v="Yes"/>
    <s v="Yes"/>
    <s v="Yes"/>
    <s v="Yes"/>
    <s v="Yes"/>
    <x v="2"/>
    <s v="No"/>
    <s v="Mailed check"/>
    <x v="929"/>
    <x v="2448"/>
    <x v="0"/>
  </r>
  <r>
    <x v="2521"/>
    <x v="1"/>
    <x v="1"/>
    <x v="0"/>
    <s v="No"/>
    <n v="36"/>
    <s v="Yes"/>
    <s v="Yes"/>
    <s v="Fiber optic"/>
    <s v="No"/>
    <s v="No"/>
    <s v="No"/>
    <s v="No"/>
    <s v="No"/>
    <s v="Yes"/>
    <x v="0"/>
    <s v="Yes"/>
    <s v="Credit card (automatic)"/>
    <x v="480"/>
    <x v="2449"/>
    <x v="1"/>
  </r>
  <r>
    <x v="2522"/>
    <x v="1"/>
    <x v="0"/>
    <x v="0"/>
    <s v="Yes"/>
    <n v="53"/>
    <s v="Yes"/>
    <s v="Yes"/>
    <s v="DSL"/>
    <s v="No"/>
    <s v="No"/>
    <s v="Yes"/>
    <s v="Yes"/>
    <s v="Yes"/>
    <s v="Yes"/>
    <x v="1"/>
    <s v="Yes"/>
    <s v="Mailed check"/>
    <x v="260"/>
    <x v="2450"/>
    <x v="0"/>
  </r>
  <r>
    <x v="2523"/>
    <x v="0"/>
    <x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x v="2451"/>
    <x v="0"/>
  </r>
  <r>
    <x v="2524"/>
    <x v="1"/>
    <x v="0"/>
    <x v="1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x v="2452"/>
    <x v="0"/>
  </r>
  <r>
    <x v="2525"/>
    <x v="1"/>
    <x v="0"/>
    <x v="0"/>
    <s v="Yes"/>
    <n v="72"/>
    <s v="Yes"/>
    <s v="Yes"/>
    <s v="Fiber optic"/>
    <s v="Yes"/>
    <s v="Yes"/>
    <s v="No"/>
    <s v="Yes"/>
    <s v="No"/>
    <s v="Yes"/>
    <x v="2"/>
    <s v="Yes"/>
    <s v="Credit card (automatic)"/>
    <x v="1105"/>
    <x v="2453"/>
    <x v="0"/>
  </r>
  <r>
    <x v="2526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x v="2454"/>
    <x v="1"/>
  </r>
  <r>
    <x v="2527"/>
    <x v="0"/>
    <x v="0"/>
    <x v="1"/>
    <s v="No"/>
    <n v="9"/>
    <s v="Yes"/>
    <s v="Yes"/>
    <s v="Fiber optic"/>
    <s v="No"/>
    <s v="No"/>
    <s v="No"/>
    <s v="No"/>
    <s v="No"/>
    <s v="Yes"/>
    <x v="0"/>
    <s v="Yes"/>
    <s v="Electronic check"/>
    <x v="344"/>
    <x v="2455"/>
    <x v="1"/>
  </r>
  <r>
    <x v="2528"/>
    <x v="0"/>
    <x v="0"/>
    <x v="1"/>
    <s v="No"/>
    <n v="8"/>
    <s v="Yes"/>
    <s v="No"/>
    <s v="Fiber optic"/>
    <s v="No"/>
    <s v="No"/>
    <s v="No"/>
    <s v="No"/>
    <s v="Yes"/>
    <s v="No"/>
    <x v="0"/>
    <s v="Yes"/>
    <s v="Bank transfer (automatic)"/>
    <x v="517"/>
    <x v="2456"/>
    <x v="1"/>
  </r>
  <r>
    <x v="2529"/>
    <x v="1"/>
    <x v="1"/>
    <x v="1"/>
    <s v="No"/>
    <n v="45"/>
    <s v="Yes"/>
    <s v="No"/>
    <s v="DSL"/>
    <s v="Yes"/>
    <s v="No"/>
    <s v="Yes"/>
    <s v="No"/>
    <s v="No"/>
    <s v="Yes"/>
    <x v="1"/>
    <s v="No"/>
    <s v="Credit card (automatic)"/>
    <x v="1106"/>
    <x v="2457"/>
    <x v="1"/>
  </r>
  <r>
    <x v="2530"/>
    <x v="0"/>
    <x v="0"/>
    <x v="1"/>
    <s v="No"/>
    <n v="7"/>
    <s v="Yes"/>
    <s v="No"/>
    <s v="Fiber optic"/>
    <s v="No"/>
    <s v="No"/>
    <s v="Yes"/>
    <s v="Yes"/>
    <s v="Yes"/>
    <s v="Yes"/>
    <x v="0"/>
    <s v="Yes"/>
    <s v="Electronic check"/>
    <x v="732"/>
    <x v="2458"/>
    <x v="0"/>
  </r>
  <r>
    <x v="2531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x v="2459"/>
    <x v="0"/>
  </r>
  <r>
    <x v="2532"/>
    <x v="0"/>
    <x v="1"/>
    <x v="1"/>
    <s v="No"/>
    <n v="41"/>
    <s v="Yes"/>
    <s v="No"/>
    <s v="Fiber optic"/>
    <s v="No"/>
    <s v="No"/>
    <s v="Yes"/>
    <s v="Yes"/>
    <s v="Yes"/>
    <s v="Yes"/>
    <x v="1"/>
    <s v="Yes"/>
    <s v="Bank transfer (automatic)"/>
    <x v="822"/>
    <x v="2460"/>
    <x v="0"/>
  </r>
  <r>
    <x v="2533"/>
    <x v="1"/>
    <x v="0"/>
    <x v="0"/>
    <s v="Yes"/>
    <n v="67"/>
    <s v="No"/>
    <s v="No phone service"/>
    <s v="DSL"/>
    <s v="Yes"/>
    <s v="No"/>
    <s v="No"/>
    <s v="No"/>
    <s v="Yes"/>
    <s v="Yes"/>
    <x v="2"/>
    <s v="No"/>
    <s v="Credit card (automatic)"/>
    <x v="959"/>
    <x v="2461"/>
    <x v="0"/>
  </r>
  <r>
    <x v="2534"/>
    <x v="1"/>
    <x v="0"/>
    <x v="0"/>
    <s v="No"/>
    <n v="69"/>
    <s v="Yes"/>
    <s v="Yes"/>
    <s v="Fiber optic"/>
    <s v="Yes"/>
    <s v="Yes"/>
    <s v="Yes"/>
    <s v="Yes"/>
    <s v="No"/>
    <s v="Yes"/>
    <x v="1"/>
    <s v="Yes"/>
    <s v="Credit card (automatic)"/>
    <x v="1107"/>
    <x v="2462"/>
    <x v="0"/>
  </r>
  <r>
    <x v="2535"/>
    <x v="0"/>
    <x v="1"/>
    <x v="0"/>
    <s v="No"/>
    <n v="70"/>
    <s v="Yes"/>
    <s v="Yes"/>
    <s v="DSL"/>
    <s v="Yes"/>
    <s v="Yes"/>
    <s v="Yes"/>
    <s v="Yes"/>
    <s v="Yes"/>
    <s v="Yes"/>
    <x v="2"/>
    <s v="Yes"/>
    <s v="Bank transfer (automatic)"/>
    <x v="944"/>
    <x v="2463"/>
    <x v="0"/>
  </r>
  <r>
    <x v="2536"/>
    <x v="1"/>
    <x v="0"/>
    <x v="1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6"/>
    <x v="2464"/>
    <x v="1"/>
  </r>
  <r>
    <x v="2537"/>
    <x v="1"/>
    <x v="0"/>
    <x v="1"/>
    <s v="No"/>
    <n v="72"/>
    <s v="Yes"/>
    <s v="Yes"/>
    <s v="Fiber optic"/>
    <s v="Yes"/>
    <s v="Yes"/>
    <s v="Yes"/>
    <s v="Yes"/>
    <s v="Yes"/>
    <s v="Yes"/>
    <x v="2"/>
    <s v="No"/>
    <s v="Bank transfer (automatic)"/>
    <x v="1108"/>
    <x v="2465"/>
    <x v="0"/>
  </r>
  <r>
    <x v="2538"/>
    <x v="1"/>
    <x v="0"/>
    <x v="0"/>
    <s v="Yes"/>
    <n v="34"/>
    <s v="No"/>
    <s v="No phone service"/>
    <s v="DSL"/>
    <s v="No"/>
    <s v="No"/>
    <s v="No"/>
    <s v="Yes"/>
    <s v="Yes"/>
    <s v="No"/>
    <x v="2"/>
    <s v="Yes"/>
    <s v="Electronic check"/>
    <x v="1109"/>
    <x v="2466"/>
    <x v="0"/>
  </r>
  <r>
    <x v="2539"/>
    <x v="0"/>
    <x v="0"/>
    <x v="0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82"/>
    <x v="2467"/>
    <x v="0"/>
  </r>
  <r>
    <x v="2540"/>
    <x v="0"/>
    <x v="0"/>
    <x v="1"/>
    <s v="No"/>
    <n v="70"/>
    <s v="Yes"/>
    <s v="Yes"/>
    <s v="Fiber optic"/>
    <s v="Yes"/>
    <s v="Yes"/>
    <s v="Yes"/>
    <s v="Yes"/>
    <s v="Yes"/>
    <s v="Yes"/>
    <x v="2"/>
    <s v="Yes"/>
    <s v="Credit card (automatic)"/>
    <x v="1110"/>
    <x v="2468"/>
    <x v="0"/>
  </r>
  <r>
    <x v="2541"/>
    <x v="0"/>
    <x v="0"/>
    <x v="0"/>
    <s v="Yes"/>
    <n v="72"/>
    <s v="No"/>
    <s v="No phone service"/>
    <s v="DSL"/>
    <s v="Yes"/>
    <s v="No"/>
    <s v="Yes"/>
    <s v="No"/>
    <s v="Yes"/>
    <s v="Yes"/>
    <x v="2"/>
    <s v="Yes"/>
    <s v="Credit card (automatic)"/>
    <x v="729"/>
    <x v="2469"/>
    <x v="0"/>
  </r>
  <r>
    <x v="2542"/>
    <x v="1"/>
    <x v="0"/>
    <x v="1"/>
    <s v="Yes"/>
    <n v="35"/>
    <s v="Yes"/>
    <s v="No"/>
    <s v="DSL"/>
    <s v="No"/>
    <s v="No"/>
    <s v="No"/>
    <s v="Yes"/>
    <s v="Yes"/>
    <s v="Yes"/>
    <x v="1"/>
    <s v="Yes"/>
    <s v="Mailed check"/>
    <x v="290"/>
    <x v="2470"/>
    <x v="0"/>
  </r>
  <r>
    <x v="2543"/>
    <x v="1"/>
    <x v="0"/>
    <x v="1"/>
    <s v="No"/>
    <n v="13"/>
    <s v="Yes"/>
    <s v="Yes"/>
    <s v="Fiber optic"/>
    <s v="Yes"/>
    <s v="No"/>
    <s v="No"/>
    <s v="No"/>
    <s v="Yes"/>
    <s v="Yes"/>
    <x v="0"/>
    <s v="No"/>
    <s v="Mailed check"/>
    <x v="850"/>
    <x v="2471"/>
    <x v="1"/>
  </r>
  <r>
    <x v="2544"/>
    <x v="0"/>
    <x v="0"/>
    <x v="0"/>
    <s v="No"/>
    <n v="12"/>
    <s v="Yes"/>
    <s v="Yes"/>
    <s v="DSL"/>
    <s v="Yes"/>
    <s v="No"/>
    <s v="Yes"/>
    <s v="No"/>
    <s v="Yes"/>
    <s v="Yes"/>
    <x v="1"/>
    <s v="No"/>
    <s v="Electronic check"/>
    <x v="546"/>
    <x v="2472"/>
    <x v="0"/>
  </r>
  <r>
    <x v="2545"/>
    <x v="0"/>
    <x v="0"/>
    <x v="0"/>
    <s v="Yes"/>
    <n v="62"/>
    <s v="Yes"/>
    <s v="No"/>
    <s v="DSL"/>
    <s v="Yes"/>
    <s v="No"/>
    <s v="Yes"/>
    <s v="Yes"/>
    <s v="Yes"/>
    <s v="No"/>
    <x v="1"/>
    <s v="Yes"/>
    <s v="Bank transfer (automatic)"/>
    <x v="1111"/>
    <x v="2473"/>
    <x v="0"/>
  </r>
  <r>
    <x v="2546"/>
    <x v="0"/>
    <x v="0"/>
    <x v="1"/>
    <s v="No"/>
    <n v="25"/>
    <s v="Yes"/>
    <s v="No"/>
    <s v="DSL"/>
    <s v="Yes"/>
    <s v="No"/>
    <s v="No"/>
    <s v="Yes"/>
    <s v="Yes"/>
    <s v="Yes"/>
    <x v="0"/>
    <s v="Yes"/>
    <s v="Credit card (automatic)"/>
    <x v="1112"/>
    <x v="2474"/>
    <x v="0"/>
  </r>
  <r>
    <x v="2547"/>
    <x v="0"/>
    <x v="0"/>
    <x v="1"/>
    <s v="No"/>
    <n v="52"/>
    <s v="No"/>
    <s v="No phone service"/>
    <s v="DSL"/>
    <s v="Yes"/>
    <s v="Yes"/>
    <s v="No"/>
    <s v="Yes"/>
    <s v="No"/>
    <s v="No"/>
    <x v="2"/>
    <s v="No"/>
    <s v="Mailed check"/>
    <x v="1047"/>
    <x v="2475"/>
    <x v="0"/>
  </r>
  <r>
    <x v="2548"/>
    <x v="1"/>
    <x v="1"/>
    <x v="1"/>
    <s v="No"/>
    <n v="8"/>
    <s v="Yes"/>
    <s v="No"/>
    <s v="Fiber optic"/>
    <s v="No"/>
    <s v="No"/>
    <s v="No"/>
    <s v="No"/>
    <s v="No"/>
    <s v="No"/>
    <x v="0"/>
    <s v="Yes"/>
    <s v="Credit card (automatic)"/>
    <x v="864"/>
    <x v="2476"/>
    <x v="0"/>
  </r>
  <r>
    <x v="2549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2477"/>
    <x v="0"/>
  </r>
  <r>
    <x v="2550"/>
    <x v="0"/>
    <x v="0"/>
    <x v="0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x v="2478"/>
    <x v="0"/>
  </r>
  <r>
    <x v="2551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x v="2479"/>
    <x v="0"/>
  </r>
  <r>
    <x v="2552"/>
    <x v="0"/>
    <x v="0"/>
    <x v="0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13"/>
    <x v="2480"/>
    <x v="0"/>
  </r>
  <r>
    <x v="2553"/>
    <x v="1"/>
    <x v="1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x v="2481"/>
    <x v="0"/>
  </r>
  <r>
    <x v="2554"/>
    <x v="0"/>
    <x v="0"/>
    <x v="1"/>
    <s v="No"/>
    <n v="18"/>
    <s v="Yes"/>
    <s v="No"/>
    <s v="DSL"/>
    <s v="No"/>
    <s v="No"/>
    <s v="Yes"/>
    <s v="No"/>
    <s v="No"/>
    <s v="No"/>
    <x v="0"/>
    <s v="Yes"/>
    <s v="Mailed check"/>
    <x v="865"/>
    <x v="2482"/>
    <x v="0"/>
  </r>
  <r>
    <x v="2555"/>
    <x v="0"/>
    <x v="0"/>
    <x v="1"/>
    <s v="No"/>
    <n v="8"/>
    <s v="Yes"/>
    <s v="No"/>
    <s v="DSL"/>
    <s v="Yes"/>
    <s v="No"/>
    <s v="No"/>
    <s v="No"/>
    <s v="Yes"/>
    <s v="No"/>
    <x v="0"/>
    <s v="Yes"/>
    <s v="Electronic check"/>
    <x v="270"/>
    <x v="2483"/>
    <x v="0"/>
  </r>
  <r>
    <x v="2556"/>
    <x v="1"/>
    <x v="0"/>
    <x v="0"/>
    <s v="No"/>
    <n v="45"/>
    <s v="Yes"/>
    <s v="Yes"/>
    <s v="Fiber optic"/>
    <s v="Yes"/>
    <s v="No"/>
    <s v="Yes"/>
    <s v="No"/>
    <s v="No"/>
    <s v="No"/>
    <x v="0"/>
    <s v="Yes"/>
    <s v="Mailed check"/>
    <x v="1114"/>
    <x v="2484"/>
    <x v="0"/>
  </r>
  <r>
    <x v="2557"/>
    <x v="1"/>
    <x v="0"/>
    <x v="1"/>
    <s v="No"/>
    <n v="3"/>
    <s v="Yes"/>
    <s v="No"/>
    <s v="DSL"/>
    <s v="No"/>
    <s v="No"/>
    <s v="No"/>
    <s v="No"/>
    <s v="No"/>
    <s v="No"/>
    <x v="0"/>
    <s v="No"/>
    <s v="Mailed check"/>
    <x v="1115"/>
    <x v="2485"/>
    <x v="0"/>
  </r>
  <r>
    <x v="2558"/>
    <x v="0"/>
    <x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x v="2486"/>
    <x v="0"/>
  </r>
  <r>
    <x v="2559"/>
    <x v="1"/>
    <x v="0"/>
    <x v="0"/>
    <s v="No"/>
    <n v="72"/>
    <s v="Yes"/>
    <s v="Yes"/>
    <s v="Fiber optic"/>
    <s v="Yes"/>
    <s v="Yes"/>
    <s v="Yes"/>
    <s v="Yes"/>
    <s v="Yes"/>
    <s v="Yes"/>
    <x v="2"/>
    <s v="Yes"/>
    <s v="Electronic check"/>
    <x v="770"/>
    <x v="2487"/>
    <x v="0"/>
  </r>
  <r>
    <x v="2560"/>
    <x v="1"/>
    <x v="0"/>
    <x v="1"/>
    <s v="No"/>
    <n v="46"/>
    <s v="Yes"/>
    <s v="Yes"/>
    <s v="Fiber optic"/>
    <s v="Yes"/>
    <s v="Yes"/>
    <s v="No"/>
    <s v="No"/>
    <s v="No"/>
    <s v="Yes"/>
    <x v="0"/>
    <s v="Yes"/>
    <s v="Electronic check"/>
    <x v="1116"/>
    <x v="2488"/>
    <x v="1"/>
  </r>
  <r>
    <x v="2561"/>
    <x v="0"/>
    <x v="0"/>
    <x v="0"/>
    <s v="Yes"/>
    <n v="71"/>
    <s v="Yes"/>
    <s v="Yes"/>
    <s v="Fiber optic"/>
    <s v="Yes"/>
    <s v="Yes"/>
    <s v="Yes"/>
    <s v="No"/>
    <s v="Yes"/>
    <s v="No"/>
    <x v="2"/>
    <s v="Yes"/>
    <s v="Credit card (automatic)"/>
    <x v="212"/>
    <x v="2489"/>
    <x v="0"/>
  </r>
  <r>
    <x v="2562"/>
    <x v="1"/>
    <x v="0"/>
    <x v="0"/>
    <s v="Yes"/>
    <n v="66"/>
    <s v="No"/>
    <s v="No phone service"/>
    <s v="DSL"/>
    <s v="No"/>
    <s v="No"/>
    <s v="No"/>
    <s v="Yes"/>
    <s v="Yes"/>
    <s v="Yes"/>
    <x v="2"/>
    <s v="No"/>
    <s v="Bank transfer (automatic)"/>
    <x v="76"/>
    <x v="2490"/>
    <x v="0"/>
  </r>
  <r>
    <x v="2563"/>
    <x v="1"/>
    <x v="1"/>
    <x v="1"/>
    <s v="No"/>
    <n v="25"/>
    <s v="Yes"/>
    <s v="Yes"/>
    <s v="Fiber optic"/>
    <s v="No"/>
    <s v="Yes"/>
    <s v="Yes"/>
    <s v="No"/>
    <s v="Yes"/>
    <s v="Yes"/>
    <x v="0"/>
    <s v="No"/>
    <s v="Mailed check"/>
    <x v="903"/>
    <x v="2491"/>
    <x v="1"/>
  </r>
  <r>
    <x v="2564"/>
    <x v="1"/>
    <x v="0"/>
    <x v="1"/>
    <s v="No"/>
    <n v="18"/>
    <s v="Yes"/>
    <s v="Yes"/>
    <s v="DSL"/>
    <s v="No"/>
    <s v="No"/>
    <s v="Yes"/>
    <s v="Yes"/>
    <s v="Yes"/>
    <s v="Yes"/>
    <x v="1"/>
    <s v="Yes"/>
    <s v="Credit card (automatic)"/>
    <x v="552"/>
    <x v="2492"/>
    <x v="1"/>
  </r>
  <r>
    <x v="2565"/>
    <x v="0"/>
    <x v="0"/>
    <x v="0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x v="2493"/>
    <x v="0"/>
  </r>
  <r>
    <x v="2566"/>
    <x v="0"/>
    <x v="0"/>
    <x v="0"/>
    <s v="Yes"/>
    <n v="65"/>
    <s v="Yes"/>
    <s v="Yes"/>
    <s v="DSL"/>
    <s v="Yes"/>
    <s v="Yes"/>
    <s v="Yes"/>
    <s v="Yes"/>
    <s v="Yes"/>
    <s v="Yes"/>
    <x v="2"/>
    <s v="No"/>
    <s v="Bank transfer (automatic)"/>
    <x v="1059"/>
    <x v="2494"/>
    <x v="0"/>
  </r>
  <r>
    <x v="2567"/>
    <x v="1"/>
    <x v="0"/>
    <x v="0"/>
    <s v="No"/>
    <n v="60"/>
    <s v="Yes"/>
    <s v="Yes"/>
    <s v="Fiber optic"/>
    <s v="No"/>
    <s v="Yes"/>
    <s v="Yes"/>
    <s v="No"/>
    <s v="Yes"/>
    <s v="No"/>
    <x v="0"/>
    <s v="Yes"/>
    <s v="Electronic check"/>
    <x v="885"/>
    <x v="2495"/>
    <x v="1"/>
  </r>
  <r>
    <x v="2568"/>
    <x v="1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x v="2496"/>
    <x v="0"/>
  </r>
  <r>
    <x v="2569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x v="2497"/>
    <x v="0"/>
  </r>
  <r>
    <x v="2570"/>
    <x v="1"/>
    <x v="0"/>
    <x v="0"/>
    <s v="No"/>
    <n v="30"/>
    <s v="Yes"/>
    <s v="Yes"/>
    <s v="Fiber optic"/>
    <s v="No"/>
    <s v="No"/>
    <s v="No"/>
    <s v="No"/>
    <s v="Yes"/>
    <s v="Yes"/>
    <x v="0"/>
    <s v="Yes"/>
    <s v="Credit card (automatic)"/>
    <x v="1025"/>
    <x v="2498"/>
    <x v="1"/>
  </r>
  <r>
    <x v="2571"/>
    <x v="0"/>
    <x v="0"/>
    <x v="0"/>
    <s v="Yes"/>
    <n v="42"/>
    <s v="Yes"/>
    <s v="No"/>
    <s v="Fiber optic"/>
    <s v="No"/>
    <s v="No"/>
    <s v="Yes"/>
    <s v="Yes"/>
    <s v="Yes"/>
    <s v="Yes"/>
    <x v="2"/>
    <s v="Yes"/>
    <s v="Electronic check"/>
    <x v="732"/>
    <x v="2499"/>
    <x v="0"/>
  </r>
  <r>
    <x v="2572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x v="2500"/>
    <x v="0"/>
  </r>
  <r>
    <x v="2573"/>
    <x v="0"/>
    <x v="0"/>
    <x v="1"/>
    <s v="No"/>
    <n v="1"/>
    <s v="Yes"/>
    <s v="No"/>
    <s v="DSL"/>
    <s v="No"/>
    <s v="No"/>
    <s v="No"/>
    <s v="No"/>
    <s v="No"/>
    <s v="Yes"/>
    <x v="0"/>
    <s v="Yes"/>
    <s v="Mailed check"/>
    <x v="325"/>
    <x v="2501"/>
    <x v="1"/>
  </r>
  <r>
    <x v="2574"/>
    <x v="1"/>
    <x v="1"/>
    <x v="1"/>
    <s v="No"/>
    <n v="39"/>
    <s v="Yes"/>
    <s v="Yes"/>
    <s v="Fiber optic"/>
    <s v="No"/>
    <s v="No"/>
    <s v="No"/>
    <s v="No"/>
    <s v="Yes"/>
    <s v="Yes"/>
    <x v="0"/>
    <s v="Yes"/>
    <s v="Bank transfer (automatic)"/>
    <x v="422"/>
    <x v="2502"/>
    <x v="1"/>
  </r>
  <r>
    <x v="2575"/>
    <x v="0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x v="2503"/>
    <x v="0"/>
  </r>
  <r>
    <x v="2576"/>
    <x v="0"/>
    <x v="0"/>
    <x v="0"/>
    <s v="Yes"/>
    <n v="53"/>
    <s v="Yes"/>
    <s v="No"/>
    <s v="Fiber optic"/>
    <s v="No"/>
    <s v="Yes"/>
    <s v="Yes"/>
    <s v="Yes"/>
    <s v="Yes"/>
    <s v="Yes"/>
    <x v="0"/>
    <s v="Yes"/>
    <s v="Bank transfer (automatic)"/>
    <x v="1117"/>
    <x v="2504"/>
    <x v="0"/>
  </r>
  <r>
    <x v="2577"/>
    <x v="0"/>
    <x v="0"/>
    <x v="1"/>
    <s v="No"/>
    <n v="1"/>
    <s v="Yes"/>
    <s v="Yes"/>
    <s v="Fiber optic"/>
    <s v="No"/>
    <s v="No"/>
    <s v="No"/>
    <s v="No"/>
    <s v="Yes"/>
    <s v="Yes"/>
    <x v="0"/>
    <s v="Yes"/>
    <s v="Electronic check"/>
    <x v="1118"/>
    <x v="2505"/>
    <x v="1"/>
  </r>
  <r>
    <x v="2578"/>
    <x v="0"/>
    <x v="1"/>
    <x v="0"/>
    <s v="Yes"/>
    <n v="31"/>
    <s v="Yes"/>
    <s v="No"/>
    <s v="Fiber optic"/>
    <s v="No"/>
    <s v="No"/>
    <s v="Yes"/>
    <s v="Yes"/>
    <s v="Yes"/>
    <s v="Yes"/>
    <x v="0"/>
    <s v="Yes"/>
    <s v="Electronic check"/>
    <x v="616"/>
    <x v="2506"/>
    <x v="1"/>
  </r>
  <r>
    <x v="2579"/>
    <x v="1"/>
    <x v="0"/>
    <x v="1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x v="2507"/>
    <x v="0"/>
  </r>
  <r>
    <x v="2580"/>
    <x v="0"/>
    <x v="1"/>
    <x v="1"/>
    <s v="Yes"/>
    <n v="30"/>
    <s v="Yes"/>
    <s v="Yes"/>
    <s v="Fiber optic"/>
    <s v="No"/>
    <s v="No"/>
    <s v="No"/>
    <s v="Yes"/>
    <s v="Yes"/>
    <s v="Yes"/>
    <x v="0"/>
    <s v="Yes"/>
    <s v="Electronic check"/>
    <x v="569"/>
    <x v="2508"/>
    <x v="0"/>
  </r>
  <r>
    <x v="2581"/>
    <x v="1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x v="2509"/>
    <x v="0"/>
  </r>
  <r>
    <x v="2582"/>
    <x v="0"/>
    <x v="0"/>
    <x v="1"/>
    <s v="Yes"/>
    <n v="12"/>
    <s v="Yes"/>
    <s v="Yes"/>
    <s v="Fiber optic"/>
    <s v="No"/>
    <s v="Yes"/>
    <s v="Yes"/>
    <s v="No"/>
    <s v="Yes"/>
    <s v="Yes"/>
    <x v="0"/>
    <s v="Yes"/>
    <s v="Electronic check"/>
    <x v="1086"/>
    <x v="2510"/>
    <x v="0"/>
  </r>
  <r>
    <x v="2583"/>
    <x v="0"/>
    <x v="1"/>
    <x v="1"/>
    <s v="No"/>
    <n v="57"/>
    <s v="Yes"/>
    <s v="No"/>
    <s v="DSL"/>
    <s v="Yes"/>
    <s v="No"/>
    <s v="Yes"/>
    <s v="Yes"/>
    <s v="Yes"/>
    <s v="No"/>
    <x v="2"/>
    <s v="No"/>
    <s v="Bank transfer (automatic)"/>
    <x v="345"/>
    <x v="2511"/>
    <x v="0"/>
  </r>
  <r>
    <x v="2584"/>
    <x v="0"/>
    <x v="0"/>
    <x v="0"/>
    <s v="No"/>
    <n v="58"/>
    <s v="Yes"/>
    <s v="No"/>
    <s v="DSL"/>
    <s v="Yes"/>
    <s v="Yes"/>
    <s v="No"/>
    <s v="No"/>
    <s v="Yes"/>
    <s v="No"/>
    <x v="0"/>
    <s v="Yes"/>
    <s v="Credit card (automatic)"/>
    <x v="1119"/>
    <x v="2512"/>
    <x v="0"/>
  </r>
  <r>
    <x v="2585"/>
    <x v="0"/>
    <x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x v="2513"/>
    <x v="0"/>
  </r>
  <r>
    <x v="2586"/>
    <x v="0"/>
    <x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x v="2514"/>
    <x v="0"/>
  </r>
  <r>
    <x v="2587"/>
    <x v="1"/>
    <x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x v="2515"/>
    <x v="0"/>
  </r>
  <r>
    <x v="2588"/>
    <x v="0"/>
    <x v="0"/>
    <x v="1"/>
    <s v="No"/>
    <n v="8"/>
    <s v="Yes"/>
    <s v="No"/>
    <s v="DSL"/>
    <s v="No"/>
    <s v="No"/>
    <s v="No"/>
    <s v="Yes"/>
    <s v="No"/>
    <s v="No"/>
    <x v="0"/>
    <s v="No"/>
    <s v="Electronic check"/>
    <x v="744"/>
    <x v="2516"/>
    <x v="0"/>
  </r>
  <r>
    <x v="2589"/>
    <x v="1"/>
    <x v="1"/>
    <x v="1"/>
    <s v="No"/>
    <n v="3"/>
    <s v="Yes"/>
    <s v="Yes"/>
    <s v="Fiber optic"/>
    <s v="No"/>
    <s v="No"/>
    <s v="No"/>
    <s v="No"/>
    <s v="No"/>
    <s v="No"/>
    <x v="0"/>
    <s v="Yes"/>
    <s v="Electronic check"/>
    <x v="249"/>
    <x v="2517"/>
    <x v="1"/>
  </r>
  <r>
    <x v="2590"/>
    <x v="0"/>
    <x v="1"/>
    <x v="0"/>
    <s v="No"/>
    <n v="25"/>
    <s v="Yes"/>
    <s v="No"/>
    <s v="Fiber optic"/>
    <s v="No"/>
    <s v="Yes"/>
    <s v="Yes"/>
    <s v="No"/>
    <s v="No"/>
    <s v="Yes"/>
    <x v="0"/>
    <s v="No"/>
    <s v="Bank transfer (automatic)"/>
    <x v="1120"/>
    <x v="2518"/>
    <x v="0"/>
  </r>
  <r>
    <x v="2591"/>
    <x v="0"/>
    <x v="0"/>
    <x v="0"/>
    <s v="Yes"/>
    <n v="57"/>
    <s v="Yes"/>
    <s v="Yes"/>
    <s v="Fiber optic"/>
    <s v="No"/>
    <s v="Yes"/>
    <s v="No"/>
    <s v="No"/>
    <s v="Yes"/>
    <s v="Yes"/>
    <x v="0"/>
    <s v="Yes"/>
    <s v="Electronic check"/>
    <x v="669"/>
    <x v="2519"/>
    <x v="0"/>
  </r>
  <r>
    <x v="2592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x v="2520"/>
    <x v="0"/>
  </r>
  <r>
    <x v="2593"/>
    <x v="0"/>
    <x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x v="2521"/>
    <x v="0"/>
  </r>
  <r>
    <x v="2594"/>
    <x v="0"/>
    <x v="0"/>
    <x v="0"/>
    <s v="No"/>
    <n v="65"/>
    <s v="Yes"/>
    <s v="Yes"/>
    <s v="Fiber optic"/>
    <s v="No"/>
    <s v="Yes"/>
    <s v="Yes"/>
    <s v="Yes"/>
    <s v="Yes"/>
    <s v="Yes"/>
    <x v="2"/>
    <s v="Yes"/>
    <s v="Bank transfer (automatic)"/>
    <x v="1121"/>
    <x v="2522"/>
    <x v="0"/>
  </r>
  <r>
    <x v="2595"/>
    <x v="0"/>
    <x v="0"/>
    <x v="0"/>
    <s v="No"/>
    <n v="71"/>
    <s v="Yes"/>
    <s v="Yes"/>
    <s v="DSL"/>
    <s v="No"/>
    <s v="No"/>
    <s v="Yes"/>
    <s v="Yes"/>
    <s v="Yes"/>
    <s v="Yes"/>
    <x v="2"/>
    <s v="Yes"/>
    <s v="Bank transfer (automatic)"/>
    <x v="533"/>
    <x v="2523"/>
    <x v="0"/>
  </r>
  <r>
    <x v="2596"/>
    <x v="0"/>
    <x v="0"/>
    <x v="0"/>
    <s v="Yes"/>
    <n v="21"/>
    <s v="Yes"/>
    <s v="No"/>
    <s v="DSL"/>
    <s v="No"/>
    <s v="Yes"/>
    <s v="No"/>
    <s v="No"/>
    <s v="Yes"/>
    <s v="No"/>
    <x v="1"/>
    <s v="Yes"/>
    <s v="Credit card (automatic)"/>
    <x v="912"/>
    <x v="2524"/>
    <x v="0"/>
  </r>
  <r>
    <x v="2597"/>
    <x v="1"/>
    <x v="0"/>
    <x v="0"/>
    <s v="No"/>
    <n v="71"/>
    <s v="Yes"/>
    <s v="Yes"/>
    <s v="Fiber optic"/>
    <s v="Yes"/>
    <s v="Yes"/>
    <s v="Yes"/>
    <s v="No"/>
    <s v="Yes"/>
    <s v="Yes"/>
    <x v="1"/>
    <s v="Yes"/>
    <s v="Electronic check"/>
    <x v="1122"/>
    <x v="2525"/>
    <x v="0"/>
  </r>
  <r>
    <x v="2598"/>
    <x v="0"/>
    <x v="0"/>
    <x v="1"/>
    <s v="No"/>
    <n v="7"/>
    <s v="Yes"/>
    <s v="No"/>
    <s v="Fiber optic"/>
    <s v="No"/>
    <s v="No"/>
    <s v="Yes"/>
    <s v="No"/>
    <s v="No"/>
    <s v="No"/>
    <x v="0"/>
    <s v="Yes"/>
    <s v="Electronic check"/>
    <x v="77"/>
    <x v="2526"/>
    <x v="0"/>
  </r>
  <r>
    <x v="2599"/>
    <x v="0"/>
    <x v="0"/>
    <x v="1"/>
    <s v="No"/>
    <n v="72"/>
    <s v="Yes"/>
    <s v="No"/>
    <s v="DSL"/>
    <s v="Yes"/>
    <s v="Yes"/>
    <s v="Yes"/>
    <s v="Yes"/>
    <s v="No"/>
    <s v="Yes"/>
    <x v="2"/>
    <s v="Yes"/>
    <s v="Credit card (automatic)"/>
    <x v="812"/>
    <x v="2527"/>
    <x v="0"/>
  </r>
  <r>
    <x v="2600"/>
    <x v="0"/>
    <x v="0"/>
    <x v="1"/>
    <s v="No"/>
    <n v="1"/>
    <s v="Yes"/>
    <s v="No"/>
    <s v="Fiber optic"/>
    <s v="No"/>
    <s v="No"/>
    <s v="No"/>
    <s v="No"/>
    <s v="No"/>
    <s v="No"/>
    <x v="0"/>
    <s v="No"/>
    <s v="Electronic check"/>
    <x v="647"/>
    <x v="2528"/>
    <x v="0"/>
  </r>
  <r>
    <x v="2601"/>
    <x v="0"/>
    <x v="0"/>
    <x v="0"/>
    <s v="Yes"/>
    <n v="72"/>
    <s v="Yes"/>
    <s v="Yes"/>
    <s v="Fiber optic"/>
    <s v="No"/>
    <s v="Yes"/>
    <s v="Yes"/>
    <s v="Yes"/>
    <s v="No"/>
    <s v="Yes"/>
    <x v="2"/>
    <s v="Yes"/>
    <s v="Bank transfer (automatic)"/>
    <x v="308"/>
    <x v="2529"/>
    <x v="0"/>
  </r>
  <r>
    <x v="2602"/>
    <x v="0"/>
    <x v="0"/>
    <x v="0"/>
    <s v="Yes"/>
    <n v="64"/>
    <s v="Yes"/>
    <s v="Yes"/>
    <s v="Fiber optic"/>
    <s v="No"/>
    <s v="Yes"/>
    <s v="Yes"/>
    <s v="Yes"/>
    <s v="Yes"/>
    <s v="Yes"/>
    <x v="1"/>
    <s v="Yes"/>
    <s v="Electronic check"/>
    <x v="799"/>
    <x v="2530"/>
    <x v="0"/>
  </r>
  <r>
    <x v="2603"/>
    <x v="0"/>
    <x v="0"/>
    <x v="1"/>
    <s v="No"/>
    <n v="72"/>
    <s v="Yes"/>
    <s v="Yes"/>
    <s v="Fiber optic"/>
    <s v="Yes"/>
    <s v="Yes"/>
    <s v="Yes"/>
    <s v="Yes"/>
    <s v="Yes"/>
    <s v="Yes"/>
    <x v="2"/>
    <s v="Yes"/>
    <s v="Electronic check"/>
    <x v="1074"/>
    <x v="2531"/>
    <x v="0"/>
  </r>
  <r>
    <x v="2604"/>
    <x v="0"/>
    <x v="0"/>
    <x v="1"/>
    <s v="No"/>
    <n v="29"/>
    <s v="Yes"/>
    <s v="Yes"/>
    <s v="Fiber optic"/>
    <s v="No"/>
    <s v="No"/>
    <s v="Yes"/>
    <s v="No"/>
    <s v="Yes"/>
    <s v="Yes"/>
    <x v="0"/>
    <s v="No"/>
    <s v="Bank transfer (automatic)"/>
    <x v="346"/>
    <x v="2532"/>
    <x v="0"/>
  </r>
  <r>
    <x v="2605"/>
    <x v="0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x v="2533"/>
    <x v="0"/>
  </r>
  <r>
    <x v="2606"/>
    <x v="0"/>
    <x v="0"/>
    <x v="1"/>
    <s v="No"/>
    <n v="31"/>
    <s v="Yes"/>
    <s v="Yes"/>
    <s v="Fiber optic"/>
    <s v="Yes"/>
    <s v="Yes"/>
    <s v="No"/>
    <s v="No"/>
    <s v="Yes"/>
    <s v="Yes"/>
    <x v="0"/>
    <s v="No"/>
    <s v="Electronic check"/>
    <x v="941"/>
    <x v="2534"/>
    <x v="0"/>
  </r>
  <r>
    <x v="2607"/>
    <x v="1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366"/>
    <x v="2029"/>
    <x v="1"/>
  </r>
  <r>
    <x v="2608"/>
    <x v="1"/>
    <x v="0"/>
    <x v="0"/>
    <s v="Yes"/>
    <n v="7"/>
    <s v="No"/>
    <s v="No phone service"/>
    <s v="DSL"/>
    <s v="Yes"/>
    <s v="No"/>
    <s v="No"/>
    <s v="Yes"/>
    <s v="No"/>
    <s v="No"/>
    <x v="0"/>
    <s v="Yes"/>
    <s v="Electronic check"/>
    <x v="1123"/>
    <x v="2535"/>
    <x v="1"/>
  </r>
  <r>
    <x v="2609"/>
    <x v="1"/>
    <x v="0"/>
    <x v="0"/>
    <s v="No"/>
    <n v="61"/>
    <s v="Yes"/>
    <s v="Yes"/>
    <s v="Fiber optic"/>
    <s v="No"/>
    <s v="Yes"/>
    <s v="Yes"/>
    <s v="No"/>
    <s v="Yes"/>
    <s v="Yes"/>
    <x v="0"/>
    <s v="Yes"/>
    <s v="Electronic check"/>
    <x v="177"/>
    <x v="2536"/>
    <x v="1"/>
  </r>
  <r>
    <x v="2610"/>
    <x v="0"/>
    <x v="0"/>
    <x v="1"/>
    <s v="Yes"/>
    <n v="39"/>
    <s v="No"/>
    <s v="No phone service"/>
    <s v="DSL"/>
    <s v="No"/>
    <s v="No"/>
    <s v="Yes"/>
    <s v="No"/>
    <s v="No"/>
    <s v="No"/>
    <x v="0"/>
    <s v="No"/>
    <s v="Credit card (automatic)"/>
    <x v="505"/>
    <x v="2537"/>
    <x v="1"/>
  </r>
  <r>
    <x v="2611"/>
    <x v="1"/>
    <x v="0"/>
    <x v="0"/>
    <s v="No"/>
    <n v="10"/>
    <s v="Yes"/>
    <s v="No"/>
    <s v="Fiber optic"/>
    <s v="No"/>
    <s v="No"/>
    <s v="No"/>
    <s v="No"/>
    <s v="No"/>
    <s v="No"/>
    <x v="0"/>
    <s v="Yes"/>
    <s v="Electronic check"/>
    <x v="544"/>
    <x v="2538"/>
    <x v="1"/>
  </r>
  <r>
    <x v="2612"/>
    <x v="0"/>
    <x v="0"/>
    <x v="0"/>
    <s v="Yes"/>
    <n v="14"/>
    <s v="Yes"/>
    <s v="Yes"/>
    <s v="DSL"/>
    <s v="No"/>
    <s v="Yes"/>
    <s v="No"/>
    <s v="Yes"/>
    <s v="Yes"/>
    <s v="Yes"/>
    <x v="0"/>
    <s v="No"/>
    <s v="Credit card (automatic)"/>
    <x v="533"/>
    <x v="2539"/>
    <x v="0"/>
  </r>
  <r>
    <x v="2613"/>
    <x v="0"/>
    <x v="0"/>
    <x v="1"/>
    <s v="No"/>
    <n v="1"/>
    <s v="Yes"/>
    <s v="Yes"/>
    <s v="Fiber optic"/>
    <s v="No"/>
    <s v="Yes"/>
    <s v="No"/>
    <s v="No"/>
    <s v="No"/>
    <s v="No"/>
    <x v="0"/>
    <s v="Yes"/>
    <s v="Mailed check"/>
    <x v="1005"/>
    <x v="2540"/>
    <x v="1"/>
  </r>
  <r>
    <x v="2614"/>
    <x v="0"/>
    <x v="0"/>
    <x v="0"/>
    <s v="Yes"/>
    <n v="67"/>
    <s v="Yes"/>
    <s v="Yes"/>
    <s v="Fiber optic"/>
    <s v="Yes"/>
    <s v="No"/>
    <s v="No"/>
    <s v="Yes"/>
    <s v="No"/>
    <s v="Yes"/>
    <x v="1"/>
    <s v="Yes"/>
    <s v="Credit card (automatic)"/>
    <x v="100"/>
    <x v="2541"/>
    <x v="1"/>
  </r>
  <r>
    <x v="2615"/>
    <x v="0"/>
    <x v="0"/>
    <x v="1"/>
    <s v="No"/>
    <n v="72"/>
    <s v="Yes"/>
    <s v="Yes"/>
    <s v="DSL"/>
    <s v="Yes"/>
    <s v="Yes"/>
    <s v="Yes"/>
    <s v="Yes"/>
    <s v="Yes"/>
    <s v="Yes"/>
    <x v="2"/>
    <s v="Yes"/>
    <s v="Bank transfer (automatic)"/>
    <x v="637"/>
    <x v="2542"/>
    <x v="0"/>
  </r>
  <r>
    <x v="2616"/>
    <x v="1"/>
    <x v="0"/>
    <x v="0"/>
    <s v="Yes"/>
    <n v="6"/>
    <s v="Yes"/>
    <s v="No"/>
    <s v="DSL"/>
    <s v="No"/>
    <s v="No"/>
    <s v="No"/>
    <s v="No"/>
    <s v="No"/>
    <s v="No"/>
    <x v="0"/>
    <s v="Yes"/>
    <s v="Bank transfer (automatic)"/>
    <x v="220"/>
    <x v="2543"/>
    <x v="1"/>
  </r>
  <r>
    <x v="2617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x v="406"/>
    <x v="1"/>
  </r>
  <r>
    <x v="2618"/>
    <x v="1"/>
    <x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x v="2544"/>
    <x v="0"/>
  </r>
  <r>
    <x v="2619"/>
    <x v="0"/>
    <x v="1"/>
    <x v="1"/>
    <s v="No"/>
    <n v="33"/>
    <s v="Yes"/>
    <s v="Yes"/>
    <s v="Fiber optic"/>
    <s v="No"/>
    <s v="Yes"/>
    <s v="Yes"/>
    <s v="Yes"/>
    <s v="Yes"/>
    <s v="Yes"/>
    <x v="0"/>
    <s v="Yes"/>
    <s v="Electronic check"/>
    <x v="531"/>
    <x v="2545"/>
    <x v="1"/>
  </r>
  <r>
    <x v="2620"/>
    <x v="1"/>
    <x v="0"/>
    <x v="1"/>
    <s v="No"/>
    <n v="18"/>
    <s v="Yes"/>
    <s v="No"/>
    <s v="DSL"/>
    <s v="Yes"/>
    <s v="No"/>
    <s v="Yes"/>
    <s v="Yes"/>
    <s v="Yes"/>
    <s v="No"/>
    <x v="0"/>
    <s v="Yes"/>
    <s v="Electronic check"/>
    <x v="1124"/>
    <x v="2546"/>
    <x v="0"/>
  </r>
  <r>
    <x v="2621"/>
    <x v="1"/>
    <x v="0"/>
    <x v="0"/>
    <s v="No"/>
    <n v="71"/>
    <s v="Yes"/>
    <s v="No"/>
    <s v="DSL"/>
    <s v="No"/>
    <s v="Yes"/>
    <s v="Yes"/>
    <s v="Yes"/>
    <s v="Yes"/>
    <s v="Yes"/>
    <x v="2"/>
    <s v="Yes"/>
    <s v="Credit card (automatic)"/>
    <x v="899"/>
    <x v="2547"/>
    <x v="0"/>
  </r>
  <r>
    <x v="2622"/>
    <x v="1"/>
    <x v="1"/>
    <x v="0"/>
    <s v="Yes"/>
    <n v="28"/>
    <s v="Yes"/>
    <s v="Yes"/>
    <s v="DSL"/>
    <s v="No"/>
    <s v="No"/>
    <s v="No"/>
    <s v="No"/>
    <s v="No"/>
    <s v="No"/>
    <x v="1"/>
    <s v="Yes"/>
    <s v="Electronic check"/>
    <x v="1125"/>
    <x v="1786"/>
    <x v="0"/>
  </r>
  <r>
    <x v="2623"/>
    <x v="0"/>
    <x v="0"/>
    <x v="1"/>
    <s v="Yes"/>
    <n v="2"/>
    <s v="Yes"/>
    <s v="Yes"/>
    <s v="Fiber optic"/>
    <s v="Yes"/>
    <s v="No"/>
    <s v="No"/>
    <s v="No"/>
    <s v="No"/>
    <s v="No"/>
    <x v="0"/>
    <s v="No"/>
    <s v="Credit card (automatic)"/>
    <x v="702"/>
    <x v="2548"/>
    <x v="0"/>
  </r>
  <r>
    <x v="2624"/>
    <x v="1"/>
    <x v="0"/>
    <x v="0"/>
    <s v="Yes"/>
    <n v="17"/>
    <s v="Yes"/>
    <s v="Yes"/>
    <s v="DSL"/>
    <s v="No"/>
    <s v="Yes"/>
    <s v="Yes"/>
    <s v="Yes"/>
    <s v="No"/>
    <s v="No"/>
    <x v="0"/>
    <s v="Yes"/>
    <s v="Mailed check"/>
    <x v="787"/>
    <x v="2549"/>
    <x v="0"/>
  </r>
  <r>
    <x v="2625"/>
    <x v="1"/>
    <x v="0"/>
    <x v="1"/>
    <s v="No"/>
    <n v="56"/>
    <s v="Yes"/>
    <s v="Yes"/>
    <s v="Fiber optic"/>
    <s v="Yes"/>
    <s v="Yes"/>
    <s v="No"/>
    <s v="No"/>
    <s v="No"/>
    <s v="No"/>
    <x v="0"/>
    <s v="Yes"/>
    <s v="Electronic check"/>
    <x v="1126"/>
    <x v="2550"/>
    <x v="0"/>
  </r>
  <r>
    <x v="2626"/>
    <x v="0"/>
    <x v="0"/>
    <x v="0"/>
    <s v="No"/>
    <n v="60"/>
    <s v="No"/>
    <s v="No phone service"/>
    <s v="DSL"/>
    <s v="Yes"/>
    <s v="Yes"/>
    <s v="Yes"/>
    <s v="No"/>
    <s v="No"/>
    <s v="Yes"/>
    <x v="1"/>
    <s v="No"/>
    <s v="Electronic check"/>
    <x v="194"/>
    <x v="2551"/>
    <x v="0"/>
  </r>
  <r>
    <x v="2627"/>
    <x v="0"/>
    <x v="0"/>
    <x v="1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5"/>
    <x v="2552"/>
    <x v="0"/>
  </r>
  <r>
    <x v="2628"/>
    <x v="0"/>
    <x v="0"/>
    <x v="1"/>
    <s v="No"/>
    <n v="1"/>
    <s v="Yes"/>
    <s v="No"/>
    <s v="Fiber optic"/>
    <s v="Yes"/>
    <s v="Yes"/>
    <s v="No"/>
    <s v="Yes"/>
    <s v="No"/>
    <s v="No"/>
    <x v="0"/>
    <s v="Yes"/>
    <s v="Mailed check"/>
    <x v="506"/>
    <x v="2553"/>
    <x v="0"/>
  </r>
  <r>
    <x v="2629"/>
    <x v="1"/>
    <x v="0"/>
    <x v="1"/>
    <s v="No"/>
    <n v="2"/>
    <s v="Yes"/>
    <s v="No"/>
    <s v="Fiber optic"/>
    <s v="No"/>
    <s v="No"/>
    <s v="No"/>
    <s v="No"/>
    <s v="No"/>
    <s v="No"/>
    <x v="0"/>
    <s v="No"/>
    <s v="Credit card (automatic)"/>
    <x v="4"/>
    <x v="2554"/>
    <x v="1"/>
  </r>
  <r>
    <x v="2630"/>
    <x v="1"/>
    <x v="0"/>
    <x v="0"/>
    <s v="No"/>
    <n v="63"/>
    <s v="Yes"/>
    <s v="Yes"/>
    <s v="Fiber optic"/>
    <s v="Yes"/>
    <s v="No"/>
    <s v="No"/>
    <s v="Yes"/>
    <s v="No"/>
    <s v="No"/>
    <x v="2"/>
    <s v="Yes"/>
    <s v="Credit card (automatic)"/>
    <x v="898"/>
    <x v="2555"/>
    <x v="0"/>
  </r>
  <r>
    <x v="2631"/>
    <x v="1"/>
    <x v="1"/>
    <x v="0"/>
    <s v="No"/>
    <n v="7"/>
    <s v="Yes"/>
    <s v="Yes"/>
    <s v="Fiber optic"/>
    <s v="No"/>
    <s v="No"/>
    <s v="Yes"/>
    <s v="No"/>
    <s v="Yes"/>
    <s v="Yes"/>
    <x v="0"/>
    <s v="Yes"/>
    <s v="Electronic check"/>
    <x v="739"/>
    <x v="2556"/>
    <x v="1"/>
  </r>
  <r>
    <x v="2632"/>
    <x v="0"/>
    <x v="0"/>
    <x v="1"/>
    <s v="No"/>
    <n v="55"/>
    <s v="Yes"/>
    <s v="No"/>
    <s v="DSL"/>
    <s v="No"/>
    <s v="Yes"/>
    <s v="Yes"/>
    <s v="No"/>
    <s v="No"/>
    <s v="Yes"/>
    <x v="2"/>
    <s v="Yes"/>
    <s v="Mailed check"/>
    <x v="605"/>
    <x v="2557"/>
    <x v="0"/>
  </r>
  <r>
    <x v="2633"/>
    <x v="0"/>
    <x v="0"/>
    <x v="0"/>
    <s v="No"/>
    <n v="65"/>
    <s v="Yes"/>
    <s v="Yes"/>
    <s v="Fiber optic"/>
    <s v="Yes"/>
    <s v="Yes"/>
    <s v="No"/>
    <s v="Yes"/>
    <s v="Yes"/>
    <s v="No"/>
    <x v="1"/>
    <s v="Yes"/>
    <s v="Bank transfer (automatic)"/>
    <x v="386"/>
    <x v="2558"/>
    <x v="0"/>
  </r>
  <r>
    <x v="2634"/>
    <x v="1"/>
    <x v="0"/>
    <x v="0"/>
    <s v="No"/>
    <n v="1"/>
    <s v="Yes"/>
    <s v="No"/>
    <s v="Fiber optic"/>
    <s v="No"/>
    <s v="No"/>
    <s v="No"/>
    <s v="Yes"/>
    <s v="Yes"/>
    <s v="No"/>
    <x v="0"/>
    <s v="Yes"/>
    <s v="Electronic check"/>
    <x v="295"/>
    <x v="2559"/>
    <x v="1"/>
  </r>
  <r>
    <x v="2635"/>
    <x v="1"/>
    <x v="0"/>
    <x v="1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x v="2560"/>
    <x v="0"/>
  </r>
  <r>
    <x v="2636"/>
    <x v="0"/>
    <x v="1"/>
    <x v="0"/>
    <s v="No"/>
    <n v="70"/>
    <s v="Yes"/>
    <s v="Yes"/>
    <s v="Fiber optic"/>
    <s v="Yes"/>
    <s v="Yes"/>
    <s v="Yes"/>
    <s v="Yes"/>
    <s v="Yes"/>
    <s v="Yes"/>
    <x v="2"/>
    <s v="Yes"/>
    <s v="Credit card (automatic)"/>
    <x v="1127"/>
    <x v="2561"/>
    <x v="0"/>
  </r>
  <r>
    <x v="2637"/>
    <x v="0"/>
    <x v="0"/>
    <x v="0"/>
    <s v="Yes"/>
    <n v="36"/>
    <s v="No"/>
    <s v="No phone service"/>
    <s v="DSL"/>
    <s v="Yes"/>
    <s v="No"/>
    <s v="Yes"/>
    <s v="Yes"/>
    <s v="No"/>
    <s v="No"/>
    <x v="2"/>
    <s v="No"/>
    <s v="Credit card (automatic)"/>
    <x v="1128"/>
    <x v="2562"/>
    <x v="0"/>
  </r>
  <r>
    <x v="2638"/>
    <x v="1"/>
    <x v="0"/>
    <x v="1"/>
    <s v="No"/>
    <n v="52"/>
    <s v="Yes"/>
    <s v="No"/>
    <s v="Fiber optic"/>
    <s v="No"/>
    <s v="Yes"/>
    <s v="Yes"/>
    <s v="Yes"/>
    <s v="Yes"/>
    <s v="Yes"/>
    <x v="1"/>
    <s v="Yes"/>
    <s v="Bank transfer (automatic)"/>
    <x v="228"/>
    <x v="2563"/>
    <x v="1"/>
  </r>
  <r>
    <x v="2639"/>
    <x v="1"/>
    <x v="0"/>
    <x v="1"/>
    <s v="No"/>
    <n v="22"/>
    <s v="Yes"/>
    <s v="Yes"/>
    <s v="DSL"/>
    <s v="Yes"/>
    <s v="No"/>
    <s v="No"/>
    <s v="No"/>
    <s v="No"/>
    <s v="No"/>
    <x v="0"/>
    <s v="Yes"/>
    <s v="Electronic check"/>
    <x v="240"/>
    <x v="2564"/>
    <x v="1"/>
  </r>
  <r>
    <x v="2640"/>
    <x v="1"/>
    <x v="0"/>
    <x v="1"/>
    <s v="No"/>
    <n v="22"/>
    <s v="Yes"/>
    <s v="No"/>
    <s v="Fiber optic"/>
    <s v="No"/>
    <s v="Yes"/>
    <s v="Yes"/>
    <s v="Yes"/>
    <s v="No"/>
    <s v="Yes"/>
    <x v="0"/>
    <s v="Yes"/>
    <s v="Bank transfer (automatic)"/>
    <x v="1129"/>
    <x v="2565"/>
    <x v="0"/>
  </r>
  <r>
    <x v="2641"/>
    <x v="0"/>
    <x v="1"/>
    <x v="1"/>
    <s v="No"/>
    <n v="5"/>
    <s v="Yes"/>
    <s v="No"/>
    <s v="DSL"/>
    <s v="Yes"/>
    <s v="Yes"/>
    <s v="No"/>
    <s v="Yes"/>
    <s v="No"/>
    <s v="No"/>
    <x v="0"/>
    <s v="No"/>
    <s v="Credit card (automatic)"/>
    <x v="23"/>
    <x v="2566"/>
    <x v="0"/>
  </r>
  <r>
    <x v="2642"/>
    <x v="0"/>
    <x v="0"/>
    <x v="0"/>
    <s v="No"/>
    <n v="47"/>
    <s v="Yes"/>
    <s v="No"/>
    <s v="Fiber optic"/>
    <s v="No"/>
    <s v="No"/>
    <s v="Yes"/>
    <s v="No"/>
    <s v="No"/>
    <s v="Yes"/>
    <x v="0"/>
    <s v="Yes"/>
    <s v="Electronic check"/>
    <x v="198"/>
    <x v="2567"/>
    <x v="1"/>
  </r>
  <r>
    <x v="2643"/>
    <x v="0"/>
    <x v="0"/>
    <x v="1"/>
    <s v="No"/>
    <n v="33"/>
    <s v="Yes"/>
    <s v="Yes"/>
    <s v="Fiber optic"/>
    <s v="No"/>
    <s v="No"/>
    <s v="No"/>
    <s v="No"/>
    <s v="No"/>
    <s v="Yes"/>
    <x v="0"/>
    <s v="Yes"/>
    <s v="Electronic check"/>
    <x v="1014"/>
    <x v="2568"/>
    <x v="1"/>
  </r>
  <r>
    <x v="2644"/>
    <x v="1"/>
    <x v="0"/>
    <x v="1"/>
    <s v="No"/>
    <n v="18"/>
    <s v="No"/>
    <s v="No phone service"/>
    <s v="DSL"/>
    <s v="No"/>
    <s v="Yes"/>
    <s v="Yes"/>
    <s v="No"/>
    <s v="No"/>
    <s v="No"/>
    <x v="0"/>
    <s v="Yes"/>
    <s v="Credit card (automatic)"/>
    <x v="1130"/>
    <x v="2569"/>
    <x v="1"/>
  </r>
  <r>
    <x v="2645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x v="2570"/>
    <x v="0"/>
  </r>
  <r>
    <x v="2646"/>
    <x v="1"/>
    <x v="0"/>
    <x v="1"/>
    <s v="No"/>
    <n v="56"/>
    <s v="Yes"/>
    <s v="No"/>
    <s v="DSL"/>
    <s v="No"/>
    <s v="Yes"/>
    <s v="Yes"/>
    <s v="Yes"/>
    <s v="Yes"/>
    <s v="Yes"/>
    <x v="2"/>
    <s v="Yes"/>
    <s v="Credit card (automatic)"/>
    <x v="1131"/>
    <x v="2571"/>
    <x v="0"/>
  </r>
  <r>
    <x v="2647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x v="2572"/>
    <x v="0"/>
  </r>
  <r>
    <x v="2648"/>
    <x v="1"/>
    <x v="0"/>
    <x v="1"/>
    <s v="No"/>
    <n v="35"/>
    <s v="Yes"/>
    <s v="Yes"/>
    <s v="DSL"/>
    <s v="Yes"/>
    <s v="No"/>
    <s v="Yes"/>
    <s v="No"/>
    <s v="No"/>
    <s v="No"/>
    <x v="0"/>
    <s v="Yes"/>
    <s v="Electronic check"/>
    <x v="24"/>
    <x v="2573"/>
    <x v="0"/>
  </r>
  <r>
    <x v="2649"/>
    <x v="0"/>
    <x v="0"/>
    <x v="0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x v="2574"/>
    <x v="0"/>
  </r>
  <r>
    <x v="2650"/>
    <x v="0"/>
    <x v="0"/>
    <x v="1"/>
    <s v="No"/>
    <n v="15"/>
    <s v="Yes"/>
    <s v="Yes"/>
    <s v="Fiber optic"/>
    <s v="Yes"/>
    <s v="No"/>
    <s v="Yes"/>
    <s v="No"/>
    <s v="No"/>
    <s v="No"/>
    <x v="0"/>
    <s v="Yes"/>
    <s v="Credit card (automatic)"/>
    <x v="609"/>
    <x v="2575"/>
    <x v="0"/>
  </r>
  <r>
    <x v="2651"/>
    <x v="1"/>
    <x v="0"/>
    <x v="1"/>
    <s v="No"/>
    <n v="24"/>
    <s v="Yes"/>
    <s v="No"/>
    <s v="Fiber optic"/>
    <s v="No"/>
    <s v="No"/>
    <s v="No"/>
    <s v="No"/>
    <s v="Yes"/>
    <s v="Yes"/>
    <x v="0"/>
    <s v="Yes"/>
    <s v="Electronic check"/>
    <x v="459"/>
    <x v="2576"/>
    <x v="1"/>
  </r>
  <r>
    <x v="2652"/>
    <x v="1"/>
    <x v="0"/>
    <x v="1"/>
    <s v="No"/>
    <n v="1"/>
    <s v="Yes"/>
    <s v="No"/>
    <s v="DSL"/>
    <s v="No"/>
    <s v="No"/>
    <s v="No"/>
    <s v="No"/>
    <s v="No"/>
    <s v="Yes"/>
    <x v="0"/>
    <s v="No"/>
    <s v="Mailed check"/>
    <x v="1132"/>
    <x v="2577"/>
    <x v="0"/>
  </r>
  <r>
    <x v="2653"/>
    <x v="0"/>
    <x v="0"/>
    <x v="0"/>
    <s v="Yes"/>
    <n v="70"/>
    <s v="Yes"/>
    <s v="No"/>
    <s v="DSL"/>
    <s v="Yes"/>
    <s v="No"/>
    <s v="No"/>
    <s v="Yes"/>
    <s v="Yes"/>
    <s v="Yes"/>
    <x v="2"/>
    <s v="No"/>
    <s v="Credit card (automatic)"/>
    <x v="209"/>
    <x v="2578"/>
    <x v="0"/>
  </r>
  <r>
    <x v="2654"/>
    <x v="1"/>
    <x v="0"/>
    <x v="0"/>
    <s v="No"/>
    <n v="1"/>
    <s v="Yes"/>
    <s v="No"/>
    <s v="Fiber optic"/>
    <s v="No"/>
    <s v="No"/>
    <s v="No"/>
    <s v="No"/>
    <s v="Yes"/>
    <s v="Yes"/>
    <x v="0"/>
    <s v="Yes"/>
    <s v="Electronic check"/>
    <x v="1026"/>
    <x v="2579"/>
    <x v="1"/>
  </r>
  <r>
    <x v="2655"/>
    <x v="0"/>
    <x v="0"/>
    <x v="1"/>
    <s v="Yes"/>
    <n v="4"/>
    <s v="Yes"/>
    <s v="Yes"/>
    <s v="Fiber optic"/>
    <s v="No"/>
    <s v="Yes"/>
    <s v="No"/>
    <s v="No"/>
    <s v="Yes"/>
    <s v="No"/>
    <x v="0"/>
    <s v="No"/>
    <s v="Mailed check"/>
    <x v="767"/>
    <x v="2580"/>
    <x v="1"/>
  </r>
  <r>
    <x v="2656"/>
    <x v="0"/>
    <x v="0"/>
    <x v="1"/>
    <s v="No"/>
    <n v="39"/>
    <s v="Yes"/>
    <s v="No"/>
    <s v="DSL"/>
    <s v="No"/>
    <s v="No"/>
    <s v="No"/>
    <s v="Yes"/>
    <s v="No"/>
    <s v="Yes"/>
    <x v="1"/>
    <s v="No"/>
    <s v="Electronic check"/>
    <x v="1133"/>
    <x v="2581"/>
    <x v="0"/>
  </r>
  <r>
    <x v="2657"/>
    <x v="0"/>
    <x v="0"/>
    <x v="1"/>
    <s v="No"/>
    <n v="29"/>
    <s v="Yes"/>
    <s v="Yes"/>
    <s v="DSL"/>
    <s v="Yes"/>
    <s v="No"/>
    <s v="No"/>
    <s v="No"/>
    <s v="No"/>
    <s v="Yes"/>
    <x v="0"/>
    <s v="Yes"/>
    <s v="Electronic check"/>
    <x v="1134"/>
    <x v="2582"/>
    <x v="0"/>
  </r>
  <r>
    <x v="2658"/>
    <x v="0"/>
    <x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01"/>
    <x v="2583"/>
    <x v="0"/>
  </r>
  <r>
    <x v="2659"/>
    <x v="0"/>
    <x v="0"/>
    <x v="1"/>
    <s v="No"/>
    <n v="61"/>
    <s v="Yes"/>
    <s v="Yes"/>
    <s v="DSL"/>
    <s v="Yes"/>
    <s v="No"/>
    <s v="Yes"/>
    <s v="Yes"/>
    <s v="Yes"/>
    <s v="Yes"/>
    <x v="2"/>
    <s v="No"/>
    <s v="Credit card (automatic)"/>
    <x v="631"/>
    <x v="2584"/>
    <x v="0"/>
  </r>
  <r>
    <x v="2660"/>
    <x v="1"/>
    <x v="0"/>
    <x v="1"/>
    <s v="Yes"/>
    <n v="13"/>
    <s v="Yes"/>
    <s v="No"/>
    <s v="DSL"/>
    <s v="Yes"/>
    <s v="No"/>
    <s v="No"/>
    <s v="No"/>
    <s v="No"/>
    <s v="No"/>
    <x v="0"/>
    <s v="Yes"/>
    <s v="Credit card (automatic)"/>
    <x v="1135"/>
    <x v="2585"/>
    <x v="0"/>
  </r>
  <r>
    <x v="2661"/>
    <x v="0"/>
    <x v="0"/>
    <x v="1"/>
    <s v="No"/>
    <n v="66"/>
    <s v="No"/>
    <s v="No phone service"/>
    <s v="DSL"/>
    <s v="Yes"/>
    <s v="Yes"/>
    <s v="Yes"/>
    <s v="Yes"/>
    <s v="No"/>
    <s v="No"/>
    <x v="2"/>
    <s v="Yes"/>
    <s v="Mailed check"/>
    <x v="1136"/>
    <x v="2586"/>
    <x v="0"/>
  </r>
  <r>
    <x v="2662"/>
    <x v="1"/>
    <x v="0"/>
    <x v="1"/>
    <s v="No"/>
    <n v="2"/>
    <s v="No"/>
    <s v="No phone service"/>
    <s v="DSL"/>
    <s v="No"/>
    <s v="No"/>
    <s v="Yes"/>
    <s v="No"/>
    <s v="Yes"/>
    <s v="Yes"/>
    <x v="0"/>
    <s v="Yes"/>
    <s v="Electronic check"/>
    <x v="46"/>
    <x v="2587"/>
    <x v="1"/>
  </r>
  <r>
    <x v="2663"/>
    <x v="0"/>
    <x v="0"/>
    <x v="0"/>
    <s v="No"/>
    <n v="59"/>
    <s v="Yes"/>
    <s v="Yes"/>
    <s v="Fiber optic"/>
    <s v="Yes"/>
    <s v="Yes"/>
    <s v="Yes"/>
    <s v="No"/>
    <s v="Yes"/>
    <s v="Yes"/>
    <x v="1"/>
    <s v="Yes"/>
    <s v="Credit card (automatic)"/>
    <x v="1060"/>
    <x v="2588"/>
    <x v="0"/>
  </r>
  <r>
    <x v="2664"/>
    <x v="1"/>
    <x v="0"/>
    <x v="0"/>
    <s v="Yes"/>
    <n v="62"/>
    <s v="Yes"/>
    <s v="Yes"/>
    <s v="Fiber optic"/>
    <s v="Yes"/>
    <s v="Yes"/>
    <s v="No"/>
    <s v="No"/>
    <s v="Yes"/>
    <s v="No"/>
    <x v="1"/>
    <s v="Yes"/>
    <s v="Credit card (automatic)"/>
    <x v="1129"/>
    <x v="2589"/>
    <x v="0"/>
  </r>
  <r>
    <x v="2665"/>
    <x v="1"/>
    <x v="1"/>
    <x v="0"/>
    <s v="No"/>
    <n v="33"/>
    <s v="Yes"/>
    <s v="No"/>
    <s v="Fiber optic"/>
    <s v="Yes"/>
    <s v="Yes"/>
    <s v="No"/>
    <s v="Yes"/>
    <s v="No"/>
    <s v="Yes"/>
    <x v="1"/>
    <s v="Yes"/>
    <s v="Electronic check"/>
    <x v="995"/>
    <x v="2590"/>
    <x v="0"/>
  </r>
  <r>
    <x v="2666"/>
    <x v="1"/>
    <x v="0"/>
    <x v="1"/>
    <s v="Yes"/>
    <n v="66"/>
    <s v="Yes"/>
    <s v="No"/>
    <s v="DSL"/>
    <s v="No"/>
    <s v="Yes"/>
    <s v="Yes"/>
    <s v="Yes"/>
    <s v="Yes"/>
    <s v="Yes"/>
    <x v="2"/>
    <s v="Yes"/>
    <s v="Credit card (automatic)"/>
    <x v="849"/>
    <x v="2591"/>
    <x v="0"/>
  </r>
  <r>
    <x v="2667"/>
    <x v="0"/>
    <x v="0"/>
    <x v="1"/>
    <s v="No"/>
    <n v="72"/>
    <s v="Yes"/>
    <s v="Yes"/>
    <s v="Fiber optic"/>
    <s v="Yes"/>
    <s v="Yes"/>
    <s v="Yes"/>
    <s v="Yes"/>
    <s v="Yes"/>
    <s v="Yes"/>
    <x v="2"/>
    <s v="No"/>
    <s v="Credit card (automatic)"/>
    <x v="262"/>
    <x v="2592"/>
    <x v="0"/>
  </r>
  <r>
    <x v="2668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x v="127"/>
    <x v="1"/>
  </r>
  <r>
    <x v="2669"/>
    <x v="0"/>
    <x v="0"/>
    <x v="1"/>
    <s v="No"/>
    <n v="19"/>
    <s v="Yes"/>
    <s v="Yes"/>
    <s v="Fiber optic"/>
    <s v="Yes"/>
    <s v="Yes"/>
    <s v="No"/>
    <s v="No"/>
    <s v="No"/>
    <s v="Yes"/>
    <x v="0"/>
    <s v="Yes"/>
    <s v="Electronic check"/>
    <x v="241"/>
    <x v="2593"/>
    <x v="1"/>
  </r>
  <r>
    <x v="2670"/>
    <x v="0"/>
    <x v="0"/>
    <x v="0"/>
    <s v="Yes"/>
    <n v="51"/>
    <s v="Yes"/>
    <s v="Yes"/>
    <s v="Fiber optic"/>
    <s v="Yes"/>
    <s v="No"/>
    <s v="No"/>
    <s v="Yes"/>
    <s v="Yes"/>
    <s v="No"/>
    <x v="1"/>
    <s v="Yes"/>
    <s v="Mailed check"/>
    <x v="241"/>
    <x v="2594"/>
    <x v="0"/>
  </r>
  <r>
    <x v="2671"/>
    <x v="1"/>
    <x v="0"/>
    <x v="1"/>
    <s v="No"/>
    <n v="63"/>
    <s v="Yes"/>
    <s v="Yes"/>
    <s v="Fiber optic"/>
    <s v="No"/>
    <s v="Yes"/>
    <s v="No"/>
    <s v="Yes"/>
    <s v="Yes"/>
    <s v="Yes"/>
    <x v="0"/>
    <s v="No"/>
    <s v="Electronic check"/>
    <x v="409"/>
    <x v="2595"/>
    <x v="0"/>
  </r>
  <r>
    <x v="2672"/>
    <x v="1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x v="2596"/>
    <x v="0"/>
  </r>
  <r>
    <x v="2673"/>
    <x v="1"/>
    <x v="0"/>
    <x v="1"/>
    <s v="No"/>
    <n v="22"/>
    <s v="Yes"/>
    <s v="Yes"/>
    <s v="Fiber optic"/>
    <s v="Yes"/>
    <s v="No"/>
    <s v="No"/>
    <s v="No"/>
    <s v="Yes"/>
    <s v="Yes"/>
    <x v="0"/>
    <s v="Yes"/>
    <s v="Bank transfer (automatic)"/>
    <x v="733"/>
    <x v="807"/>
    <x v="1"/>
  </r>
  <r>
    <x v="2674"/>
    <x v="0"/>
    <x v="1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2597"/>
    <x v="0"/>
  </r>
  <r>
    <x v="2675"/>
    <x v="1"/>
    <x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"/>
    <x v="2598"/>
    <x v="0"/>
  </r>
  <r>
    <x v="2676"/>
    <x v="0"/>
    <x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x v="2599"/>
    <x v="0"/>
  </r>
  <r>
    <x v="2677"/>
    <x v="0"/>
    <x v="0"/>
    <x v="1"/>
    <s v="No"/>
    <n v="4"/>
    <s v="Yes"/>
    <s v="No"/>
    <s v="Fiber optic"/>
    <s v="No"/>
    <s v="No"/>
    <s v="No"/>
    <s v="No"/>
    <s v="No"/>
    <s v="No"/>
    <x v="0"/>
    <s v="Yes"/>
    <s v="Credit card (automatic)"/>
    <x v="379"/>
    <x v="2600"/>
    <x v="1"/>
  </r>
  <r>
    <x v="2678"/>
    <x v="1"/>
    <x v="0"/>
    <x v="1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x v="2601"/>
    <x v="0"/>
  </r>
  <r>
    <x v="2679"/>
    <x v="1"/>
    <x v="0"/>
    <x v="0"/>
    <s v="No"/>
    <n v="4"/>
    <s v="Yes"/>
    <s v="Yes"/>
    <s v="Fiber optic"/>
    <s v="No"/>
    <s v="No"/>
    <s v="No"/>
    <s v="No"/>
    <s v="No"/>
    <s v="No"/>
    <x v="0"/>
    <s v="Yes"/>
    <s v="Electronic check"/>
    <x v="712"/>
    <x v="2602"/>
    <x v="1"/>
  </r>
  <r>
    <x v="2680"/>
    <x v="1"/>
    <x v="0"/>
    <x v="0"/>
    <s v="Yes"/>
    <n v="71"/>
    <s v="Yes"/>
    <s v="No"/>
    <s v="DSL"/>
    <s v="Yes"/>
    <s v="Yes"/>
    <s v="Yes"/>
    <s v="Yes"/>
    <s v="Yes"/>
    <s v="Yes"/>
    <x v="2"/>
    <s v="No"/>
    <s v="Bank transfer (automatic)"/>
    <x v="324"/>
    <x v="2603"/>
    <x v="0"/>
  </r>
  <r>
    <x v="2681"/>
    <x v="1"/>
    <x v="0"/>
    <x v="0"/>
    <s v="No"/>
    <n v="46"/>
    <s v="No"/>
    <s v="No phone service"/>
    <s v="DSL"/>
    <s v="Yes"/>
    <s v="No"/>
    <s v="Yes"/>
    <s v="Yes"/>
    <s v="No"/>
    <s v="No"/>
    <x v="2"/>
    <s v="No"/>
    <s v="Credit card (automatic)"/>
    <x v="441"/>
    <x v="2604"/>
    <x v="0"/>
  </r>
  <r>
    <x v="2682"/>
    <x v="1"/>
    <x v="0"/>
    <x v="1"/>
    <s v="No"/>
    <n v="4"/>
    <s v="Yes"/>
    <s v="Yes"/>
    <s v="DSL"/>
    <s v="No"/>
    <s v="No"/>
    <s v="No"/>
    <s v="No"/>
    <s v="No"/>
    <s v="No"/>
    <x v="0"/>
    <s v="No"/>
    <s v="Mailed check"/>
    <x v="981"/>
    <x v="2605"/>
    <x v="1"/>
  </r>
  <r>
    <x v="2683"/>
    <x v="0"/>
    <x v="0"/>
    <x v="1"/>
    <s v="No"/>
    <n v="7"/>
    <s v="Yes"/>
    <s v="Yes"/>
    <s v="Fiber optic"/>
    <s v="Yes"/>
    <s v="No"/>
    <s v="No"/>
    <s v="No"/>
    <s v="No"/>
    <s v="No"/>
    <x v="0"/>
    <s v="Yes"/>
    <s v="Mailed check"/>
    <x v="1137"/>
    <x v="2606"/>
    <x v="1"/>
  </r>
  <r>
    <x v="2684"/>
    <x v="1"/>
    <x v="0"/>
    <x v="1"/>
    <s v="No"/>
    <n v="69"/>
    <s v="Yes"/>
    <s v="Yes"/>
    <s v="Fiber optic"/>
    <s v="No"/>
    <s v="Yes"/>
    <s v="No"/>
    <s v="Yes"/>
    <s v="Yes"/>
    <s v="Yes"/>
    <x v="1"/>
    <s v="Yes"/>
    <s v="Bank transfer (automatic)"/>
    <x v="704"/>
    <x v="2607"/>
    <x v="0"/>
  </r>
  <r>
    <x v="2685"/>
    <x v="0"/>
    <x v="0"/>
    <x v="0"/>
    <s v="No"/>
    <n v="72"/>
    <s v="Yes"/>
    <s v="Yes"/>
    <s v="Fiber optic"/>
    <s v="Yes"/>
    <s v="Yes"/>
    <s v="Yes"/>
    <s v="No"/>
    <s v="Yes"/>
    <s v="No"/>
    <x v="2"/>
    <s v="No"/>
    <s v="Bank transfer (automatic)"/>
    <x v="1138"/>
    <x v="2443"/>
    <x v="0"/>
  </r>
  <r>
    <x v="2686"/>
    <x v="1"/>
    <x v="1"/>
    <x v="1"/>
    <s v="No"/>
    <n v="19"/>
    <s v="Yes"/>
    <s v="Yes"/>
    <s v="Fiber optic"/>
    <s v="No"/>
    <s v="No"/>
    <s v="Yes"/>
    <s v="No"/>
    <s v="No"/>
    <s v="No"/>
    <x v="0"/>
    <s v="Yes"/>
    <s v="Electronic check"/>
    <x v="43"/>
    <x v="2608"/>
    <x v="1"/>
  </r>
  <r>
    <x v="2687"/>
    <x v="1"/>
    <x v="0"/>
    <x v="1"/>
    <s v="No"/>
    <n v="28"/>
    <s v="Yes"/>
    <s v="No"/>
    <s v="Fiber optic"/>
    <s v="No"/>
    <s v="No"/>
    <s v="Yes"/>
    <s v="Yes"/>
    <s v="No"/>
    <s v="Yes"/>
    <x v="0"/>
    <s v="No"/>
    <s v="Electronic check"/>
    <x v="168"/>
    <x v="2609"/>
    <x v="0"/>
  </r>
  <r>
    <x v="2688"/>
    <x v="1"/>
    <x v="0"/>
    <x v="0"/>
    <s v="No"/>
    <n v="5"/>
    <s v="Yes"/>
    <s v="Yes"/>
    <s v="Fiber optic"/>
    <s v="No"/>
    <s v="Yes"/>
    <s v="No"/>
    <s v="No"/>
    <s v="No"/>
    <s v="No"/>
    <x v="0"/>
    <s v="Yes"/>
    <s v="Electronic check"/>
    <x v="260"/>
    <x v="2610"/>
    <x v="1"/>
  </r>
  <r>
    <x v="2689"/>
    <x v="0"/>
    <x v="1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x v="1139"/>
    <x v="2611"/>
    <x v="0"/>
  </r>
  <r>
    <x v="2690"/>
    <x v="1"/>
    <x v="1"/>
    <x v="0"/>
    <s v="Yes"/>
    <n v="8"/>
    <s v="Yes"/>
    <s v="No"/>
    <s v="Fiber optic"/>
    <s v="No"/>
    <s v="No"/>
    <s v="No"/>
    <s v="No"/>
    <s v="Yes"/>
    <s v="No"/>
    <x v="0"/>
    <s v="Yes"/>
    <s v="Credit card (automatic)"/>
    <x v="533"/>
    <x v="2612"/>
    <x v="1"/>
  </r>
  <r>
    <x v="2691"/>
    <x v="0"/>
    <x v="0"/>
    <x v="1"/>
    <s v="No"/>
    <n v="7"/>
    <s v="Yes"/>
    <s v="No"/>
    <s v="DSL"/>
    <s v="Yes"/>
    <s v="No"/>
    <s v="No"/>
    <s v="No"/>
    <s v="No"/>
    <s v="Yes"/>
    <x v="1"/>
    <s v="Yes"/>
    <s v="Electronic check"/>
    <x v="1017"/>
    <x v="2613"/>
    <x v="0"/>
  </r>
  <r>
    <x v="2692"/>
    <x v="0"/>
    <x v="0"/>
    <x v="1"/>
    <s v="No"/>
    <n v="22"/>
    <s v="Yes"/>
    <s v="No"/>
    <s v="DSL"/>
    <s v="Yes"/>
    <s v="No"/>
    <s v="No"/>
    <s v="No"/>
    <s v="No"/>
    <s v="No"/>
    <x v="0"/>
    <s v="Yes"/>
    <s v="Electronic check"/>
    <x v="734"/>
    <x v="2614"/>
    <x v="0"/>
  </r>
  <r>
    <x v="2693"/>
    <x v="1"/>
    <x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x v="2615"/>
    <x v="0"/>
  </r>
  <r>
    <x v="2694"/>
    <x v="1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5"/>
    <x v="2616"/>
    <x v="0"/>
  </r>
  <r>
    <x v="2695"/>
    <x v="1"/>
    <x v="0"/>
    <x v="0"/>
    <s v="No"/>
    <n v="52"/>
    <s v="Yes"/>
    <s v="Yes"/>
    <s v="DSL"/>
    <s v="Yes"/>
    <s v="Yes"/>
    <s v="Yes"/>
    <s v="Yes"/>
    <s v="No"/>
    <s v="Yes"/>
    <x v="1"/>
    <s v="Yes"/>
    <s v="Credit card (automatic)"/>
    <x v="498"/>
    <x v="2617"/>
    <x v="0"/>
  </r>
  <r>
    <x v="2696"/>
    <x v="0"/>
    <x v="0"/>
    <x v="1"/>
    <s v="No"/>
    <n v="68"/>
    <s v="No"/>
    <s v="No phone service"/>
    <s v="DSL"/>
    <s v="Yes"/>
    <s v="No"/>
    <s v="Yes"/>
    <s v="Yes"/>
    <s v="No"/>
    <s v="No"/>
    <x v="2"/>
    <s v="No"/>
    <s v="Mailed check"/>
    <x v="1140"/>
    <x v="2618"/>
    <x v="0"/>
  </r>
  <r>
    <x v="2697"/>
    <x v="0"/>
    <x v="0"/>
    <x v="0"/>
    <s v="No"/>
    <n v="71"/>
    <s v="Yes"/>
    <s v="Yes"/>
    <s v="DSL"/>
    <s v="Yes"/>
    <s v="Yes"/>
    <s v="Yes"/>
    <s v="Yes"/>
    <s v="Yes"/>
    <s v="Yes"/>
    <x v="2"/>
    <s v="No"/>
    <s v="Bank transfer (automatic)"/>
    <x v="1141"/>
    <x v="2619"/>
    <x v="0"/>
  </r>
  <r>
    <x v="2698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2620"/>
    <x v="0"/>
  </r>
  <r>
    <x v="2699"/>
    <x v="0"/>
    <x v="1"/>
    <x v="1"/>
    <s v="No"/>
    <n v="34"/>
    <s v="Yes"/>
    <s v="Yes"/>
    <s v="Fiber optic"/>
    <s v="No"/>
    <s v="Yes"/>
    <s v="No"/>
    <s v="Yes"/>
    <s v="Yes"/>
    <s v="No"/>
    <x v="0"/>
    <s v="Yes"/>
    <s v="Electronic check"/>
    <x v="30"/>
    <x v="2621"/>
    <x v="0"/>
  </r>
  <r>
    <x v="2700"/>
    <x v="0"/>
    <x v="0"/>
    <x v="1"/>
    <s v="No"/>
    <n v="35"/>
    <s v="No"/>
    <s v="No phone service"/>
    <s v="DSL"/>
    <s v="No"/>
    <s v="No"/>
    <s v="No"/>
    <s v="No"/>
    <s v="No"/>
    <s v="No"/>
    <x v="0"/>
    <s v="No"/>
    <s v="Electronic check"/>
    <x v="627"/>
    <x v="2622"/>
    <x v="0"/>
  </r>
  <r>
    <x v="2701"/>
    <x v="0"/>
    <x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42"/>
    <x v="2623"/>
    <x v="0"/>
  </r>
  <r>
    <x v="2702"/>
    <x v="1"/>
    <x v="0"/>
    <x v="1"/>
    <s v="No"/>
    <n v="1"/>
    <s v="Yes"/>
    <s v="No"/>
    <s v="DSL"/>
    <s v="No"/>
    <s v="No"/>
    <s v="No"/>
    <s v="No"/>
    <s v="No"/>
    <s v="No"/>
    <x v="0"/>
    <s v="No"/>
    <s v="Electronic check"/>
    <x v="326"/>
    <x v="386"/>
    <x v="0"/>
  </r>
  <r>
    <x v="2703"/>
    <x v="0"/>
    <x v="0"/>
    <x v="1"/>
    <s v="No"/>
    <n v="1"/>
    <s v="Yes"/>
    <s v="Yes"/>
    <s v="DSL"/>
    <s v="No"/>
    <s v="No"/>
    <s v="No"/>
    <s v="No"/>
    <s v="No"/>
    <s v="No"/>
    <x v="0"/>
    <s v="Yes"/>
    <s v="Mailed check"/>
    <x v="1035"/>
    <x v="2093"/>
    <x v="1"/>
  </r>
  <r>
    <x v="2704"/>
    <x v="0"/>
    <x v="0"/>
    <x v="0"/>
    <s v="Yes"/>
    <n v="53"/>
    <s v="Yes"/>
    <s v="No"/>
    <s v="DSL"/>
    <s v="No"/>
    <s v="No"/>
    <s v="Yes"/>
    <s v="No"/>
    <s v="No"/>
    <s v="Yes"/>
    <x v="1"/>
    <s v="No"/>
    <s v="Credit card (automatic)"/>
    <x v="1143"/>
    <x v="2624"/>
    <x v="0"/>
  </r>
  <r>
    <x v="2705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4"/>
    <x v="2625"/>
    <x v="0"/>
  </r>
  <r>
    <x v="2706"/>
    <x v="1"/>
    <x v="0"/>
    <x v="0"/>
    <s v="No"/>
    <n v="2"/>
    <s v="Yes"/>
    <s v="No"/>
    <s v="Fiber optic"/>
    <s v="No"/>
    <s v="No"/>
    <s v="Yes"/>
    <s v="No"/>
    <s v="No"/>
    <s v="No"/>
    <x v="0"/>
    <s v="No"/>
    <s v="Electronic check"/>
    <x v="1016"/>
    <x v="2626"/>
    <x v="1"/>
  </r>
  <r>
    <x v="2707"/>
    <x v="1"/>
    <x v="0"/>
    <x v="1"/>
    <s v="No"/>
    <n v="3"/>
    <s v="Yes"/>
    <s v="No"/>
    <s v="Fiber optic"/>
    <s v="No"/>
    <s v="No"/>
    <s v="Yes"/>
    <s v="Yes"/>
    <s v="Yes"/>
    <s v="Yes"/>
    <x v="0"/>
    <s v="Yes"/>
    <s v="Electronic check"/>
    <x v="343"/>
    <x v="2627"/>
    <x v="1"/>
  </r>
  <r>
    <x v="2708"/>
    <x v="0"/>
    <x v="1"/>
    <x v="1"/>
    <s v="No"/>
    <n v="13"/>
    <s v="Yes"/>
    <s v="Yes"/>
    <s v="Fiber optic"/>
    <s v="Yes"/>
    <s v="No"/>
    <s v="No"/>
    <s v="No"/>
    <s v="Yes"/>
    <s v="Yes"/>
    <x v="0"/>
    <s v="Yes"/>
    <s v="Electronic check"/>
    <x v="250"/>
    <x v="2628"/>
    <x v="1"/>
  </r>
  <r>
    <x v="2709"/>
    <x v="1"/>
    <x v="1"/>
    <x v="0"/>
    <s v="No"/>
    <n v="41"/>
    <s v="No"/>
    <s v="No phone service"/>
    <s v="DSL"/>
    <s v="No"/>
    <s v="Yes"/>
    <s v="Yes"/>
    <s v="No"/>
    <s v="Yes"/>
    <s v="Yes"/>
    <x v="0"/>
    <s v="Yes"/>
    <s v="Electronic check"/>
    <x v="1145"/>
    <x v="2629"/>
    <x v="0"/>
  </r>
  <r>
    <x v="2710"/>
    <x v="0"/>
    <x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x v="2630"/>
    <x v="0"/>
  </r>
  <r>
    <x v="2711"/>
    <x v="0"/>
    <x v="0"/>
    <x v="0"/>
    <s v="Yes"/>
    <n v="28"/>
    <s v="Yes"/>
    <s v="No"/>
    <s v="Fiber optic"/>
    <s v="No"/>
    <s v="No"/>
    <s v="No"/>
    <s v="No"/>
    <s v="Yes"/>
    <s v="Yes"/>
    <x v="1"/>
    <s v="Yes"/>
    <s v="Bank transfer (automatic)"/>
    <x v="658"/>
    <x v="2631"/>
    <x v="1"/>
  </r>
  <r>
    <x v="2712"/>
    <x v="1"/>
    <x v="0"/>
    <x v="1"/>
    <s v="No"/>
    <n v="8"/>
    <s v="No"/>
    <s v="No phone service"/>
    <s v="DSL"/>
    <s v="Yes"/>
    <s v="No"/>
    <s v="No"/>
    <s v="No"/>
    <s v="No"/>
    <s v="No"/>
    <x v="0"/>
    <s v="No"/>
    <s v="Mailed check"/>
    <x v="1146"/>
    <x v="2632"/>
    <x v="0"/>
  </r>
  <r>
    <x v="2713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x v="684"/>
    <x v="0"/>
  </r>
  <r>
    <x v="2714"/>
    <x v="0"/>
    <x v="0"/>
    <x v="1"/>
    <s v="No"/>
    <n v="54"/>
    <s v="Yes"/>
    <s v="Yes"/>
    <s v="Fiber optic"/>
    <s v="No"/>
    <s v="No"/>
    <s v="Yes"/>
    <s v="Yes"/>
    <s v="No"/>
    <s v="Yes"/>
    <x v="2"/>
    <s v="Yes"/>
    <s v="Bank transfer (automatic)"/>
    <x v="485"/>
    <x v="2633"/>
    <x v="0"/>
  </r>
  <r>
    <x v="2715"/>
    <x v="1"/>
    <x v="0"/>
    <x v="1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6"/>
    <x v="2634"/>
    <x v="0"/>
  </r>
  <r>
    <x v="2716"/>
    <x v="0"/>
    <x v="0"/>
    <x v="0"/>
    <s v="No"/>
    <n v="19"/>
    <s v="Yes"/>
    <s v="No"/>
    <s v="DSL"/>
    <s v="No"/>
    <s v="No"/>
    <s v="No"/>
    <s v="No"/>
    <s v="No"/>
    <s v="No"/>
    <x v="0"/>
    <s v="No"/>
    <s v="Mailed check"/>
    <x v="1147"/>
    <x v="2635"/>
    <x v="0"/>
  </r>
  <r>
    <x v="2717"/>
    <x v="0"/>
    <x v="0"/>
    <x v="0"/>
    <s v="Yes"/>
    <n v="72"/>
    <s v="Yes"/>
    <s v="Yes"/>
    <s v="DSL"/>
    <s v="Yes"/>
    <s v="Yes"/>
    <s v="Yes"/>
    <s v="Yes"/>
    <s v="Yes"/>
    <s v="Yes"/>
    <x v="2"/>
    <s v="No"/>
    <s v="Bank transfer (automatic)"/>
    <x v="1148"/>
    <x v="2636"/>
    <x v="0"/>
  </r>
  <r>
    <x v="2718"/>
    <x v="1"/>
    <x v="0"/>
    <x v="1"/>
    <s v="No"/>
    <n v="62"/>
    <s v="No"/>
    <s v="No phone service"/>
    <s v="DSL"/>
    <s v="Yes"/>
    <s v="Yes"/>
    <s v="Yes"/>
    <s v="Yes"/>
    <s v="No"/>
    <s v="No"/>
    <x v="2"/>
    <s v="Yes"/>
    <s v="Bank transfer (automatic)"/>
    <x v="1149"/>
    <x v="2637"/>
    <x v="0"/>
  </r>
  <r>
    <x v="2719"/>
    <x v="0"/>
    <x v="1"/>
    <x v="0"/>
    <s v="Yes"/>
    <n v="56"/>
    <s v="Yes"/>
    <s v="No"/>
    <s v="DSL"/>
    <s v="Yes"/>
    <s v="No"/>
    <s v="No"/>
    <s v="Yes"/>
    <s v="Yes"/>
    <s v="Yes"/>
    <x v="2"/>
    <s v="Yes"/>
    <s v="Credit card (automatic)"/>
    <x v="1150"/>
    <x v="2638"/>
    <x v="0"/>
  </r>
  <r>
    <x v="2720"/>
    <x v="1"/>
    <x v="0"/>
    <x v="1"/>
    <s v="No"/>
    <n v="15"/>
    <s v="Yes"/>
    <s v="Yes"/>
    <s v="DSL"/>
    <s v="No"/>
    <s v="No"/>
    <s v="No"/>
    <s v="No"/>
    <s v="No"/>
    <s v="No"/>
    <x v="0"/>
    <s v="No"/>
    <s v="Electronic check"/>
    <x v="730"/>
    <x v="2639"/>
    <x v="1"/>
  </r>
  <r>
    <x v="2721"/>
    <x v="1"/>
    <x v="1"/>
    <x v="1"/>
    <s v="No"/>
    <n v="10"/>
    <s v="Yes"/>
    <s v="No"/>
    <s v="Fiber optic"/>
    <s v="No"/>
    <s v="No"/>
    <s v="No"/>
    <s v="No"/>
    <s v="No"/>
    <s v="Yes"/>
    <x v="0"/>
    <s v="Yes"/>
    <s v="Electronic check"/>
    <x v="161"/>
    <x v="2640"/>
    <x v="1"/>
  </r>
  <r>
    <x v="2722"/>
    <x v="1"/>
    <x v="0"/>
    <x v="0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x v="2641"/>
    <x v="0"/>
  </r>
  <r>
    <x v="2723"/>
    <x v="1"/>
    <x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9"/>
    <x v="2642"/>
    <x v="0"/>
  </r>
  <r>
    <x v="2724"/>
    <x v="1"/>
    <x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x v="2643"/>
    <x v="0"/>
  </r>
  <r>
    <x v="2725"/>
    <x v="0"/>
    <x v="0"/>
    <x v="1"/>
    <s v="No"/>
    <n v="2"/>
    <s v="No"/>
    <s v="No phone service"/>
    <s v="DSL"/>
    <s v="No"/>
    <s v="No"/>
    <s v="No"/>
    <s v="No"/>
    <s v="No"/>
    <s v="No"/>
    <x v="0"/>
    <s v="No"/>
    <s v="Electronic check"/>
    <x v="692"/>
    <x v="2644"/>
    <x v="0"/>
  </r>
  <r>
    <x v="2726"/>
    <x v="1"/>
    <x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x v="2645"/>
    <x v="0"/>
  </r>
  <r>
    <x v="2727"/>
    <x v="1"/>
    <x v="0"/>
    <x v="1"/>
    <s v="No"/>
    <n v="5"/>
    <s v="Yes"/>
    <s v="Yes"/>
    <s v="Fiber optic"/>
    <s v="No"/>
    <s v="No"/>
    <s v="No"/>
    <s v="No"/>
    <s v="Yes"/>
    <s v="Yes"/>
    <x v="0"/>
    <s v="Yes"/>
    <s v="Bank transfer (automatic)"/>
    <x v="154"/>
    <x v="2646"/>
    <x v="1"/>
  </r>
  <r>
    <x v="2728"/>
    <x v="0"/>
    <x v="0"/>
    <x v="1"/>
    <s v="No"/>
    <n v="25"/>
    <s v="No"/>
    <s v="No phone service"/>
    <s v="DSL"/>
    <s v="Yes"/>
    <s v="Yes"/>
    <s v="Yes"/>
    <s v="No"/>
    <s v="Yes"/>
    <s v="Yes"/>
    <x v="1"/>
    <s v="No"/>
    <s v="Electronic check"/>
    <x v="738"/>
    <x v="2647"/>
    <x v="0"/>
  </r>
  <r>
    <x v="2729"/>
    <x v="0"/>
    <x v="0"/>
    <x v="1"/>
    <s v="No"/>
    <n v="2"/>
    <s v="Yes"/>
    <s v="Yes"/>
    <s v="Fiber optic"/>
    <s v="No"/>
    <s v="No"/>
    <s v="No"/>
    <s v="No"/>
    <s v="No"/>
    <s v="Yes"/>
    <x v="0"/>
    <s v="Yes"/>
    <s v="Electronic check"/>
    <x v="449"/>
    <x v="2648"/>
    <x v="1"/>
  </r>
  <r>
    <x v="2730"/>
    <x v="1"/>
    <x v="0"/>
    <x v="1"/>
    <s v="No"/>
    <n v="49"/>
    <s v="Yes"/>
    <s v="Yes"/>
    <s v="Fiber optic"/>
    <s v="No"/>
    <s v="Yes"/>
    <s v="No"/>
    <s v="Yes"/>
    <s v="Yes"/>
    <s v="Yes"/>
    <x v="1"/>
    <s v="Yes"/>
    <s v="Bank transfer (automatic)"/>
    <x v="1151"/>
    <x v="2649"/>
    <x v="0"/>
  </r>
  <r>
    <x v="2731"/>
    <x v="0"/>
    <x v="0"/>
    <x v="1"/>
    <s v="No"/>
    <n v="63"/>
    <s v="Yes"/>
    <s v="Yes"/>
    <s v="Fiber optic"/>
    <s v="Yes"/>
    <s v="Yes"/>
    <s v="Yes"/>
    <s v="No"/>
    <s v="Yes"/>
    <s v="Yes"/>
    <x v="0"/>
    <s v="No"/>
    <s v="Credit card (automatic)"/>
    <x v="1117"/>
    <x v="2650"/>
    <x v="0"/>
  </r>
  <r>
    <x v="2732"/>
    <x v="0"/>
    <x v="0"/>
    <x v="1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6"/>
    <x v="2651"/>
    <x v="0"/>
  </r>
  <r>
    <x v="2733"/>
    <x v="0"/>
    <x v="0"/>
    <x v="0"/>
    <s v="No"/>
    <n v="1"/>
    <s v="Yes"/>
    <s v="No"/>
    <s v="DSL"/>
    <s v="No"/>
    <s v="No"/>
    <s v="No"/>
    <s v="No"/>
    <s v="Yes"/>
    <s v="No"/>
    <x v="0"/>
    <s v="Yes"/>
    <s v="Mailed check"/>
    <x v="25"/>
    <x v="2652"/>
    <x v="0"/>
  </r>
  <r>
    <x v="2734"/>
    <x v="1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2653"/>
    <x v="0"/>
  </r>
  <r>
    <x v="2735"/>
    <x v="1"/>
    <x v="1"/>
    <x v="1"/>
    <s v="No"/>
    <n v="52"/>
    <s v="Yes"/>
    <s v="Yes"/>
    <s v="Fiber optic"/>
    <s v="No"/>
    <s v="No"/>
    <s v="No"/>
    <s v="No"/>
    <s v="No"/>
    <s v="No"/>
    <x v="0"/>
    <s v="Yes"/>
    <s v="Bank transfer (automatic)"/>
    <x v="1152"/>
    <x v="2654"/>
    <x v="0"/>
  </r>
  <r>
    <x v="2736"/>
    <x v="0"/>
    <x v="1"/>
    <x v="0"/>
    <s v="No"/>
    <n v="60"/>
    <s v="Yes"/>
    <s v="Yes"/>
    <s v="Fiber optic"/>
    <s v="No"/>
    <s v="Yes"/>
    <s v="No"/>
    <s v="No"/>
    <s v="No"/>
    <s v="Yes"/>
    <x v="0"/>
    <s v="No"/>
    <s v="Electronic check"/>
    <x v="578"/>
    <x v="2655"/>
    <x v="0"/>
  </r>
  <r>
    <x v="2737"/>
    <x v="1"/>
    <x v="0"/>
    <x v="1"/>
    <s v="No"/>
    <n v="64"/>
    <s v="Yes"/>
    <s v="Yes"/>
    <s v="Fiber optic"/>
    <s v="No"/>
    <s v="No"/>
    <s v="Yes"/>
    <s v="Yes"/>
    <s v="Yes"/>
    <s v="Yes"/>
    <x v="1"/>
    <s v="Yes"/>
    <s v="Credit card (automatic)"/>
    <x v="516"/>
    <x v="2656"/>
    <x v="0"/>
  </r>
  <r>
    <x v="2738"/>
    <x v="0"/>
    <x v="0"/>
    <x v="0"/>
    <s v="Yes"/>
    <n v="43"/>
    <s v="Yes"/>
    <s v="No"/>
    <s v="DSL"/>
    <s v="Yes"/>
    <s v="No"/>
    <s v="Yes"/>
    <s v="No"/>
    <s v="Yes"/>
    <s v="Yes"/>
    <x v="2"/>
    <s v="No"/>
    <s v="Bank transfer (automatic)"/>
    <x v="408"/>
    <x v="2657"/>
    <x v="0"/>
  </r>
  <r>
    <x v="2739"/>
    <x v="0"/>
    <x v="0"/>
    <x v="0"/>
    <s v="No"/>
    <n v="61"/>
    <s v="Yes"/>
    <s v="Yes"/>
    <s v="Fiber optic"/>
    <s v="No"/>
    <s v="No"/>
    <s v="No"/>
    <s v="Yes"/>
    <s v="Yes"/>
    <s v="Yes"/>
    <x v="1"/>
    <s v="No"/>
    <s v="Bank transfer (automatic)"/>
    <x v="259"/>
    <x v="2658"/>
    <x v="0"/>
  </r>
  <r>
    <x v="2740"/>
    <x v="0"/>
    <x v="0"/>
    <x v="1"/>
    <s v="No"/>
    <n v="1"/>
    <s v="Yes"/>
    <s v="No"/>
    <s v="DSL"/>
    <s v="No"/>
    <s v="No"/>
    <s v="No"/>
    <s v="No"/>
    <s v="No"/>
    <s v="No"/>
    <x v="0"/>
    <s v="No"/>
    <s v="Mailed check"/>
    <x v="584"/>
    <x v="826"/>
    <x v="1"/>
  </r>
  <r>
    <x v="2741"/>
    <x v="1"/>
    <x v="1"/>
    <x v="1"/>
    <s v="No"/>
    <n v="5"/>
    <s v="Yes"/>
    <s v="No"/>
    <s v="Fiber optic"/>
    <s v="No"/>
    <s v="No"/>
    <s v="No"/>
    <s v="No"/>
    <s v="Yes"/>
    <s v="Yes"/>
    <x v="0"/>
    <s v="Yes"/>
    <s v="Electronic check"/>
    <x v="483"/>
    <x v="2659"/>
    <x v="1"/>
  </r>
  <r>
    <x v="2742"/>
    <x v="1"/>
    <x v="0"/>
    <x v="1"/>
    <s v="No"/>
    <n v="66"/>
    <s v="Yes"/>
    <s v="Yes"/>
    <s v="DSL"/>
    <s v="Yes"/>
    <s v="Yes"/>
    <s v="Yes"/>
    <s v="Yes"/>
    <s v="No"/>
    <s v="No"/>
    <x v="2"/>
    <s v="No"/>
    <s v="Bank transfer (automatic)"/>
    <x v="432"/>
    <x v="2660"/>
    <x v="0"/>
  </r>
  <r>
    <x v="2743"/>
    <x v="1"/>
    <x v="0"/>
    <x v="0"/>
    <s v="No"/>
    <n v="67"/>
    <s v="Yes"/>
    <s v="No"/>
    <s v="Fiber optic"/>
    <s v="Yes"/>
    <s v="Yes"/>
    <s v="Yes"/>
    <s v="Yes"/>
    <s v="Yes"/>
    <s v="Yes"/>
    <x v="2"/>
    <s v="Yes"/>
    <s v="Electronic check"/>
    <x v="86"/>
    <x v="2661"/>
    <x v="0"/>
  </r>
  <r>
    <x v="2744"/>
    <x v="0"/>
    <x v="0"/>
    <x v="0"/>
    <s v="No"/>
    <n v="42"/>
    <s v="Yes"/>
    <s v="No"/>
    <s v="Fiber optic"/>
    <s v="No"/>
    <s v="No"/>
    <s v="Yes"/>
    <s v="Yes"/>
    <s v="Yes"/>
    <s v="Yes"/>
    <x v="2"/>
    <s v="Yes"/>
    <s v="Credit card (automatic)"/>
    <x v="212"/>
    <x v="2662"/>
    <x v="0"/>
  </r>
  <r>
    <x v="2745"/>
    <x v="1"/>
    <x v="1"/>
    <x v="0"/>
    <s v="No"/>
    <n v="1"/>
    <s v="Yes"/>
    <s v="Yes"/>
    <s v="Fiber optic"/>
    <s v="No"/>
    <s v="No"/>
    <s v="No"/>
    <s v="No"/>
    <s v="Yes"/>
    <s v="No"/>
    <x v="0"/>
    <s v="Yes"/>
    <s v="Electronic check"/>
    <x v="426"/>
    <x v="1246"/>
    <x v="1"/>
  </r>
  <r>
    <x v="2746"/>
    <x v="0"/>
    <x v="0"/>
    <x v="0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x v="2663"/>
    <x v="0"/>
  </r>
  <r>
    <x v="2747"/>
    <x v="1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x v="2664"/>
    <x v="0"/>
  </r>
  <r>
    <x v="2748"/>
    <x v="1"/>
    <x v="0"/>
    <x v="1"/>
    <s v="No"/>
    <n v="4"/>
    <s v="No"/>
    <s v="No phone service"/>
    <s v="DSL"/>
    <s v="No"/>
    <s v="No"/>
    <s v="No"/>
    <s v="No"/>
    <s v="Yes"/>
    <s v="Yes"/>
    <x v="0"/>
    <s v="Yes"/>
    <s v="Electronic check"/>
    <x v="817"/>
    <x v="2665"/>
    <x v="1"/>
  </r>
  <r>
    <x v="2749"/>
    <x v="1"/>
    <x v="0"/>
    <x v="0"/>
    <s v="Yes"/>
    <n v="34"/>
    <s v="Yes"/>
    <s v="Yes"/>
    <s v="DSL"/>
    <s v="No"/>
    <s v="No"/>
    <s v="Yes"/>
    <s v="No"/>
    <s v="Yes"/>
    <s v="Yes"/>
    <x v="1"/>
    <s v="No"/>
    <s v="Bank transfer (automatic)"/>
    <x v="1153"/>
    <x v="2666"/>
    <x v="0"/>
  </r>
  <r>
    <x v="2750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x v="1298"/>
    <x v="0"/>
  </r>
  <r>
    <x v="2751"/>
    <x v="0"/>
    <x v="0"/>
    <x v="0"/>
    <s v="Yes"/>
    <n v="19"/>
    <s v="No"/>
    <s v="No phone service"/>
    <s v="DSL"/>
    <s v="No"/>
    <s v="No"/>
    <s v="No"/>
    <s v="No"/>
    <s v="No"/>
    <s v="No"/>
    <x v="0"/>
    <s v="Yes"/>
    <s v="Mailed check"/>
    <x v="492"/>
    <x v="2667"/>
    <x v="0"/>
  </r>
  <r>
    <x v="2752"/>
    <x v="1"/>
    <x v="0"/>
    <x v="0"/>
    <s v="Yes"/>
    <n v="31"/>
    <s v="No"/>
    <s v="No phone service"/>
    <s v="DSL"/>
    <s v="Yes"/>
    <s v="No"/>
    <s v="No"/>
    <s v="Yes"/>
    <s v="No"/>
    <s v="No"/>
    <x v="0"/>
    <s v="No"/>
    <s v="Bank transfer (automatic)"/>
    <x v="790"/>
    <x v="2668"/>
    <x v="1"/>
  </r>
  <r>
    <x v="2753"/>
    <x v="0"/>
    <x v="0"/>
    <x v="1"/>
    <s v="No"/>
    <n v="1"/>
    <s v="Yes"/>
    <s v="Yes"/>
    <s v="Fiber optic"/>
    <s v="No"/>
    <s v="No"/>
    <s v="No"/>
    <s v="No"/>
    <s v="Yes"/>
    <s v="Yes"/>
    <x v="0"/>
    <s v="No"/>
    <s v="Mailed check"/>
    <x v="422"/>
    <x v="2669"/>
    <x v="1"/>
  </r>
  <r>
    <x v="2754"/>
    <x v="1"/>
    <x v="0"/>
    <x v="1"/>
    <s v="No"/>
    <n v="3"/>
    <s v="No"/>
    <s v="No phone service"/>
    <s v="DSL"/>
    <s v="Yes"/>
    <s v="No"/>
    <s v="Yes"/>
    <s v="Yes"/>
    <s v="No"/>
    <s v="No"/>
    <x v="0"/>
    <s v="No"/>
    <s v="Mailed check"/>
    <x v="1154"/>
    <x v="2670"/>
    <x v="0"/>
  </r>
  <r>
    <x v="2755"/>
    <x v="1"/>
    <x v="0"/>
    <x v="0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x v="2671"/>
    <x v="0"/>
  </r>
  <r>
    <x v="2756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74"/>
    <x v="2672"/>
    <x v="1"/>
  </r>
  <r>
    <x v="2757"/>
    <x v="0"/>
    <x v="0"/>
    <x v="0"/>
    <s v="Yes"/>
    <n v="69"/>
    <s v="Yes"/>
    <s v="Yes"/>
    <s v="Fiber optic"/>
    <s v="Yes"/>
    <s v="No"/>
    <s v="Yes"/>
    <s v="No"/>
    <s v="No"/>
    <s v="No"/>
    <x v="1"/>
    <s v="No"/>
    <s v="Bank transfer (automatic)"/>
    <x v="777"/>
    <x v="2673"/>
    <x v="0"/>
  </r>
  <r>
    <x v="2758"/>
    <x v="1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2674"/>
    <x v="0"/>
  </r>
  <r>
    <x v="275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x v="1033"/>
    <x v="0"/>
  </r>
  <r>
    <x v="2760"/>
    <x v="1"/>
    <x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"/>
    <x v="2675"/>
    <x v="0"/>
  </r>
  <r>
    <x v="2761"/>
    <x v="0"/>
    <x v="1"/>
    <x v="1"/>
    <s v="No"/>
    <n v="10"/>
    <s v="No"/>
    <s v="No phone service"/>
    <s v="DSL"/>
    <s v="No"/>
    <s v="No"/>
    <s v="No"/>
    <s v="No"/>
    <s v="No"/>
    <s v="Yes"/>
    <x v="0"/>
    <s v="Yes"/>
    <s v="Electronic check"/>
    <x v="496"/>
    <x v="2676"/>
    <x v="1"/>
  </r>
  <r>
    <x v="2762"/>
    <x v="1"/>
    <x v="0"/>
    <x v="1"/>
    <s v="No"/>
    <n v="25"/>
    <s v="Yes"/>
    <s v="No"/>
    <s v="Fiber optic"/>
    <s v="No"/>
    <s v="No"/>
    <s v="Yes"/>
    <s v="Yes"/>
    <s v="Yes"/>
    <s v="Yes"/>
    <x v="2"/>
    <s v="No"/>
    <s v="Bank transfer (automatic)"/>
    <x v="79"/>
    <x v="2677"/>
    <x v="0"/>
  </r>
  <r>
    <x v="2763"/>
    <x v="1"/>
    <x v="0"/>
    <x v="0"/>
    <s v="Yes"/>
    <n v="64"/>
    <s v="Yes"/>
    <s v="No"/>
    <s v="Fiber optic"/>
    <s v="Yes"/>
    <s v="Yes"/>
    <s v="No"/>
    <s v="No"/>
    <s v="No"/>
    <s v="No"/>
    <x v="0"/>
    <s v="No"/>
    <s v="Electronic check"/>
    <x v="368"/>
    <x v="2678"/>
    <x v="0"/>
  </r>
  <r>
    <x v="2764"/>
    <x v="1"/>
    <x v="0"/>
    <x v="0"/>
    <s v="Yes"/>
    <n v="30"/>
    <s v="Yes"/>
    <s v="Yes"/>
    <s v="DSL"/>
    <s v="Yes"/>
    <s v="Yes"/>
    <s v="Yes"/>
    <s v="Yes"/>
    <s v="No"/>
    <s v="No"/>
    <x v="0"/>
    <s v="No"/>
    <s v="Electronic check"/>
    <x v="1155"/>
    <x v="2679"/>
    <x v="0"/>
  </r>
  <r>
    <x v="2765"/>
    <x v="1"/>
    <x v="0"/>
    <x v="1"/>
    <s v="No"/>
    <n v="13"/>
    <s v="Yes"/>
    <s v="No"/>
    <s v="Fiber optic"/>
    <s v="No"/>
    <s v="No"/>
    <s v="No"/>
    <s v="No"/>
    <s v="No"/>
    <s v="No"/>
    <x v="0"/>
    <s v="Yes"/>
    <s v="Electronic check"/>
    <x v="192"/>
    <x v="2680"/>
    <x v="0"/>
  </r>
  <r>
    <x v="2766"/>
    <x v="0"/>
    <x v="0"/>
    <x v="0"/>
    <s v="No"/>
    <n v="64"/>
    <s v="Yes"/>
    <s v="Yes"/>
    <s v="Fiber optic"/>
    <s v="Yes"/>
    <s v="Yes"/>
    <s v="Yes"/>
    <s v="Yes"/>
    <s v="Yes"/>
    <s v="Yes"/>
    <x v="1"/>
    <s v="Yes"/>
    <s v="Electronic check"/>
    <x v="1156"/>
    <x v="2681"/>
    <x v="0"/>
  </r>
  <r>
    <x v="2767"/>
    <x v="0"/>
    <x v="0"/>
    <x v="1"/>
    <s v="Yes"/>
    <n v="46"/>
    <s v="Yes"/>
    <s v="Yes"/>
    <s v="Fiber optic"/>
    <s v="No"/>
    <s v="No"/>
    <s v="Yes"/>
    <s v="Yes"/>
    <s v="No"/>
    <s v="No"/>
    <x v="0"/>
    <s v="Yes"/>
    <s v="Bank transfer (automatic)"/>
    <x v="295"/>
    <x v="2682"/>
    <x v="0"/>
  </r>
  <r>
    <x v="2768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x v="2683"/>
    <x v="0"/>
  </r>
  <r>
    <x v="2769"/>
    <x v="0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x v="2684"/>
    <x v="1"/>
  </r>
  <r>
    <x v="2770"/>
    <x v="1"/>
    <x v="0"/>
    <x v="0"/>
    <s v="Yes"/>
    <n v="17"/>
    <s v="Yes"/>
    <s v="Yes"/>
    <s v="Fiber optic"/>
    <s v="No"/>
    <s v="No"/>
    <s v="No"/>
    <s v="No"/>
    <s v="Yes"/>
    <s v="Yes"/>
    <x v="0"/>
    <s v="Yes"/>
    <s v="Electronic check"/>
    <x v="818"/>
    <x v="2685"/>
    <x v="1"/>
  </r>
  <r>
    <x v="2771"/>
    <x v="0"/>
    <x v="0"/>
    <x v="0"/>
    <s v="Yes"/>
    <n v="13"/>
    <s v="Yes"/>
    <s v="No"/>
    <s v="DSL"/>
    <s v="Yes"/>
    <s v="No"/>
    <s v="Yes"/>
    <s v="No"/>
    <s v="No"/>
    <s v="Yes"/>
    <x v="0"/>
    <s v="Yes"/>
    <s v="Mailed check"/>
    <x v="1157"/>
    <x v="2686"/>
    <x v="0"/>
  </r>
  <r>
    <x v="2772"/>
    <x v="0"/>
    <x v="0"/>
    <x v="0"/>
    <s v="Yes"/>
    <n v="67"/>
    <s v="Yes"/>
    <s v="Yes"/>
    <s v="DSL"/>
    <s v="Yes"/>
    <s v="Yes"/>
    <s v="No"/>
    <s v="Yes"/>
    <s v="Yes"/>
    <s v="No"/>
    <x v="2"/>
    <s v="No"/>
    <s v="Credit card (automatic)"/>
    <x v="679"/>
    <x v="2687"/>
    <x v="0"/>
  </r>
  <r>
    <x v="2773"/>
    <x v="1"/>
    <x v="0"/>
    <x v="0"/>
    <s v="No"/>
    <n v="24"/>
    <s v="No"/>
    <s v="No phone service"/>
    <s v="DSL"/>
    <s v="No"/>
    <s v="No"/>
    <s v="Yes"/>
    <s v="No"/>
    <s v="No"/>
    <s v="No"/>
    <x v="0"/>
    <s v="No"/>
    <s v="Electronic check"/>
    <x v="1158"/>
    <x v="2688"/>
    <x v="0"/>
  </r>
  <r>
    <x v="2774"/>
    <x v="1"/>
    <x v="0"/>
    <x v="1"/>
    <s v="No"/>
    <n v="6"/>
    <s v="Yes"/>
    <s v="No"/>
    <s v="DSL"/>
    <s v="No"/>
    <s v="No"/>
    <s v="No"/>
    <s v="Yes"/>
    <s v="No"/>
    <s v="No"/>
    <x v="0"/>
    <s v="No"/>
    <s v="Mailed check"/>
    <x v="194"/>
    <x v="2689"/>
    <x v="0"/>
  </r>
  <r>
    <x v="2775"/>
    <x v="1"/>
    <x v="1"/>
    <x v="0"/>
    <s v="No"/>
    <n v="53"/>
    <s v="Yes"/>
    <s v="Yes"/>
    <s v="DSL"/>
    <s v="Yes"/>
    <s v="No"/>
    <s v="No"/>
    <s v="Yes"/>
    <s v="No"/>
    <s v="No"/>
    <x v="1"/>
    <s v="Yes"/>
    <s v="Electronic check"/>
    <x v="273"/>
    <x v="2690"/>
    <x v="1"/>
  </r>
  <r>
    <x v="2776"/>
    <x v="1"/>
    <x v="1"/>
    <x v="0"/>
    <s v="No"/>
    <n v="16"/>
    <s v="Yes"/>
    <s v="No"/>
    <s v="Fiber optic"/>
    <s v="No"/>
    <s v="Yes"/>
    <s v="No"/>
    <s v="No"/>
    <s v="No"/>
    <s v="No"/>
    <x v="0"/>
    <s v="Yes"/>
    <s v="Credit card (automatic)"/>
    <x v="697"/>
    <x v="2691"/>
    <x v="1"/>
  </r>
  <r>
    <x v="2777"/>
    <x v="1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x v="2692"/>
    <x v="0"/>
  </r>
  <r>
    <x v="2778"/>
    <x v="0"/>
    <x v="0"/>
    <x v="1"/>
    <s v="No"/>
    <n v="13"/>
    <s v="Yes"/>
    <s v="No"/>
    <s v="Fiber optic"/>
    <s v="No"/>
    <s v="Yes"/>
    <s v="No"/>
    <s v="No"/>
    <s v="No"/>
    <s v="No"/>
    <x v="1"/>
    <s v="Yes"/>
    <s v="Mailed check"/>
    <x v="712"/>
    <x v="2693"/>
    <x v="0"/>
  </r>
  <r>
    <x v="2779"/>
    <x v="1"/>
    <x v="0"/>
    <x v="1"/>
    <s v="No"/>
    <n v="9"/>
    <s v="Yes"/>
    <s v="Yes"/>
    <s v="Fiber optic"/>
    <s v="No"/>
    <s v="No"/>
    <s v="No"/>
    <s v="No"/>
    <s v="Yes"/>
    <s v="No"/>
    <x v="0"/>
    <s v="Yes"/>
    <s v="Electronic check"/>
    <x v="566"/>
    <x v="2694"/>
    <x v="1"/>
  </r>
  <r>
    <x v="2780"/>
    <x v="0"/>
    <x v="0"/>
    <x v="1"/>
    <s v="No"/>
    <n v="25"/>
    <s v="Yes"/>
    <s v="No"/>
    <s v="DSL"/>
    <s v="Yes"/>
    <s v="Yes"/>
    <s v="Yes"/>
    <s v="Yes"/>
    <s v="Yes"/>
    <s v="No"/>
    <x v="1"/>
    <s v="No"/>
    <s v="Mailed check"/>
    <x v="697"/>
    <x v="2695"/>
    <x v="1"/>
  </r>
  <r>
    <x v="2781"/>
    <x v="1"/>
    <x v="1"/>
    <x v="1"/>
    <s v="No"/>
    <n v="7"/>
    <s v="No"/>
    <s v="No phone service"/>
    <s v="DSL"/>
    <s v="No"/>
    <s v="Yes"/>
    <s v="No"/>
    <s v="Yes"/>
    <s v="No"/>
    <s v="Yes"/>
    <x v="0"/>
    <s v="Yes"/>
    <s v="Electronic check"/>
    <x v="584"/>
    <x v="2696"/>
    <x v="0"/>
  </r>
  <r>
    <x v="2782"/>
    <x v="1"/>
    <x v="0"/>
    <x v="0"/>
    <s v="Yes"/>
    <n v="38"/>
    <s v="Yes"/>
    <s v="Yes"/>
    <s v="DSL"/>
    <s v="Yes"/>
    <s v="No"/>
    <s v="Yes"/>
    <s v="Yes"/>
    <s v="Yes"/>
    <s v="Yes"/>
    <x v="2"/>
    <s v="Yes"/>
    <s v="Bank transfer (automatic)"/>
    <x v="233"/>
    <x v="2624"/>
    <x v="0"/>
  </r>
  <r>
    <x v="2783"/>
    <x v="0"/>
    <x v="0"/>
    <x v="0"/>
    <s v="No"/>
    <n v="43"/>
    <s v="Yes"/>
    <s v="Yes"/>
    <s v="Fiber optic"/>
    <s v="Yes"/>
    <s v="Yes"/>
    <s v="No"/>
    <s v="No"/>
    <s v="No"/>
    <s v="Yes"/>
    <x v="0"/>
    <s v="Yes"/>
    <s v="Electronic check"/>
    <x v="400"/>
    <x v="2697"/>
    <x v="0"/>
  </r>
  <r>
    <x v="2784"/>
    <x v="0"/>
    <x v="0"/>
    <x v="1"/>
    <s v="Yes"/>
    <n v="4"/>
    <s v="Yes"/>
    <s v="No"/>
    <s v="Fiber optic"/>
    <s v="No"/>
    <s v="No"/>
    <s v="Yes"/>
    <s v="Yes"/>
    <s v="Yes"/>
    <s v="Yes"/>
    <x v="0"/>
    <s v="Yes"/>
    <s v="Bank transfer (automatic)"/>
    <x v="1159"/>
    <x v="2698"/>
    <x v="1"/>
  </r>
  <r>
    <x v="2785"/>
    <x v="0"/>
    <x v="0"/>
    <x v="1"/>
    <s v="No"/>
    <n v="25"/>
    <s v="Yes"/>
    <s v="Yes"/>
    <s v="Fiber optic"/>
    <s v="No"/>
    <s v="Yes"/>
    <s v="Yes"/>
    <s v="Yes"/>
    <s v="Yes"/>
    <s v="Yes"/>
    <x v="2"/>
    <s v="No"/>
    <s v="Electronic check"/>
    <x v="1160"/>
    <x v="2699"/>
    <x v="0"/>
  </r>
  <r>
    <x v="2786"/>
    <x v="1"/>
    <x v="0"/>
    <x v="1"/>
    <s v="Yes"/>
    <n v="27"/>
    <s v="Yes"/>
    <s v="No"/>
    <s v="DSL"/>
    <s v="Yes"/>
    <s v="Yes"/>
    <s v="No"/>
    <s v="No"/>
    <s v="No"/>
    <s v="No"/>
    <x v="1"/>
    <s v="No"/>
    <s v="Mailed check"/>
    <x v="860"/>
    <x v="2700"/>
    <x v="0"/>
  </r>
  <r>
    <x v="2787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x v="2701"/>
    <x v="0"/>
  </r>
  <r>
    <x v="2788"/>
    <x v="1"/>
    <x v="0"/>
    <x v="1"/>
    <s v="Yes"/>
    <n v="71"/>
    <s v="Yes"/>
    <s v="Yes"/>
    <s v="Fiber optic"/>
    <s v="Yes"/>
    <s v="Yes"/>
    <s v="No"/>
    <s v="No"/>
    <s v="No"/>
    <s v="No"/>
    <x v="1"/>
    <s v="Yes"/>
    <s v="Credit card (automatic)"/>
    <x v="324"/>
    <x v="2702"/>
    <x v="0"/>
  </r>
  <r>
    <x v="2789"/>
    <x v="0"/>
    <x v="0"/>
    <x v="1"/>
    <s v="No"/>
    <n v="24"/>
    <s v="Yes"/>
    <s v="Yes"/>
    <s v="Fiber optic"/>
    <s v="No"/>
    <s v="No"/>
    <s v="Yes"/>
    <s v="No"/>
    <s v="Yes"/>
    <s v="No"/>
    <x v="0"/>
    <s v="Yes"/>
    <s v="Credit card (automatic)"/>
    <x v="116"/>
    <x v="2703"/>
    <x v="0"/>
  </r>
  <r>
    <x v="2790"/>
    <x v="0"/>
    <x v="0"/>
    <x v="1"/>
    <s v="No"/>
    <n v="50"/>
    <s v="Yes"/>
    <s v="Yes"/>
    <s v="Fiber optic"/>
    <s v="Yes"/>
    <s v="Yes"/>
    <s v="No"/>
    <s v="Yes"/>
    <s v="Yes"/>
    <s v="Yes"/>
    <x v="2"/>
    <s v="Yes"/>
    <s v="Electronic check"/>
    <x v="1161"/>
    <x v="2704"/>
    <x v="1"/>
  </r>
  <r>
    <x v="2791"/>
    <x v="1"/>
    <x v="0"/>
    <x v="1"/>
    <s v="No"/>
    <n v="57"/>
    <s v="Yes"/>
    <s v="No"/>
    <s v="DSL"/>
    <s v="Yes"/>
    <s v="No"/>
    <s v="Yes"/>
    <s v="No"/>
    <s v="Yes"/>
    <s v="Yes"/>
    <x v="2"/>
    <s v="Yes"/>
    <s v="Bank transfer (automatic)"/>
    <x v="389"/>
    <x v="2705"/>
    <x v="0"/>
  </r>
  <r>
    <x v="2792"/>
    <x v="0"/>
    <x v="0"/>
    <x v="1"/>
    <s v="No"/>
    <n v="15"/>
    <s v="Yes"/>
    <s v="No"/>
    <s v="DSL"/>
    <s v="No"/>
    <s v="Yes"/>
    <s v="No"/>
    <s v="No"/>
    <s v="No"/>
    <s v="No"/>
    <x v="0"/>
    <s v="No"/>
    <s v="Electronic check"/>
    <x v="468"/>
    <x v="2706"/>
    <x v="0"/>
  </r>
  <r>
    <x v="2793"/>
    <x v="1"/>
    <x v="0"/>
    <x v="1"/>
    <s v="No"/>
    <n v="4"/>
    <s v="Yes"/>
    <s v="Yes"/>
    <s v="Fiber optic"/>
    <s v="Yes"/>
    <s v="No"/>
    <s v="No"/>
    <s v="No"/>
    <s v="No"/>
    <s v="No"/>
    <x v="0"/>
    <s v="Yes"/>
    <s v="Electronic check"/>
    <x v="517"/>
    <x v="2707"/>
    <x v="0"/>
  </r>
  <r>
    <x v="2794"/>
    <x v="0"/>
    <x v="0"/>
    <x v="1"/>
    <s v="No"/>
    <n v="28"/>
    <s v="Yes"/>
    <s v="No"/>
    <s v="DSL"/>
    <s v="Yes"/>
    <s v="Yes"/>
    <s v="No"/>
    <s v="No"/>
    <s v="No"/>
    <s v="No"/>
    <x v="0"/>
    <s v="No"/>
    <s v="Electronic check"/>
    <x v="791"/>
    <x v="2708"/>
    <x v="0"/>
  </r>
  <r>
    <x v="2795"/>
    <x v="0"/>
    <x v="1"/>
    <x v="1"/>
    <s v="No"/>
    <n v="9"/>
    <s v="Yes"/>
    <s v="Yes"/>
    <s v="Fiber optic"/>
    <s v="No"/>
    <s v="No"/>
    <s v="No"/>
    <s v="No"/>
    <s v="No"/>
    <s v="No"/>
    <x v="0"/>
    <s v="Yes"/>
    <s v="Electronic check"/>
    <x v="251"/>
    <x v="2709"/>
    <x v="1"/>
  </r>
  <r>
    <x v="2796"/>
    <x v="0"/>
    <x v="0"/>
    <x v="0"/>
    <s v="No"/>
    <n v="55"/>
    <s v="Yes"/>
    <s v="Yes"/>
    <s v="Fiber optic"/>
    <s v="Yes"/>
    <s v="No"/>
    <s v="No"/>
    <s v="No"/>
    <s v="Yes"/>
    <s v="No"/>
    <x v="0"/>
    <s v="Yes"/>
    <s v="Bank transfer (automatic)"/>
    <x v="590"/>
    <x v="2710"/>
    <x v="0"/>
  </r>
  <r>
    <x v="2797"/>
    <x v="1"/>
    <x v="0"/>
    <x v="1"/>
    <s v="No"/>
    <n v="3"/>
    <s v="Yes"/>
    <s v="Yes"/>
    <s v="Fiber optic"/>
    <s v="No"/>
    <s v="No"/>
    <s v="Yes"/>
    <s v="No"/>
    <s v="Yes"/>
    <s v="Yes"/>
    <x v="0"/>
    <s v="Yes"/>
    <s v="Electronic check"/>
    <x v="1162"/>
    <x v="2711"/>
    <x v="1"/>
  </r>
  <r>
    <x v="2798"/>
    <x v="1"/>
    <x v="0"/>
    <x v="1"/>
    <s v="No"/>
    <n v="10"/>
    <s v="Yes"/>
    <s v="No"/>
    <s v="Fiber optic"/>
    <s v="No"/>
    <s v="No"/>
    <s v="Yes"/>
    <s v="No"/>
    <s v="Yes"/>
    <s v="Yes"/>
    <x v="0"/>
    <s v="Yes"/>
    <s v="Electronic check"/>
    <x v="280"/>
    <x v="2712"/>
    <x v="1"/>
  </r>
  <r>
    <x v="2799"/>
    <x v="1"/>
    <x v="0"/>
    <x v="1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42"/>
    <x v="2713"/>
    <x v="0"/>
  </r>
  <r>
    <x v="2800"/>
    <x v="0"/>
    <x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2714"/>
    <x v="0"/>
  </r>
  <r>
    <x v="2801"/>
    <x v="0"/>
    <x v="0"/>
    <x v="0"/>
    <s v="Yes"/>
    <n v="62"/>
    <s v="Yes"/>
    <s v="Yes"/>
    <s v="Fiber optic"/>
    <s v="No"/>
    <s v="Yes"/>
    <s v="No"/>
    <s v="Yes"/>
    <s v="Yes"/>
    <s v="Yes"/>
    <x v="1"/>
    <s v="Yes"/>
    <s v="Credit card (automatic)"/>
    <x v="833"/>
    <x v="2715"/>
    <x v="0"/>
  </r>
  <r>
    <x v="2802"/>
    <x v="1"/>
    <x v="1"/>
    <x v="0"/>
    <s v="No"/>
    <n v="32"/>
    <s v="Yes"/>
    <s v="Yes"/>
    <s v="Fiber optic"/>
    <s v="No"/>
    <s v="No"/>
    <s v="Yes"/>
    <s v="Yes"/>
    <s v="Yes"/>
    <s v="Yes"/>
    <x v="0"/>
    <s v="Yes"/>
    <s v="Electronic check"/>
    <x v="1043"/>
    <x v="2716"/>
    <x v="1"/>
  </r>
  <r>
    <x v="2803"/>
    <x v="0"/>
    <x v="0"/>
    <x v="1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65"/>
    <x v="2717"/>
    <x v="0"/>
  </r>
  <r>
    <x v="2804"/>
    <x v="1"/>
    <x v="0"/>
    <x v="0"/>
    <s v="No"/>
    <n v="9"/>
    <s v="No"/>
    <s v="No phone service"/>
    <s v="DSL"/>
    <s v="No"/>
    <s v="No"/>
    <s v="No"/>
    <s v="No"/>
    <s v="No"/>
    <s v="No"/>
    <x v="1"/>
    <s v="No"/>
    <s v="Bank transfer (automatic)"/>
    <x v="172"/>
    <x v="2718"/>
    <x v="1"/>
  </r>
  <r>
    <x v="2805"/>
    <x v="0"/>
    <x v="0"/>
    <x v="0"/>
    <s v="No"/>
    <n v="60"/>
    <s v="Yes"/>
    <s v="No"/>
    <s v="DSL"/>
    <s v="Yes"/>
    <s v="Yes"/>
    <s v="No"/>
    <s v="Yes"/>
    <s v="No"/>
    <s v="No"/>
    <x v="2"/>
    <s v="No"/>
    <s v="Bank transfer (automatic)"/>
    <x v="559"/>
    <x v="2719"/>
    <x v="0"/>
  </r>
  <r>
    <x v="2806"/>
    <x v="1"/>
    <x v="0"/>
    <x v="0"/>
    <s v="No"/>
    <n v="58"/>
    <s v="Yes"/>
    <s v="Yes"/>
    <s v="DSL"/>
    <s v="Yes"/>
    <s v="Yes"/>
    <s v="Yes"/>
    <s v="No"/>
    <s v="Yes"/>
    <s v="Yes"/>
    <x v="2"/>
    <s v="Yes"/>
    <s v="Electronic check"/>
    <x v="138"/>
    <x v="2720"/>
    <x v="0"/>
  </r>
  <r>
    <x v="2807"/>
    <x v="1"/>
    <x v="0"/>
    <x v="1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x v="2721"/>
    <x v="0"/>
  </r>
  <r>
    <x v="2808"/>
    <x v="1"/>
    <x v="0"/>
    <x v="0"/>
    <s v="Yes"/>
    <n v="2"/>
    <s v="Yes"/>
    <s v="No"/>
    <s v="Fiber optic"/>
    <s v="Yes"/>
    <s v="No"/>
    <s v="No"/>
    <s v="No"/>
    <s v="Yes"/>
    <s v="Yes"/>
    <x v="0"/>
    <s v="No"/>
    <s v="Electronic check"/>
    <x v="301"/>
    <x v="2722"/>
    <x v="0"/>
  </r>
  <r>
    <x v="2809"/>
    <x v="1"/>
    <x v="1"/>
    <x v="1"/>
    <s v="No"/>
    <n v="37"/>
    <s v="No"/>
    <s v="No phone service"/>
    <s v="DSL"/>
    <s v="No"/>
    <s v="Yes"/>
    <s v="Yes"/>
    <s v="No"/>
    <s v="No"/>
    <s v="No"/>
    <x v="0"/>
    <s v="No"/>
    <s v="Electronic check"/>
    <x v="1163"/>
    <x v="2723"/>
    <x v="0"/>
  </r>
  <r>
    <x v="2810"/>
    <x v="0"/>
    <x v="1"/>
    <x v="0"/>
    <s v="Yes"/>
    <n v="65"/>
    <s v="Yes"/>
    <s v="Yes"/>
    <s v="Fiber optic"/>
    <s v="No"/>
    <s v="No"/>
    <s v="Yes"/>
    <s v="Yes"/>
    <s v="Yes"/>
    <s v="Yes"/>
    <x v="1"/>
    <s v="Yes"/>
    <s v="Bank transfer (automatic)"/>
    <x v="1164"/>
    <x v="2724"/>
    <x v="0"/>
  </r>
  <r>
    <x v="2811"/>
    <x v="0"/>
    <x v="0"/>
    <x v="0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2725"/>
    <x v="0"/>
  </r>
  <r>
    <x v="2812"/>
    <x v="1"/>
    <x v="0"/>
    <x v="0"/>
    <s v="No"/>
    <n v="66"/>
    <s v="Yes"/>
    <s v="Yes"/>
    <s v="Fiber optic"/>
    <s v="No"/>
    <s v="Yes"/>
    <s v="No"/>
    <s v="Yes"/>
    <s v="Yes"/>
    <s v="Yes"/>
    <x v="1"/>
    <s v="Yes"/>
    <s v="Electronic check"/>
    <x v="714"/>
    <x v="2726"/>
    <x v="1"/>
  </r>
  <r>
    <x v="2813"/>
    <x v="1"/>
    <x v="0"/>
    <x v="1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x v="2727"/>
    <x v="0"/>
  </r>
  <r>
    <x v="2814"/>
    <x v="0"/>
    <x v="0"/>
    <x v="0"/>
    <s v="Yes"/>
    <n v="62"/>
    <s v="No"/>
    <s v="No phone service"/>
    <s v="DSL"/>
    <s v="Yes"/>
    <s v="Yes"/>
    <s v="No"/>
    <s v="Yes"/>
    <s v="Yes"/>
    <s v="No"/>
    <x v="2"/>
    <s v="No"/>
    <s v="Bank transfer (automatic)"/>
    <x v="931"/>
    <x v="2728"/>
    <x v="0"/>
  </r>
  <r>
    <x v="2815"/>
    <x v="1"/>
    <x v="0"/>
    <x v="1"/>
    <s v="No"/>
    <n v="3"/>
    <s v="Yes"/>
    <s v="No"/>
    <s v="Fiber optic"/>
    <s v="No"/>
    <s v="No"/>
    <s v="Yes"/>
    <s v="Yes"/>
    <s v="Yes"/>
    <s v="No"/>
    <x v="0"/>
    <s v="Yes"/>
    <s v="Mailed check"/>
    <x v="798"/>
    <x v="2729"/>
    <x v="1"/>
  </r>
  <r>
    <x v="2816"/>
    <x v="0"/>
    <x v="0"/>
    <x v="0"/>
    <s v="No"/>
    <n v="72"/>
    <s v="Yes"/>
    <s v="Yes"/>
    <s v="Fiber optic"/>
    <s v="Yes"/>
    <s v="Yes"/>
    <s v="Yes"/>
    <s v="No"/>
    <s v="Yes"/>
    <s v="Yes"/>
    <x v="2"/>
    <s v="Yes"/>
    <s v="Electronic check"/>
    <x v="462"/>
    <x v="2730"/>
    <x v="0"/>
  </r>
  <r>
    <x v="2817"/>
    <x v="0"/>
    <x v="0"/>
    <x v="0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x v="2731"/>
    <x v="0"/>
  </r>
  <r>
    <x v="2818"/>
    <x v="1"/>
    <x v="0"/>
    <x v="0"/>
    <s v="Yes"/>
    <n v="29"/>
    <s v="Yes"/>
    <s v="No"/>
    <s v="Fiber optic"/>
    <s v="Yes"/>
    <s v="No"/>
    <s v="No"/>
    <s v="No"/>
    <s v="Yes"/>
    <s v="Yes"/>
    <x v="0"/>
    <s v="No"/>
    <s v="Credit card (automatic)"/>
    <x v="597"/>
    <x v="2732"/>
    <x v="1"/>
  </r>
  <r>
    <x v="2819"/>
    <x v="0"/>
    <x v="0"/>
    <x v="1"/>
    <s v="No"/>
    <n v="4"/>
    <s v="Yes"/>
    <s v="No"/>
    <s v="DSL"/>
    <s v="Yes"/>
    <s v="Yes"/>
    <s v="No"/>
    <s v="No"/>
    <s v="No"/>
    <s v="No"/>
    <x v="0"/>
    <s v="No"/>
    <s v="Electronic check"/>
    <x v="18"/>
    <x v="2733"/>
    <x v="0"/>
  </r>
  <r>
    <x v="2820"/>
    <x v="1"/>
    <x v="0"/>
    <x v="1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65"/>
    <x v="2734"/>
    <x v="0"/>
  </r>
  <r>
    <x v="2821"/>
    <x v="1"/>
    <x v="1"/>
    <x v="0"/>
    <s v="No"/>
    <n v="1"/>
    <s v="Yes"/>
    <s v="Yes"/>
    <s v="Fiber optic"/>
    <s v="No"/>
    <s v="No"/>
    <s v="No"/>
    <s v="No"/>
    <s v="No"/>
    <s v="No"/>
    <x v="0"/>
    <s v="Yes"/>
    <s v="Electronic check"/>
    <x v="113"/>
    <x v="2735"/>
    <x v="1"/>
  </r>
  <r>
    <x v="2822"/>
    <x v="0"/>
    <x v="0"/>
    <x v="0"/>
    <s v="Yes"/>
    <n v="41"/>
    <s v="Yes"/>
    <s v="Yes"/>
    <s v="DSL"/>
    <s v="Yes"/>
    <s v="Yes"/>
    <s v="Yes"/>
    <s v="Yes"/>
    <s v="No"/>
    <s v="Yes"/>
    <x v="0"/>
    <s v="No"/>
    <s v="Credit card (automatic)"/>
    <x v="182"/>
    <x v="2736"/>
    <x v="1"/>
  </r>
  <r>
    <x v="2823"/>
    <x v="1"/>
    <x v="0"/>
    <x v="0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7"/>
    <x v="2737"/>
    <x v="0"/>
  </r>
  <r>
    <x v="2824"/>
    <x v="1"/>
    <x v="0"/>
    <x v="0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x v="2738"/>
    <x v="0"/>
  </r>
  <r>
    <x v="2825"/>
    <x v="1"/>
    <x v="0"/>
    <x v="1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66"/>
    <x v="2739"/>
    <x v="0"/>
  </r>
  <r>
    <x v="2826"/>
    <x v="0"/>
    <x v="0"/>
    <x v="0"/>
    <s v="No"/>
    <n v="13"/>
    <s v="Yes"/>
    <s v="No"/>
    <s v="DSL"/>
    <s v="No"/>
    <s v="No"/>
    <s v="No"/>
    <s v="No"/>
    <s v="No"/>
    <s v="No"/>
    <x v="1"/>
    <s v="No"/>
    <s v="Electronic check"/>
    <x v="653"/>
    <x v="2740"/>
    <x v="0"/>
  </r>
  <r>
    <x v="2827"/>
    <x v="1"/>
    <x v="0"/>
    <x v="1"/>
    <s v="No"/>
    <n v="1"/>
    <s v="Yes"/>
    <s v="No"/>
    <s v="DSL"/>
    <s v="No"/>
    <s v="Yes"/>
    <s v="No"/>
    <s v="No"/>
    <s v="No"/>
    <s v="No"/>
    <x v="0"/>
    <s v="Yes"/>
    <s v="Mailed check"/>
    <x v="510"/>
    <x v="1631"/>
    <x v="0"/>
  </r>
  <r>
    <x v="282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x v="684"/>
    <x v="0"/>
  </r>
  <r>
    <x v="2829"/>
    <x v="1"/>
    <x v="1"/>
    <x v="1"/>
    <s v="No"/>
    <n v="8"/>
    <s v="Yes"/>
    <s v="No"/>
    <s v="Fiber optic"/>
    <s v="No"/>
    <s v="No"/>
    <s v="No"/>
    <s v="No"/>
    <s v="No"/>
    <s v="No"/>
    <x v="0"/>
    <s v="Yes"/>
    <s v="Electronic check"/>
    <x v="36"/>
    <x v="2741"/>
    <x v="1"/>
  </r>
  <r>
    <x v="2830"/>
    <x v="1"/>
    <x v="0"/>
    <x v="1"/>
    <s v="No"/>
    <n v="60"/>
    <s v="Yes"/>
    <s v="No"/>
    <s v="DSL"/>
    <s v="Yes"/>
    <s v="Yes"/>
    <s v="Yes"/>
    <s v="No"/>
    <s v="No"/>
    <s v="No"/>
    <x v="2"/>
    <s v="No"/>
    <s v="Electronic check"/>
    <x v="1095"/>
    <x v="2742"/>
    <x v="0"/>
  </r>
  <r>
    <x v="2831"/>
    <x v="0"/>
    <x v="1"/>
    <x v="0"/>
    <s v="No"/>
    <n v="12"/>
    <s v="Yes"/>
    <s v="Yes"/>
    <s v="Fiber optic"/>
    <s v="No"/>
    <s v="Yes"/>
    <s v="Yes"/>
    <s v="No"/>
    <s v="Yes"/>
    <s v="No"/>
    <x v="0"/>
    <s v="Yes"/>
    <s v="Electronic check"/>
    <x v="1159"/>
    <x v="2743"/>
    <x v="1"/>
  </r>
  <r>
    <x v="2832"/>
    <x v="1"/>
    <x v="0"/>
    <x v="0"/>
    <s v="No"/>
    <n v="40"/>
    <s v="Yes"/>
    <s v="Yes"/>
    <s v="DSL"/>
    <s v="No"/>
    <s v="Yes"/>
    <s v="No"/>
    <s v="Yes"/>
    <s v="Yes"/>
    <s v="No"/>
    <x v="1"/>
    <s v="No"/>
    <s v="Credit card (automatic)"/>
    <x v="1111"/>
    <x v="2744"/>
    <x v="0"/>
  </r>
  <r>
    <x v="2833"/>
    <x v="0"/>
    <x v="0"/>
    <x v="1"/>
    <s v="No"/>
    <n v="66"/>
    <s v="Yes"/>
    <s v="No"/>
    <s v="DSL"/>
    <s v="Yes"/>
    <s v="Yes"/>
    <s v="Yes"/>
    <s v="No"/>
    <s v="No"/>
    <s v="No"/>
    <x v="2"/>
    <s v="Yes"/>
    <s v="Bank transfer (automatic)"/>
    <x v="1167"/>
    <x v="1207"/>
    <x v="0"/>
  </r>
  <r>
    <x v="2834"/>
    <x v="1"/>
    <x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x v="2745"/>
    <x v="0"/>
  </r>
  <r>
    <x v="2835"/>
    <x v="0"/>
    <x v="1"/>
    <x v="1"/>
    <s v="No"/>
    <n v="66"/>
    <s v="Yes"/>
    <s v="Yes"/>
    <s v="DSL"/>
    <s v="Yes"/>
    <s v="Yes"/>
    <s v="No"/>
    <s v="Yes"/>
    <s v="No"/>
    <s v="No"/>
    <x v="1"/>
    <s v="Yes"/>
    <s v="Credit card (automatic)"/>
    <x v="1040"/>
    <x v="2746"/>
    <x v="0"/>
  </r>
  <r>
    <x v="2836"/>
    <x v="1"/>
    <x v="0"/>
    <x v="1"/>
    <s v="No"/>
    <n v="49"/>
    <s v="Yes"/>
    <s v="Yes"/>
    <s v="Fiber optic"/>
    <s v="No"/>
    <s v="Yes"/>
    <s v="No"/>
    <s v="No"/>
    <s v="Yes"/>
    <s v="Yes"/>
    <x v="0"/>
    <s v="No"/>
    <s v="Electronic check"/>
    <x v="343"/>
    <x v="2747"/>
    <x v="0"/>
  </r>
  <r>
    <x v="2837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x v="2748"/>
    <x v="1"/>
  </r>
  <r>
    <x v="2838"/>
    <x v="0"/>
    <x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x v="2749"/>
    <x v="0"/>
  </r>
  <r>
    <x v="2839"/>
    <x v="0"/>
    <x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x v="2750"/>
    <x v="0"/>
  </r>
  <r>
    <x v="2840"/>
    <x v="0"/>
    <x v="0"/>
    <x v="0"/>
    <s v="Yes"/>
    <n v="23"/>
    <s v="Yes"/>
    <s v="No"/>
    <s v="Fiber optic"/>
    <s v="Yes"/>
    <s v="Yes"/>
    <s v="No"/>
    <s v="Yes"/>
    <s v="No"/>
    <s v="No"/>
    <x v="0"/>
    <s v="No"/>
    <s v="Mailed check"/>
    <x v="803"/>
    <x v="2751"/>
    <x v="0"/>
  </r>
  <r>
    <x v="2841"/>
    <x v="1"/>
    <x v="0"/>
    <x v="1"/>
    <s v="No"/>
    <n v="3"/>
    <s v="No"/>
    <s v="No phone service"/>
    <s v="DSL"/>
    <s v="No"/>
    <s v="No"/>
    <s v="No"/>
    <s v="No"/>
    <s v="No"/>
    <s v="No"/>
    <x v="0"/>
    <s v="No"/>
    <s v="Electronic check"/>
    <x v="675"/>
    <x v="2752"/>
    <x v="0"/>
  </r>
  <r>
    <x v="2842"/>
    <x v="0"/>
    <x v="0"/>
    <x v="1"/>
    <s v="No"/>
    <n v="4"/>
    <s v="No"/>
    <s v="No phone service"/>
    <s v="DSL"/>
    <s v="Yes"/>
    <s v="No"/>
    <s v="Yes"/>
    <s v="Yes"/>
    <s v="No"/>
    <s v="Yes"/>
    <x v="0"/>
    <s v="No"/>
    <s v="Mailed check"/>
    <x v="1168"/>
    <x v="21"/>
    <x v="0"/>
  </r>
  <r>
    <x v="2843"/>
    <x v="0"/>
    <x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x v="2753"/>
    <x v="0"/>
  </r>
  <r>
    <x v="2844"/>
    <x v="0"/>
    <x v="1"/>
    <x v="0"/>
    <s v="No"/>
    <n v="4"/>
    <s v="Yes"/>
    <s v="Yes"/>
    <s v="Fiber optic"/>
    <s v="Yes"/>
    <s v="No"/>
    <s v="No"/>
    <s v="No"/>
    <s v="Yes"/>
    <s v="Yes"/>
    <x v="0"/>
    <s v="Yes"/>
    <s v="Electronic check"/>
    <x v="1169"/>
    <x v="2754"/>
    <x v="1"/>
  </r>
  <r>
    <x v="2845"/>
    <x v="0"/>
    <x v="0"/>
    <x v="1"/>
    <s v="No"/>
    <n v="11"/>
    <s v="Yes"/>
    <s v="No"/>
    <s v="Fiber optic"/>
    <s v="No"/>
    <s v="Yes"/>
    <s v="Yes"/>
    <s v="Yes"/>
    <s v="No"/>
    <s v="Yes"/>
    <x v="0"/>
    <s v="Yes"/>
    <s v="Electronic check"/>
    <x v="402"/>
    <x v="2755"/>
    <x v="0"/>
  </r>
  <r>
    <x v="2846"/>
    <x v="0"/>
    <x v="0"/>
    <x v="0"/>
    <s v="No"/>
    <n v="2"/>
    <s v="Yes"/>
    <s v="No"/>
    <s v="DSL"/>
    <s v="Yes"/>
    <s v="No"/>
    <s v="No"/>
    <s v="No"/>
    <s v="No"/>
    <s v="Yes"/>
    <x v="0"/>
    <s v="Yes"/>
    <s v="Mailed check"/>
    <x v="80"/>
    <x v="2756"/>
    <x v="0"/>
  </r>
  <r>
    <x v="2847"/>
    <x v="0"/>
    <x v="0"/>
    <x v="0"/>
    <s v="No"/>
    <n v="26"/>
    <s v="Yes"/>
    <s v="Yes"/>
    <s v="Fiber optic"/>
    <s v="No"/>
    <s v="Yes"/>
    <s v="No"/>
    <s v="No"/>
    <s v="No"/>
    <s v="No"/>
    <x v="0"/>
    <s v="No"/>
    <s v="Bank transfer (automatic)"/>
    <x v="762"/>
    <x v="2757"/>
    <x v="0"/>
  </r>
  <r>
    <x v="2848"/>
    <x v="1"/>
    <x v="0"/>
    <x v="0"/>
    <s v="Yes"/>
    <n v="24"/>
    <s v="Yes"/>
    <s v="No"/>
    <s v="DSL"/>
    <s v="Yes"/>
    <s v="No"/>
    <s v="Yes"/>
    <s v="No"/>
    <s v="No"/>
    <s v="No"/>
    <x v="1"/>
    <s v="Yes"/>
    <s v="Credit card (automatic)"/>
    <x v="789"/>
    <x v="2758"/>
    <x v="0"/>
  </r>
  <r>
    <x v="2849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x v="2759"/>
    <x v="0"/>
  </r>
  <r>
    <x v="2850"/>
    <x v="1"/>
    <x v="1"/>
    <x v="0"/>
    <s v="No"/>
    <n v="60"/>
    <s v="Yes"/>
    <s v="Yes"/>
    <s v="Fiber optic"/>
    <s v="No"/>
    <s v="No"/>
    <s v="No"/>
    <s v="Yes"/>
    <s v="Yes"/>
    <s v="Yes"/>
    <x v="0"/>
    <s v="Yes"/>
    <s v="Electronic check"/>
    <x v="212"/>
    <x v="2760"/>
    <x v="0"/>
  </r>
  <r>
    <x v="2851"/>
    <x v="0"/>
    <x v="0"/>
    <x v="0"/>
    <s v="Yes"/>
    <n v="64"/>
    <s v="Yes"/>
    <s v="Yes"/>
    <s v="DSL"/>
    <s v="Yes"/>
    <s v="Yes"/>
    <s v="Yes"/>
    <s v="Yes"/>
    <s v="Yes"/>
    <s v="Yes"/>
    <x v="2"/>
    <s v="Yes"/>
    <s v="Mailed check"/>
    <x v="685"/>
    <x v="2761"/>
    <x v="0"/>
  </r>
  <r>
    <x v="2852"/>
    <x v="1"/>
    <x v="0"/>
    <x v="0"/>
    <s v="No"/>
    <n v="66"/>
    <s v="Yes"/>
    <s v="No"/>
    <s v="DSL"/>
    <s v="Yes"/>
    <s v="Yes"/>
    <s v="Yes"/>
    <s v="Yes"/>
    <s v="Yes"/>
    <s v="Yes"/>
    <x v="2"/>
    <s v="Yes"/>
    <s v="Bank transfer (automatic)"/>
    <x v="541"/>
    <x v="2762"/>
    <x v="0"/>
  </r>
  <r>
    <x v="2853"/>
    <x v="0"/>
    <x v="0"/>
    <x v="1"/>
    <s v="No"/>
    <n v="60"/>
    <s v="Yes"/>
    <s v="Yes"/>
    <s v="Fiber optic"/>
    <s v="No"/>
    <s v="No"/>
    <s v="Yes"/>
    <s v="No"/>
    <s v="No"/>
    <s v="No"/>
    <x v="1"/>
    <s v="Yes"/>
    <s v="Bank transfer (automatic)"/>
    <x v="64"/>
    <x v="2763"/>
    <x v="0"/>
  </r>
  <r>
    <x v="2854"/>
    <x v="1"/>
    <x v="0"/>
    <x v="0"/>
    <s v="Yes"/>
    <n v="17"/>
    <s v="Yes"/>
    <s v="Yes"/>
    <s v="DSL"/>
    <s v="Yes"/>
    <s v="No"/>
    <s v="Yes"/>
    <s v="No"/>
    <s v="Yes"/>
    <s v="No"/>
    <x v="1"/>
    <s v="Yes"/>
    <s v="Bank transfer (automatic)"/>
    <x v="276"/>
    <x v="2764"/>
    <x v="0"/>
  </r>
  <r>
    <x v="2855"/>
    <x v="1"/>
    <x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x v="2765"/>
    <x v="0"/>
  </r>
  <r>
    <x v="2856"/>
    <x v="1"/>
    <x v="0"/>
    <x v="1"/>
    <s v="No"/>
    <n v="1"/>
    <s v="Yes"/>
    <s v="Yes"/>
    <s v="DSL"/>
    <s v="No"/>
    <s v="No"/>
    <s v="No"/>
    <s v="No"/>
    <s v="No"/>
    <s v="No"/>
    <x v="0"/>
    <s v="Yes"/>
    <s v="Electronic check"/>
    <x v="510"/>
    <x v="1631"/>
    <x v="0"/>
  </r>
  <r>
    <x v="2857"/>
    <x v="0"/>
    <x v="0"/>
    <x v="0"/>
    <s v="Yes"/>
    <n v="47"/>
    <s v="Yes"/>
    <s v="No"/>
    <s v="DSL"/>
    <s v="No"/>
    <s v="Yes"/>
    <s v="No"/>
    <s v="Yes"/>
    <s v="No"/>
    <s v="Yes"/>
    <x v="2"/>
    <s v="No"/>
    <s v="Bank transfer (automatic)"/>
    <x v="1170"/>
    <x v="2766"/>
    <x v="0"/>
  </r>
  <r>
    <x v="2858"/>
    <x v="0"/>
    <x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x v="2767"/>
    <x v="0"/>
  </r>
  <r>
    <x v="2859"/>
    <x v="1"/>
    <x v="1"/>
    <x v="0"/>
    <s v="No"/>
    <n v="70"/>
    <s v="Yes"/>
    <s v="Yes"/>
    <s v="DSL"/>
    <s v="Yes"/>
    <s v="Yes"/>
    <s v="Yes"/>
    <s v="Yes"/>
    <s v="Yes"/>
    <s v="Yes"/>
    <x v="2"/>
    <s v="Yes"/>
    <s v="Credit card (automatic)"/>
    <x v="974"/>
    <x v="2768"/>
    <x v="0"/>
  </r>
  <r>
    <x v="2860"/>
    <x v="1"/>
    <x v="1"/>
    <x v="1"/>
    <s v="No"/>
    <n v="67"/>
    <s v="Yes"/>
    <s v="Yes"/>
    <s v="Fiber optic"/>
    <s v="No"/>
    <s v="No"/>
    <s v="Yes"/>
    <s v="No"/>
    <s v="Yes"/>
    <s v="Yes"/>
    <x v="0"/>
    <s v="Yes"/>
    <s v="Credit card (automatic)"/>
    <x v="1171"/>
    <x v="2769"/>
    <x v="0"/>
  </r>
  <r>
    <x v="2861"/>
    <x v="0"/>
    <x v="0"/>
    <x v="1"/>
    <s v="No"/>
    <n v="1"/>
    <s v="Yes"/>
    <s v="No"/>
    <s v="Fiber optic"/>
    <s v="No"/>
    <s v="No"/>
    <s v="No"/>
    <s v="No"/>
    <s v="No"/>
    <s v="Yes"/>
    <x v="0"/>
    <s v="Yes"/>
    <s v="Electronic check"/>
    <x v="153"/>
    <x v="2770"/>
    <x v="1"/>
  </r>
  <r>
    <x v="2862"/>
    <x v="1"/>
    <x v="0"/>
    <x v="0"/>
    <s v="No"/>
    <n v="7"/>
    <s v="Yes"/>
    <s v="No"/>
    <s v="Fiber optic"/>
    <s v="No"/>
    <s v="No"/>
    <s v="No"/>
    <s v="No"/>
    <s v="No"/>
    <s v="No"/>
    <x v="0"/>
    <s v="Yes"/>
    <s v="Electronic check"/>
    <x v="263"/>
    <x v="2771"/>
    <x v="1"/>
  </r>
  <r>
    <x v="2863"/>
    <x v="1"/>
    <x v="0"/>
    <x v="1"/>
    <s v="No"/>
    <n v="1"/>
    <s v="Yes"/>
    <s v="No"/>
    <s v="DSL"/>
    <s v="No"/>
    <s v="No"/>
    <s v="No"/>
    <s v="No"/>
    <s v="No"/>
    <s v="No"/>
    <x v="0"/>
    <s v="No"/>
    <s v="Mailed check"/>
    <x v="220"/>
    <x v="2772"/>
    <x v="0"/>
  </r>
  <r>
    <x v="2864"/>
    <x v="1"/>
    <x v="0"/>
    <x v="1"/>
    <s v="No"/>
    <n v="4"/>
    <s v="Yes"/>
    <s v="No"/>
    <s v="DSL"/>
    <s v="No"/>
    <s v="Yes"/>
    <s v="No"/>
    <s v="Yes"/>
    <s v="Yes"/>
    <s v="No"/>
    <x v="0"/>
    <s v="Yes"/>
    <s v="Bank transfer (automatic)"/>
    <x v="1172"/>
    <x v="2773"/>
    <x v="0"/>
  </r>
  <r>
    <x v="2865"/>
    <x v="0"/>
    <x v="0"/>
    <x v="0"/>
    <s v="Yes"/>
    <n v="66"/>
    <s v="Yes"/>
    <s v="Yes"/>
    <s v="Fiber optic"/>
    <s v="Yes"/>
    <s v="Yes"/>
    <s v="Yes"/>
    <s v="No"/>
    <s v="Yes"/>
    <s v="Yes"/>
    <x v="2"/>
    <s v="No"/>
    <s v="Bank transfer (automatic)"/>
    <x v="1173"/>
    <x v="2774"/>
    <x v="0"/>
  </r>
  <r>
    <x v="2866"/>
    <x v="0"/>
    <x v="0"/>
    <x v="1"/>
    <s v="No"/>
    <n v="12"/>
    <s v="Yes"/>
    <s v="No"/>
    <s v="Fiber optic"/>
    <s v="No"/>
    <s v="Yes"/>
    <s v="No"/>
    <s v="No"/>
    <s v="No"/>
    <s v="Yes"/>
    <x v="0"/>
    <s v="Yes"/>
    <s v="Electronic check"/>
    <x v="201"/>
    <x v="2775"/>
    <x v="0"/>
  </r>
  <r>
    <x v="2867"/>
    <x v="0"/>
    <x v="0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7"/>
    <x v="2776"/>
    <x v="0"/>
  </r>
  <r>
    <x v="2868"/>
    <x v="1"/>
    <x v="0"/>
    <x v="1"/>
    <s v="No"/>
    <n v="26"/>
    <s v="Yes"/>
    <s v="No"/>
    <s v="Fiber optic"/>
    <s v="No"/>
    <s v="Yes"/>
    <s v="No"/>
    <s v="No"/>
    <s v="Yes"/>
    <s v="No"/>
    <x v="0"/>
    <s v="Yes"/>
    <s v="Electronic check"/>
    <x v="287"/>
    <x v="2777"/>
    <x v="0"/>
  </r>
  <r>
    <x v="2869"/>
    <x v="0"/>
    <x v="0"/>
    <x v="1"/>
    <s v="No"/>
    <n v="6"/>
    <s v="Yes"/>
    <s v="No"/>
    <s v="Fiber optic"/>
    <s v="No"/>
    <s v="No"/>
    <s v="No"/>
    <s v="No"/>
    <s v="Yes"/>
    <s v="Yes"/>
    <x v="0"/>
    <s v="Yes"/>
    <s v="Electronic check"/>
    <x v="1174"/>
    <x v="2778"/>
    <x v="1"/>
  </r>
  <r>
    <x v="2870"/>
    <x v="1"/>
    <x v="0"/>
    <x v="0"/>
    <s v="No"/>
    <n v="57"/>
    <s v="Yes"/>
    <s v="Yes"/>
    <s v="Fiber optic"/>
    <s v="No"/>
    <s v="No"/>
    <s v="Yes"/>
    <s v="Yes"/>
    <s v="Yes"/>
    <s v="Yes"/>
    <x v="2"/>
    <s v="No"/>
    <s v="Electronic check"/>
    <x v="497"/>
    <x v="2779"/>
    <x v="0"/>
  </r>
  <r>
    <x v="2871"/>
    <x v="1"/>
    <x v="0"/>
    <x v="0"/>
    <s v="No"/>
    <n v="14"/>
    <s v="Yes"/>
    <s v="Yes"/>
    <s v="Fiber optic"/>
    <s v="No"/>
    <s v="No"/>
    <s v="No"/>
    <s v="No"/>
    <s v="Yes"/>
    <s v="No"/>
    <x v="0"/>
    <s v="Yes"/>
    <s v="Electronic check"/>
    <x v="138"/>
    <x v="1449"/>
    <x v="1"/>
  </r>
  <r>
    <x v="2872"/>
    <x v="0"/>
    <x v="0"/>
    <x v="0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175"/>
    <x v="2780"/>
    <x v="0"/>
  </r>
  <r>
    <x v="2873"/>
    <x v="1"/>
    <x v="0"/>
    <x v="1"/>
    <s v="No"/>
    <n v="25"/>
    <s v="Yes"/>
    <s v="Yes"/>
    <s v="Fiber optic"/>
    <s v="No"/>
    <s v="No"/>
    <s v="No"/>
    <s v="No"/>
    <s v="Yes"/>
    <s v="Yes"/>
    <x v="0"/>
    <s v="Yes"/>
    <s v="Bank transfer (automatic)"/>
    <x v="415"/>
    <x v="2781"/>
    <x v="1"/>
  </r>
  <r>
    <x v="2874"/>
    <x v="0"/>
    <x v="0"/>
    <x v="0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x v="2782"/>
    <x v="0"/>
  </r>
  <r>
    <x v="2875"/>
    <x v="1"/>
    <x v="0"/>
    <x v="0"/>
    <s v="No"/>
    <n v="22"/>
    <s v="Yes"/>
    <s v="Yes"/>
    <s v="Fiber optic"/>
    <s v="No"/>
    <s v="No"/>
    <s v="No"/>
    <s v="No"/>
    <s v="No"/>
    <s v="Yes"/>
    <x v="0"/>
    <s v="Yes"/>
    <s v="Electronic check"/>
    <x v="314"/>
    <x v="2783"/>
    <x v="1"/>
  </r>
  <r>
    <x v="2876"/>
    <x v="1"/>
    <x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9"/>
    <x v="2784"/>
    <x v="0"/>
  </r>
  <r>
    <x v="2877"/>
    <x v="0"/>
    <x v="0"/>
    <x v="0"/>
    <s v="Yes"/>
    <n v="61"/>
    <s v="Yes"/>
    <s v="Yes"/>
    <s v="Fiber optic"/>
    <s v="No"/>
    <s v="Yes"/>
    <s v="No"/>
    <s v="No"/>
    <s v="Yes"/>
    <s v="Yes"/>
    <x v="0"/>
    <s v="Yes"/>
    <s v="Electronic check"/>
    <x v="452"/>
    <x v="2785"/>
    <x v="1"/>
  </r>
  <r>
    <x v="2878"/>
    <x v="1"/>
    <x v="0"/>
    <x v="0"/>
    <s v="No"/>
    <n v="22"/>
    <s v="Yes"/>
    <s v="No"/>
    <s v="Fiber optic"/>
    <s v="No"/>
    <s v="No"/>
    <s v="Yes"/>
    <s v="No"/>
    <s v="Yes"/>
    <s v="No"/>
    <x v="0"/>
    <s v="Yes"/>
    <s v="Bank transfer (automatic)"/>
    <x v="1176"/>
    <x v="2786"/>
    <x v="0"/>
  </r>
  <r>
    <x v="2879"/>
    <x v="1"/>
    <x v="1"/>
    <x v="0"/>
    <s v="No"/>
    <n v="70"/>
    <s v="Yes"/>
    <s v="Yes"/>
    <s v="Fiber optic"/>
    <s v="No"/>
    <s v="Yes"/>
    <s v="Yes"/>
    <s v="No"/>
    <s v="Yes"/>
    <s v="Yes"/>
    <x v="0"/>
    <s v="Yes"/>
    <s v="Electronic check"/>
    <x v="1177"/>
    <x v="2787"/>
    <x v="1"/>
  </r>
  <r>
    <x v="2880"/>
    <x v="1"/>
    <x v="0"/>
    <x v="1"/>
    <s v="No"/>
    <n v="12"/>
    <s v="Yes"/>
    <s v="No"/>
    <s v="Fiber optic"/>
    <s v="No"/>
    <s v="No"/>
    <s v="No"/>
    <s v="No"/>
    <s v="No"/>
    <s v="Yes"/>
    <x v="0"/>
    <s v="Yes"/>
    <s v="Bank transfer (automatic)"/>
    <x v="180"/>
    <x v="2788"/>
    <x v="0"/>
  </r>
  <r>
    <x v="2881"/>
    <x v="0"/>
    <x v="0"/>
    <x v="0"/>
    <s v="No"/>
    <n v="31"/>
    <s v="Yes"/>
    <s v="No"/>
    <s v="DSL"/>
    <s v="Yes"/>
    <s v="No"/>
    <s v="No"/>
    <s v="Yes"/>
    <s v="No"/>
    <s v="Yes"/>
    <x v="1"/>
    <s v="Yes"/>
    <s v="Electronic check"/>
    <x v="1178"/>
    <x v="2789"/>
    <x v="0"/>
  </r>
  <r>
    <x v="2882"/>
    <x v="0"/>
    <x v="0"/>
    <x v="1"/>
    <s v="No"/>
    <n v="11"/>
    <s v="Yes"/>
    <s v="No"/>
    <s v="DSL"/>
    <s v="No"/>
    <s v="No"/>
    <s v="No"/>
    <s v="No"/>
    <s v="Yes"/>
    <s v="Yes"/>
    <x v="0"/>
    <s v="Yes"/>
    <s v="Electronic check"/>
    <x v="253"/>
    <x v="2790"/>
    <x v="0"/>
  </r>
  <r>
    <x v="2883"/>
    <x v="1"/>
    <x v="0"/>
    <x v="0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x v="2791"/>
    <x v="0"/>
  </r>
  <r>
    <x v="2884"/>
    <x v="0"/>
    <x v="1"/>
    <x v="0"/>
    <s v="Yes"/>
    <n v="72"/>
    <s v="Yes"/>
    <s v="Yes"/>
    <s v="DSL"/>
    <s v="Yes"/>
    <s v="Yes"/>
    <s v="Yes"/>
    <s v="Yes"/>
    <s v="Yes"/>
    <s v="Yes"/>
    <x v="2"/>
    <s v="Yes"/>
    <s v="Bank transfer (automatic)"/>
    <x v="530"/>
    <x v="2792"/>
    <x v="0"/>
  </r>
  <r>
    <x v="2885"/>
    <x v="1"/>
    <x v="1"/>
    <x v="1"/>
    <s v="No"/>
    <n v="67"/>
    <s v="Yes"/>
    <s v="Yes"/>
    <s v="Fiber optic"/>
    <s v="Yes"/>
    <s v="Yes"/>
    <s v="Yes"/>
    <s v="Yes"/>
    <s v="Yes"/>
    <s v="Yes"/>
    <x v="2"/>
    <s v="Yes"/>
    <s v="Credit card (automatic)"/>
    <x v="615"/>
    <x v="2793"/>
    <x v="0"/>
  </r>
  <r>
    <x v="2886"/>
    <x v="0"/>
    <x v="0"/>
    <x v="1"/>
    <s v="No"/>
    <n v="60"/>
    <s v="Yes"/>
    <s v="No"/>
    <s v="Fiber optic"/>
    <s v="Yes"/>
    <s v="No"/>
    <s v="Yes"/>
    <s v="Yes"/>
    <s v="Yes"/>
    <s v="Yes"/>
    <x v="0"/>
    <s v="Yes"/>
    <s v="Bank transfer (automatic)"/>
    <x v="316"/>
    <x v="2794"/>
    <x v="0"/>
  </r>
  <r>
    <x v="2887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760"/>
    <x v="1225"/>
    <x v="1"/>
  </r>
  <r>
    <x v="2888"/>
    <x v="0"/>
    <x v="1"/>
    <x v="1"/>
    <s v="Yes"/>
    <n v="1"/>
    <s v="Yes"/>
    <s v="No"/>
    <s v="Fiber optic"/>
    <s v="No"/>
    <s v="No"/>
    <s v="No"/>
    <s v="No"/>
    <s v="No"/>
    <s v="No"/>
    <x v="0"/>
    <s v="Yes"/>
    <s v="Electronic check"/>
    <x v="1179"/>
    <x v="2795"/>
    <x v="1"/>
  </r>
  <r>
    <x v="2889"/>
    <x v="1"/>
    <x v="0"/>
    <x v="0"/>
    <s v="Yes"/>
    <n v="58"/>
    <s v="No"/>
    <s v="No phone service"/>
    <s v="DSL"/>
    <s v="Yes"/>
    <s v="Yes"/>
    <s v="Yes"/>
    <s v="No"/>
    <s v="Yes"/>
    <s v="No"/>
    <x v="1"/>
    <s v="No"/>
    <s v="Mailed check"/>
    <x v="865"/>
    <x v="2796"/>
    <x v="0"/>
  </r>
  <r>
    <x v="2890"/>
    <x v="0"/>
    <x v="1"/>
    <x v="0"/>
    <s v="Yes"/>
    <n v="47"/>
    <s v="Yes"/>
    <s v="No"/>
    <s v="Fiber optic"/>
    <s v="No"/>
    <s v="No"/>
    <s v="No"/>
    <s v="No"/>
    <s v="No"/>
    <s v="No"/>
    <x v="0"/>
    <s v="No"/>
    <s v="Bank transfer (automatic)"/>
    <x v="708"/>
    <x v="2797"/>
    <x v="1"/>
  </r>
  <r>
    <x v="2891"/>
    <x v="0"/>
    <x v="0"/>
    <x v="1"/>
    <s v="No"/>
    <n v="1"/>
    <s v="Yes"/>
    <s v="No"/>
    <s v="Fiber optic"/>
    <s v="No"/>
    <s v="No"/>
    <s v="No"/>
    <s v="No"/>
    <s v="No"/>
    <s v="Yes"/>
    <x v="0"/>
    <s v="Yes"/>
    <s v="Electronic check"/>
    <x v="628"/>
    <x v="2798"/>
    <x v="1"/>
  </r>
  <r>
    <x v="289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x v="684"/>
    <x v="0"/>
  </r>
  <r>
    <x v="2893"/>
    <x v="1"/>
    <x v="0"/>
    <x v="1"/>
    <s v="No"/>
    <n v="22"/>
    <s v="Yes"/>
    <s v="Yes"/>
    <s v="DSL"/>
    <s v="Yes"/>
    <s v="Yes"/>
    <s v="No"/>
    <s v="No"/>
    <s v="No"/>
    <s v="No"/>
    <x v="0"/>
    <s v="No"/>
    <s v="Electronic check"/>
    <x v="390"/>
    <x v="2799"/>
    <x v="1"/>
  </r>
  <r>
    <x v="2894"/>
    <x v="0"/>
    <x v="0"/>
    <x v="1"/>
    <s v="No"/>
    <n v="48"/>
    <s v="Yes"/>
    <s v="No"/>
    <s v="DSL"/>
    <s v="Yes"/>
    <s v="No"/>
    <s v="Yes"/>
    <s v="Yes"/>
    <s v="No"/>
    <s v="No"/>
    <x v="1"/>
    <s v="Yes"/>
    <s v="Credit card (automatic)"/>
    <x v="986"/>
    <x v="2800"/>
    <x v="1"/>
  </r>
  <r>
    <x v="2895"/>
    <x v="0"/>
    <x v="0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x v="2801"/>
    <x v="0"/>
  </r>
  <r>
    <x v="2896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x v="2289"/>
    <x v="0"/>
  </r>
  <r>
    <x v="2897"/>
    <x v="1"/>
    <x v="0"/>
    <x v="1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80"/>
    <x v="2118"/>
    <x v="0"/>
  </r>
  <r>
    <x v="2898"/>
    <x v="0"/>
    <x v="0"/>
    <x v="1"/>
    <s v="No"/>
    <n v="6"/>
    <s v="No"/>
    <s v="No phone service"/>
    <s v="DSL"/>
    <s v="Yes"/>
    <s v="Yes"/>
    <s v="Yes"/>
    <s v="Yes"/>
    <s v="Yes"/>
    <s v="Yes"/>
    <x v="2"/>
    <s v="Yes"/>
    <s v="Mailed check"/>
    <x v="1181"/>
    <x v="2089"/>
    <x v="0"/>
  </r>
  <r>
    <x v="2899"/>
    <x v="1"/>
    <x v="0"/>
    <x v="1"/>
    <s v="No"/>
    <n v="71"/>
    <s v="No"/>
    <s v="No phone service"/>
    <s v="DSL"/>
    <s v="Yes"/>
    <s v="Yes"/>
    <s v="Yes"/>
    <s v="Yes"/>
    <s v="Yes"/>
    <s v="No"/>
    <x v="2"/>
    <s v="No"/>
    <s v="Bank transfer (automatic)"/>
    <x v="1145"/>
    <x v="2802"/>
    <x v="0"/>
  </r>
  <r>
    <x v="2900"/>
    <x v="0"/>
    <x v="1"/>
    <x v="0"/>
    <s v="Yes"/>
    <n v="1"/>
    <s v="Yes"/>
    <s v="No"/>
    <s v="Fiber optic"/>
    <s v="No"/>
    <s v="No"/>
    <s v="No"/>
    <s v="No"/>
    <s v="No"/>
    <s v="No"/>
    <x v="0"/>
    <s v="Yes"/>
    <s v="Electronic check"/>
    <x v="750"/>
    <x v="1298"/>
    <x v="1"/>
  </r>
  <r>
    <x v="2901"/>
    <x v="0"/>
    <x v="0"/>
    <x v="0"/>
    <s v="Yes"/>
    <n v="72"/>
    <s v="Yes"/>
    <s v="Yes"/>
    <s v="Fiber optic"/>
    <s v="Yes"/>
    <s v="Yes"/>
    <s v="No"/>
    <s v="No"/>
    <s v="Yes"/>
    <s v="No"/>
    <x v="2"/>
    <s v="Yes"/>
    <s v="Electronic check"/>
    <x v="485"/>
    <x v="2803"/>
    <x v="0"/>
  </r>
  <r>
    <x v="2902"/>
    <x v="0"/>
    <x v="1"/>
    <x v="1"/>
    <s v="No"/>
    <n v="6"/>
    <s v="Yes"/>
    <s v="No"/>
    <s v="Fiber optic"/>
    <s v="Yes"/>
    <s v="No"/>
    <s v="No"/>
    <s v="No"/>
    <s v="No"/>
    <s v="No"/>
    <x v="0"/>
    <s v="Yes"/>
    <s v="Electronic check"/>
    <x v="580"/>
    <x v="2804"/>
    <x v="0"/>
  </r>
  <r>
    <x v="2903"/>
    <x v="1"/>
    <x v="0"/>
    <x v="0"/>
    <s v="Yes"/>
    <n v="12"/>
    <s v="No"/>
    <s v="No phone service"/>
    <s v="DSL"/>
    <s v="No"/>
    <s v="Yes"/>
    <s v="No"/>
    <s v="Yes"/>
    <s v="No"/>
    <s v="No"/>
    <x v="0"/>
    <s v="No"/>
    <s v="Mailed check"/>
    <x v="682"/>
    <x v="2805"/>
    <x v="0"/>
  </r>
  <r>
    <x v="2904"/>
    <x v="1"/>
    <x v="0"/>
    <x v="1"/>
    <s v="No"/>
    <n v="25"/>
    <s v="Yes"/>
    <s v="No"/>
    <s v="Fiber optic"/>
    <s v="No"/>
    <s v="No"/>
    <s v="No"/>
    <s v="No"/>
    <s v="No"/>
    <s v="No"/>
    <x v="0"/>
    <s v="No"/>
    <s v="Mailed check"/>
    <x v="785"/>
    <x v="2806"/>
    <x v="1"/>
  </r>
  <r>
    <x v="2905"/>
    <x v="0"/>
    <x v="0"/>
    <x v="0"/>
    <s v="No"/>
    <n v="21"/>
    <s v="Yes"/>
    <s v="No"/>
    <s v="Fiber optic"/>
    <s v="No"/>
    <s v="No"/>
    <s v="Yes"/>
    <s v="Yes"/>
    <s v="No"/>
    <s v="No"/>
    <x v="1"/>
    <s v="No"/>
    <s v="Electronic check"/>
    <x v="64"/>
    <x v="2807"/>
    <x v="0"/>
  </r>
  <r>
    <x v="2906"/>
    <x v="0"/>
    <x v="0"/>
    <x v="0"/>
    <s v="Yes"/>
    <n v="6"/>
    <s v="Yes"/>
    <s v="No"/>
    <s v="DSL"/>
    <s v="No"/>
    <s v="No"/>
    <s v="No"/>
    <s v="Yes"/>
    <s v="No"/>
    <s v="No"/>
    <x v="0"/>
    <s v="Yes"/>
    <s v="Mailed check"/>
    <x v="832"/>
    <x v="2808"/>
    <x v="0"/>
  </r>
  <r>
    <x v="2907"/>
    <x v="1"/>
    <x v="0"/>
    <x v="0"/>
    <s v="No"/>
    <n v="20"/>
    <s v="Yes"/>
    <s v="No"/>
    <s v="Fiber optic"/>
    <s v="No"/>
    <s v="No"/>
    <s v="No"/>
    <s v="No"/>
    <s v="Yes"/>
    <s v="Yes"/>
    <x v="0"/>
    <s v="Yes"/>
    <s v="Mailed check"/>
    <x v="594"/>
    <x v="2809"/>
    <x v="1"/>
  </r>
  <r>
    <x v="2908"/>
    <x v="1"/>
    <x v="0"/>
    <x v="0"/>
    <s v="No"/>
    <n v="18"/>
    <s v="Yes"/>
    <s v="Yes"/>
    <s v="Fiber optic"/>
    <s v="Yes"/>
    <s v="No"/>
    <s v="No"/>
    <s v="No"/>
    <s v="Yes"/>
    <s v="Yes"/>
    <x v="0"/>
    <s v="Yes"/>
    <s v="Electronic check"/>
    <x v="772"/>
    <x v="2810"/>
    <x v="1"/>
  </r>
  <r>
    <x v="2909"/>
    <x v="0"/>
    <x v="0"/>
    <x v="1"/>
    <s v="No"/>
    <n v="43"/>
    <s v="Yes"/>
    <s v="No"/>
    <s v="DSL"/>
    <s v="No"/>
    <s v="Yes"/>
    <s v="No"/>
    <s v="Yes"/>
    <s v="No"/>
    <s v="No"/>
    <x v="1"/>
    <s v="No"/>
    <s v="Electronic check"/>
    <x v="181"/>
    <x v="2811"/>
    <x v="0"/>
  </r>
  <r>
    <x v="2910"/>
    <x v="0"/>
    <x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39"/>
    <x v="2812"/>
    <x v="0"/>
  </r>
  <r>
    <x v="2911"/>
    <x v="0"/>
    <x v="0"/>
    <x v="1"/>
    <s v="No"/>
    <n v="1"/>
    <s v="Yes"/>
    <s v="No"/>
    <s v="Fiber optic"/>
    <s v="No"/>
    <s v="No"/>
    <s v="Yes"/>
    <s v="No"/>
    <s v="No"/>
    <s v="No"/>
    <x v="0"/>
    <s v="No"/>
    <s v="Bank transfer (automatic)"/>
    <x v="440"/>
    <x v="2813"/>
    <x v="1"/>
  </r>
  <r>
    <x v="2912"/>
    <x v="1"/>
    <x v="1"/>
    <x v="0"/>
    <s v="No"/>
    <n v="32"/>
    <s v="Yes"/>
    <s v="Yes"/>
    <s v="Fiber optic"/>
    <s v="No"/>
    <s v="Yes"/>
    <s v="Yes"/>
    <s v="No"/>
    <s v="No"/>
    <s v="Yes"/>
    <x v="0"/>
    <s v="Yes"/>
    <s v="Electronic check"/>
    <x v="200"/>
    <x v="2814"/>
    <x v="0"/>
  </r>
  <r>
    <x v="2913"/>
    <x v="1"/>
    <x v="0"/>
    <x v="1"/>
    <s v="No"/>
    <n v="52"/>
    <s v="No"/>
    <s v="No phone service"/>
    <s v="DSL"/>
    <s v="Yes"/>
    <s v="Yes"/>
    <s v="Yes"/>
    <s v="Yes"/>
    <s v="Yes"/>
    <s v="Yes"/>
    <x v="2"/>
    <s v="No"/>
    <s v="Credit card (automatic)"/>
    <x v="1182"/>
    <x v="2815"/>
    <x v="0"/>
  </r>
  <r>
    <x v="2914"/>
    <x v="1"/>
    <x v="0"/>
    <x v="1"/>
    <s v="No"/>
    <n v="32"/>
    <s v="Yes"/>
    <s v="No"/>
    <s v="DSL"/>
    <s v="No"/>
    <s v="No"/>
    <s v="No"/>
    <s v="No"/>
    <s v="Yes"/>
    <s v="Yes"/>
    <x v="1"/>
    <s v="Yes"/>
    <s v="Bank transfer (automatic)"/>
    <x v="824"/>
    <x v="2816"/>
    <x v="0"/>
  </r>
  <r>
    <x v="2915"/>
    <x v="0"/>
    <x v="0"/>
    <x v="0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1170"/>
    <x v="2817"/>
    <x v="0"/>
  </r>
  <r>
    <x v="2916"/>
    <x v="1"/>
    <x v="0"/>
    <x v="1"/>
    <s v="No"/>
    <n v="51"/>
    <s v="No"/>
    <s v="No phone service"/>
    <s v="DSL"/>
    <s v="Yes"/>
    <s v="No"/>
    <s v="No"/>
    <s v="Yes"/>
    <s v="No"/>
    <s v="Yes"/>
    <x v="0"/>
    <s v="Yes"/>
    <s v="Credit card (automatic)"/>
    <x v="355"/>
    <x v="2818"/>
    <x v="0"/>
  </r>
  <r>
    <x v="2917"/>
    <x v="1"/>
    <x v="0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x v="2819"/>
    <x v="0"/>
  </r>
  <r>
    <x v="2918"/>
    <x v="1"/>
    <x v="1"/>
    <x v="0"/>
    <s v="No"/>
    <n v="8"/>
    <s v="No"/>
    <s v="No phone service"/>
    <s v="DSL"/>
    <s v="No"/>
    <s v="Yes"/>
    <s v="Yes"/>
    <s v="No"/>
    <s v="No"/>
    <s v="Yes"/>
    <x v="0"/>
    <s v="Yes"/>
    <s v="Mailed check"/>
    <x v="1183"/>
    <x v="2820"/>
    <x v="0"/>
  </r>
  <r>
    <x v="2919"/>
    <x v="1"/>
    <x v="0"/>
    <x v="0"/>
    <s v="No"/>
    <n v="49"/>
    <s v="No"/>
    <s v="No phone service"/>
    <s v="DSL"/>
    <s v="No"/>
    <s v="Yes"/>
    <s v="No"/>
    <s v="No"/>
    <s v="Yes"/>
    <s v="Yes"/>
    <x v="2"/>
    <s v="No"/>
    <s v="Credit card (automatic)"/>
    <x v="795"/>
    <x v="2821"/>
    <x v="0"/>
  </r>
  <r>
    <x v="2920"/>
    <x v="0"/>
    <x v="0"/>
    <x v="0"/>
    <s v="No"/>
    <n v="72"/>
    <s v="Yes"/>
    <s v="No"/>
    <s v="DSL"/>
    <s v="Yes"/>
    <s v="Yes"/>
    <s v="Yes"/>
    <s v="Yes"/>
    <s v="Yes"/>
    <s v="Yes"/>
    <x v="2"/>
    <s v="No"/>
    <s v="Mailed check"/>
    <x v="314"/>
    <x v="2822"/>
    <x v="0"/>
  </r>
  <r>
    <x v="2921"/>
    <x v="1"/>
    <x v="0"/>
    <x v="1"/>
    <s v="No"/>
    <n v="9"/>
    <s v="Yes"/>
    <s v="Yes"/>
    <s v="Fiber optic"/>
    <s v="No"/>
    <s v="No"/>
    <s v="No"/>
    <s v="No"/>
    <s v="Yes"/>
    <s v="Yes"/>
    <x v="0"/>
    <s v="Yes"/>
    <s v="Electronic check"/>
    <x v="31"/>
    <x v="2823"/>
    <x v="1"/>
  </r>
  <r>
    <x v="2922"/>
    <x v="0"/>
    <x v="0"/>
    <x v="0"/>
    <s v="No"/>
    <n v="28"/>
    <s v="Yes"/>
    <s v="No"/>
    <s v="Fiber optic"/>
    <s v="Yes"/>
    <s v="No"/>
    <s v="No"/>
    <s v="No"/>
    <s v="Yes"/>
    <s v="Yes"/>
    <x v="0"/>
    <s v="Yes"/>
    <s v="Mailed check"/>
    <x v="1184"/>
    <x v="2824"/>
    <x v="1"/>
  </r>
  <r>
    <x v="2923"/>
    <x v="1"/>
    <x v="0"/>
    <x v="1"/>
    <s v="No"/>
    <n v="54"/>
    <s v="Yes"/>
    <s v="No"/>
    <s v="Fiber optic"/>
    <s v="Yes"/>
    <s v="No"/>
    <s v="Yes"/>
    <s v="No"/>
    <s v="Yes"/>
    <s v="No"/>
    <x v="0"/>
    <s v="No"/>
    <s v="Mailed check"/>
    <x v="590"/>
    <x v="2825"/>
    <x v="0"/>
  </r>
  <r>
    <x v="2924"/>
    <x v="1"/>
    <x v="0"/>
    <x v="1"/>
    <s v="No"/>
    <n v="11"/>
    <s v="Yes"/>
    <s v="No"/>
    <s v="Fiber optic"/>
    <s v="No"/>
    <s v="Yes"/>
    <s v="No"/>
    <s v="No"/>
    <s v="No"/>
    <s v="No"/>
    <x v="0"/>
    <s v="Yes"/>
    <s v="Electronic check"/>
    <x v="251"/>
    <x v="2826"/>
    <x v="1"/>
  </r>
  <r>
    <x v="2925"/>
    <x v="0"/>
    <x v="0"/>
    <x v="0"/>
    <s v="Yes"/>
    <n v="50"/>
    <s v="Yes"/>
    <s v="No"/>
    <s v="Fiber optic"/>
    <s v="No"/>
    <s v="No"/>
    <s v="Yes"/>
    <s v="Yes"/>
    <s v="Yes"/>
    <s v="Yes"/>
    <x v="1"/>
    <s v="No"/>
    <s v="Mailed check"/>
    <x v="1185"/>
    <x v="2827"/>
    <x v="0"/>
  </r>
  <r>
    <x v="2926"/>
    <x v="0"/>
    <x v="0"/>
    <x v="0"/>
    <s v="No"/>
    <n v="69"/>
    <s v="Yes"/>
    <s v="Yes"/>
    <s v="Fiber optic"/>
    <s v="Yes"/>
    <s v="Yes"/>
    <s v="Yes"/>
    <s v="Yes"/>
    <s v="Yes"/>
    <s v="Yes"/>
    <x v="2"/>
    <s v="Yes"/>
    <s v="Electronic check"/>
    <x v="1186"/>
    <x v="2828"/>
    <x v="0"/>
  </r>
  <r>
    <x v="2927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650"/>
    <x v="961"/>
    <x v="0"/>
  </r>
  <r>
    <x v="2928"/>
    <x v="1"/>
    <x v="0"/>
    <x v="0"/>
    <s v="Yes"/>
    <n v="68"/>
    <s v="Yes"/>
    <s v="No"/>
    <s v="Fiber optic"/>
    <s v="Yes"/>
    <s v="Yes"/>
    <s v="No"/>
    <s v="Yes"/>
    <s v="No"/>
    <s v="Yes"/>
    <x v="2"/>
    <s v="No"/>
    <s v="Bank transfer (automatic)"/>
    <x v="485"/>
    <x v="2829"/>
    <x v="0"/>
  </r>
  <r>
    <x v="2929"/>
    <x v="1"/>
    <x v="0"/>
    <x v="1"/>
    <s v="Yes"/>
    <n v="40"/>
    <s v="No"/>
    <s v="No phone service"/>
    <s v="DSL"/>
    <s v="Yes"/>
    <s v="Yes"/>
    <s v="No"/>
    <s v="Yes"/>
    <s v="No"/>
    <s v="No"/>
    <x v="1"/>
    <s v="No"/>
    <s v="Mailed check"/>
    <x v="1187"/>
    <x v="2830"/>
    <x v="0"/>
  </r>
  <r>
    <x v="2930"/>
    <x v="1"/>
    <x v="0"/>
    <x v="0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x v="2831"/>
    <x v="0"/>
  </r>
  <r>
    <x v="2931"/>
    <x v="0"/>
    <x v="1"/>
    <x v="1"/>
    <s v="Yes"/>
    <n v="33"/>
    <s v="Yes"/>
    <s v="Yes"/>
    <s v="Fiber optic"/>
    <s v="No"/>
    <s v="Yes"/>
    <s v="Yes"/>
    <s v="No"/>
    <s v="Yes"/>
    <s v="Yes"/>
    <x v="0"/>
    <s v="Yes"/>
    <s v="Bank transfer (automatic)"/>
    <x v="159"/>
    <x v="2832"/>
    <x v="0"/>
  </r>
  <r>
    <x v="2932"/>
    <x v="1"/>
    <x v="1"/>
    <x v="0"/>
    <s v="No"/>
    <n v="55"/>
    <s v="Yes"/>
    <s v="Yes"/>
    <s v="Fiber optic"/>
    <s v="No"/>
    <s v="Yes"/>
    <s v="Yes"/>
    <s v="Yes"/>
    <s v="Yes"/>
    <s v="Yes"/>
    <x v="2"/>
    <s v="Yes"/>
    <s v="Electronic check"/>
    <x v="910"/>
    <x v="2833"/>
    <x v="0"/>
  </r>
  <r>
    <x v="2933"/>
    <x v="1"/>
    <x v="0"/>
    <x v="0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x v="2834"/>
    <x v="0"/>
  </r>
  <r>
    <x v="2934"/>
    <x v="0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x v="2835"/>
    <x v="0"/>
  </r>
  <r>
    <x v="2935"/>
    <x v="1"/>
    <x v="0"/>
    <x v="0"/>
    <s v="No"/>
    <n v="71"/>
    <s v="Yes"/>
    <s v="No"/>
    <s v="DSL"/>
    <s v="Yes"/>
    <s v="Yes"/>
    <s v="Yes"/>
    <s v="Yes"/>
    <s v="Yes"/>
    <s v="Yes"/>
    <x v="2"/>
    <s v="Yes"/>
    <s v="Bank transfer (automatic)"/>
    <x v="138"/>
    <x v="2836"/>
    <x v="0"/>
  </r>
  <r>
    <x v="2936"/>
    <x v="1"/>
    <x v="0"/>
    <x v="1"/>
    <s v="No"/>
    <n v="40"/>
    <s v="Yes"/>
    <s v="Yes"/>
    <s v="Fiber optic"/>
    <s v="No"/>
    <s v="Yes"/>
    <s v="Yes"/>
    <s v="No"/>
    <s v="Yes"/>
    <s v="Yes"/>
    <x v="0"/>
    <s v="Yes"/>
    <s v="Mailed check"/>
    <x v="1036"/>
    <x v="2837"/>
    <x v="0"/>
  </r>
  <r>
    <x v="2937"/>
    <x v="0"/>
    <x v="0"/>
    <x v="0"/>
    <s v="Yes"/>
    <n v="64"/>
    <s v="Yes"/>
    <s v="Yes"/>
    <s v="Fiber optic"/>
    <s v="No"/>
    <s v="Yes"/>
    <s v="Yes"/>
    <s v="No"/>
    <s v="No"/>
    <s v="Yes"/>
    <x v="1"/>
    <s v="Yes"/>
    <s v="Electronic check"/>
    <x v="1189"/>
    <x v="2838"/>
    <x v="0"/>
  </r>
  <r>
    <x v="2938"/>
    <x v="1"/>
    <x v="0"/>
    <x v="0"/>
    <s v="No"/>
    <n v="53"/>
    <s v="Yes"/>
    <s v="Yes"/>
    <s v="Fiber optic"/>
    <s v="No"/>
    <s v="Yes"/>
    <s v="No"/>
    <s v="Yes"/>
    <s v="No"/>
    <s v="Yes"/>
    <x v="1"/>
    <s v="No"/>
    <s v="Bank transfer (automatic)"/>
    <x v="1105"/>
    <x v="2839"/>
    <x v="0"/>
  </r>
  <r>
    <x v="2939"/>
    <x v="1"/>
    <x v="1"/>
    <x v="1"/>
    <s v="No"/>
    <n v="12"/>
    <s v="Yes"/>
    <s v="No"/>
    <s v="Fiber optic"/>
    <s v="No"/>
    <s v="Yes"/>
    <s v="Yes"/>
    <s v="Yes"/>
    <s v="No"/>
    <s v="No"/>
    <x v="0"/>
    <s v="Yes"/>
    <s v="Mailed check"/>
    <x v="920"/>
    <x v="2840"/>
    <x v="1"/>
  </r>
  <r>
    <x v="2940"/>
    <x v="1"/>
    <x v="1"/>
    <x v="1"/>
    <s v="No"/>
    <n v="53"/>
    <s v="No"/>
    <s v="No phone service"/>
    <s v="DSL"/>
    <s v="No"/>
    <s v="Yes"/>
    <s v="Yes"/>
    <s v="No"/>
    <s v="Yes"/>
    <s v="Yes"/>
    <x v="0"/>
    <s v="Yes"/>
    <s v="Electronic check"/>
    <x v="240"/>
    <x v="2841"/>
    <x v="1"/>
  </r>
  <r>
    <x v="2941"/>
    <x v="1"/>
    <x v="0"/>
    <x v="0"/>
    <s v="No"/>
    <n v="72"/>
    <s v="Yes"/>
    <s v="Yes"/>
    <s v="Fiber optic"/>
    <s v="Yes"/>
    <s v="Yes"/>
    <s v="Yes"/>
    <s v="No"/>
    <s v="Yes"/>
    <s v="No"/>
    <x v="2"/>
    <s v="Yes"/>
    <s v="Credit card (automatic)"/>
    <x v="724"/>
    <x v="2842"/>
    <x v="0"/>
  </r>
  <r>
    <x v="2942"/>
    <x v="1"/>
    <x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1"/>
    <x v="2843"/>
    <x v="0"/>
  </r>
  <r>
    <x v="2943"/>
    <x v="1"/>
    <x v="0"/>
    <x v="1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04"/>
    <x v="2844"/>
    <x v="0"/>
  </r>
  <r>
    <x v="2944"/>
    <x v="1"/>
    <x v="0"/>
    <x v="1"/>
    <s v="No"/>
    <n v="12"/>
    <s v="No"/>
    <s v="No phone service"/>
    <s v="DSL"/>
    <s v="Yes"/>
    <s v="Yes"/>
    <s v="No"/>
    <s v="Yes"/>
    <s v="Yes"/>
    <s v="No"/>
    <x v="0"/>
    <s v="Yes"/>
    <s v="Bank transfer (automatic)"/>
    <x v="889"/>
    <x v="2845"/>
    <x v="0"/>
  </r>
  <r>
    <x v="2945"/>
    <x v="1"/>
    <x v="0"/>
    <x v="1"/>
    <s v="No"/>
    <n v="9"/>
    <s v="Yes"/>
    <s v="No"/>
    <s v="Fiber optic"/>
    <s v="Yes"/>
    <s v="No"/>
    <s v="No"/>
    <s v="No"/>
    <s v="No"/>
    <s v="No"/>
    <x v="0"/>
    <s v="No"/>
    <s v="Electronic check"/>
    <x v="350"/>
    <x v="2846"/>
    <x v="0"/>
  </r>
  <r>
    <x v="2946"/>
    <x v="0"/>
    <x v="0"/>
    <x v="0"/>
    <s v="Yes"/>
    <n v="51"/>
    <s v="Yes"/>
    <s v="Yes"/>
    <s v="Fiber optic"/>
    <s v="No"/>
    <s v="No"/>
    <s v="No"/>
    <s v="Yes"/>
    <s v="No"/>
    <s v="No"/>
    <x v="0"/>
    <s v="Yes"/>
    <s v="Electronic check"/>
    <x v="683"/>
    <x v="2847"/>
    <x v="0"/>
  </r>
  <r>
    <x v="2947"/>
    <x v="1"/>
    <x v="0"/>
    <x v="0"/>
    <s v="Yes"/>
    <n v="49"/>
    <s v="Yes"/>
    <s v="No"/>
    <s v="Fiber optic"/>
    <s v="No"/>
    <s v="Yes"/>
    <s v="Yes"/>
    <s v="No"/>
    <s v="Yes"/>
    <s v="No"/>
    <x v="0"/>
    <s v="Yes"/>
    <s v="Credit card (automatic)"/>
    <x v="254"/>
    <x v="2848"/>
    <x v="0"/>
  </r>
  <r>
    <x v="2948"/>
    <x v="1"/>
    <x v="1"/>
    <x v="0"/>
    <s v="No"/>
    <n v="41"/>
    <s v="Yes"/>
    <s v="Yes"/>
    <s v="Fiber optic"/>
    <s v="No"/>
    <s v="No"/>
    <s v="Yes"/>
    <s v="No"/>
    <s v="Yes"/>
    <s v="Yes"/>
    <x v="0"/>
    <s v="Yes"/>
    <s v="Electronic check"/>
    <x v="111"/>
    <x v="2849"/>
    <x v="1"/>
  </r>
  <r>
    <x v="2949"/>
    <x v="0"/>
    <x v="0"/>
    <x v="1"/>
    <s v="No"/>
    <n v="56"/>
    <s v="Yes"/>
    <s v="No"/>
    <s v="DSL"/>
    <s v="Yes"/>
    <s v="No"/>
    <s v="Yes"/>
    <s v="Yes"/>
    <s v="No"/>
    <s v="No"/>
    <x v="1"/>
    <s v="Yes"/>
    <s v="Credit card (automatic)"/>
    <x v="719"/>
    <x v="2850"/>
    <x v="0"/>
  </r>
  <r>
    <x v="2950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"/>
    <x v="2851"/>
    <x v="0"/>
  </r>
  <r>
    <x v="2951"/>
    <x v="1"/>
    <x v="0"/>
    <x v="0"/>
    <s v="No"/>
    <n v="20"/>
    <s v="Yes"/>
    <s v="No"/>
    <s v="DSL"/>
    <s v="Yes"/>
    <s v="No"/>
    <s v="No"/>
    <s v="Yes"/>
    <s v="No"/>
    <s v="Yes"/>
    <x v="1"/>
    <s v="Yes"/>
    <s v="Mailed check"/>
    <x v="49"/>
    <x v="2852"/>
    <x v="0"/>
  </r>
  <r>
    <x v="2952"/>
    <x v="0"/>
    <x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2"/>
    <x v="2853"/>
    <x v="0"/>
  </r>
  <r>
    <x v="2953"/>
    <x v="0"/>
    <x v="0"/>
    <x v="0"/>
    <s v="Yes"/>
    <n v="20"/>
    <s v="Yes"/>
    <s v="Yes"/>
    <s v="Fiber optic"/>
    <s v="No"/>
    <s v="Yes"/>
    <s v="Yes"/>
    <s v="No"/>
    <s v="Yes"/>
    <s v="Yes"/>
    <x v="0"/>
    <s v="Yes"/>
    <s v="Bank transfer (automatic)"/>
    <x v="754"/>
    <x v="2854"/>
    <x v="1"/>
  </r>
  <r>
    <x v="2954"/>
    <x v="0"/>
    <x v="0"/>
    <x v="1"/>
    <s v="No"/>
    <n v="7"/>
    <s v="Yes"/>
    <s v="Yes"/>
    <s v="Fiber optic"/>
    <s v="No"/>
    <s v="No"/>
    <s v="No"/>
    <s v="No"/>
    <s v="No"/>
    <s v="No"/>
    <x v="0"/>
    <s v="No"/>
    <s v="Mailed check"/>
    <x v="992"/>
    <x v="2855"/>
    <x v="1"/>
  </r>
  <r>
    <x v="2955"/>
    <x v="1"/>
    <x v="0"/>
    <x v="1"/>
    <s v="No"/>
    <n v="7"/>
    <s v="Yes"/>
    <s v="Yes"/>
    <s v="Fiber optic"/>
    <s v="No"/>
    <s v="No"/>
    <s v="No"/>
    <s v="No"/>
    <s v="Yes"/>
    <s v="Yes"/>
    <x v="0"/>
    <s v="Yes"/>
    <s v="Electronic check"/>
    <x v="618"/>
    <x v="2856"/>
    <x v="1"/>
  </r>
  <r>
    <x v="2956"/>
    <x v="1"/>
    <x v="0"/>
    <x v="1"/>
    <s v="No"/>
    <n v="51"/>
    <s v="Yes"/>
    <s v="No"/>
    <s v="Fiber optic"/>
    <s v="No"/>
    <s v="Yes"/>
    <s v="Yes"/>
    <s v="No"/>
    <s v="Yes"/>
    <s v="Yes"/>
    <x v="0"/>
    <s v="Yes"/>
    <s v="Electronic check"/>
    <x v="212"/>
    <x v="2857"/>
    <x v="0"/>
  </r>
  <r>
    <x v="2957"/>
    <x v="0"/>
    <x v="0"/>
    <x v="1"/>
    <s v="No"/>
    <n v="4"/>
    <s v="Yes"/>
    <s v="Yes"/>
    <s v="Fiber optic"/>
    <s v="No"/>
    <s v="Yes"/>
    <s v="No"/>
    <s v="No"/>
    <s v="No"/>
    <s v="No"/>
    <x v="0"/>
    <s v="Yes"/>
    <s v="Mailed check"/>
    <x v="266"/>
    <x v="2858"/>
    <x v="0"/>
  </r>
  <r>
    <x v="2958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5"/>
    <x v="538"/>
    <x v="0"/>
  </r>
  <r>
    <x v="2959"/>
    <x v="1"/>
    <x v="0"/>
    <x v="0"/>
    <s v="Yes"/>
    <n v="27"/>
    <s v="Yes"/>
    <s v="Yes"/>
    <s v="Fiber optic"/>
    <s v="Yes"/>
    <s v="Yes"/>
    <s v="No"/>
    <s v="Yes"/>
    <s v="Yes"/>
    <s v="No"/>
    <x v="0"/>
    <s v="No"/>
    <s v="Electronic check"/>
    <x v="794"/>
    <x v="2859"/>
    <x v="0"/>
  </r>
  <r>
    <x v="2960"/>
    <x v="1"/>
    <x v="0"/>
    <x v="1"/>
    <s v="No"/>
    <n v="22"/>
    <s v="Yes"/>
    <s v="Yes"/>
    <s v="Fiber optic"/>
    <s v="Yes"/>
    <s v="No"/>
    <s v="No"/>
    <s v="No"/>
    <s v="Yes"/>
    <s v="Yes"/>
    <x v="0"/>
    <s v="Yes"/>
    <s v="Electronic check"/>
    <x v="794"/>
    <x v="2860"/>
    <x v="1"/>
  </r>
  <r>
    <x v="2961"/>
    <x v="1"/>
    <x v="0"/>
    <x v="1"/>
    <s v="No"/>
    <n v="12"/>
    <s v="Yes"/>
    <s v="No"/>
    <s v="DSL"/>
    <s v="No"/>
    <s v="Yes"/>
    <s v="No"/>
    <s v="Yes"/>
    <s v="No"/>
    <s v="No"/>
    <x v="0"/>
    <s v="Yes"/>
    <s v="Mailed check"/>
    <x v="735"/>
    <x v="2861"/>
    <x v="0"/>
  </r>
  <r>
    <x v="2962"/>
    <x v="0"/>
    <x v="0"/>
    <x v="0"/>
    <s v="Yes"/>
    <n v="3"/>
    <s v="No"/>
    <s v="No phone service"/>
    <s v="DSL"/>
    <s v="No"/>
    <s v="No"/>
    <s v="No"/>
    <s v="Yes"/>
    <s v="No"/>
    <s v="No"/>
    <x v="0"/>
    <s v="Yes"/>
    <s v="Mailed check"/>
    <x v="1190"/>
    <x v="2862"/>
    <x v="1"/>
  </r>
  <r>
    <x v="2963"/>
    <x v="0"/>
    <x v="0"/>
    <x v="0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30"/>
    <x v="2863"/>
    <x v="0"/>
  </r>
  <r>
    <x v="2964"/>
    <x v="1"/>
    <x v="0"/>
    <x v="0"/>
    <s v="No"/>
    <n v="24"/>
    <s v="Yes"/>
    <s v="Yes"/>
    <s v="DSL"/>
    <s v="Yes"/>
    <s v="No"/>
    <s v="No"/>
    <s v="Yes"/>
    <s v="No"/>
    <s v="No"/>
    <x v="1"/>
    <s v="Yes"/>
    <s v="Electronic check"/>
    <x v="810"/>
    <x v="2864"/>
    <x v="0"/>
  </r>
  <r>
    <x v="2965"/>
    <x v="1"/>
    <x v="0"/>
    <x v="1"/>
    <s v="No"/>
    <n v="51"/>
    <s v="Yes"/>
    <s v="Yes"/>
    <s v="Fiber optic"/>
    <s v="No"/>
    <s v="No"/>
    <s v="Yes"/>
    <s v="No"/>
    <s v="No"/>
    <s v="No"/>
    <x v="0"/>
    <s v="No"/>
    <s v="Credit card (automatic)"/>
    <x v="191"/>
    <x v="2865"/>
    <x v="1"/>
  </r>
  <r>
    <x v="2966"/>
    <x v="0"/>
    <x v="1"/>
    <x v="1"/>
    <s v="No"/>
    <n v="14"/>
    <s v="No"/>
    <s v="No phone service"/>
    <s v="DSL"/>
    <s v="No"/>
    <s v="No"/>
    <s v="No"/>
    <s v="No"/>
    <s v="Yes"/>
    <s v="Yes"/>
    <x v="0"/>
    <s v="Yes"/>
    <s v="Electronic check"/>
    <x v="1001"/>
    <x v="2866"/>
    <x v="0"/>
  </r>
  <r>
    <x v="2967"/>
    <x v="1"/>
    <x v="0"/>
    <x v="0"/>
    <s v="No"/>
    <n v="59"/>
    <s v="Yes"/>
    <s v="Yes"/>
    <s v="Fiber optic"/>
    <s v="Yes"/>
    <s v="Yes"/>
    <s v="Yes"/>
    <s v="Yes"/>
    <s v="Yes"/>
    <s v="Yes"/>
    <x v="2"/>
    <s v="No"/>
    <s v="Electronic check"/>
    <x v="1191"/>
    <x v="2867"/>
    <x v="0"/>
  </r>
  <r>
    <x v="2968"/>
    <x v="1"/>
    <x v="0"/>
    <x v="1"/>
    <s v="No"/>
    <n v="3"/>
    <s v="Yes"/>
    <s v="No"/>
    <s v="Fiber optic"/>
    <s v="No"/>
    <s v="Yes"/>
    <s v="Yes"/>
    <s v="No"/>
    <s v="No"/>
    <s v="Yes"/>
    <x v="0"/>
    <s v="No"/>
    <s v="Electronic check"/>
    <x v="254"/>
    <x v="978"/>
    <x v="0"/>
  </r>
  <r>
    <x v="2969"/>
    <x v="0"/>
    <x v="0"/>
    <x v="0"/>
    <s v="Yes"/>
    <n v="65"/>
    <s v="Yes"/>
    <s v="Yes"/>
    <s v="Fiber optic"/>
    <s v="Yes"/>
    <s v="No"/>
    <s v="Yes"/>
    <s v="Yes"/>
    <s v="Yes"/>
    <s v="Yes"/>
    <x v="2"/>
    <s v="No"/>
    <s v="Electronic check"/>
    <x v="1192"/>
    <x v="2868"/>
    <x v="0"/>
  </r>
  <r>
    <x v="2970"/>
    <x v="1"/>
    <x v="1"/>
    <x v="1"/>
    <s v="No"/>
    <n v="5"/>
    <s v="Yes"/>
    <s v="No"/>
    <s v="Fiber optic"/>
    <s v="No"/>
    <s v="No"/>
    <s v="No"/>
    <s v="No"/>
    <s v="No"/>
    <s v="No"/>
    <x v="0"/>
    <s v="Yes"/>
    <s v="Mailed check"/>
    <x v="1193"/>
    <x v="2869"/>
    <x v="1"/>
  </r>
  <r>
    <x v="2971"/>
    <x v="0"/>
    <x v="0"/>
    <x v="0"/>
    <s v="Yes"/>
    <n v="59"/>
    <s v="Yes"/>
    <s v="Yes"/>
    <s v="DSL"/>
    <s v="Yes"/>
    <s v="Yes"/>
    <s v="Yes"/>
    <s v="Yes"/>
    <s v="Yes"/>
    <s v="Yes"/>
    <x v="2"/>
    <s v="No"/>
    <s v="Credit card (automatic)"/>
    <x v="1082"/>
    <x v="2870"/>
    <x v="0"/>
  </r>
  <r>
    <x v="2972"/>
    <x v="1"/>
    <x v="0"/>
    <x v="0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1119"/>
    <x v="2871"/>
    <x v="0"/>
  </r>
  <r>
    <x v="2973"/>
    <x v="0"/>
    <x v="0"/>
    <x v="0"/>
    <s v="Yes"/>
    <n v="62"/>
    <s v="Yes"/>
    <s v="No"/>
    <s v="Fiber optic"/>
    <s v="No"/>
    <s v="Yes"/>
    <s v="Yes"/>
    <s v="No"/>
    <s v="Yes"/>
    <s v="Yes"/>
    <x v="0"/>
    <s v="Yes"/>
    <s v="Electronic check"/>
    <x v="386"/>
    <x v="2872"/>
    <x v="1"/>
  </r>
  <r>
    <x v="2974"/>
    <x v="1"/>
    <x v="0"/>
    <x v="1"/>
    <s v="No"/>
    <n v="28"/>
    <s v="Yes"/>
    <s v="Yes"/>
    <s v="Fiber optic"/>
    <s v="Yes"/>
    <s v="Yes"/>
    <s v="No"/>
    <s v="No"/>
    <s v="No"/>
    <s v="Yes"/>
    <x v="0"/>
    <s v="Yes"/>
    <s v="Credit card (automatic)"/>
    <x v="521"/>
    <x v="2873"/>
    <x v="1"/>
  </r>
  <r>
    <x v="2975"/>
    <x v="1"/>
    <x v="0"/>
    <x v="1"/>
    <s v="No"/>
    <n v="3"/>
    <s v="Yes"/>
    <s v="No"/>
    <s v="DSL"/>
    <s v="No"/>
    <s v="No"/>
    <s v="No"/>
    <s v="Yes"/>
    <s v="No"/>
    <s v="Yes"/>
    <x v="0"/>
    <s v="No"/>
    <s v="Mailed check"/>
    <x v="873"/>
    <x v="1127"/>
    <x v="0"/>
  </r>
  <r>
    <x v="2976"/>
    <x v="1"/>
    <x v="0"/>
    <x v="1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72"/>
    <x v="2874"/>
    <x v="0"/>
  </r>
  <r>
    <x v="2977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x v="1695"/>
    <x v="0"/>
  </r>
  <r>
    <x v="2978"/>
    <x v="1"/>
    <x v="0"/>
    <x v="1"/>
    <s v="No"/>
    <n v="24"/>
    <s v="Yes"/>
    <s v="No"/>
    <s v="Fiber optic"/>
    <s v="No"/>
    <s v="Yes"/>
    <s v="Yes"/>
    <s v="Yes"/>
    <s v="No"/>
    <s v="No"/>
    <x v="0"/>
    <s v="Yes"/>
    <s v="Electronic check"/>
    <x v="121"/>
    <x v="2875"/>
    <x v="0"/>
  </r>
  <r>
    <x v="2979"/>
    <x v="1"/>
    <x v="1"/>
    <x v="1"/>
    <s v="No"/>
    <n v="57"/>
    <s v="Yes"/>
    <s v="No"/>
    <s v="DSL"/>
    <s v="No"/>
    <s v="No"/>
    <s v="Yes"/>
    <s v="Yes"/>
    <s v="No"/>
    <s v="No"/>
    <x v="1"/>
    <s v="Yes"/>
    <s v="Electronic check"/>
    <x v="878"/>
    <x v="2876"/>
    <x v="0"/>
  </r>
  <r>
    <x v="2980"/>
    <x v="0"/>
    <x v="0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x v="2877"/>
    <x v="0"/>
  </r>
  <r>
    <x v="2981"/>
    <x v="1"/>
    <x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x v="2878"/>
    <x v="0"/>
  </r>
  <r>
    <x v="2982"/>
    <x v="1"/>
    <x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5"/>
    <x v="2879"/>
    <x v="0"/>
  </r>
  <r>
    <x v="2983"/>
    <x v="1"/>
    <x v="0"/>
    <x v="0"/>
    <s v="Yes"/>
    <n v="71"/>
    <s v="Yes"/>
    <s v="Yes"/>
    <s v="DSL"/>
    <s v="Yes"/>
    <s v="Yes"/>
    <s v="Yes"/>
    <s v="Yes"/>
    <s v="Yes"/>
    <s v="Yes"/>
    <x v="2"/>
    <s v="No"/>
    <s v="Credit card (automatic)"/>
    <x v="58"/>
    <x v="2880"/>
    <x v="0"/>
  </r>
  <r>
    <x v="2984"/>
    <x v="0"/>
    <x v="0"/>
    <x v="0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82"/>
    <x v="2881"/>
    <x v="0"/>
  </r>
  <r>
    <x v="2985"/>
    <x v="0"/>
    <x v="0"/>
    <x v="1"/>
    <s v="No"/>
    <n v="35"/>
    <s v="Yes"/>
    <s v="Yes"/>
    <s v="Fiber optic"/>
    <s v="Yes"/>
    <s v="Yes"/>
    <s v="Yes"/>
    <s v="Yes"/>
    <s v="Yes"/>
    <s v="Yes"/>
    <x v="2"/>
    <s v="Yes"/>
    <s v="Mailed check"/>
    <x v="936"/>
    <x v="2882"/>
    <x v="0"/>
  </r>
  <r>
    <x v="2986"/>
    <x v="0"/>
    <x v="0"/>
    <x v="0"/>
    <s v="Yes"/>
    <n v="55"/>
    <s v="Yes"/>
    <s v="No"/>
    <s v="Fiber optic"/>
    <s v="No"/>
    <s v="No"/>
    <s v="No"/>
    <s v="No"/>
    <s v="No"/>
    <s v="No"/>
    <x v="2"/>
    <s v="Yes"/>
    <s v="Credit card (automatic)"/>
    <x v="1194"/>
    <x v="2883"/>
    <x v="0"/>
  </r>
  <r>
    <x v="2987"/>
    <x v="0"/>
    <x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x v="2884"/>
    <x v="0"/>
  </r>
  <r>
    <x v="2988"/>
    <x v="1"/>
    <x v="0"/>
    <x v="0"/>
    <s v="No"/>
    <n v="72"/>
    <s v="Yes"/>
    <s v="Yes"/>
    <s v="Fiber optic"/>
    <s v="Yes"/>
    <s v="Yes"/>
    <s v="Yes"/>
    <s v="No"/>
    <s v="Yes"/>
    <s v="Yes"/>
    <x v="2"/>
    <s v="Yes"/>
    <s v="Electronic check"/>
    <x v="1161"/>
    <x v="2885"/>
    <x v="0"/>
  </r>
  <r>
    <x v="2989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79"/>
    <x v="1771"/>
    <x v="0"/>
  </r>
  <r>
    <x v="2990"/>
    <x v="1"/>
    <x v="0"/>
    <x v="1"/>
    <s v="No"/>
    <n v="10"/>
    <s v="No"/>
    <s v="No phone service"/>
    <s v="DSL"/>
    <s v="No"/>
    <s v="No"/>
    <s v="No"/>
    <s v="No"/>
    <s v="No"/>
    <s v="Yes"/>
    <x v="0"/>
    <s v="Yes"/>
    <s v="Mailed check"/>
    <x v="1195"/>
    <x v="2886"/>
    <x v="1"/>
  </r>
  <r>
    <x v="2991"/>
    <x v="0"/>
    <x v="1"/>
    <x v="0"/>
    <s v="No"/>
    <n v="37"/>
    <s v="Yes"/>
    <s v="No"/>
    <s v="Fiber optic"/>
    <s v="No"/>
    <s v="No"/>
    <s v="Yes"/>
    <s v="Yes"/>
    <s v="Yes"/>
    <s v="No"/>
    <x v="0"/>
    <s v="No"/>
    <s v="Electronic check"/>
    <x v="862"/>
    <x v="2887"/>
    <x v="0"/>
  </r>
  <r>
    <x v="2992"/>
    <x v="1"/>
    <x v="0"/>
    <x v="1"/>
    <s v="No"/>
    <n v="12"/>
    <s v="No"/>
    <s v="No phone service"/>
    <s v="DSL"/>
    <s v="No"/>
    <s v="Yes"/>
    <s v="No"/>
    <s v="Yes"/>
    <s v="No"/>
    <s v="No"/>
    <x v="0"/>
    <s v="No"/>
    <s v="Mailed check"/>
    <x v="1196"/>
    <x v="2888"/>
    <x v="0"/>
  </r>
  <r>
    <x v="2993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x v="490"/>
    <x v="0"/>
  </r>
  <r>
    <x v="2994"/>
    <x v="1"/>
    <x v="0"/>
    <x v="0"/>
    <s v="No"/>
    <n v="62"/>
    <s v="No"/>
    <s v="No phone service"/>
    <s v="DSL"/>
    <s v="Yes"/>
    <s v="Yes"/>
    <s v="No"/>
    <s v="Yes"/>
    <s v="No"/>
    <s v="No"/>
    <x v="2"/>
    <s v="Yes"/>
    <s v="Credit card (automatic)"/>
    <x v="1197"/>
    <x v="2889"/>
    <x v="0"/>
  </r>
  <r>
    <x v="2995"/>
    <x v="0"/>
    <x v="0"/>
    <x v="1"/>
    <s v="No"/>
    <n v="1"/>
    <s v="No"/>
    <s v="No phone service"/>
    <s v="DSL"/>
    <s v="No"/>
    <s v="No"/>
    <s v="No"/>
    <s v="No"/>
    <s v="No"/>
    <s v="No"/>
    <x v="0"/>
    <s v="No"/>
    <s v="Bank transfer (automatic)"/>
    <x v="186"/>
    <x v="210"/>
    <x v="0"/>
  </r>
  <r>
    <x v="2996"/>
    <x v="0"/>
    <x v="0"/>
    <x v="1"/>
    <s v="No"/>
    <n v="18"/>
    <s v="Yes"/>
    <s v="Yes"/>
    <s v="DSL"/>
    <s v="Yes"/>
    <s v="No"/>
    <s v="Yes"/>
    <s v="No"/>
    <s v="No"/>
    <s v="No"/>
    <x v="0"/>
    <s v="Yes"/>
    <s v="Mailed check"/>
    <x v="1143"/>
    <x v="2890"/>
    <x v="0"/>
  </r>
  <r>
    <x v="2997"/>
    <x v="1"/>
    <x v="1"/>
    <x v="0"/>
    <s v="No"/>
    <n v="69"/>
    <s v="Yes"/>
    <s v="Yes"/>
    <s v="Fiber optic"/>
    <s v="No"/>
    <s v="Yes"/>
    <s v="No"/>
    <s v="No"/>
    <s v="Yes"/>
    <s v="No"/>
    <x v="0"/>
    <s v="Yes"/>
    <s v="Electronic check"/>
    <x v="930"/>
    <x v="2891"/>
    <x v="1"/>
  </r>
  <r>
    <x v="2998"/>
    <x v="1"/>
    <x v="0"/>
    <x v="1"/>
    <s v="No"/>
    <n v="2"/>
    <s v="Yes"/>
    <s v="No"/>
    <s v="Fiber optic"/>
    <s v="No"/>
    <s v="Yes"/>
    <s v="No"/>
    <s v="No"/>
    <s v="No"/>
    <s v="No"/>
    <x v="0"/>
    <s v="Yes"/>
    <s v="Electronic check"/>
    <x v="73"/>
    <x v="2892"/>
    <x v="0"/>
  </r>
  <r>
    <x v="2999"/>
    <x v="1"/>
    <x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x v="2893"/>
    <x v="0"/>
  </r>
  <r>
    <x v="3000"/>
    <x v="1"/>
    <x v="0"/>
    <x v="1"/>
    <s v="No"/>
    <n v="12"/>
    <s v="Yes"/>
    <s v="Yes"/>
    <s v="Fiber optic"/>
    <s v="No"/>
    <s v="No"/>
    <s v="No"/>
    <s v="No"/>
    <s v="Yes"/>
    <s v="No"/>
    <x v="0"/>
    <s v="Yes"/>
    <s v="Electronic check"/>
    <x v="777"/>
    <x v="2894"/>
    <x v="1"/>
  </r>
  <r>
    <x v="3001"/>
    <x v="1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2895"/>
    <x v="0"/>
  </r>
  <r>
    <x v="3002"/>
    <x v="1"/>
    <x v="0"/>
    <x v="1"/>
    <s v="No"/>
    <n v="27"/>
    <s v="Yes"/>
    <s v="No"/>
    <s v="DSL"/>
    <s v="Yes"/>
    <s v="No"/>
    <s v="Yes"/>
    <s v="Yes"/>
    <s v="Yes"/>
    <s v="Yes"/>
    <x v="1"/>
    <s v="No"/>
    <s v="Electronic check"/>
    <x v="563"/>
    <x v="2896"/>
    <x v="0"/>
  </r>
  <r>
    <x v="3003"/>
    <x v="1"/>
    <x v="0"/>
    <x v="1"/>
    <s v="Yes"/>
    <n v="27"/>
    <s v="Yes"/>
    <s v="Yes"/>
    <s v="Fiber optic"/>
    <s v="No"/>
    <s v="No"/>
    <s v="No"/>
    <s v="Yes"/>
    <s v="No"/>
    <s v="No"/>
    <x v="0"/>
    <s v="Yes"/>
    <s v="Electronic check"/>
    <x v="849"/>
    <x v="2897"/>
    <x v="1"/>
  </r>
  <r>
    <x v="3004"/>
    <x v="1"/>
    <x v="0"/>
    <x v="0"/>
    <s v="Yes"/>
    <n v="1"/>
    <s v="Yes"/>
    <s v="No"/>
    <s v="Fiber optic"/>
    <s v="No"/>
    <s v="No"/>
    <s v="No"/>
    <s v="No"/>
    <s v="Yes"/>
    <s v="Yes"/>
    <x v="0"/>
    <s v="No"/>
    <s v="Mailed check"/>
    <x v="294"/>
    <x v="2898"/>
    <x v="1"/>
  </r>
  <r>
    <x v="3005"/>
    <x v="0"/>
    <x v="1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x v="2899"/>
    <x v="0"/>
  </r>
  <r>
    <x v="3006"/>
    <x v="1"/>
    <x v="1"/>
    <x v="1"/>
    <s v="No"/>
    <n v="14"/>
    <s v="Yes"/>
    <s v="Yes"/>
    <s v="Fiber optic"/>
    <s v="No"/>
    <s v="No"/>
    <s v="No"/>
    <s v="No"/>
    <s v="No"/>
    <s v="No"/>
    <x v="0"/>
    <s v="Yes"/>
    <s v="Electronic check"/>
    <x v="339"/>
    <x v="2900"/>
    <x v="1"/>
  </r>
  <r>
    <x v="3007"/>
    <x v="0"/>
    <x v="1"/>
    <x v="1"/>
    <s v="No"/>
    <n v="32"/>
    <s v="Yes"/>
    <s v="No"/>
    <s v="Fiber optic"/>
    <s v="No"/>
    <s v="Yes"/>
    <s v="No"/>
    <s v="No"/>
    <s v="No"/>
    <s v="No"/>
    <x v="0"/>
    <s v="Yes"/>
    <s v="Electronic check"/>
    <x v="113"/>
    <x v="2901"/>
    <x v="1"/>
  </r>
  <r>
    <x v="3008"/>
    <x v="0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x v="2902"/>
    <x v="0"/>
  </r>
  <r>
    <x v="3009"/>
    <x v="1"/>
    <x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46"/>
    <x v="2903"/>
    <x v="0"/>
  </r>
  <r>
    <x v="3010"/>
    <x v="1"/>
    <x v="1"/>
    <x v="1"/>
    <s v="Yes"/>
    <n v="38"/>
    <s v="Yes"/>
    <s v="Yes"/>
    <s v="Fiber optic"/>
    <s v="Yes"/>
    <s v="No"/>
    <s v="No"/>
    <s v="No"/>
    <s v="No"/>
    <s v="No"/>
    <x v="0"/>
    <s v="Yes"/>
    <s v="Mailed check"/>
    <x v="533"/>
    <x v="2904"/>
    <x v="0"/>
  </r>
  <r>
    <x v="3011"/>
    <x v="0"/>
    <x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2905"/>
    <x v="0"/>
  </r>
  <r>
    <x v="3012"/>
    <x v="1"/>
    <x v="0"/>
    <x v="0"/>
    <s v="Yes"/>
    <n v="54"/>
    <s v="Yes"/>
    <s v="Yes"/>
    <s v="DSL"/>
    <s v="Yes"/>
    <s v="Yes"/>
    <s v="No"/>
    <s v="Yes"/>
    <s v="No"/>
    <s v="No"/>
    <x v="2"/>
    <s v="Yes"/>
    <s v="Credit card (automatic)"/>
    <x v="796"/>
    <x v="2906"/>
    <x v="0"/>
  </r>
  <r>
    <x v="3013"/>
    <x v="0"/>
    <x v="0"/>
    <x v="1"/>
    <s v="No"/>
    <n v="29"/>
    <s v="Yes"/>
    <s v="Yes"/>
    <s v="DSL"/>
    <s v="No"/>
    <s v="No"/>
    <s v="No"/>
    <s v="No"/>
    <s v="Yes"/>
    <s v="Yes"/>
    <x v="1"/>
    <s v="Yes"/>
    <s v="Credit card (automatic)"/>
    <x v="1179"/>
    <x v="2907"/>
    <x v="0"/>
  </r>
  <r>
    <x v="3014"/>
    <x v="1"/>
    <x v="1"/>
    <x v="0"/>
    <s v="No"/>
    <n v="44"/>
    <s v="Yes"/>
    <s v="Yes"/>
    <s v="Fiber optic"/>
    <s v="No"/>
    <s v="No"/>
    <s v="Yes"/>
    <s v="No"/>
    <s v="Yes"/>
    <s v="No"/>
    <x v="0"/>
    <s v="Yes"/>
    <s v="Electronic check"/>
    <x v="448"/>
    <x v="2908"/>
    <x v="0"/>
  </r>
  <r>
    <x v="3015"/>
    <x v="1"/>
    <x v="0"/>
    <x v="0"/>
    <s v="Yes"/>
    <n v="59"/>
    <s v="Yes"/>
    <s v="No"/>
    <s v="DSL"/>
    <s v="Yes"/>
    <s v="Yes"/>
    <s v="Yes"/>
    <s v="Yes"/>
    <s v="Yes"/>
    <s v="Yes"/>
    <x v="2"/>
    <s v="Yes"/>
    <s v="Electronic check"/>
    <x v="318"/>
    <x v="2909"/>
    <x v="0"/>
  </r>
  <r>
    <x v="3016"/>
    <x v="0"/>
    <x v="0"/>
    <x v="1"/>
    <s v="No"/>
    <n v="3"/>
    <s v="Yes"/>
    <s v="No"/>
    <s v="DSL"/>
    <s v="No"/>
    <s v="No"/>
    <s v="No"/>
    <s v="No"/>
    <s v="No"/>
    <s v="Yes"/>
    <x v="0"/>
    <s v="Yes"/>
    <s v="Electronic check"/>
    <x v="25"/>
    <x v="2910"/>
    <x v="1"/>
  </r>
  <r>
    <x v="3017"/>
    <x v="0"/>
    <x v="0"/>
    <x v="0"/>
    <s v="Yes"/>
    <n v="18"/>
    <s v="Yes"/>
    <s v="No"/>
    <s v="DSL"/>
    <s v="Yes"/>
    <s v="Yes"/>
    <s v="No"/>
    <s v="Yes"/>
    <s v="No"/>
    <s v="No"/>
    <x v="1"/>
    <s v="Yes"/>
    <s v="Mailed check"/>
    <x v="946"/>
    <x v="2911"/>
    <x v="0"/>
  </r>
  <r>
    <x v="3018"/>
    <x v="1"/>
    <x v="1"/>
    <x v="1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x v="2912"/>
    <x v="0"/>
  </r>
  <r>
    <x v="3019"/>
    <x v="0"/>
    <x v="0"/>
    <x v="0"/>
    <s v="Yes"/>
    <n v="22"/>
    <s v="Yes"/>
    <s v="No"/>
    <s v="DSL"/>
    <s v="No"/>
    <s v="Yes"/>
    <s v="No"/>
    <s v="Yes"/>
    <s v="No"/>
    <s v="No"/>
    <x v="0"/>
    <s v="No"/>
    <s v="Electronic check"/>
    <x v="237"/>
    <x v="2913"/>
    <x v="1"/>
  </r>
  <r>
    <x v="3020"/>
    <x v="1"/>
    <x v="0"/>
    <x v="1"/>
    <s v="Yes"/>
    <n v="33"/>
    <s v="No"/>
    <s v="No phone service"/>
    <s v="DSL"/>
    <s v="Yes"/>
    <s v="No"/>
    <s v="No"/>
    <s v="Yes"/>
    <s v="No"/>
    <s v="No"/>
    <x v="1"/>
    <s v="No"/>
    <s v="Credit card (automatic)"/>
    <x v="1198"/>
    <x v="2914"/>
    <x v="0"/>
  </r>
  <r>
    <x v="3021"/>
    <x v="1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2915"/>
    <x v="0"/>
  </r>
  <r>
    <x v="3022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2916"/>
    <x v="0"/>
  </r>
  <r>
    <x v="3023"/>
    <x v="1"/>
    <x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x v="377"/>
    <x v="2917"/>
    <x v="0"/>
  </r>
  <r>
    <x v="3024"/>
    <x v="1"/>
    <x v="0"/>
    <x v="1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2097"/>
    <x v="0"/>
  </r>
  <r>
    <x v="3025"/>
    <x v="1"/>
    <x v="0"/>
    <x v="0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80"/>
    <x v="2918"/>
    <x v="0"/>
  </r>
  <r>
    <x v="3026"/>
    <x v="0"/>
    <x v="0"/>
    <x v="0"/>
    <s v="No"/>
    <n v="16"/>
    <s v="Yes"/>
    <s v="Yes"/>
    <s v="Fiber optic"/>
    <s v="No"/>
    <s v="No"/>
    <s v="No"/>
    <s v="No"/>
    <s v="Yes"/>
    <s v="No"/>
    <x v="0"/>
    <s v="Yes"/>
    <s v="Electronic check"/>
    <x v="511"/>
    <x v="2919"/>
    <x v="1"/>
  </r>
  <r>
    <x v="3027"/>
    <x v="0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"/>
    <x v="618"/>
    <x v="0"/>
  </r>
  <r>
    <x v="3028"/>
    <x v="1"/>
    <x v="0"/>
    <x v="1"/>
    <s v="No"/>
    <n v="5"/>
    <s v="No"/>
    <s v="No phone service"/>
    <s v="DSL"/>
    <s v="Yes"/>
    <s v="Yes"/>
    <s v="Yes"/>
    <s v="Yes"/>
    <s v="No"/>
    <s v="No"/>
    <x v="0"/>
    <s v="Yes"/>
    <s v="Mailed check"/>
    <x v="1199"/>
    <x v="2920"/>
    <x v="1"/>
  </r>
  <r>
    <x v="3029"/>
    <x v="1"/>
    <x v="0"/>
    <x v="0"/>
    <s v="Yes"/>
    <n v="23"/>
    <s v="Yes"/>
    <s v="Yes"/>
    <s v="DSL"/>
    <s v="No"/>
    <s v="No"/>
    <s v="No"/>
    <s v="No"/>
    <s v="No"/>
    <s v="No"/>
    <x v="1"/>
    <s v="Yes"/>
    <s v="Credit card (automatic)"/>
    <x v="1200"/>
    <x v="2921"/>
    <x v="1"/>
  </r>
  <r>
    <x v="3030"/>
    <x v="1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1024"/>
    <x v="2922"/>
    <x v="1"/>
  </r>
  <r>
    <x v="3031"/>
    <x v="0"/>
    <x v="1"/>
    <x v="0"/>
    <s v="No"/>
    <n v="50"/>
    <s v="Yes"/>
    <s v="No"/>
    <s v="Fiber optic"/>
    <s v="No"/>
    <s v="No"/>
    <s v="No"/>
    <s v="No"/>
    <s v="No"/>
    <s v="No"/>
    <x v="0"/>
    <s v="Yes"/>
    <s v="Electronic check"/>
    <x v="921"/>
    <x v="2923"/>
    <x v="1"/>
  </r>
  <r>
    <x v="3032"/>
    <x v="1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x v="2924"/>
    <x v="0"/>
  </r>
  <r>
    <x v="3033"/>
    <x v="0"/>
    <x v="0"/>
    <x v="0"/>
    <s v="No"/>
    <n v="68"/>
    <s v="Yes"/>
    <s v="Yes"/>
    <s v="Fiber optic"/>
    <s v="Yes"/>
    <s v="Yes"/>
    <s v="Yes"/>
    <s v="No"/>
    <s v="Yes"/>
    <s v="Yes"/>
    <x v="2"/>
    <s v="Yes"/>
    <s v="Bank transfer (automatic)"/>
    <x v="536"/>
    <x v="2925"/>
    <x v="0"/>
  </r>
  <r>
    <x v="3034"/>
    <x v="1"/>
    <x v="0"/>
    <x v="1"/>
    <s v="No"/>
    <n v="1"/>
    <s v="Yes"/>
    <s v="Yes"/>
    <s v="Fiber optic"/>
    <s v="No"/>
    <s v="No"/>
    <s v="No"/>
    <s v="No"/>
    <s v="Yes"/>
    <s v="No"/>
    <x v="0"/>
    <s v="No"/>
    <s v="Electronic check"/>
    <x v="45"/>
    <x v="209"/>
    <x v="1"/>
  </r>
  <r>
    <x v="3035"/>
    <x v="0"/>
    <x v="1"/>
    <x v="0"/>
    <s v="No"/>
    <n v="25"/>
    <s v="Yes"/>
    <s v="No"/>
    <s v="Fiber optic"/>
    <s v="No"/>
    <s v="No"/>
    <s v="No"/>
    <s v="No"/>
    <s v="No"/>
    <s v="No"/>
    <x v="0"/>
    <s v="Yes"/>
    <s v="Electronic check"/>
    <x v="1201"/>
    <x v="2926"/>
    <x v="0"/>
  </r>
  <r>
    <x v="3036"/>
    <x v="1"/>
    <x v="0"/>
    <x v="1"/>
    <s v="No"/>
    <n v="67"/>
    <s v="No"/>
    <s v="No phone service"/>
    <s v="DSL"/>
    <s v="Yes"/>
    <s v="No"/>
    <s v="Yes"/>
    <s v="Yes"/>
    <s v="Yes"/>
    <s v="No"/>
    <x v="1"/>
    <s v="Yes"/>
    <s v="Bank transfer (automatic)"/>
    <x v="1202"/>
    <x v="2927"/>
    <x v="0"/>
  </r>
  <r>
    <x v="3037"/>
    <x v="1"/>
    <x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x v="2928"/>
    <x v="0"/>
  </r>
  <r>
    <x v="3038"/>
    <x v="0"/>
    <x v="1"/>
    <x v="0"/>
    <s v="No"/>
    <n v="67"/>
    <s v="Yes"/>
    <s v="Yes"/>
    <s v="Fiber optic"/>
    <s v="Yes"/>
    <s v="Yes"/>
    <s v="No"/>
    <s v="No"/>
    <s v="Yes"/>
    <s v="Yes"/>
    <x v="1"/>
    <s v="Yes"/>
    <s v="Electronic check"/>
    <x v="619"/>
    <x v="2929"/>
    <x v="0"/>
  </r>
  <r>
    <x v="3039"/>
    <x v="1"/>
    <x v="1"/>
    <x v="0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952"/>
    <x v="2930"/>
    <x v="0"/>
  </r>
  <r>
    <x v="3040"/>
    <x v="1"/>
    <x v="0"/>
    <x v="0"/>
    <s v="No"/>
    <n v="71"/>
    <s v="Yes"/>
    <s v="Yes"/>
    <s v="Fiber optic"/>
    <s v="No"/>
    <s v="Yes"/>
    <s v="Yes"/>
    <s v="Yes"/>
    <s v="Yes"/>
    <s v="Yes"/>
    <x v="2"/>
    <s v="Yes"/>
    <s v="Credit card (automatic)"/>
    <x v="1203"/>
    <x v="2931"/>
    <x v="1"/>
  </r>
  <r>
    <x v="3041"/>
    <x v="1"/>
    <x v="0"/>
    <x v="1"/>
    <s v="Yes"/>
    <n v="1"/>
    <s v="Yes"/>
    <s v="No"/>
    <s v="DSL"/>
    <s v="No"/>
    <s v="Yes"/>
    <s v="No"/>
    <s v="No"/>
    <s v="No"/>
    <s v="No"/>
    <x v="0"/>
    <s v="Yes"/>
    <s v="Electronic check"/>
    <x v="503"/>
    <x v="679"/>
    <x v="0"/>
  </r>
  <r>
    <x v="3042"/>
    <x v="1"/>
    <x v="0"/>
    <x v="1"/>
    <s v="No"/>
    <n v="46"/>
    <s v="No"/>
    <s v="No phone service"/>
    <s v="DSL"/>
    <s v="No"/>
    <s v="Yes"/>
    <s v="No"/>
    <s v="No"/>
    <s v="No"/>
    <s v="No"/>
    <x v="0"/>
    <s v="No"/>
    <s v="Bank transfer (automatic)"/>
    <x v="1204"/>
    <x v="2932"/>
    <x v="1"/>
  </r>
  <r>
    <x v="3043"/>
    <x v="0"/>
    <x v="1"/>
    <x v="1"/>
    <s v="No"/>
    <n v="2"/>
    <s v="No"/>
    <s v="No phone service"/>
    <s v="DSL"/>
    <s v="No"/>
    <s v="No"/>
    <s v="Yes"/>
    <s v="No"/>
    <s v="No"/>
    <s v="No"/>
    <x v="0"/>
    <s v="Yes"/>
    <s v="Electronic check"/>
    <x v="164"/>
    <x v="2933"/>
    <x v="1"/>
  </r>
  <r>
    <x v="3044"/>
    <x v="0"/>
    <x v="0"/>
    <x v="1"/>
    <s v="No"/>
    <n v="1"/>
    <s v="Yes"/>
    <s v="No"/>
    <s v="DSL"/>
    <s v="No"/>
    <s v="No"/>
    <s v="No"/>
    <s v="No"/>
    <s v="No"/>
    <s v="No"/>
    <x v="0"/>
    <s v="Yes"/>
    <s v="Mailed check"/>
    <x v="354"/>
    <x v="2934"/>
    <x v="1"/>
  </r>
  <r>
    <x v="3045"/>
    <x v="0"/>
    <x v="0"/>
    <x v="0"/>
    <s v="No"/>
    <n v="48"/>
    <s v="Yes"/>
    <s v="No"/>
    <s v="DSL"/>
    <s v="No"/>
    <s v="Yes"/>
    <s v="Yes"/>
    <s v="No"/>
    <s v="No"/>
    <s v="Yes"/>
    <x v="1"/>
    <s v="Yes"/>
    <s v="Electronic check"/>
    <x v="796"/>
    <x v="2935"/>
    <x v="0"/>
  </r>
  <r>
    <x v="3046"/>
    <x v="0"/>
    <x v="0"/>
    <x v="0"/>
    <s v="No"/>
    <n v="61"/>
    <s v="Yes"/>
    <s v="Yes"/>
    <s v="Fiber optic"/>
    <s v="No"/>
    <s v="No"/>
    <s v="Yes"/>
    <s v="Yes"/>
    <s v="Yes"/>
    <s v="Yes"/>
    <x v="1"/>
    <s v="Yes"/>
    <s v="Bank transfer (automatic)"/>
    <x v="1205"/>
    <x v="2936"/>
    <x v="0"/>
  </r>
  <r>
    <x v="3047"/>
    <x v="0"/>
    <x v="0"/>
    <x v="0"/>
    <s v="No"/>
    <n v="32"/>
    <s v="Yes"/>
    <s v="No"/>
    <s v="Fiber optic"/>
    <s v="No"/>
    <s v="Yes"/>
    <s v="No"/>
    <s v="No"/>
    <s v="No"/>
    <s v="Yes"/>
    <x v="0"/>
    <s v="No"/>
    <s v="Bank transfer (automatic)"/>
    <x v="141"/>
    <x v="2937"/>
    <x v="1"/>
  </r>
  <r>
    <x v="3048"/>
    <x v="0"/>
    <x v="0"/>
    <x v="1"/>
    <s v="No"/>
    <n v="2"/>
    <s v="Yes"/>
    <s v="No"/>
    <s v="DSL"/>
    <s v="No"/>
    <s v="No"/>
    <s v="No"/>
    <s v="No"/>
    <s v="No"/>
    <s v="No"/>
    <x v="0"/>
    <s v="No"/>
    <s v="Electronic check"/>
    <x v="355"/>
    <x v="2938"/>
    <x v="0"/>
  </r>
  <r>
    <x v="3049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x v="2939"/>
    <x v="1"/>
  </r>
  <r>
    <x v="3050"/>
    <x v="0"/>
    <x v="0"/>
    <x v="1"/>
    <s v="No"/>
    <n v="5"/>
    <s v="Yes"/>
    <s v="No"/>
    <s v="Fiber optic"/>
    <s v="No"/>
    <s v="No"/>
    <s v="No"/>
    <s v="Yes"/>
    <s v="No"/>
    <s v="Yes"/>
    <x v="0"/>
    <s v="Yes"/>
    <s v="Credit card (automatic)"/>
    <x v="233"/>
    <x v="2940"/>
    <x v="1"/>
  </r>
  <r>
    <x v="3051"/>
    <x v="0"/>
    <x v="0"/>
    <x v="0"/>
    <s v="Yes"/>
    <n v="71"/>
    <s v="Yes"/>
    <s v="Yes"/>
    <s v="DSL"/>
    <s v="Yes"/>
    <s v="Yes"/>
    <s v="Yes"/>
    <s v="Yes"/>
    <s v="Yes"/>
    <s v="Yes"/>
    <x v="2"/>
    <s v="No"/>
    <s v="Bank transfer (automatic)"/>
    <x v="58"/>
    <x v="2941"/>
    <x v="0"/>
  </r>
  <r>
    <x v="3052"/>
    <x v="1"/>
    <x v="0"/>
    <x v="0"/>
    <s v="No"/>
    <n v="37"/>
    <s v="Yes"/>
    <s v="Yes"/>
    <s v="DSL"/>
    <s v="Yes"/>
    <s v="No"/>
    <s v="No"/>
    <s v="No"/>
    <s v="No"/>
    <s v="No"/>
    <x v="0"/>
    <s v="Yes"/>
    <s v="Mailed check"/>
    <x v="357"/>
    <x v="2942"/>
    <x v="0"/>
  </r>
  <r>
    <x v="3053"/>
    <x v="1"/>
    <x v="0"/>
    <x v="0"/>
    <s v="Yes"/>
    <n v="65"/>
    <s v="Yes"/>
    <s v="Yes"/>
    <s v="Fiber optic"/>
    <s v="No"/>
    <s v="No"/>
    <s v="Yes"/>
    <s v="Yes"/>
    <s v="Yes"/>
    <s v="Yes"/>
    <x v="2"/>
    <s v="Yes"/>
    <s v="Bank transfer (automatic)"/>
    <x v="636"/>
    <x v="2943"/>
    <x v="0"/>
  </r>
  <r>
    <x v="3054"/>
    <x v="0"/>
    <x v="0"/>
    <x v="1"/>
    <s v="Yes"/>
    <n v="67"/>
    <s v="Yes"/>
    <s v="Yes"/>
    <s v="Fiber optic"/>
    <s v="No"/>
    <s v="Yes"/>
    <s v="No"/>
    <s v="Yes"/>
    <s v="Yes"/>
    <s v="Yes"/>
    <x v="1"/>
    <s v="Yes"/>
    <s v="Bank transfer (automatic)"/>
    <x v="183"/>
    <x v="2944"/>
    <x v="0"/>
  </r>
  <r>
    <x v="3055"/>
    <x v="1"/>
    <x v="0"/>
    <x v="1"/>
    <s v="Yes"/>
    <n v="49"/>
    <s v="Yes"/>
    <s v="Yes"/>
    <s v="Fiber optic"/>
    <s v="No"/>
    <s v="No"/>
    <s v="No"/>
    <s v="No"/>
    <s v="No"/>
    <s v="No"/>
    <x v="0"/>
    <s v="No"/>
    <s v="Credit card (automatic)"/>
    <x v="408"/>
    <x v="2945"/>
    <x v="1"/>
  </r>
  <r>
    <x v="3056"/>
    <x v="1"/>
    <x v="0"/>
    <x v="0"/>
    <s v="Yes"/>
    <n v="50"/>
    <s v="Yes"/>
    <s v="Yes"/>
    <s v="DSL"/>
    <s v="Yes"/>
    <s v="No"/>
    <s v="No"/>
    <s v="Yes"/>
    <s v="Yes"/>
    <s v="No"/>
    <x v="2"/>
    <s v="Yes"/>
    <s v="Credit card (automatic)"/>
    <x v="445"/>
    <x v="2946"/>
    <x v="0"/>
  </r>
  <r>
    <x v="3057"/>
    <x v="1"/>
    <x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7"/>
    <x v="2947"/>
    <x v="0"/>
  </r>
  <r>
    <x v="3058"/>
    <x v="0"/>
    <x v="0"/>
    <x v="1"/>
    <s v="Yes"/>
    <n v="17"/>
    <s v="Yes"/>
    <s v="Yes"/>
    <s v="DSL"/>
    <s v="No"/>
    <s v="No"/>
    <s v="Yes"/>
    <s v="No"/>
    <s v="No"/>
    <s v="No"/>
    <x v="1"/>
    <s v="Yes"/>
    <s v="Mailed check"/>
    <x v="1018"/>
    <x v="2948"/>
    <x v="1"/>
  </r>
  <r>
    <x v="3059"/>
    <x v="0"/>
    <x v="0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65"/>
    <x v="2949"/>
    <x v="0"/>
  </r>
  <r>
    <x v="3060"/>
    <x v="1"/>
    <x v="0"/>
    <x v="0"/>
    <s v="No"/>
    <n v="25"/>
    <s v="No"/>
    <s v="No phone service"/>
    <s v="DSL"/>
    <s v="No"/>
    <s v="No"/>
    <s v="Yes"/>
    <s v="No"/>
    <s v="Yes"/>
    <s v="No"/>
    <x v="1"/>
    <s v="Yes"/>
    <s v="Credit card (automatic)"/>
    <x v="1206"/>
    <x v="2950"/>
    <x v="0"/>
  </r>
  <r>
    <x v="3061"/>
    <x v="1"/>
    <x v="1"/>
    <x v="1"/>
    <s v="No"/>
    <n v="23"/>
    <s v="Yes"/>
    <s v="Yes"/>
    <s v="Fiber optic"/>
    <s v="No"/>
    <s v="Yes"/>
    <s v="Yes"/>
    <s v="No"/>
    <s v="Yes"/>
    <s v="Yes"/>
    <x v="0"/>
    <s v="Yes"/>
    <s v="Electronic check"/>
    <x v="1075"/>
    <x v="2951"/>
    <x v="1"/>
  </r>
  <r>
    <x v="3062"/>
    <x v="1"/>
    <x v="1"/>
    <x v="0"/>
    <s v="No"/>
    <n v="24"/>
    <s v="No"/>
    <s v="No phone service"/>
    <s v="DSL"/>
    <s v="No"/>
    <s v="No"/>
    <s v="Yes"/>
    <s v="Yes"/>
    <s v="No"/>
    <s v="No"/>
    <x v="0"/>
    <s v="No"/>
    <s v="Mailed check"/>
    <x v="993"/>
    <x v="2952"/>
    <x v="0"/>
  </r>
  <r>
    <x v="3063"/>
    <x v="0"/>
    <x v="0"/>
    <x v="1"/>
    <s v="No"/>
    <n v="37"/>
    <s v="Yes"/>
    <s v="Yes"/>
    <s v="Fiber optic"/>
    <s v="No"/>
    <s v="No"/>
    <s v="Yes"/>
    <s v="No"/>
    <s v="Yes"/>
    <s v="Yes"/>
    <x v="0"/>
    <s v="Yes"/>
    <s v="Electronic check"/>
    <x v="412"/>
    <x v="2953"/>
    <x v="0"/>
  </r>
  <r>
    <x v="3064"/>
    <x v="0"/>
    <x v="0"/>
    <x v="1"/>
    <s v="No"/>
    <n v="21"/>
    <s v="Yes"/>
    <s v="No"/>
    <s v="Fiber optic"/>
    <s v="No"/>
    <s v="No"/>
    <s v="No"/>
    <s v="No"/>
    <s v="No"/>
    <s v="No"/>
    <x v="0"/>
    <s v="Yes"/>
    <s v="Electronic check"/>
    <x v="1207"/>
    <x v="2954"/>
    <x v="0"/>
  </r>
  <r>
    <x v="3065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1208"/>
    <x v="2955"/>
    <x v="0"/>
  </r>
  <r>
    <x v="3066"/>
    <x v="0"/>
    <x v="0"/>
    <x v="1"/>
    <s v="No"/>
    <n v="10"/>
    <s v="Yes"/>
    <s v="Yes"/>
    <s v="Fiber optic"/>
    <s v="No"/>
    <s v="No"/>
    <s v="No"/>
    <s v="No"/>
    <s v="No"/>
    <s v="No"/>
    <x v="0"/>
    <s v="Yes"/>
    <s v="Mailed check"/>
    <x v="863"/>
    <x v="2338"/>
    <x v="0"/>
  </r>
  <r>
    <x v="3067"/>
    <x v="1"/>
    <x v="0"/>
    <x v="1"/>
    <s v="No"/>
    <n v="6"/>
    <s v="Yes"/>
    <s v="No"/>
    <s v="Fiber optic"/>
    <s v="No"/>
    <s v="Yes"/>
    <s v="No"/>
    <s v="No"/>
    <s v="No"/>
    <s v="Yes"/>
    <x v="0"/>
    <s v="Yes"/>
    <s v="Electronic check"/>
    <x v="803"/>
    <x v="2956"/>
    <x v="1"/>
  </r>
  <r>
    <x v="3068"/>
    <x v="1"/>
    <x v="0"/>
    <x v="0"/>
    <s v="No"/>
    <n v="51"/>
    <s v="Yes"/>
    <s v="Yes"/>
    <s v="Fiber optic"/>
    <s v="Yes"/>
    <s v="Yes"/>
    <s v="No"/>
    <s v="No"/>
    <s v="No"/>
    <s v="Yes"/>
    <x v="1"/>
    <s v="Yes"/>
    <s v="Credit card (automatic)"/>
    <x v="1103"/>
    <x v="2957"/>
    <x v="0"/>
  </r>
  <r>
    <x v="3069"/>
    <x v="0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x v="2958"/>
    <x v="0"/>
  </r>
  <r>
    <x v="3070"/>
    <x v="0"/>
    <x v="0"/>
    <x v="1"/>
    <s v="No"/>
    <n v="6"/>
    <s v="No"/>
    <s v="No phone service"/>
    <s v="DSL"/>
    <s v="Yes"/>
    <s v="Yes"/>
    <s v="No"/>
    <s v="Yes"/>
    <s v="No"/>
    <s v="Yes"/>
    <x v="0"/>
    <s v="No"/>
    <s v="Credit card (automatic)"/>
    <x v="889"/>
    <x v="2959"/>
    <x v="0"/>
  </r>
  <r>
    <x v="3071"/>
    <x v="1"/>
    <x v="0"/>
    <x v="0"/>
    <s v="Yes"/>
    <n v="47"/>
    <s v="Yes"/>
    <s v="Yes"/>
    <s v="DSL"/>
    <s v="Yes"/>
    <s v="Yes"/>
    <s v="Yes"/>
    <s v="Yes"/>
    <s v="Yes"/>
    <s v="Yes"/>
    <x v="2"/>
    <s v="Yes"/>
    <s v="Mailed check"/>
    <x v="937"/>
    <x v="2960"/>
    <x v="0"/>
  </r>
  <r>
    <x v="3072"/>
    <x v="0"/>
    <x v="0"/>
    <x v="0"/>
    <s v="Yes"/>
    <n v="61"/>
    <s v="Yes"/>
    <s v="Yes"/>
    <s v="DSL"/>
    <s v="Yes"/>
    <s v="Yes"/>
    <s v="Yes"/>
    <s v="Yes"/>
    <s v="No"/>
    <s v="Yes"/>
    <x v="1"/>
    <s v="Yes"/>
    <s v="Electronic check"/>
    <x v="630"/>
    <x v="2961"/>
    <x v="0"/>
  </r>
  <r>
    <x v="3073"/>
    <x v="0"/>
    <x v="0"/>
    <x v="1"/>
    <s v="No"/>
    <n v="52"/>
    <s v="No"/>
    <s v="No phone service"/>
    <s v="DSL"/>
    <s v="Yes"/>
    <s v="Yes"/>
    <s v="Yes"/>
    <s v="No"/>
    <s v="Yes"/>
    <s v="Yes"/>
    <x v="2"/>
    <s v="Yes"/>
    <s v="Bank transfer (automatic)"/>
    <x v="189"/>
    <x v="2962"/>
    <x v="0"/>
  </r>
  <r>
    <x v="3074"/>
    <x v="0"/>
    <x v="0"/>
    <x v="0"/>
    <s v="Yes"/>
    <n v="35"/>
    <s v="Yes"/>
    <s v="Yes"/>
    <s v="DSL"/>
    <s v="Yes"/>
    <s v="Yes"/>
    <s v="No"/>
    <s v="No"/>
    <s v="No"/>
    <s v="No"/>
    <x v="0"/>
    <s v="Yes"/>
    <s v="Credit card (automatic)"/>
    <x v="890"/>
    <x v="2963"/>
    <x v="0"/>
  </r>
  <r>
    <x v="3075"/>
    <x v="1"/>
    <x v="0"/>
    <x v="0"/>
    <s v="No"/>
    <n v="71"/>
    <s v="Yes"/>
    <s v="Yes"/>
    <s v="Fiber optic"/>
    <s v="No"/>
    <s v="Yes"/>
    <s v="Yes"/>
    <s v="No"/>
    <s v="Yes"/>
    <s v="Yes"/>
    <x v="1"/>
    <s v="Yes"/>
    <s v="Bank transfer (automatic)"/>
    <x v="1209"/>
    <x v="2964"/>
    <x v="0"/>
  </r>
  <r>
    <x v="3076"/>
    <x v="0"/>
    <x v="0"/>
    <x v="1"/>
    <s v="No"/>
    <n v="6"/>
    <s v="Yes"/>
    <s v="No"/>
    <s v="DSL"/>
    <s v="Yes"/>
    <s v="Yes"/>
    <s v="No"/>
    <s v="No"/>
    <s v="No"/>
    <s v="No"/>
    <x v="0"/>
    <s v="No"/>
    <s v="Electronic check"/>
    <x v="789"/>
    <x v="2965"/>
    <x v="1"/>
  </r>
  <r>
    <x v="3077"/>
    <x v="1"/>
    <x v="0"/>
    <x v="0"/>
    <s v="No"/>
    <n v="45"/>
    <s v="Yes"/>
    <s v="No"/>
    <s v="DSL"/>
    <s v="Yes"/>
    <s v="No"/>
    <s v="Yes"/>
    <s v="No"/>
    <s v="No"/>
    <s v="No"/>
    <x v="2"/>
    <s v="No"/>
    <s v="Credit card (automatic)"/>
    <x v="1210"/>
    <x v="2966"/>
    <x v="0"/>
  </r>
  <r>
    <x v="3078"/>
    <x v="0"/>
    <x v="1"/>
    <x v="1"/>
    <s v="No"/>
    <n v="2"/>
    <s v="Yes"/>
    <s v="Yes"/>
    <s v="Fiber optic"/>
    <s v="No"/>
    <s v="No"/>
    <s v="No"/>
    <s v="No"/>
    <s v="Yes"/>
    <s v="No"/>
    <x v="0"/>
    <s v="Yes"/>
    <s v="Electronic check"/>
    <x v="599"/>
    <x v="2967"/>
    <x v="1"/>
  </r>
  <r>
    <x v="3079"/>
    <x v="0"/>
    <x v="0"/>
    <x v="1"/>
    <s v="No"/>
    <n v="4"/>
    <s v="Yes"/>
    <s v="No"/>
    <s v="DSL"/>
    <s v="No"/>
    <s v="Yes"/>
    <s v="No"/>
    <s v="No"/>
    <s v="Yes"/>
    <s v="Yes"/>
    <x v="0"/>
    <s v="Yes"/>
    <s v="Bank transfer (automatic)"/>
    <x v="1207"/>
    <x v="2968"/>
    <x v="1"/>
  </r>
  <r>
    <x v="3080"/>
    <x v="1"/>
    <x v="0"/>
    <x v="1"/>
    <s v="No"/>
    <n v="2"/>
    <s v="No"/>
    <s v="No phone service"/>
    <s v="DSL"/>
    <s v="No"/>
    <s v="No"/>
    <s v="No"/>
    <s v="No"/>
    <s v="No"/>
    <s v="No"/>
    <x v="0"/>
    <s v="No"/>
    <s v="Mailed check"/>
    <x v="97"/>
    <x v="2969"/>
    <x v="0"/>
  </r>
  <r>
    <x v="3081"/>
    <x v="1"/>
    <x v="0"/>
    <x v="1"/>
    <s v="No"/>
    <n v="4"/>
    <s v="Yes"/>
    <s v="No"/>
    <s v="Fiber optic"/>
    <s v="No"/>
    <s v="No"/>
    <s v="No"/>
    <s v="No"/>
    <s v="Yes"/>
    <s v="No"/>
    <x v="0"/>
    <s v="No"/>
    <s v="Electronic check"/>
    <x v="1211"/>
    <x v="2970"/>
    <x v="1"/>
  </r>
  <r>
    <x v="3082"/>
    <x v="1"/>
    <x v="0"/>
    <x v="1"/>
    <s v="No"/>
    <n v="51"/>
    <s v="Yes"/>
    <s v="Yes"/>
    <s v="DSL"/>
    <s v="Yes"/>
    <s v="No"/>
    <s v="No"/>
    <s v="Yes"/>
    <s v="No"/>
    <s v="No"/>
    <x v="1"/>
    <s v="No"/>
    <s v="Credit card (automatic)"/>
    <x v="23"/>
    <x v="2971"/>
    <x v="0"/>
  </r>
  <r>
    <x v="3083"/>
    <x v="1"/>
    <x v="0"/>
    <x v="0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"/>
    <x v="2972"/>
    <x v="0"/>
  </r>
  <r>
    <x v="3084"/>
    <x v="1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x v="1679"/>
    <x v="0"/>
  </r>
  <r>
    <x v="3085"/>
    <x v="1"/>
    <x v="0"/>
    <x v="1"/>
    <s v="No"/>
    <n v="3"/>
    <s v="Yes"/>
    <s v="Yes"/>
    <s v="Fiber optic"/>
    <s v="No"/>
    <s v="Yes"/>
    <s v="Yes"/>
    <s v="No"/>
    <s v="Yes"/>
    <s v="Yes"/>
    <x v="0"/>
    <s v="Yes"/>
    <s v="Bank transfer (automatic)"/>
    <x v="159"/>
    <x v="2973"/>
    <x v="1"/>
  </r>
  <r>
    <x v="3086"/>
    <x v="1"/>
    <x v="0"/>
    <x v="1"/>
    <s v="No"/>
    <n v="17"/>
    <s v="Yes"/>
    <s v="Yes"/>
    <s v="Fiber optic"/>
    <s v="No"/>
    <s v="No"/>
    <s v="Yes"/>
    <s v="Yes"/>
    <s v="No"/>
    <s v="Yes"/>
    <x v="0"/>
    <s v="Yes"/>
    <s v="Bank transfer (automatic)"/>
    <x v="422"/>
    <x v="2974"/>
    <x v="0"/>
  </r>
  <r>
    <x v="3087"/>
    <x v="0"/>
    <x v="0"/>
    <x v="1"/>
    <s v="No"/>
    <n v="8"/>
    <s v="Yes"/>
    <s v="Yes"/>
    <s v="Fiber optic"/>
    <s v="No"/>
    <s v="No"/>
    <s v="No"/>
    <s v="No"/>
    <s v="Yes"/>
    <s v="No"/>
    <x v="0"/>
    <s v="Yes"/>
    <s v="Electronic check"/>
    <x v="1212"/>
    <x v="2975"/>
    <x v="1"/>
  </r>
  <r>
    <x v="3088"/>
    <x v="1"/>
    <x v="0"/>
    <x v="0"/>
    <s v="Yes"/>
    <n v="46"/>
    <s v="Yes"/>
    <s v="No"/>
    <s v="DSL"/>
    <s v="Yes"/>
    <s v="No"/>
    <s v="Yes"/>
    <s v="Yes"/>
    <s v="Yes"/>
    <s v="Yes"/>
    <x v="2"/>
    <s v="No"/>
    <s v="Mailed check"/>
    <x v="464"/>
    <x v="2976"/>
    <x v="0"/>
  </r>
  <r>
    <x v="3089"/>
    <x v="0"/>
    <x v="0"/>
    <x v="1"/>
    <s v="No"/>
    <n v="68"/>
    <s v="Yes"/>
    <s v="No"/>
    <s v="DSL"/>
    <s v="Yes"/>
    <s v="Yes"/>
    <s v="Yes"/>
    <s v="Yes"/>
    <s v="Yes"/>
    <s v="Yes"/>
    <x v="2"/>
    <s v="Yes"/>
    <s v="Credit card (automatic)"/>
    <x v="269"/>
    <x v="2977"/>
    <x v="0"/>
  </r>
  <r>
    <x v="3090"/>
    <x v="1"/>
    <x v="0"/>
    <x v="1"/>
    <s v="No"/>
    <n v="1"/>
    <s v="Yes"/>
    <s v="No"/>
    <s v="DSL"/>
    <s v="No"/>
    <s v="No"/>
    <s v="No"/>
    <s v="No"/>
    <s v="Yes"/>
    <s v="No"/>
    <x v="0"/>
    <s v="Yes"/>
    <s v="Mailed check"/>
    <x v="878"/>
    <x v="2978"/>
    <x v="1"/>
  </r>
  <r>
    <x v="3091"/>
    <x v="0"/>
    <x v="0"/>
    <x v="0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x v="2979"/>
    <x v="0"/>
  </r>
  <r>
    <x v="3092"/>
    <x v="0"/>
    <x v="0"/>
    <x v="1"/>
    <s v="No"/>
    <n v="1"/>
    <s v="No"/>
    <s v="No phone service"/>
    <s v="DSL"/>
    <s v="No"/>
    <s v="No"/>
    <s v="No"/>
    <s v="No"/>
    <s v="No"/>
    <s v="No"/>
    <x v="0"/>
    <s v="Yes"/>
    <s v="Mailed check"/>
    <x v="675"/>
    <x v="2980"/>
    <x v="1"/>
  </r>
  <r>
    <x v="3093"/>
    <x v="1"/>
    <x v="0"/>
    <x v="1"/>
    <s v="Yes"/>
    <n v="28"/>
    <s v="Yes"/>
    <s v="No"/>
    <s v="DSL"/>
    <s v="No"/>
    <s v="Yes"/>
    <s v="No"/>
    <s v="Yes"/>
    <s v="No"/>
    <s v="No"/>
    <x v="1"/>
    <s v="Yes"/>
    <s v="Credit card (automatic)"/>
    <x v="60"/>
    <x v="2981"/>
    <x v="0"/>
  </r>
  <r>
    <x v="3094"/>
    <x v="0"/>
    <x v="0"/>
    <x v="1"/>
    <s v="No"/>
    <n v="39"/>
    <s v="Yes"/>
    <s v="No"/>
    <s v="DSL"/>
    <s v="No"/>
    <s v="Yes"/>
    <s v="No"/>
    <s v="No"/>
    <s v="Yes"/>
    <s v="No"/>
    <x v="1"/>
    <s v="Yes"/>
    <s v="Credit card (automatic)"/>
    <x v="122"/>
    <x v="2982"/>
    <x v="0"/>
  </r>
  <r>
    <x v="3095"/>
    <x v="1"/>
    <x v="0"/>
    <x v="1"/>
    <s v="No"/>
    <n v="11"/>
    <s v="Yes"/>
    <s v="No"/>
    <s v="Fiber optic"/>
    <s v="No"/>
    <s v="No"/>
    <s v="Yes"/>
    <s v="No"/>
    <s v="No"/>
    <s v="Yes"/>
    <x v="0"/>
    <s v="No"/>
    <s v="Electronic check"/>
    <x v="295"/>
    <x v="2983"/>
    <x v="0"/>
  </r>
  <r>
    <x v="3096"/>
    <x v="0"/>
    <x v="0"/>
    <x v="0"/>
    <s v="No"/>
    <n v="71"/>
    <s v="No"/>
    <s v="No phone service"/>
    <s v="DSL"/>
    <s v="No"/>
    <s v="Yes"/>
    <s v="Yes"/>
    <s v="Yes"/>
    <s v="Yes"/>
    <s v="Yes"/>
    <x v="2"/>
    <s v="Yes"/>
    <s v="Credit card (automatic)"/>
    <x v="1095"/>
    <x v="2984"/>
    <x v="0"/>
  </r>
  <r>
    <x v="3097"/>
    <x v="1"/>
    <x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2985"/>
    <x v="0"/>
  </r>
  <r>
    <x v="3098"/>
    <x v="1"/>
    <x v="1"/>
    <x v="0"/>
    <s v="No"/>
    <n v="30"/>
    <s v="Yes"/>
    <s v="No"/>
    <s v="Fiber optic"/>
    <s v="No"/>
    <s v="Yes"/>
    <s v="Yes"/>
    <s v="No"/>
    <s v="No"/>
    <s v="No"/>
    <x v="0"/>
    <s v="Yes"/>
    <s v="Mailed check"/>
    <x v="1137"/>
    <x v="2986"/>
    <x v="1"/>
  </r>
  <r>
    <x v="3099"/>
    <x v="0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x v="2987"/>
    <x v="0"/>
  </r>
  <r>
    <x v="3100"/>
    <x v="0"/>
    <x v="0"/>
    <x v="0"/>
    <s v="No"/>
    <n v="55"/>
    <s v="Yes"/>
    <s v="Yes"/>
    <s v="Fiber optic"/>
    <s v="No"/>
    <s v="Yes"/>
    <s v="Yes"/>
    <s v="No"/>
    <s v="Yes"/>
    <s v="No"/>
    <x v="0"/>
    <s v="Yes"/>
    <s v="Credit card (automatic)"/>
    <x v="229"/>
    <x v="2988"/>
    <x v="0"/>
  </r>
  <r>
    <x v="3101"/>
    <x v="0"/>
    <x v="0"/>
    <x v="1"/>
    <s v="No"/>
    <n v="58"/>
    <s v="Yes"/>
    <s v="Yes"/>
    <s v="Fiber optic"/>
    <s v="Yes"/>
    <s v="No"/>
    <s v="No"/>
    <s v="No"/>
    <s v="No"/>
    <s v="No"/>
    <x v="0"/>
    <s v="Yes"/>
    <s v="Bank transfer (automatic)"/>
    <x v="1213"/>
    <x v="2989"/>
    <x v="0"/>
  </r>
  <r>
    <x v="3102"/>
    <x v="0"/>
    <x v="0"/>
    <x v="1"/>
    <s v="No"/>
    <n v="5"/>
    <s v="Yes"/>
    <s v="No"/>
    <s v="DSL"/>
    <s v="Yes"/>
    <s v="No"/>
    <s v="No"/>
    <s v="Yes"/>
    <s v="No"/>
    <s v="No"/>
    <x v="0"/>
    <s v="No"/>
    <s v="Electronic check"/>
    <x v="957"/>
    <x v="2990"/>
    <x v="1"/>
  </r>
  <r>
    <x v="3103"/>
    <x v="0"/>
    <x v="1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3"/>
    <x v="100"/>
    <x v="1"/>
  </r>
  <r>
    <x v="3104"/>
    <x v="1"/>
    <x v="1"/>
    <x v="1"/>
    <s v="No"/>
    <n v="9"/>
    <s v="Yes"/>
    <s v="Yes"/>
    <s v="Fiber optic"/>
    <s v="No"/>
    <s v="No"/>
    <s v="No"/>
    <s v="No"/>
    <s v="No"/>
    <s v="No"/>
    <x v="0"/>
    <s v="Yes"/>
    <s v="Electronic check"/>
    <x v="1214"/>
    <x v="2991"/>
    <x v="0"/>
  </r>
  <r>
    <x v="3105"/>
    <x v="1"/>
    <x v="0"/>
    <x v="1"/>
    <s v="No"/>
    <n v="26"/>
    <s v="Yes"/>
    <s v="No"/>
    <s v="DSL"/>
    <s v="No"/>
    <s v="No"/>
    <s v="No"/>
    <s v="Yes"/>
    <s v="No"/>
    <s v="No"/>
    <x v="0"/>
    <s v="No"/>
    <s v="Bank transfer (automatic)"/>
    <x v="493"/>
    <x v="2992"/>
    <x v="0"/>
  </r>
  <r>
    <x v="3106"/>
    <x v="0"/>
    <x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x v="2993"/>
    <x v="0"/>
  </r>
  <r>
    <x v="3107"/>
    <x v="0"/>
    <x v="0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x v="1057"/>
    <x v="2994"/>
    <x v="0"/>
  </r>
  <r>
    <x v="3108"/>
    <x v="0"/>
    <x v="0"/>
    <x v="1"/>
    <s v="Yes"/>
    <n v="43"/>
    <s v="Yes"/>
    <s v="No"/>
    <s v="Fiber optic"/>
    <s v="Yes"/>
    <s v="Yes"/>
    <s v="No"/>
    <s v="Yes"/>
    <s v="Yes"/>
    <s v="Yes"/>
    <x v="1"/>
    <s v="Yes"/>
    <s v="Credit card (automatic)"/>
    <x v="841"/>
    <x v="2995"/>
    <x v="0"/>
  </r>
  <r>
    <x v="3109"/>
    <x v="1"/>
    <x v="0"/>
    <x v="1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15"/>
    <x v="2996"/>
    <x v="0"/>
  </r>
  <r>
    <x v="3110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x v="2997"/>
    <x v="0"/>
  </r>
  <r>
    <x v="3111"/>
    <x v="1"/>
    <x v="0"/>
    <x v="0"/>
    <s v="Yes"/>
    <n v="72"/>
    <s v="Yes"/>
    <s v="Yes"/>
    <s v="Fiber optic"/>
    <s v="No"/>
    <s v="Yes"/>
    <s v="Yes"/>
    <s v="No"/>
    <s v="Yes"/>
    <s v="Yes"/>
    <x v="2"/>
    <s v="Yes"/>
    <s v="Electronic check"/>
    <x v="286"/>
    <x v="2998"/>
    <x v="1"/>
  </r>
  <r>
    <x v="3112"/>
    <x v="1"/>
    <x v="0"/>
    <x v="0"/>
    <s v="No"/>
    <n v="72"/>
    <s v="Yes"/>
    <s v="Yes"/>
    <s v="Fiber optic"/>
    <s v="Yes"/>
    <s v="Yes"/>
    <s v="No"/>
    <s v="Yes"/>
    <s v="No"/>
    <s v="Yes"/>
    <x v="2"/>
    <s v="Yes"/>
    <s v="Bank transfer (automatic)"/>
    <x v="346"/>
    <x v="2999"/>
    <x v="0"/>
  </r>
  <r>
    <x v="3113"/>
    <x v="1"/>
    <x v="0"/>
    <x v="0"/>
    <s v="No"/>
    <n v="36"/>
    <s v="Yes"/>
    <s v="Yes"/>
    <s v="Fiber optic"/>
    <s v="No"/>
    <s v="No"/>
    <s v="No"/>
    <s v="No"/>
    <s v="Yes"/>
    <s v="Yes"/>
    <x v="0"/>
    <s v="Yes"/>
    <s v="Electronic check"/>
    <x v="335"/>
    <x v="3000"/>
    <x v="0"/>
  </r>
  <r>
    <x v="3114"/>
    <x v="1"/>
    <x v="0"/>
    <x v="1"/>
    <s v="No"/>
    <n v="5"/>
    <s v="Yes"/>
    <s v="No"/>
    <s v="DSL"/>
    <s v="No"/>
    <s v="No"/>
    <s v="Yes"/>
    <s v="Yes"/>
    <s v="Yes"/>
    <s v="Yes"/>
    <x v="0"/>
    <s v="No"/>
    <s v="Bank transfer (automatic)"/>
    <x v="77"/>
    <x v="3001"/>
    <x v="0"/>
  </r>
  <r>
    <x v="3115"/>
    <x v="0"/>
    <x v="0"/>
    <x v="1"/>
    <s v="No"/>
    <n v="13"/>
    <s v="Yes"/>
    <s v="Yes"/>
    <s v="Fiber optic"/>
    <s v="No"/>
    <s v="Yes"/>
    <s v="Yes"/>
    <s v="No"/>
    <s v="No"/>
    <s v="No"/>
    <x v="0"/>
    <s v="Yes"/>
    <s v="Electronic check"/>
    <x v="777"/>
    <x v="3002"/>
    <x v="1"/>
  </r>
  <r>
    <x v="3116"/>
    <x v="0"/>
    <x v="1"/>
    <x v="1"/>
    <s v="No"/>
    <n v="44"/>
    <s v="Yes"/>
    <s v="No"/>
    <s v="Fiber optic"/>
    <s v="No"/>
    <s v="Yes"/>
    <s v="Yes"/>
    <s v="No"/>
    <s v="No"/>
    <s v="Yes"/>
    <x v="1"/>
    <s v="No"/>
    <s v="Credit card (automatic)"/>
    <x v="294"/>
    <x v="3003"/>
    <x v="0"/>
  </r>
  <r>
    <x v="3117"/>
    <x v="0"/>
    <x v="1"/>
    <x v="0"/>
    <s v="Yes"/>
    <n v="70"/>
    <s v="Yes"/>
    <s v="Yes"/>
    <s v="Fiber optic"/>
    <s v="No"/>
    <s v="Yes"/>
    <s v="Yes"/>
    <s v="Yes"/>
    <s v="Yes"/>
    <s v="Yes"/>
    <x v="1"/>
    <s v="Yes"/>
    <s v="Electronic check"/>
    <x v="1216"/>
    <x v="3004"/>
    <x v="0"/>
  </r>
  <r>
    <x v="3118"/>
    <x v="1"/>
    <x v="0"/>
    <x v="1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8"/>
    <x v="3005"/>
    <x v="0"/>
  </r>
  <r>
    <x v="3119"/>
    <x v="0"/>
    <x v="1"/>
    <x v="0"/>
    <s v="No"/>
    <n v="32"/>
    <s v="Yes"/>
    <s v="Yes"/>
    <s v="Fiber optic"/>
    <s v="No"/>
    <s v="No"/>
    <s v="No"/>
    <s v="No"/>
    <s v="Yes"/>
    <s v="No"/>
    <x v="0"/>
    <s v="Yes"/>
    <s v="Credit card (automatic)"/>
    <x v="121"/>
    <x v="3006"/>
    <x v="1"/>
  </r>
  <r>
    <x v="3120"/>
    <x v="0"/>
    <x v="0"/>
    <x v="0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x v="3007"/>
    <x v="0"/>
  </r>
  <r>
    <x v="3121"/>
    <x v="0"/>
    <x v="1"/>
    <x v="1"/>
    <s v="No"/>
    <n v="16"/>
    <s v="Yes"/>
    <s v="No"/>
    <s v="DSL"/>
    <s v="No"/>
    <s v="No"/>
    <s v="No"/>
    <s v="Yes"/>
    <s v="Yes"/>
    <s v="No"/>
    <x v="0"/>
    <s v="No"/>
    <s v="Electronic check"/>
    <x v="1027"/>
    <x v="3008"/>
    <x v="1"/>
  </r>
  <r>
    <x v="3122"/>
    <x v="1"/>
    <x v="1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x v="3009"/>
    <x v="0"/>
  </r>
  <r>
    <x v="3123"/>
    <x v="1"/>
    <x v="0"/>
    <x v="1"/>
    <s v="No"/>
    <n v="16"/>
    <s v="Yes"/>
    <s v="No"/>
    <s v="Fiber optic"/>
    <s v="No"/>
    <s v="No"/>
    <s v="No"/>
    <s v="No"/>
    <s v="No"/>
    <s v="No"/>
    <x v="0"/>
    <s v="Yes"/>
    <s v="Credit card (automatic)"/>
    <x v="864"/>
    <x v="3010"/>
    <x v="0"/>
  </r>
  <r>
    <x v="3124"/>
    <x v="1"/>
    <x v="0"/>
    <x v="0"/>
    <s v="Yes"/>
    <n v="68"/>
    <s v="Yes"/>
    <s v="No"/>
    <s v="DSL"/>
    <s v="Yes"/>
    <s v="Yes"/>
    <s v="No"/>
    <s v="Yes"/>
    <s v="Yes"/>
    <s v="Yes"/>
    <x v="2"/>
    <s v="No"/>
    <s v="Bank transfer (automatic)"/>
    <x v="813"/>
    <x v="3011"/>
    <x v="0"/>
  </r>
  <r>
    <x v="3125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x v="3012"/>
    <x v="0"/>
  </r>
  <r>
    <x v="3126"/>
    <x v="0"/>
    <x v="0"/>
    <x v="0"/>
    <s v="Yes"/>
    <n v="26"/>
    <s v="No"/>
    <s v="No phone service"/>
    <s v="DSL"/>
    <s v="Yes"/>
    <s v="Yes"/>
    <s v="No"/>
    <s v="Yes"/>
    <s v="No"/>
    <s v="No"/>
    <x v="0"/>
    <s v="No"/>
    <s v="Credit card (automatic)"/>
    <x v="1217"/>
    <x v="3013"/>
    <x v="0"/>
  </r>
  <r>
    <x v="3127"/>
    <x v="0"/>
    <x v="0"/>
    <x v="1"/>
    <s v="No"/>
    <n v="29"/>
    <s v="No"/>
    <s v="No phone service"/>
    <s v="DSL"/>
    <s v="No"/>
    <s v="Yes"/>
    <s v="No"/>
    <s v="No"/>
    <s v="No"/>
    <s v="No"/>
    <x v="0"/>
    <s v="Yes"/>
    <s v="Electronic check"/>
    <x v="1218"/>
    <x v="3014"/>
    <x v="1"/>
  </r>
  <r>
    <x v="3128"/>
    <x v="1"/>
    <x v="0"/>
    <x v="1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x v="3015"/>
    <x v="0"/>
  </r>
  <r>
    <x v="3129"/>
    <x v="1"/>
    <x v="0"/>
    <x v="0"/>
    <s v="No"/>
    <n v="70"/>
    <s v="Yes"/>
    <s v="Yes"/>
    <s v="Fiber optic"/>
    <s v="No"/>
    <s v="Yes"/>
    <s v="Yes"/>
    <s v="No"/>
    <s v="Yes"/>
    <s v="No"/>
    <x v="1"/>
    <s v="Yes"/>
    <s v="Bank transfer (automatic)"/>
    <x v="94"/>
    <x v="3016"/>
    <x v="0"/>
  </r>
  <r>
    <x v="3130"/>
    <x v="1"/>
    <x v="0"/>
    <x v="0"/>
    <s v="No"/>
    <n v="24"/>
    <s v="Yes"/>
    <s v="No"/>
    <s v="DSL"/>
    <s v="Yes"/>
    <s v="No"/>
    <s v="No"/>
    <s v="Yes"/>
    <s v="Yes"/>
    <s v="Yes"/>
    <x v="1"/>
    <s v="No"/>
    <s v="Bank transfer (automatic)"/>
    <x v="113"/>
    <x v="3017"/>
    <x v="0"/>
  </r>
  <r>
    <x v="3131"/>
    <x v="0"/>
    <x v="1"/>
    <x v="0"/>
    <s v="No"/>
    <n v="72"/>
    <s v="Yes"/>
    <s v="Yes"/>
    <s v="DSL"/>
    <s v="Yes"/>
    <s v="Yes"/>
    <s v="Yes"/>
    <s v="Yes"/>
    <s v="No"/>
    <s v="Yes"/>
    <x v="2"/>
    <s v="No"/>
    <s v="Bank transfer (automatic)"/>
    <x v="800"/>
    <x v="885"/>
    <x v="0"/>
  </r>
  <r>
    <x v="3132"/>
    <x v="1"/>
    <x v="0"/>
    <x v="1"/>
    <s v="No"/>
    <n v="1"/>
    <s v="Yes"/>
    <s v="No"/>
    <s v="Fiber optic"/>
    <s v="No"/>
    <s v="No"/>
    <s v="No"/>
    <s v="Yes"/>
    <s v="No"/>
    <s v="No"/>
    <x v="0"/>
    <s v="Yes"/>
    <s v="Mailed check"/>
    <x v="697"/>
    <x v="1984"/>
    <x v="0"/>
  </r>
  <r>
    <x v="3133"/>
    <x v="1"/>
    <x v="0"/>
    <x v="0"/>
    <s v="No"/>
    <n v="70"/>
    <s v="No"/>
    <s v="No phone service"/>
    <s v="DSL"/>
    <s v="No"/>
    <s v="Yes"/>
    <s v="Yes"/>
    <s v="Yes"/>
    <s v="No"/>
    <s v="Yes"/>
    <x v="1"/>
    <s v="Yes"/>
    <s v="Bank transfer (automatic)"/>
    <x v="666"/>
    <x v="3018"/>
    <x v="0"/>
  </r>
  <r>
    <x v="3134"/>
    <x v="0"/>
    <x v="0"/>
    <x v="0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79"/>
    <x v="3019"/>
    <x v="0"/>
  </r>
  <r>
    <x v="3135"/>
    <x v="0"/>
    <x v="1"/>
    <x v="1"/>
    <s v="No"/>
    <n v="38"/>
    <s v="Yes"/>
    <s v="Yes"/>
    <s v="Fiber optic"/>
    <s v="No"/>
    <s v="No"/>
    <s v="No"/>
    <s v="Yes"/>
    <s v="Yes"/>
    <s v="Yes"/>
    <x v="0"/>
    <s v="Yes"/>
    <s v="Electronic check"/>
    <x v="660"/>
    <x v="3020"/>
    <x v="1"/>
  </r>
  <r>
    <x v="3136"/>
    <x v="0"/>
    <x v="0"/>
    <x v="1"/>
    <s v="No"/>
    <n v="17"/>
    <s v="Yes"/>
    <s v="No"/>
    <s v="Fiber optic"/>
    <s v="No"/>
    <s v="No"/>
    <s v="No"/>
    <s v="No"/>
    <s v="No"/>
    <s v="No"/>
    <x v="0"/>
    <s v="Yes"/>
    <s v="Electronic check"/>
    <x v="243"/>
    <x v="3021"/>
    <x v="1"/>
  </r>
  <r>
    <x v="3137"/>
    <x v="0"/>
    <x v="0"/>
    <x v="0"/>
    <s v="Yes"/>
    <n v="41"/>
    <s v="Yes"/>
    <s v="Yes"/>
    <s v="Fiber optic"/>
    <s v="No"/>
    <s v="Yes"/>
    <s v="Yes"/>
    <s v="Yes"/>
    <s v="Yes"/>
    <s v="Yes"/>
    <x v="1"/>
    <s v="Yes"/>
    <s v="Bank transfer (automatic)"/>
    <x v="1219"/>
    <x v="3022"/>
    <x v="0"/>
  </r>
  <r>
    <x v="3138"/>
    <x v="0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150"/>
    <x v="180"/>
    <x v="1"/>
  </r>
  <r>
    <x v="3139"/>
    <x v="1"/>
    <x v="0"/>
    <x v="1"/>
    <s v="No"/>
    <n v="2"/>
    <s v="No"/>
    <s v="No phone service"/>
    <s v="DSL"/>
    <s v="No"/>
    <s v="No"/>
    <s v="No"/>
    <s v="Yes"/>
    <s v="No"/>
    <s v="No"/>
    <x v="0"/>
    <s v="No"/>
    <s v="Bank transfer (automatic)"/>
    <x v="0"/>
    <x v="3023"/>
    <x v="1"/>
  </r>
  <r>
    <x v="3140"/>
    <x v="1"/>
    <x v="0"/>
    <x v="1"/>
    <s v="No"/>
    <n v="14"/>
    <s v="Yes"/>
    <s v="No"/>
    <s v="Fiber optic"/>
    <s v="No"/>
    <s v="No"/>
    <s v="Yes"/>
    <s v="No"/>
    <s v="No"/>
    <s v="No"/>
    <x v="0"/>
    <s v="No"/>
    <s v="Electronic check"/>
    <x v="158"/>
    <x v="3024"/>
    <x v="0"/>
  </r>
  <r>
    <x v="3141"/>
    <x v="1"/>
    <x v="1"/>
    <x v="1"/>
    <s v="No"/>
    <n v="2"/>
    <s v="Yes"/>
    <s v="No"/>
    <s v="Fiber optic"/>
    <s v="No"/>
    <s v="Yes"/>
    <s v="Yes"/>
    <s v="Yes"/>
    <s v="No"/>
    <s v="Yes"/>
    <x v="0"/>
    <s v="Yes"/>
    <s v="Credit card (automatic)"/>
    <x v="485"/>
    <x v="3025"/>
    <x v="1"/>
  </r>
  <r>
    <x v="314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x v="2570"/>
    <x v="1"/>
  </r>
  <r>
    <x v="3143"/>
    <x v="1"/>
    <x v="0"/>
    <x v="0"/>
    <s v="Yes"/>
    <n v="13"/>
    <s v="Yes"/>
    <s v="Yes"/>
    <s v="DSL"/>
    <s v="No"/>
    <s v="Yes"/>
    <s v="Yes"/>
    <s v="Yes"/>
    <s v="Yes"/>
    <s v="No"/>
    <x v="0"/>
    <s v="Yes"/>
    <s v="Electronic check"/>
    <x v="1220"/>
    <x v="3026"/>
    <x v="0"/>
  </r>
  <r>
    <x v="3144"/>
    <x v="1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x v="3027"/>
    <x v="0"/>
  </r>
  <r>
    <x v="3145"/>
    <x v="0"/>
    <x v="0"/>
    <x v="1"/>
    <s v="No"/>
    <n v="4"/>
    <s v="Yes"/>
    <s v="No"/>
    <s v="Fiber optic"/>
    <s v="No"/>
    <s v="Yes"/>
    <s v="No"/>
    <s v="No"/>
    <s v="No"/>
    <s v="No"/>
    <x v="0"/>
    <s v="Yes"/>
    <s v="Bank transfer (automatic)"/>
    <x v="854"/>
    <x v="3028"/>
    <x v="1"/>
  </r>
  <r>
    <x v="3146"/>
    <x v="0"/>
    <x v="0"/>
    <x v="0"/>
    <s v="Yes"/>
    <n v="5"/>
    <s v="Yes"/>
    <s v="No"/>
    <s v="Fiber optic"/>
    <s v="No"/>
    <s v="Yes"/>
    <s v="No"/>
    <s v="Yes"/>
    <s v="Yes"/>
    <s v="Yes"/>
    <x v="0"/>
    <s v="Yes"/>
    <s v="Mailed check"/>
    <x v="452"/>
    <x v="3029"/>
    <x v="1"/>
  </r>
  <r>
    <x v="3147"/>
    <x v="0"/>
    <x v="0"/>
    <x v="0"/>
    <s v="No"/>
    <n v="15"/>
    <s v="Yes"/>
    <s v="No"/>
    <s v="Fiber optic"/>
    <s v="Yes"/>
    <s v="No"/>
    <s v="Yes"/>
    <s v="No"/>
    <s v="Yes"/>
    <s v="Yes"/>
    <x v="0"/>
    <s v="No"/>
    <s v="Electronic check"/>
    <x v="1221"/>
    <x v="3030"/>
    <x v="0"/>
  </r>
  <r>
    <x v="3148"/>
    <x v="0"/>
    <x v="0"/>
    <x v="1"/>
    <s v="No"/>
    <n v="47"/>
    <s v="Yes"/>
    <s v="No"/>
    <s v="Fiber optic"/>
    <s v="Yes"/>
    <s v="No"/>
    <s v="No"/>
    <s v="No"/>
    <s v="No"/>
    <s v="No"/>
    <x v="0"/>
    <s v="No"/>
    <s v="Credit card (automatic)"/>
    <x v="992"/>
    <x v="3031"/>
    <x v="0"/>
  </r>
  <r>
    <x v="3149"/>
    <x v="0"/>
    <x v="0"/>
    <x v="1"/>
    <s v="No"/>
    <n v="8"/>
    <s v="Yes"/>
    <s v="No"/>
    <s v="DSL"/>
    <s v="No"/>
    <s v="No"/>
    <s v="Yes"/>
    <s v="Yes"/>
    <s v="No"/>
    <s v="Yes"/>
    <x v="0"/>
    <s v="No"/>
    <s v="Mailed check"/>
    <x v="1222"/>
    <x v="3032"/>
    <x v="0"/>
  </r>
  <r>
    <x v="3150"/>
    <x v="1"/>
    <x v="0"/>
    <x v="1"/>
    <s v="No"/>
    <n v="17"/>
    <s v="No"/>
    <s v="No phone service"/>
    <s v="DSL"/>
    <s v="No"/>
    <s v="No"/>
    <s v="No"/>
    <s v="No"/>
    <s v="No"/>
    <s v="No"/>
    <x v="0"/>
    <s v="Yes"/>
    <s v="Mailed check"/>
    <x v="1144"/>
    <x v="3033"/>
    <x v="0"/>
  </r>
  <r>
    <x v="3151"/>
    <x v="1"/>
    <x v="0"/>
    <x v="0"/>
    <s v="Yes"/>
    <n v="15"/>
    <s v="Yes"/>
    <s v="No"/>
    <s v="Fiber optic"/>
    <s v="Yes"/>
    <s v="No"/>
    <s v="No"/>
    <s v="No"/>
    <s v="No"/>
    <s v="No"/>
    <x v="0"/>
    <s v="No"/>
    <s v="Mailed check"/>
    <x v="372"/>
    <x v="3034"/>
    <x v="0"/>
  </r>
  <r>
    <x v="3152"/>
    <x v="0"/>
    <x v="0"/>
    <x v="1"/>
    <s v="No"/>
    <n v="26"/>
    <s v="Yes"/>
    <s v="No"/>
    <s v="Fiber optic"/>
    <s v="Yes"/>
    <s v="No"/>
    <s v="Yes"/>
    <s v="Yes"/>
    <s v="No"/>
    <s v="Yes"/>
    <x v="1"/>
    <s v="Yes"/>
    <s v="Bank transfer (automatic)"/>
    <x v="657"/>
    <x v="3035"/>
    <x v="0"/>
  </r>
  <r>
    <x v="3153"/>
    <x v="0"/>
    <x v="0"/>
    <x v="1"/>
    <s v="No"/>
    <n v="23"/>
    <s v="Yes"/>
    <s v="Yes"/>
    <s v="DSL"/>
    <s v="Yes"/>
    <s v="No"/>
    <s v="No"/>
    <s v="No"/>
    <s v="No"/>
    <s v="No"/>
    <x v="0"/>
    <s v="No"/>
    <s v="Electronic check"/>
    <x v="60"/>
    <x v="3036"/>
    <x v="0"/>
  </r>
  <r>
    <x v="3154"/>
    <x v="0"/>
    <x v="1"/>
    <x v="1"/>
    <s v="No"/>
    <n v="4"/>
    <s v="Yes"/>
    <s v="No"/>
    <s v="Fiber optic"/>
    <s v="No"/>
    <s v="Yes"/>
    <s v="No"/>
    <s v="No"/>
    <s v="No"/>
    <s v="No"/>
    <x v="0"/>
    <s v="No"/>
    <s v="Electronic check"/>
    <x v="1078"/>
    <x v="3037"/>
    <x v="0"/>
  </r>
  <r>
    <x v="3155"/>
    <x v="1"/>
    <x v="0"/>
    <x v="1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x v="3038"/>
    <x v="0"/>
  </r>
  <r>
    <x v="3156"/>
    <x v="0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x v="3039"/>
    <x v="0"/>
  </r>
  <r>
    <x v="3157"/>
    <x v="1"/>
    <x v="0"/>
    <x v="1"/>
    <s v="No"/>
    <n v="9"/>
    <s v="Yes"/>
    <s v="No"/>
    <s v="DSL"/>
    <s v="No"/>
    <s v="No"/>
    <s v="No"/>
    <s v="No"/>
    <s v="No"/>
    <s v="No"/>
    <x v="0"/>
    <s v="No"/>
    <s v="Mailed check"/>
    <x v="291"/>
    <x v="3040"/>
    <x v="1"/>
  </r>
  <r>
    <x v="3158"/>
    <x v="1"/>
    <x v="0"/>
    <x v="0"/>
    <s v="No"/>
    <n v="18"/>
    <s v="Yes"/>
    <s v="No"/>
    <s v="DSL"/>
    <s v="No"/>
    <s v="No"/>
    <s v="Yes"/>
    <s v="No"/>
    <s v="No"/>
    <s v="No"/>
    <x v="0"/>
    <s v="Yes"/>
    <s v="Mailed check"/>
    <x v="40"/>
    <x v="3041"/>
    <x v="1"/>
  </r>
  <r>
    <x v="3159"/>
    <x v="1"/>
    <x v="1"/>
    <x v="1"/>
    <s v="No"/>
    <n v="3"/>
    <s v="Yes"/>
    <s v="Yes"/>
    <s v="Fiber optic"/>
    <s v="No"/>
    <s v="No"/>
    <s v="No"/>
    <s v="No"/>
    <s v="Yes"/>
    <s v="Yes"/>
    <x v="0"/>
    <s v="Yes"/>
    <s v="Electronic check"/>
    <x v="154"/>
    <x v="3042"/>
    <x v="0"/>
  </r>
  <r>
    <x v="3160"/>
    <x v="0"/>
    <x v="0"/>
    <x v="0"/>
    <s v="Yes"/>
    <n v="69"/>
    <s v="No"/>
    <s v="No phone service"/>
    <s v="DSL"/>
    <s v="Yes"/>
    <s v="Yes"/>
    <s v="Yes"/>
    <s v="Yes"/>
    <s v="No"/>
    <s v="No"/>
    <x v="2"/>
    <s v="No"/>
    <s v="Bank transfer (automatic)"/>
    <x v="1223"/>
    <x v="3043"/>
    <x v="0"/>
  </r>
  <r>
    <x v="3161"/>
    <x v="1"/>
    <x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x v="3044"/>
    <x v="0"/>
  </r>
  <r>
    <x v="3162"/>
    <x v="1"/>
    <x v="0"/>
    <x v="1"/>
    <s v="No"/>
    <n v="19"/>
    <s v="Yes"/>
    <s v="Yes"/>
    <s v="DSL"/>
    <s v="No"/>
    <s v="No"/>
    <s v="No"/>
    <s v="No"/>
    <s v="Yes"/>
    <s v="Yes"/>
    <x v="0"/>
    <s v="No"/>
    <s v="Mailed check"/>
    <x v="923"/>
    <x v="3045"/>
    <x v="0"/>
  </r>
  <r>
    <x v="3163"/>
    <x v="1"/>
    <x v="1"/>
    <x v="1"/>
    <s v="No"/>
    <n v="39"/>
    <s v="Yes"/>
    <s v="Yes"/>
    <s v="Fiber optic"/>
    <s v="No"/>
    <s v="Yes"/>
    <s v="No"/>
    <s v="No"/>
    <s v="No"/>
    <s v="Yes"/>
    <x v="0"/>
    <s v="No"/>
    <s v="Electronic check"/>
    <x v="996"/>
    <x v="3046"/>
    <x v="0"/>
  </r>
  <r>
    <x v="3164"/>
    <x v="1"/>
    <x v="0"/>
    <x v="1"/>
    <s v="No"/>
    <n v="31"/>
    <s v="Yes"/>
    <s v="No"/>
    <s v="Fiber optic"/>
    <s v="No"/>
    <s v="Yes"/>
    <s v="Yes"/>
    <s v="No"/>
    <s v="Yes"/>
    <s v="Yes"/>
    <x v="0"/>
    <s v="Yes"/>
    <s v="Electronic check"/>
    <x v="1171"/>
    <x v="3047"/>
    <x v="0"/>
  </r>
  <r>
    <x v="3165"/>
    <x v="1"/>
    <x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x v="3048"/>
    <x v="0"/>
  </r>
  <r>
    <x v="3166"/>
    <x v="1"/>
    <x v="0"/>
    <x v="0"/>
    <s v="No"/>
    <n v="14"/>
    <s v="Yes"/>
    <s v="No"/>
    <s v="DSL"/>
    <s v="No"/>
    <s v="No"/>
    <s v="No"/>
    <s v="Yes"/>
    <s v="No"/>
    <s v="No"/>
    <x v="0"/>
    <s v="No"/>
    <s v="Bank transfer (automatic)"/>
    <x v="832"/>
    <x v="3049"/>
    <x v="0"/>
  </r>
  <r>
    <x v="3167"/>
    <x v="0"/>
    <x v="0"/>
    <x v="0"/>
    <s v="No"/>
    <n v="64"/>
    <s v="Yes"/>
    <s v="No"/>
    <s v="DSL"/>
    <s v="Yes"/>
    <s v="Yes"/>
    <s v="Yes"/>
    <s v="Yes"/>
    <s v="No"/>
    <s v="Yes"/>
    <x v="2"/>
    <s v="Yes"/>
    <s v="Mailed check"/>
    <x v="389"/>
    <x v="3050"/>
    <x v="0"/>
  </r>
  <r>
    <x v="3168"/>
    <x v="0"/>
    <x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5"/>
    <x v="3051"/>
    <x v="0"/>
  </r>
  <r>
    <x v="3169"/>
    <x v="1"/>
    <x v="0"/>
    <x v="0"/>
    <s v="Yes"/>
    <n v="52"/>
    <s v="Yes"/>
    <s v="No"/>
    <s v="DSL"/>
    <s v="No"/>
    <s v="Yes"/>
    <s v="Yes"/>
    <s v="Yes"/>
    <s v="Yes"/>
    <s v="No"/>
    <x v="1"/>
    <s v="Yes"/>
    <s v="Electronic check"/>
    <x v="432"/>
    <x v="3052"/>
    <x v="0"/>
  </r>
  <r>
    <x v="3170"/>
    <x v="1"/>
    <x v="0"/>
    <x v="1"/>
    <s v="No"/>
    <n v="28"/>
    <s v="Yes"/>
    <s v="Yes"/>
    <s v="Fiber optic"/>
    <s v="No"/>
    <s v="Yes"/>
    <s v="No"/>
    <s v="No"/>
    <s v="Yes"/>
    <s v="Yes"/>
    <x v="1"/>
    <s v="No"/>
    <s v="Electronic check"/>
    <x v="1224"/>
    <x v="3053"/>
    <x v="0"/>
  </r>
  <r>
    <x v="3171"/>
    <x v="0"/>
    <x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"/>
    <x v="3054"/>
    <x v="0"/>
  </r>
  <r>
    <x v="3172"/>
    <x v="1"/>
    <x v="0"/>
    <x v="1"/>
    <s v="Yes"/>
    <n v="25"/>
    <s v="Yes"/>
    <s v="No"/>
    <s v="Fiber optic"/>
    <s v="No"/>
    <s v="Yes"/>
    <s v="No"/>
    <s v="No"/>
    <s v="Yes"/>
    <s v="Yes"/>
    <x v="0"/>
    <s v="Yes"/>
    <s v="Electronic check"/>
    <x v="662"/>
    <x v="3055"/>
    <x v="1"/>
  </r>
  <r>
    <x v="3173"/>
    <x v="0"/>
    <x v="0"/>
    <x v="0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x v="3056"/>
    <x v="0"/>
  </r>
  <r>
    <x v="3174"/>
    <x v="1"/>
    <x v="0"/>
    <x v="0"/>
    <s v="No"/>
    <n v="58"/>
    <s v="No"/>
    <s v="No phone service"/>
    <s v="DSL"/>
    <s v="No"/>
    <s v="No"/>
    <s v="No"/>
    <s v="No"/>
    <s v="Yes"/>
    <s v="Yes"/>
    <x v="1"/>
    <s v="Yes"/>
    <s v="Credit card (automatic)"/>
    <x v="221"/>
    <x v="3057"/>
    <x v="0"/>
  </r>
  <r>
    <x v="3175"/>
    <x v="1"/>
    <x v="1"/>
    <x v="0"/>
    <s v="No"/>
    <n v="17"/>
    <s v="Yes"/>
    <s v="No"/>
    <s v="Fiber optic"/>
    <s v="No"/>
    <s v="No"/>
    <s v="No"/>
    <s v="No"/>
    <s v="No"/>
    <s v="Yes"/>
    <x v="0"/>
    <s v="No"/>
    <s v="Bank transfer (automatic)"/>
    <x v="867"/>
    <x v="3058"/>
    <x v="1"/>
  </r>
  <r>
    <x v="3176"/>
    <x v="0"/>
    <x v="0"/>
    <x v="0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x v="3059"/>
    <x v="0"/>
  </r>
  <r>
    <x v="3177"/>
    <x v="1"/>
    <x v="0"/>
    <x v="0"/>
    <s v="Yes"/>
    <n v="72"/>
    <s v="No"/>
    <s v="No phone service"/>
    <s v="DSL"/>
    <s v="Yes"/>
    <s v="No"/>
    <s v="Yes"/>
    <s v="Yes"/>
    <s v="Yes"/>
    <s v="No"/>
    <x v="2"/>
    <s v="No"/>
    <s v="Mailed check"/>
    <x v="1225"/>
    <x v="3060"/>
    <x v="0"/>
  </r>
  <r>
    <x v="3178"/>
    <x v="1"/>
    <x v="0"/>
    <x v="0"/>
    <s v="No"/>
    <n v="52"/>
    <s v="Yes"/>
    <s v="No"/>
    <s v="Fiber optic"/>
    <s v="Yes"/>
    <s v="No"/>
    <s v="No"/>
    <s v="No"/>
    <s v="Yes"/>
    <s v="No"/>
    <x v="0"/>
    <s v="No"/>
    <s v="Electronic check"/>
    <x v="1019"/>
    <x v="3061"/>
    <x v="1"/>
  </r>
  <r>
    <x v="3179"/>
    <x v="0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x v="3062"/>
    <x v="0"/>
  </r>
  <r>
    <x v="3180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3063"/>
    <x v="0"/>
  </r>
  <r>
    <x v="3181"/>
    <x v="0"/>
    <x v="0"/>
    <x v="0"/>
    <s v="No"/>
    <n v="64"/>
    <s v="Yes"/>
    <s v="Yes"/>
    <s v="DSL"/>
    <s v="Yes"/>
    <s v="Yes"/>
    <s v="Yes"/>
    <s v="Yes"/>
    <s v="No"/>
    <s v="Yes"/>
    <x v="2"/>
    <s v="Yes"/>
    <s v="Mailed check"/>
    <x v="1226"/>
    <x v="3064"/>
    <x v="0"/>
  </r>
  <r>
    <x v="3182"/>
    <x v="0"/>
    <x v="0"/>
    <x v="0"/>
    <s v="No"/>
    <n v="45"/>
    <s v="Yes"/>
    <s v="No"/>
    <s v="Fiber optic"/>
    <s v="No"/>
    <s v="No"/>
    <s v="No"/>
    <s v="Yes"/>
    <s v="Yes"/>
    <s v="Yes"/>
    <x v="2"/>
    <s v="Yes"/>
    <s v="Credit card (automatic)"/>
    <x v="768"/>
    <x v="3065"/>
    <x v="0"/>
  </r>
  <r>
    <x v="3183"/>
    <x v="1"/>
    <x v="1"/>
    <x v="0"/>
    <s v="No"/>
    <n v="3"/>
    <s v="No"/>
    <s v="No phone service"/>
    <s v="DSL"/>
    <s v="No"/>
    <s v="No"/>
    <s v="No"/>
    <s v="No"/>
    <s v="Yes"/>
    <s v="No"/>
    <x v="0"/>
    <s v="Yes"/>
    <s v="Mailed check"/>
    <x v="1227"/>
    <x v="3066"/>
    <x v="1"/>
  </r>
  <r>
    <x v="3184"/>
    <x v="0"/>
    <x v="0"/>
    <x v="0"/>
    <s v="No"/>
    <n v="71"/>
    <s v="Yes"/>
    <s v="Yes"/>
    <s v="DSL"/>
    <s v="No"/>
    <s v="Yes"/>
    <s v="Yes"/>
    <s v="Yes"/>
    <s v="Yes"/>
    <s v="Yes"/>
    <x v="2"/>
    <s v="Yes"/>
    <s v="Credit card (automatic)"/>
    <x v="344"/>
    <x v="3067"/>
    <x v="0"/>
  </r>
  <r>
    <x v="3185"/>
    <x v="0"/>
    <x v="1"/>
    <x v="1"/>
    <s v="No"/>
    <n v="1"/>
    <s v="No"/>
    <s v="No phone service"/>
    <s v="DSL"/>
    <s v="No"/>
    <s v="No"/>
    <s v="No"/>
    <s v="No"/>
    <s v="No"/>
    <s v="No"/>
    <x v="0"/>
    <s v="No"/>
    <s v="Mailed check"/>
    <x v="364"/>
    <x v="3068"/>
    <x v="1"/>
  </r>
  <r>
    <x v="3186"/>
    <x v="0"/>
    <x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x v="3069"/>
    <x v="0"/>
  </r>
  <r>
    <x v="3187"/>
    <x v="1"/>
    <x v="0"/>
    <x v="0"/>
    <s v="Yes"/>
    <n v="34"/>
    <s v="Yes"/>
    <s v="No"/>
    <s v="Fiber optic"/>
    <s v="No"/>
    <s v="Yes"/>
    <s v="Yes"/>
    <s v="No"/>
    <s v="Yes"/>
    <s v="No"/>
    <x v="0"/>
    <s v="Yes"/>
    <s v="Electronic check"/>
    <x v="107"/>
    <x v="3070"/>
    <x v="0"/>
  </r>
  <r>
    <x v="3188"/>
    <x v="0"/>
    <x v="0"/>
    <x v="1"/>
    <s v="No"/>
    <n v="8"/>
    <s v="Yes"/>
    <s v="No"/>
    <s v="DSL"/>
    <s v="Yes"/>
    <s v="No"/>
    <s v="No"/>
    <s v="No"/>
    <s v="No"/>
    <s v="No"/>
    <x v="0"/>
    <s v="Yes"/>
    <s v="Electronic check"/>
    <x v="224"/>
    <x v="3071"/>
    <x v="1"/>
  </r>
  <r>
    <x v="3189"/>
    <x v="0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x v="3072"/>
    <x v="0"/>
  </r>
  <r>
    <x v="3190"/>
    <x v="1"/>
    <x v="0"/>
    <x v="0"/>
    <s v="Yes"/>
    <n v="66"/>
    <s v="No"/>
    <s v="No phone service"/>
    <s v="DSL"/>
    <s v="No"/>
    <s v="No"/>
    <s v="Yes"/>
    <s v="Yes"/>
    <s v="Yes"/>
    <s v="Yes"/>
    <x v="2"/>
    <s v="No"/>
    <s v="Bank transfer (automatic)"/>
    <x v="72"/>
    <x v="3073"/>
    <x v="0"/>
  </r>
  <r>
    <x v="3191"/>
    <x v="1"/>
    <x v="1"/>
    <x v="1"/>
    <s v="No"/>
    <n v="12"/>
    <s v="No"/>
    <s v="No phone service"/>
    <s v="DSL"/>
    <s v="No"/>
    <s v="Yes"/>
    <s v="No"/>
    <s v="No"/>
    <s v="No"/>
    <s v="No"/>
    <x v="0"/>
    <s v="Yes"/>
    <s v="Credit card (automatic)"/>
    <x v="1146"/>
    <x v="3074"/>
    <x v="0"/>
  </r>
  <r>
    <x v="3192"/>
    <x v="1"/>
    <x v="0"/>
    <x v="1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07"/>
    <x v="3075"/>
    <x v="0"/>
  </r>
  <r>
    <x v="3193"/>
    <x v="0"/>
    <x v="0"/>
    <x v="0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x v="3076"/>
    <x v="0"/>
  </r>
  <r>
    <x v="3194"/>
    <x v="0"/>
    <x v="1"/>
    <x v="0"/>
    <s v="No"/>
    <n v="43"/>
    <s v="No"/>
    <s v="No phone service"/>
    <s v="DSL"/>
    <s v="No"/>
    <s v="Yes"/>
    <s v="Yes"/>
    <s v="No"/>
    <s v="Yes"/>
    <s v="Yes"/>
    <x v="0"/>
    <s v="No"/>
    <s v="Credit card (automatic)"/>
    <x v="1132"/>
    <x v="3077"/>
    <x v="1"/>
  </r>
  <r>
    <x v="3195"/>
    <x v="0"/>
    <x v="0"/>
    <x v="1"/>
    <s v="No"/>
    <n v="9"/>
    <s v="Yes"/>
    <s v="No"/>
    <s v="Fiber optic"/>
    <s v="No"/>
    <s v="Yes"/>
    <s v="Yes"/>
    <s v="No"/>
    <s v="No"/>
    <s v="No"/>
    <x v="0"/>
    <s v="No"/>
    <s v="Electronic check"/>
    <x v="702"/>
    <x v="3078"/>
    <x v="0"/>
  </r>
  <r>
    <x v="3196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x v="3079"/>
    <x v="0"/>
  </r>
  <r>
    <x v="3197"/>
    <x v="0"/>
    <x v="0"/>
    <x v="0"/>
    <s v="Yes"/>
    <n v="22"/>
    <s v="Yes"/>
    <s v="No"/>
    <s v="DSL"/>
    <s v="No"/>
    <s v="Yes"/>
    <s v="No"/>
    <s v="No"/>
    <s v="Yes"/>
    <s v="Yes"/>
    <x v="1"/>
    <s v="Yes"/>
    <s v="Bank transfer (automatic)"/>
    <x v="51"/>
    <x v="3080"/>
    <x v="1"/>
  </r>
  <r>
    <x v="3198"/>
    <x v="1"/>
    <x v="0"/>
    <x v="0"/>
    <s v="No"/>
    <n v="40"/>
    <s v="Yes"/>
    <s v="Yes"/>
    <s v="Fiber optic"/>
    <s v="No"/>
    <s v="Yes"/>
    <s v="Yes"/>
    <s v="No"/>
    <s v="Yes"/>
    <s v="Yes"/>
    <x v="1"/>
    <s v="Yes"/>
    <s v="Bank transfer (automatic)"/>
    <x v="841"/>
    <x v="3081"/>
    <x v="0"/>
  </r>
  <r>
    <x v="3199"/>
    <x v="0"/>
    <x v="0"/>
    <x v="1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90"/>
    <x v="3082"/>
    <x v="0"/>
  </r>
  <r>
    <x v="3200"/>
    <x v="1"/>
    <x v="0"/>
    <x v="0"/>
    <s v="No"/>
    <n v="54"/>
    <s v="Yes"/>
    <s v="Yes"/>
    <s v="Fiber optic"/>
    <s v="No"/>
    <s v="Yes"/>
    <s v="Yes"/>
    <s v="No"/>
    <s v="Yes"/>
    <s v="Yes"/>
    <x v="0"/>
    <s v="Yes"/>
    <s v="Electronic check"/>
    <x v="1068"/>
    <x v="3083"/>
    <x v="1"/>
  </r>
  <r>
    <x v="3201"/>
    <x v="0"/>
    <x v="0"/>
    <x v="1"/>
    <s v="No"/>
    <n v="50"/>
    <s v="Yes"/>
    <s v="Yes"/>
    <s v="DSL"/>
    <s v="No"/>
    <s v="Yes"/>
    <s v="No"/>
    <s v="Yes"/>
    <s v="Yes"/>
    <s v="Yes"/>
    <x v="2"/>
    <s v="Yes"/>
    <s v="Mailed check"/>
    <x v="1228"/>
    <x v="3084"/>
    <x v="0"/>
  </r>
  <r>
    <x v="3202"/>
    <x v="1"/>
    <x v="0"/>
    <x v="1"/>
    <s v="No"/>
    <n v="1"/>
    <s v="Yes"/>
    <s v="No"/>
    <s v="DSL"/>
    <s v="No"/>
    <s v="No"/>
    <s v="No"/>
    <s v="No"/>
    <s v="No"/>
    <s v="Yes"/>
    <x v="0"/>
    <s v="Yes"/>
    <s v="Electronic check"/>
    <x v="917"/>
    <x v="1485"/>
    <x v="0"/>
  </r>
  <r>
    <x v="3203"/>
    <x v="0"/>
    <x v="0"/>
    <x v="0"/>
    <s v="No"/>
    <n v="72"/>
    <s v="Yes"/>
    <s v="Yes"/>
    <s v="DSL"/>
    <s v="Yes"/>
    <s v="Yes"/>
    <s v="Yes"/>
    <s v="Yes"/>
    <s v="Yes"/>
    <s v="Yes"/>
    <x v="2"/>
    <s v="No"/>
    <s v="Bank transfer (automatic)"/>
    <x v="129"/>
    <x v="3085"/>
    <x v="0"/>
  </r>
  <r>
    <x v="3204"/>
    <x v="1"/>
    <x v="0"/>
    <x v="1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x v="2745"/>
    <x v="0"/>
  </r>
  <r>
    <x v="3205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229"/>
    <x v="3086"/>
    <x v="0"/>
  </r>
  <r>
    <x v="3206"/>
    <x v="0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3087"/>
    <x v="0"/>
  </r>
  <r>
    <x v="3207"/>
    <x v="0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65"/>
    <x v="3088"/>
    <x v="0"/>
  </r>
  <r>
    <x v="3208"/>
    <x v="1"/>
    <x v="0"/>
    <x v="0"/>
    <s v="No"/>
    <n v="48"/>
    <s v="Yes"/>
    <s v="Yes"/>
    <s v="DSL"/>
    <s v="No"/>
    <s v="Yes"/>
    <s v="Yes"/>
    <s v="No"/>
    <s v="No"/>
    <s v="Yes"/>
    <x v="1"/>
    <s v="Yes"/>
    <s v="Credit card (automatic)"/>
    <x v="708"/>
    <x v="3089"/>
    <x v="0"/>
  </r>
  <r>
    <x v="3209"/>
    <x v="0"/>
    <x v="0"/>
    <x v="1"/>
    <s v="No"/>
    <n v="1"/>
    <s v="Yes"/>
    <s v="Yes"/>
    <s v="Fiber optic"/>
    <s v="No"/>
    <s v="No"/>
    <s v="No"/>
    <s v="No"/>
    <s v="Yes"/>
    <s v="Yes"/>
    <x v="0"/>
    <s v="Yes"/>
    <s v="Electronic check"/>
    <x v="618"/>
    <x v="3090"/>
    <x v="1"/>
  </r>
  <r>
    <x v="3210"/>
    <x v="0"/>
    <x v="0"/>
    <x v="0"/>
    <s v="Yes"/>
    <n v="64"/>
    <s v="Yes"/>
    <s v="No"/>
    <s v="DSL"/>
    <s v="Yes"/>
    <s v="No"/>
    <s v="No"/>
    <s v="Yes"/>
    <s v="Yes"/>
    <s v="No"/>
    <x v="1"/>
    <s v="No"/>
    <s v="Mailed check"/>
    <x v="1230"/>
    <x v="3091"/>
    <x v="0"/>
  </r>
  <r>
    <x v="3211"/>
    <x v="0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x v="3092"/>
    <x v="0"/>
  </r>
  <r>
    <x v="3212"/>
    <x v="1"/>
    <x v="0"/>
    <x v="0"/>
    <s v="No"/>
    <n v="40"/>
    <s v="Yes"/>
    <s v="No"/>
    <s v="Fiber optic"/>
    <s v="No"/>
    <s v="Yes"/>
    <s v="Yes"/>
    <s v="No"/>
    <s v="No"/>
    <s v="No"/>
    <x v="0"/>
    <s v="Yes"/>
    <s v="Electronic check"/>
    <x v="191"/>
    <x v="3093"/>
    <x v="0"/>
  </r>
  <r>
    <x v="3213"/>
    <x v="0"/>
    <x v="0"/>
    <x v="0"/>
    <s v="Yes"/>
    <n v="41"/>
    <s v="No"/>
    <s v="No phone service"/>
    <s v="DSL"/>
    <s v="Yes"/>
    <s v="No"/>
    <s v="Yes"/>
    <s v="No"/>
    <s v="No"/>
    <s v="No"/>
    <x v="1"/>
    <s v="No"/>
    <s v="Credit card (automatic)"/>
    <x v="790"/>
    <x v="3094"/>
    <x v="0"/>
  </r>
  <r>
    <x v="3214"/>
    <x v="1"/>
    <x v="1"/>
    <x v="1"/>
    <s v="No"/>
    <n v="51"/>
    <s v="Yes"/>
    <s v="Yes"/>
    <s v="Fiber optic"/>
    <s v="No"/>
    <s v="Yes"/>
    <s v="No"/>
    <s v="No"/>
    <s v="No"/>
    <s v="No"/>
    <x v="1"/>
    <s v="Yes"/>
    <s v="Bank transfer (automatic)"/>
    <x v="1228"/>
    <x v="3095"/>
    <x v="0"/>
  </r>
  <r>
    <x v="3215"/>
    <x v="1"/>
    <x v="0"/>
    <x v="0"/>
    <s v="No"/>
    <n v="41"/>
    <s v="Yes"/>
    <s v="Yes"/>
    <s v="Fiber optic"/>
    <s v="No"/>
    <s v="Yes"/>
    <s v="No"/>
    <s v="No"/>
    <s v="No"/>
    <s v="No"/>
    <x v="0"/>
    <s v="Yes"/>
    <s v="Electronic check"/>
    <x v="297"/>
    <x v="3096"/>
    <x v="0"/>
  </r>
  <r>
    <x v="3216"/>
    <x v="0"/>
    <x v="0"/>
    <x v="0"/>
    <s v="Yes"/>
    <n v="1"/>
    <s v="Yes"/>
    <s v="No"/>
    <s v="DSL"/>
    <s v="No"/>
    <s v="No"/>
    <s v="Yes"/>
    <s v="No"/>
    <s v="No"/>
    <s v="No"/>
    <x v="0"/>
    <s v="No"/>
    <s v="Mailed check"/>
    <x v="742"/>
    <x v="1396"/>
    <x v="1"/>
  </r>
  <r>
    <x v="3217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x v="3097"/>
    <x v="0"/>
  </r>
  <r>
    <x v="3218"/>
    <x v="1"/>
    <x v="0"/>
    <x v="1"/>
    <s v="No"/>
    <n v="68"/>
    <s v="Yes"/>
    <s v="No"/>
    <s v="Fiber optic"/>
    <s v="No"/>
    <s v="Yes"/>
    <s v="Yes"/>
    <s v="No"/>
    <s v="No"/>
    <s v="No"/>
    <x v="1"/>
    <s v="No"/>
    <s v="Credit card (automatic)"/>
    <x v="1228"/>
    <x v="3098"/>
    <x v="0"/>
  </r>
  <r>
    <x v="3219"/>
    <x v="0"/>
    <x v="0"/>
    <x v="0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6"/>
    <x v="3099"/>
    <x v="0"/>
  </r>
  <r>
    <x v="3220"/>
    <x v="1"/>
    <x v="0"/>
    <x v="0"/>
    <s v="No"/>
    <n v="70"/>
    <s v="Yes"/>
    <s v="Yes"/>
    <s v="DSL"/>
    <s v="Yes"/>
    <s v="No"/>
    <s v="Yes"/>
    <s v="Yes"/>
    <s v="No"/>
    <s v="Yes"/>
    <x v="2"/>
    <s v="No"/>
    <s v="Credit card (automatic)"/>
    <x v="1231"/>
    <x v="3100"/>
    <x v="0"/>
  </r>
  <r>
    <x v="3221"/>
    <x v="1"/>
    <x v="0"/>
    <x v="1"/>
    <s v="No"/>
    <n v="3"/>
    <s v="No"/>
    <s v="No phone service"/>
    <s v="DSL"/>
    <s v="No"/>
    <s v="No"/>
    <s v="No"/>
    <s v="Yes"/>
    <s v="No"/>
    <s v="No"/>
    <x v="0"/>
    <s v="Yes"/>
    <s v="Electronic check"/>
    <x v="7"/>
    <x v="3101"/>
    <x v="0"/>
  </r>
  <r>
    <x v="3222"/>
    <x v="1"/>
    <x v="0"/>
    <x v="1"/>
    <s v="No"/>
    <n v="2"/>
    <s v="Yes"/>
    <s v="No"/>
    <s v="DSL"/>
    <s v="No"/>
    <s v="No"/>
    <s v="No"/>
    <s v="No"/>
    <s v="No"/>
    <s v="No"/>
    <x v="0"/>
    <s v="No"/>
    <s v="Bank transfer (automatic)"/>
    <x v="1147"/>
    <x v="3102"/>
    <x v="0"/>
  </r>
  <r>
    <x v="3223"/>
    <x v="1"/>
    <x v="0"/>
    <x v="0"/>
    <s v="No"/>
    <n v="3"/>
    <s v="No"/>
    <s v="No phone service"/>
    <s v="DSL"/>
    <s v="No"/>
    <s v="Yes"/>
    <s v="No"/>
    <s v="No"/>
    <s v="No"/>
    <s v="No"/>
    <x v="0"/>
    <s v="No"/>
    <s v="Credit card (automatic)"/>
    <x v="643"/>
    <x v="3103"/>
    <x v="0"/>
  </r>
  <r>
    <x v="3224"/>
    <x v="0"/>
    <x v="0"/>
    <x v="1"/>
    <s v="No"/>
    <n v="7"/>
    <s v="Yes"/>
    <s v="Yes"/>
    <s v="DSL"/>
    <s v="No"/>
    <s v="No"/>
    <s v="No"/>
    <s v="Yes"/>
    <s v="Yes"/>
    <s v="Yes"/>
    <x v="0"/>
    <s v="Yes"/>
    <s v="Electronic check"/>
    <x v="712"/>
    <x v="3104"/>
    <x v="1"/>
  </r>
  <r>
    <x v="3225"/>
    <x v="0"/>
    <x v="0"/>
    <x v="1"/>
    <s v="No"/>
    <n v="13"/>
    <s v="Yes"/>
    <s v="No"/>
    <s v="DSL"/>
    <s v="Yes"/>
    <s v="No"/>
    <s v="No"/>
    <s v="No"/>
    <s v="Yes"/>
    <s v="Yes"/>
    <x v="0"/>
    <s v="Yes"/>
    <s v="Electronic check"/>
    <x v="1232"/>
    <x v="3105"/>
    <x v="0"/>
  </r>
  <r>
    <x v="3226"/>
    <x v="1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x v="3106"/>
    <x v="0"/>
  </r>
  <r>
    <x v="3227"/>
    <x v="1"/>
    <x v="0"/>
    <x v="0"/>
    <s v="Yes"/>
    <n v="12"/>
    <s v="Yes"/>
    <s v="No"/>
    <s v="DSL"/>
    <s v="No"/>
    <s v="No"/>
    <s v="No"/>
    <s v="No"/>
    <s v="Yes"/>
    <s v="No"/>
    <x v="0"/>
    <s v="Yes"/>
    <s v="Mailed check"/>
    <x v="1233"/>
    <x v="3107"/>
    <x v="0"/>
  </r>
  <r>
    <x v="3228"/>
    <x v="1"/>
    <x v="0"/>
    <x v="0"/>
    <s v="Yes"/>
    <n v="53"/>
    <s v="Yes"/>
    <s v="Yes"/>
    <s v="Fiber optic"/>
    <s v="No"/>
    <s v="Yes"/>
    <s v="Yes"/>
    <s v="No"/>
    <s v="Yes"/>
    <s v="Yes"/>
    <x v="1"/>
    <s v="Yes"/>
    <s v="Electronic check"/>
    <x v="299"/>
    <x v="3108"/>
    <x v="0"/>
  </r>
  <r>
    <x v="3229"/>
    <x v="0"/>
    <x v="0"/>
    <x v="1"/>
    <s v="No"/>
    <n v="12"/>
    <s v="Yes"/>
    <s v="Yes"/>
    <s v="Fiber optic"/>
    <s v="No"/>
    <s v="No"/>
    <s v="No"/>
    <s v="No"/>
    <s v="Yes"/>
    <s v="Yes"/>
    <x v="0"/>
    <s v="Yes"/>
    <s v="Electronic check"/>
    <x v="402"/>
    <x v="3109"/>
    <x v="1"/>
  </r>
  <r>
    <x v="3230"/>
    <x v="1"/>
    <x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x v="3110"/>
    <x v="0"/>
  </r>
  <r>
    <x v="3231"/>
    <x v="0"/>
    <x v="0"/>
    <x v="1"/>
    <s v="No"/>
    <n v="15"/>
    <s v="Yes"/>
    <s v="No"/>
    <s v="DSL"/>
    <s v="Yes"/>
    <s v="Yes"/>
    <s v="Yes"/>
    <s v="Yes"/>
    <s v="Yes"/>
    <s v="Yes"/>
    <x v="0"/>
    <s v="No"/>
    <s v="Mailed check"/>
    <x v="777"/>
    <x v="3111"/>
    <x v="0"/>
  </r>
  <r>
    <x v="3232"/>
    <x v="1"/>
    <x v="0"/>
    <x v="0"/>
    <s v="Yes"/>
    <n v="36"/>
    <s v="Yes"/>
    <s v="No"/>
    <s v="DSL"/>
    <s v="Yes"/>
    <s v="Yes"/>
    <s v="No"/>
    <s v="No"/>
    <s v="No"/>
    <s v="No"/>
    <x v="1"/>
    <s v="No"/>
    <s v="Mailed check"/>
    <x v="665"/>
    <x v="3112"/>
    <x v="0"/>
  </r>
  <r>
    <x v="3233"/>
    <x v="1"/>
    <x v="1"/>
    <x v="0"/>
    <s v="No"/>
    <n v="4"/>
    <s v="No"/>
    <s v="No phone service"/>
    <s v="DSL"/>
    <s v="No"/>
    <s v="No"/>
    <s v="Yes"/>
    <s v="No"/>
    <s v="No"/>
    <s v="No"/>
    <x v="0"/>
    <s v="Yes"/>
    <s v="Electronic check"/>
    <x v="1234"/>
    <x v="3113"/>
    <x v="0"/>
  </r>
  <r>
    <x v="3234"/>
    <x v="0"/>
    <x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x v="3114"/>
    <x v="0"/>
  </r>
  <r>
    <x v="3235"/>
    <x v="0"/>
    <x v="0"/>
    <x v="1"/>
    <s v="No"/>
    <n v="61"/>
    <s v="No"/>
    <s v="No phone service"/>
    <s v="DSL"/>
    <s v="Yes"/>
    <s v="Yes"/>
    <s v="Yes"/>
    <s v="Yes"/>
    <s v="No"/>
    <s v="No"/>
    <x v="1"/>
    <s v="No"/>
    <s v="Credit card (automatic)"/>
    <x v="1149"/>
    <x v="3115"/>
    <x v="0"/>
  </r>
  <r>
    <x v="3236"/>
    <x v="1"/>
    <x v="0"/>
    <x v="1"/>
    <s v="No"/>
    <n v="16"/>
    <s v="Yes"/>
    <s v="Yes"/>
    <s v="DSL"/>
    <s v="No"/>
    <s v="Yes"/>
    <s v="No"/>
    <s v="No"/>
    <s v="No"/>
    <s v="No"/>
    <x v="0"/>
    <s v="No"/>
    <s v="Electronic check"/>
    <x v="25"/>
    <x v="3116"/>
    <x v="0"/>
  </r>
  <r>
    <x v="3237"/>
    <x v="1"/>
    <x v="0"/>
    <x v="0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6"/>
    <x v="3117"/>
    <x v="0"/>
  </r>
  <r>
    <x v="3238"/>
    <x v="0"/>
    <x v="0"/>
    <x v="0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x v="3118"/>
    <x v="0"/>
  </r>
  <r>
    <x v="3239"/>
    <x v="1"/>
    <x v="0"/>
    <x v="1"/>
    <s v="No"/>
    <n v="16"/>
    <s v="Yes"/>
    <s v="No"/>
    <s v="DSL"/>
    <s v="No"/>
    <s v="No"/>
    <s v="No"/>
    <s v="Yes"/>
    <s v="No"/>
    <s v="No"/>
    <x v="0"/>
    <s v="Yes"/>
    <s v="Mailed check"/>
    <x v="1235"/>
    <x v="3119"/>
    <x v="0"/>
  </r>
  <r>
    <x v="3240"/>
    <x v="0"/>
    <x v="0"/>
    <x v="0"/>
    <s v="No"/>
    <n v="54"/>
    <s v="Yes"/>
    <s v="Yes"/>
    <s v="Fiber optic"/>
    <s v="Yes"/>
    <s v="Yes"/>
    <s v="No"/>
    <s v="No"/>
    <s v="Yes"/>
    <s v="Yes"/>
    <x v="1"/>
    <s v="No"/>
    <s v="Bank transfer (automatic)"/>
    <x v="1236"/>
    <x v="3120"/>
    <x v="1"/>
  </r>
  <r>
    <x v="3241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x v="3121"/>
    <x v="1"/>
  </r>
  <r>
    <x v="3242"/>
    <x v="1"/>
    <x v="0"/>
    <x v="1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x v="3122"/>
    <x v="0"/>
  </r>
  <r>
    <x v="3243"/>
    <x v="0"/>
    <x v="0"/>
    <x v="1"/>
    <s v="No"/>
    <n v="19"/>
    <s v="No"/>
    <s v="No phone service"/>
    <s v="DSL"/>
    <s v="No"/>
    <s v="Yes"/>
    <s v="No"/>
    <s v="No"/>
    <s v="No"/>
    <s v="Yes"/>
    <x v="0"/>
    <s v="Yes"/>
    <s v="Electronic check"/>
    <x v="1022"/>
    <x v="3123"/>
    <x v="0"/>
  </r>
  <r>
    <x v="3244"/>
    <x v="1"/>
    <x v="0"/>
    <x v="1"/>
    <s v="No"/>
    <n v="10"/>
    <s v="Yes"/>
    <s v="Yes"/>
    <s v="DSL"/>
    <s v="Yes"/>
    <s v="No"/>
    <s v="No"/>
    <s v="No"/>
    <s v="No"/>
    <s v="No"/>
    <x v="0"/>
    <s v="Yes"/>
    <s v="Credit card (automatic)"/>
    <x v="1237"/>
    <x v="3124"/>
    <x v="0"/>
  </r>
  <r>
    <x v="3245"/>
    <x v="0"/>
    <x v="0"/>
    <x v="0"/>
    <s v="Yes"/>
    <n v="23"/>
    <s v="Yes"/>
    <s v="No"/>
    <s v="Fiber optic"/>
    <s v="No"/>
    <s v="Yes"/>
    <s v="Yes"/>
    <s v="Yes"/>
    <s v="No"/>
    <s v="No"/>
    <x v="0"/>
    <s v="No"/>
    <s v="Electronic check"/>
    <x v="920"/>
    <x v="3125"/>
    <x v="1"/>
  </r>
  <r>
    <x v="3246"/>
    <x v="1"/>
    <x v="0"/>
    <x v="1"/>
    <s v="No"/>
    <n v="3"/>
    <s v="Yes"/>
    <s v="No"/>
    <s v="DSL"/>
    <s v="No"/>
    <s v="No"/>
    <s v="No"/>
    <s v="No"/>
    <s v="Yes"/>
    <s v="No"/>
    <x v="0"/>
    <s v="No"/>
    <s v="Mailed check"/>
    <x v="237"/>
    <x v="3126"/>
    <x v="1"/>
  </r>
  <r>
    <x v="3247"/>
    <x v="0"/>
    <x v="0"/>
    <x v="1"/>
    <s v="No"/>
    <n v="72"/>
    <s v="Yes"/>
    <s v="Yes"/>
    <s v="Fiber optic"/>
    <s v="No"/>
    <s v="Yes"/>
    <s v="Yes"/>
    <s v="Yes"/>
    <s v="Yes"/>
    <s v="Yes"/>
    <x v="2"/>
    <s v="Yes"/>
    <s v="Bank transfer (automatic)"/>
    <x v="67"/>
    <x v="3127"/>
    <x v="0"/>
  </r>
  <r>
    <x v="3248"/>
    <x v="1"/>
    <x v="1"/>
    <x v="0"/>
    <s v="No"/>
    <n v="10"/>
    <s v="Yes"/>
    <s v="Yes"/>
    <s v="Fiber optic"/>
    <s v="No"/>
    <s v="No"/>
    <s v="No"/>
    <s v="No"/>
    <s v="No"/>
    <s v="Yes"/>
    <x v="0"/>
    <s v="Yes"/>
    <s v="Electronic check"/>
    <x v="463"/>
    <x v="3128"/>
    <x v="1"/>
  </r>
  <r>
    <x v="3249"/>
    <x v="0"/>
    <x v="0"/>
    <x v="0"/>
    <s v="Yes"/>
    <n v="10"/>
    <s v="Yes"/>
    <s v="No"/>
    <s v="DSL"/>
    <s v="No"/>
    <s v="Yes"/>
    <s v="Yes"/>
    <s v="No"/>
    <s v="No"/>
    <s v="No"/>
    <x v="0"/>
    <s v="Yes"/>
    <s v="Mailed check"/>
    <x v="1132"/>
    <x v="3129"/>
    <x v="0"/>
  </r>
  <r>
    <x v="3250"/>
    <x v="1"/>
    <x v="0"/>
    <x v="0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x v="3130"/>
    <x v="0"/>
  </r>
  <r>
    <x v="3251"/>
    <x v="0"/>
    <x v="1"/>
    <x v="1"/>
    <s v="No"/>
    <n v="37"/>
    <s v="Yes"/>
    <s v="Yes"/>
    <s v="Fiber optic"/>
    <s v="Yes"/>
    <s v="Yes"/>
    <s v="No"/>
    <s v="No"/>
    <s v="Yes"/>
    <s v="Yes"/>
    <x v="0"/>
    <s v="Yes"/>
    <s v="Bank transfer (automatic)"/>
    <x v="1238"/>
    <x v="3131"/>
    <x v="1"/>
  </r>
  <r>
    <x v="3252"/>
    <x v="1"/>
    <x v="0"/>
    <x v="0"/>
    <s v="Yes"/>
    <n v="17"/>
    <s v="Yes"/>
    <s v="Yes"/>
    <s v="DSL"/>
    <s v="Yes"/>
    <s v="No"/>
    <s v="No"/>
    <s v="Yes"/>
    <s v="No"/>
    <s v="No"/>
    <x v="1"/>
    <s v="Yes"/>
    <s v="Mailed check"/>
    <x v="1239"/>
    <x v="3132"/>
    <x v="0"/>
  </r>
  <r>
    <x v="3253"/>
    <x v="0"/>
    <x v="0"/>
    <x v="0"/>
    <s v="Yes"/>
    <n v="36"/>
    <s v="Yes"/>
    <s v="Yes"/>
    <s v="Fiber optic"/>
    <s v="Yes"/>
    <s v="No"/>
    <s v="Yes"/>
    <s v="No"/>
    <s v="Yes"/>
    <s v="Yes"/>
    <x v="0"/>
    <s v="Yes"/>
    <s v="Credit card (automatic)"/>
    <x v="743"/>
    <x v="3133"/>
    <x v="0"/>
  </r>
  <r>
    <x v="3254"/>
    <x v="1"/>
    <x v="1"/>
    <x v="1"/>
    <s v="No"/>
    <n v="17"/>
    <s v="Yes"/>
    <s v="No"/>
    <s v="Fiber optic"/>
    <s v="No"/>
    <s v="Yes"/>
    <s v="Yes"/>
    <s v="No"/>
    <s v="Yes"/>
    <s v="Yes"/>
    <x v="0"/>
    <s v="Yes"/>
    <s v="Electronic check"/>
    <x v="1240"/>
    <x v="3134"/>
    <x v="0"/>
  </r>
  <r>
    <x v="3255"/>
    <x v="0"/>
    <x v="1"/>
    <x v="0"/>
    <s v="Yes"/>
    <n v="66"/>
    <s v="Yes"/>
    <s v="Yes"/>
    <s v="Fiber optic"/>
    <s v="Yes"/>
    <s v="Yes"/>
    <s v="No"/>
    <s v="Yes"/>
    <s v="Yes"/>
    <s v="Yes"/>
    <x v="1"/>
    <s v="Yes"/>
    <s v="Credit card (automatic)"/>
    <x v="780"/>
    <x v="3135"/>
    <x v="0"/>
  </r>
  <r>
    <x v="3256"/>
    <x v="1"/>
    <x v="0"/>
    <x v="0"/>
    <s v="Yes"/>
    <n v="61"/>
    <s v="Yes"/>
    <s v="No"/>
    <s v="DSL"/>
    <s v="Yes"/>
    <s v="Yes"/>
    <s v="Yes"/>
    <s v="Yes"/>
    <s v="Yes"/>
    <s v="Yes"/>
    <x v="1"/>
    <s v="No"/>
    <s v="Bank transfer (automatic)"/>
    <x v="515"/>
    <x v="3136"/>
    <x v="0"/>
  </r>
  <r>
    <x v="3257"/>
    <x v="1"/>
    <x v="0"/>
    <x v="1"/>
    <s v="No"/>
    <n v="22"/>
    <s v="Yes"/>
    <s v="No"/>
    <s v="Fiber optic"/>
    <s v="No"/>
    <s v="Yes"/>
    <s v="No"/>
    <s v="No"/>
    <s v="Yes"/>
    <s v="Yes"/>
    <x v="0"/>
    <s v="Yes"/>
    <s v="Mailed check"/>
    <x v="1020"/>
    <x v="3137"/>
    <x v="0"/>
  </r>
  <r>
    <x v="3258"/>
    <x v="1"/>
    <x v="0"/>
    <x v="1"/>
    <s v="No"/>
    <n v="1"/>
    <s v="No"/>
    <s v="No phone service"/>
    <s v="DSL"/>
    <s v="No"/>
    <s v="No"/>
    <s v="No"/>
    <s v="No"/>
    <s v="No"/>
    <s v="No"/>
    <x v="0"/>
    <s v="Yes"/>
    <s v="Electronic check"/>
    <x v="369"/>
    <x v="3138"/>
    <x v="0"/>
  </r>
  <r>
    <x v="3259"/>
    <x v="0"/>
    <x v="0"/>
    <x v="1"/>
    <s v="No"/>
    <n v="6"/>
    <s v="Yes"/>
    <s v="No"/>
    <s v="Fiber optic"/>
    <s v="No"/>
    <s v="No"/>
    <s v="No"/>
    <s v="No"/>
    <s v="No"/>
    <s v="No"/>
    <x v="0"/>
    <s v="No"/>
    <s v="Credit card (automatic)"/>
    <x v="708"/>
    <x v="3139"/>
    <x v="0"/>
  </r>
  <r>
    <x v="3260"/>
    <x v="1"/>
    <x v="0"/>
    <x v="1"/>
    <s v="No"/>
    <n v="31"/>
    <s v="Yes"/>
    <s v="No"/>
    <s v="Fiber optic"/>
    <s v="No"/>
    <s v="Yes"/>
    <s v="No"/>
    <s v="Yes"/>
    <s v="No"/>
    <s v="No"/>
    <x v="0"/>
    <s v="Yes"/>
    <s v="Electronic check"/>
    <x v="800"/>
    <x v="3140"/>
    <x v="1"/>
  </r>
  <r>
    <x v="3261"/>
    <x v="0"/>
    <x v="0"/>
    <x v="0"/>
    <s v="Yes"/>
    <n v="68"/>
    <s v="Yes"/>
    <s v="No"/>
    <s v="DSL"/>
    <s v="Yes"/>
    <s v="Yes"/>
    <s v="Yes"/>
    <s v="Yes"/>
    <s v="Yes"/>
    <s v="Yes"/>
    <x v="2"/>
    <s v="Yes"/>
    <s v="Credit card (automatic)"/>
    <x v="418"/>
    <x v="3141"/>
    <x v="0"/>
  </r>
  <r>
    <x v="3262"/>
    <x v="0"/>
    <x v="0"/>
    <x v="0"/>
    <s v="Yes"/>
    <n v="34"/>
    <s v="Yes"/>
    <s v="Yes"/>
    <s v="Fiber optic"/>
    <s v="No"/>
    <s v="No"/>
    <s v="Yes"/>
    <s v="No"/>
    <s v="Yes"/>
    <s v="No"/>
    <x v="0"/>
    <s v="No"/>
    <s v="Electronic check"/>
    <x v="1241"/>
    <x v="3142"/>
    <x v="1"/>
  </r>
  <r>
    <x v="3263"/>
    <x v="0"/>
    <x v="0"/>
    <x v="0"/>
    <s v="Yes"/>
    <n v="52"/>
    <s v="Yes"/>
    <s v="No"/>
    <s v="Fiber optic"/>
    <s v="No"/>
    <s v="Yes"/>
    <s v="Yes"/>
    <s v="Yes"/>
    <s v="No"/>
    <s v="No"/>
    <x v="0"/>
    <s v="No"/>
    <s v="Bank transfer (automatic)"/>
    <x v="811"/>
    <x v="3143"/>
    <x v="0"/>
  </r>
  <r>
    <x v="3264"/>
    <x v="0"/>
    <x v="0"/>
    <x v="1"/>
    <s v="Yes"/>
    <n v="10"/>
    <s v="Yes"/>
    <s v="No"/>
    <s v="Fiber optic"/>
    <s v="No"/>
    <s v="No"/>
    <s v="Yes"/>
    <s v="Yes"/>
    <s v="Yes"/>
    <s v="No"/>
    <x v="0"/>
    <s v="Yes"/>
    <s v="Electronic check"/>
    <x v="1174"/>
    <x v="3144"/>
    <x v="0"/>
  </r>
  <r>
    <x v="3265"/>
    <x v="1"/>
    <x v="0"/>
    <x v="0"/>
    <s v="Yes"/>
    <n v="29"/>
    <s v="Yes"/>
    <s v="No"/>
    <s v="Fiber optic"/>
    <s v="No"/>
    <s v="No"/>
    <s v="No"/>
    <s v="No"/>
    <s v="No"/>
    <s v="No"/>
    <x v="0"/>
    <s v="Yes"/>
    <s v="Electronic check"/>
    <x v="1111"/>
    <x v="3145"/>
    <x v="1"/>
  </r>
  <r>
    <x v="3266"/>
    <x v="0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x v="3146"/>
    <x v="0"/>
  </r>
  <r>
    <x v="3267"/>
    <x v="1"/>
    <x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x v="3147"/>
    <x v="0"/>
  </r>
  <r>
    <x v="3268"/>
    <x v="1"/>
    <x v="0"/>
    <x v="0"/>
    <s v="Yes"/>
    <n v="24"/>
    <s v="Yes"/>
    <s v="Yes"/>
    <s v="DSL"/>
    <s v="Yes"/>
    <s v="No"/>
    <s v="No"/>
    <s v="No"/>
    <s v="Yes"/>
    <s v="Yes"/>
    <x v="1"/>
    <s v="No"/>
    <s v="Mailed check"/>
    <x v="37"/>
    <x v="3148"/>
    <x v="0"/>
  </r>
  <r>
    <x v="3269"/>
    <x v="1"/>
    <x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x v="3149"/>
    <x v="0"/>
  </r>
  <r>
    <x v="3270"/>
    <x v="0"/>
    <x v="0"/>
    <x v="1"/>
    <s v="No"/>
    <n v="4"/>
    <s v="Yes"/>
    <s v="Yes"/>
    <s v="Fiber optic"/>
    <s v="No"/>
    <s v="No"/>
    <s v="No"/>
    <s v="Yes"/>
    <s v="Yes"/>
    <s v="Yes"/>
    <x v="0"/>
    <s v="Yes"/>
    <s v="Mailed check"/>
    <x v="752"/>
    <x v="3150"/>
    <x v="0"/>
  </r>
  <r>
    <x v="3271"/>
    <x v="1"/>
    <x v="1"/>
    <x v="0"/>
    <s v="No"/>
    <n v="12"/>
    <s v="Yes"/>
    <s v="Yes"/>
    <s v="Fiber optic"/>
    <s v="No"/>
    <s v="Yes"/>
    <s v="No"/>
    <s v="No"/>
    <s v="Yes"/>
    <s v="Yes"/>
    <x v="0"/>
    <s v="Yes"/>
    <s v="Electronic check"/>
    <x v="733"/>
    <x v="3151"/>
    <x v="1"/>
  </r>
  <r>
    <x v="3272"/>
    <x v="1"/>
    <x v="0"/>
    <x v="1"/>
    <s v="No"/>
    <n v="1"/>
    <s v="Yes"/>
    <s v="Yes"/>
    <s v="Fiber optic"/>
    <s v="Yes"/>
    <s v="No"/>
    <s v="No"/>
    <s v="No"/>
    <s v="No"/>
    <s v="No"/>
    <x v="0"/>
    <s v="Yes"/>
    <s v="Electronic check"/>
    <x v="563"/>
    <x v="3152"/>
    <x v="1"/>
  </r>
  <r>
    <x v="3273"/>
    <x v="1"/>
    <x v="0"/>
    <x v="1"/>
    <s v="No"/>
    <n v="33"/>
    <s v="Yes"/>
    <s v="No"/>
    <s v="Fiber optic"/>
    <s v="No"/>
    <s v="No"/>
    <s v="No"/>
    <s v="No"/>
    <s v="No"/>
    <s v="No"/>
    <x v="0"/>
    <s v="No"/>
    <s v="Electronic check"/>
    <x v="1242"/>
    <x v="3153"/>
    <x v="1"/>
  </r>
  <r>
    <x v="3274"/>
    <x v="0"/>
    <x v="0"/>
    <x v="1"/>
    <s v="No"/>
    <n v="34"/>
    <s v="Yes"/>
    <s v="No"/>
    <s v="Fiber optic"/>
    <s v="No"/>
    <s v="Yes"/>
    <s v="Yes"/>
    <s v="Yes"/>
    <s v="Yes"/>
    <s v="Yes"/>
    <x v="0"/>
    <s v="Yes"/>
    <s v="Electronic check"/>
    <x v="349"/>
    <x v="3154"/>
    <x v="0"/>
  </r>
  <r>
    <x v="3275"/>
    <x v="0"/>
    <x v="0"/>
    <x v="0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x v="3155"/>
    <x v="0"/>
  </r>
  <r>
    <x v="3276"/>
    <x v="0"/>
    <x v="0"/>
    <x v="1"/>
    <s v="No"/>
    <n v="4"/>
    <s v="Yes"/>
    <s v="No"/>
    <s v="Fiber optic"/>
    <s v="No"/>
    <s v="No"/>
    <s v="No"/>
    <s v="No"/>
    <s v="No"/>
    <s v="Yes"/>
    <x v="0"/>
    <s v="Yes"/>
    <s v="Electronic check"/>
    <x v="574"/>
    <x v="3156"/>
    <x v="1"/>
  </r>
  <r>
    <x v="3277"/>
    <x v="1"/>
    <x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x v="3157"/>
    <x v="0"/>
  </r>
  <r>
    <x v="3278"/>
    <x v="0"/>
    <x v="0"/>
    <x v="0"/>
    <s v="Yes"/>
    <n v="65"/>
    <s v="Yes"/>
    <s v="Yes"/>
    <s v="DSL"/>
    <s v="No"/>
    <s v="Yes"/>
    <s v="No"/>
    <s v="Yes"/>
    <s v="Yes"/>
    <s v="Yes"/>
    <x v="2"/>
    <s v="Yes"/>
    <s v="Bank transfer (automatic)"/>
    <x v="630"/>
    <x v="3158"/>
    <x v="0"/>
  </r>
  <r>
    <x v="3279"/>
    <x v="1"/>
    <x v="0"/>
    <x v="0"/>
    <s v="Yes"/>
    <n v="23"/>
    <s v="Yes"/>
    <s v="No"/>
    <s v="DSL"/>
    <s v="Yes"/>
    <s v="No"/>
    <s v="No"/>
    <s v="Yes"/>
    <s v="No"/>
    <s v="No"/>
    <x v="1"/>
    <s v="No"/>
    <s v="Credit card (automatic)"/>
    <x v="1243"/>
    <x v="3159"/>
    <x v="0"/>
  </r>
  <r>
    <x v="3280"/>
    <x v="1"/>
    <x v="0"/>
    <x v="0"/>
    <s v="No"/>
    <n v="55"/>
    <s v="Yes"/>
    <s v="No"/>
    <s v="DSL"/>
    <s v="Yes"/>
    <s v="Yes"/>
    <s v="Yes"/>
    <s v="No"/>
    <s v="No"/>
    <s v="No"/>
    <x v="2"/>
    <s v="No"/>
    <s v="Electronic check"/>
    <x v="122"/>
    <x v="3160"/>
    <x v="0"/>
  </r>
  <r>
    <x v="3281"/>
    <x v="1"/>
    <x v="0"/>
    <x v="0"/>
    <s v="No"/>
    <n v="49"/>
    <s v="Yes"/>
    <s v="No"/>
    <s v="Fiber optic"/>
    <s v="No"/>
    <s v="Yes"/>
    <s v="No"/>
    <s v="No"/>
    <s v="Yes"/>
    <s v="Yes"/>
    <x v="2"/>
    <s v="Yes"/>
    <s v="Electronic check"/>
    <x v="285"/>
    <x v="3161"/>
    <x v="0"/>
  </r>
  <r>
    <x v="3282"/>
    <x v="1"/>
    <x v="0"/>
    <x v="0"/>
    <s v="No"/>
    <n v="60"/>
    <s v="Yes"/>
    <s v="Yes"/>
    <s v="Fiber optic"/>
    <s v="No"/>
    <s v="Yes"/>
    <s v="Yes"/>
    <s v="No"/>
    <s v="Yes"/>
    <s v="Yes"/>
    <x v="1"/>
    <s v="No"/>
    <s v="Bank transfer (automatic)"/>
    <x v="808"/>
    <x v="3162"/>
    <x v="0"/>
  </r>
  <r>
    <x v="3283"/>
    <x v="0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x v="3163"/>
    <x v="0"/>
  </r>
  <r>
    <x v="3284"/>
    <x v="1"/>
    <x v="0"/>
    <x v="1"/>
    <s v="No"/>
    <n v="40"/>
    <s v="Yes"/>
    <s v="Yes"/>
    <s v="Fiber optic"/>
    <s v="No"/>
    <s v="No"/>
    <s v="No"/>
    <s v="No"/>
    <s v="Yes"/>
    <s v="No"/>
    <x v="0"/>
    <s v="Yes"/>
    <s v="Electronic check"/>
    <x v="515"/>
    <x v="3164"/>
    <x v="0"/>
  </r>
  <r>
    <x v="3285"/>
    <x v="1"/>
    <x v="0"/>
    <x v="0"/>
    <s v="No"/>
    <n v="67"/>
    <s v="Yes"/>
    <s v="No"/>
    <s v="DSL"/>
    <s v="Yes"/>
    <s v="Yes"/>
    <s v="No"/>
    <s v="Yes"/>
    <s v="No"/>
    <s v="Yes"/>
    <x v="2"/>
    <s v="Yes"/>
    <s v="Credit card (automatic)"/>
    <x v="41"/>
    <x v="3165"/>
    <x v="0"/>
  </r>
  <r>
    <x v="3286"/>
    <x v="1"/>
    <x v="1"/>
    <x v="1"/>
    <s v="No"/>
    <n v="35"/>
    <s v="Yes"/>
    <s v="Yes"/>
    <s v="Fiber optic"/>
    <s v="No"/>
    <s v="No"/>
    <s v="No"/>
    <s v="No"/>
    <s v="Yes"/>
    <s v="Yes"/>
    <x v="0"/>
    <s v="Yes"/>
    <s v="Electronic check"/>
    <x v="53"/>
    <x v="3166"/>
    <x v="1"/>
  </r>
  <r>
    <x v="3287"/>
    <x v="1"/>
    <x v="0"/>
    <x v="0"/>
    <s v="Yes"/>
    <n v="19"/>
    <s v="Yes"/>
    <s v="Yes"/>
    <s v="Fiber optic"/>
    <s v="No"/>
    <s v="No"/>
    <s v="No"/>
    <s v="Yes"/>
    <s v="Yes"/>
    <s v="Yes"/>
    <x v="1"/>
    <s v="Yes"/>
    <s v="Electronic check"/>
    <x v="1162"/>
    <x v="3167"/>
    <x v="1"/>
  </r>
  <r>
    <x v="3288"/>
    <x v="0"/>
    <x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x v="3168"/>
    <x v="0"/>
  </r>
  <r>
    <x v="3289"/>
    <x v="0"/>
    <x v="0"/>
    <x v="1"/>
    <s v="Yes"/>
    <n v="41"/>
    <s v="Yes"/>
    <s v="Yes"/>
    <s v="Fiber optic"/>
    <s v="No"/>
    <s v="Yes"/>
    <s v="No"/>
    <s v="No"/>
    <s v="Yes"/>
    <s v="No"/>
    <x v="0"/>
    <s v="Yes"/>
    <s v="Bank transfer (automatic)"/>
    <x v="1244"/>
    <x v="3169"/>
    <x v="0"/>
  </r>
  <r>
    <x v="3290"/>
    <x v="0"/>
    <x v="0"/>
    <x v="1"/>
    <s v="No"/>
    <n v="4"/>
    <s v="No"/>
    <s v="No phone service"/>
    <s v="DSL"/>
    <s v="Yes"/>
    <s v="No"/>
    <s v="Yes"/>
    <s v="No"/>
    <s v="No"/>
    <s v="No"/>
    <x v="0"/>
    <s v="No"/>
    <s v="Mailed check"/>
    <x v="814"/>
    <x v="3170"/>
    <x v="0"/>
  </r>
  <r>
    <x v="3291"/>
    <x v="0"/>
    <x v="0"/>
    <x v="0"/>
    <s v="Yes"/>
    <n v="24"/>
    <s v="Yes"/>
    <s v="No"/>
    <s v="DSL"/>
    <s v="Yes"/>
    <s v="No"/>
    <s v="No"/>
    <s v="Yes"/>
    <s v="No"/>
    <s v="No"/>
    <x v="0"/>
    <s v="No"/>
    <s v="Electronic check"/>
    <x v="237"/>
    <x v="3171"/>
    <x v="0"/>
  </r>
  <r>
    <x v="3292"/>
    <x v="0"/>
    <x v="0"/>
    <x v="1"/>
    <s v="No"/>
    <n v="5"/>
    <s v="No"/>
    <s v="No phone service"/>
    <s v="DSL"/>
    <s v="No"/>
    <s v="Yes"/>
    <s v="No"/>
    <s v="No"/>
    <s v="Yes"/>
    <s v="Yes"/>
    <x v="0"/>
    <s v="Yes"/>
    <s v="Credit card (automatic)"/>
    <x v="889"/>
    <x v="3172"/>
    <x v="0"/>
  </r>
  <r>
    <x v="3293"/>
    <x v="0"/>
    <x v="0"/>
    <x v="1"/>
    <s v="No"/>
    <n v="5"/>
    <s v="Yes"/>
    <s v="Yes"/>
    <s v="DSL"/>
    <s v="No"/>
    <s v="Yes"/>
    <s v="No"/>
    <s v="No"/>
    <s v="No"/>
    <s v="Yes"/>
    <x v="0"/>
    <s v="Yes"/>
    <s v="Electronic check"/>
    <x v="1178"/>
    <x v="3173"/>
    <x v="0"/>
  </r>
  <r>
    <x v="3294"/>
    <x v="0"/>
    <x v="0"/>
    <x v="0"/>
    <s v="Yes"/>
    <n v="1"/>
    <s v="Yes"/>
    <s v="No"/>
    <s v="Fiber optic"/>
    <s v="No"/>
    <s v="No"/>
    <s v="No"/>
    <s v="No"/>
    <s v="No"/>
    <s v="No"/>
    <x v="0"/>
    <s v="Yes"/>
    <s v="Mailed check"/>
    <x v="915"/>
    <x v="3174"/>
    <x v="1"/>
  </r>
  <r>
    <x v="3295"/>
    <x v="0"/>
    <x v="0"/>
    <x v="0"/>
    <s v="Yes"/>
    <n v="72"/>
    <s v="Yes"/>
    <s v="Yes"/>
    <s v="DSL"/>
    <s v="Yes"/>
    <s v="Yes"/>
    <s v="Yes"/>
    <s v="Yes"/>
    <s v="Yes"/>
    <s v="No"/>
    <x v="2"/>
    <s v="No"/>
    <s v="Bank transfer (automatic)"/>
    <x v="1005"/>
    <x v="3175"/>
    <x v="0"/>
  </r>
  <r>
    <x v="3296"/>
    <x v="0"/>
    <x v="0"/>
    <x v="1"/>
    <s v="No"/>
    <n v="24"/>
    <s v="Yes"/>
    <s v="No"/>
    <s v="DSL"/>
    <s v="No"/>
    <s v="No"/>
    <s v="Yes"/>
    <s v="No"/>
    <s v="No"/>
    <s v="No"/>
    <x v="0"/>
    <s v="Yes"/>
    <s v="Credit card (automatic)"/>
    <x v="434"/>
    <x v="3176"/>
    <x v="0"/>
  </r>
  <r>
    <x v="3297"/>
    <x v="0"/>
    <x v="0"/>
    <x v="0"/>
    <s v="No"/>
    <n v="42"/>
    <s v="Yes"/>
    <s v="Yes"/>
    <s v="DSL"/>
    <s v="Yes"/>
    <s v="No"/>
    <s v="Yes"/>
    <s v="Yes"/>
    <s v="Yes"/>
    <s v="Yes"/>
    <x v="2"/>
    <s v="No"/>
    <s v="Credit card (automatic)"/>
    <x v="609"/>
    <x v="3177"/>
    <x v="0"/>
  </r>
  <r>
    <x v="3298"/>
    <x v="0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3178"/>
    <x v="0"/>
  </r>
  <r>
    <x v="3299"/>
    <x v="1"/>
    <x v="0"/>
    <x v="1"/>
    <s v="No"/>
    <n v="68"/>
    <s v="Yes"/>
    <s v="Yes"/>
    <s v="Fiber optic"/>
    <s v="Yes"/>
    <s v="Yes"/>
    <s v="Yes"/>
    <s v="Yes"/>
    <s v="Yes"/>
    <s v="Yes"/>
    <x v="1"/>
    <s v="Yes"/>
    <s v="Credit card (automatic)"/>
    <x v="1245"/>
    <x v="3179"/>
    <x v="0"/>
  </r>
  <r>
    <x v="3300"/>
    <x v="0"/>
    <x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3180"/>
    <x v="0"/>
  </r>
  <r>
    <x v="3301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923"/>
    <x v="1690"/>
    <x v="1"/>
  </r>
  <r>
    <x v="3302"/>
    <x v="1"/>
    <x v="0"/>
    <x v="1"/>
    <s v="No"/>
    <n v="31"/>
    <s v="Yes"/>
    <s v="Yes"/>
    <s v="Fiber optic"/>
    <s v="No"/>
    <s v="Yes"/>
    <s v="Yes"/>
    <s v="No"/>
    <s v="Yes"/>
    <s v="Yes"/>
    <x v="1"/>
    <s v="Yes"/>
    <s v="Electronic check"/>
    <x v="1246"/>
    <x v="3181"/>
    <x v="1"/>
  </r>
  <r>
    <x v="3303"/>
    <x v="0"/>
    <x v="0"/>
    <x v="1"/>
    <s v="No"/>
    <n v="4"/>
    <s v="Yes"/>
    <s v="Yes"/>
    <s v="Fiber optic"/>
    <s v="No"/>
    <s v="Yes"/>
    <s v="No"/>
    <s v="No"/>
    <s v="No"/>
    <s v="No"/>
    <x v="0"/>
    <s v="No"/>
    <s v="Bank transfer (automatic)"/>
    <x v="881"/>
    <x v="2346"/>
    <x v="1"/>
  </r>
  <r>
    <x v="3304"/>
    <x v="1"/>
    <x v="1"/>
    <x v="0"/>
    <s v="No"/>
    <n v="69"/>
    <s v="Yes"/>
    <s v="Yes"/>
    <s v="Fiber optic"/>
    <s v="No"/>
    <s v="Yes"/>
    <s v="Yes"/>
    <s v="Yes"/>
    <s v="Yes"/>
    <s v="Yes"/>
    <x v="2"/>
    <s v="Yes"/>
    <s v="Electronic check"/>
    <x v="1247"/>
    <x v="3182"/>
    <x v="0"/>
  </r>
  <r>
    <x v="3305"/>
    <x v="1"/>
    <x v="1"/>
    <x v="1"/>
    <s v="No"/>
    <n v="38"/>
    <s v="Yes"/>
    <s v="Yes"/>
    <s v="Fiber optic"/>
    <s v="No"/>
    <s v="No"/>
    <s v="No"/>
    <s v="No"/>
    <s v="Yes"/>
    <s v="Yes"/>
    <x v="0"/>
    <s v="No"/>
    <s v="Electronic check"/>
    <x v="365"/>
    <x v="3183"/>
    <x v="0"/>
  </r>
  <r>
    <x v="3306"/>
    <x v="0"/>
    <x v="0"/>
    <x v="0"/>
    <s v="Yes"/>
    <n v="3"/>
    <s v="Yes"/>
    <s v="No"/>
    <s v="Fiber optic"/>
    <s v="No"/>
    <s v="Yes"/>
    <s v="No"/>
    <s v="Yes"/>
    <s v="No"/>
    <s v="No"/>
    <x v="0"/>
    <s v="Yes"/>
    <s v="Electronic check"/>
    <x v="191"/>
    <x v="3184"/>
    <x v="0"/>
  </r>
  <r>
    <x v="3307"/>
    <x v="0"/>
    <x v="0"/>
    <x v="0"/>
    <s v="Yes"/>
    <n v="48"/>
    <s v="Yes"/>
    <s v="Yes"/>
    <s v="DSL"/>
    <s v="No"/>
    <s v="Yes"/>
    <s v="No"/>
    <s v="Yes"/>
    <s v="Yes"/>
    <s v="Yes"/>
    <x v="2"/>
    <s v="No"/>
    <s v="Electronic check"/>
    <x v="1137"/>
    <x v="3185"/>
    <x v="0"/>
  </r>
  <r>
    <x v="3308"/>
    <x v="0"/>
    <x v="0"/>
    <x v="0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x v="3186"/>
    <x v="0"/>
  </r>
  <r>
    <x v="3309"/>
    <x v="0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x v="3187"/>
    <x v="0"/>
  </r>
  <r>
    <x v="3310"/>
    <x v="0"/>
    <x v="1"/>
    <x v="1"/>
    <s v="No"/>
    <n v="1"/>
    <s v="Yes"/>
    <s v="No"/>
    <s v="Fiber optic"/>
    <s v="No"/>
    <s v="No"/>
    <s v="No"/>
    <s v="No"/>
    <s v="Yes"/>
    <s v="No"/>
    <x v="0"/>
    <s v="No"/>
    <s v="Electronic check"/>
    <x v="800"/>
    <x v="3188"/>
    <x v="1"/>
  </r>
  <r>
    <x v="3311"/>
    <x v="0"/>
    <x v="0"/>
    <x v="1"/>
    <s v="No"/>
    <n v="48"/>
    <s v="No"/>
    <s v="No phone service"/>
    <s v="DSL"/>
    <s v="Yes"/>
    <s v="Yes"/>
    <s v="No"/>
    <s v="No"/>
    <s v="Yes"/>
    <s v="No"/>
    <x v="0"/>
    <s v="Yes"/>
    <s v="Electronic check"/>
    <x v="271"/>
    <x v="853"/>
    <x v="0"/>
  </r>
  <r>
    <x v="331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x v="3189"/>
    <x v="0"/>
  </r>
  <r>
    <x v="3313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x v="1771"/>
    <x v="0"/>
  </r>
  <r>
    <x v="3314"/>
    <x v="0"/>
    <x v="0"/>
    <x v="1"/>
    <s v="No"/>
    <n v="37"/>
    <s v="Yes"/>
    <s v="No"/>
    <s v="Fiber optic"/>
    <s v="No"/>
    <s v="Yes"/>
    <s v="Yes"/>
    <s v="No"/>
    <s v="No"/>
    <s v="No"/>
    <x v="1"/>
    <s v="No"/>
    <s v="Electronic check"/>
    <x v="176"/>
    <x v="3190"/>
    <x v="0"/>
  </r>
  <r>
    <x v="3315"/>
    <x v="1"/>
    <x v="1"/>
    <x v="0"/>
    <s v="No"/>
    <n v="66"/>
    <s v="Yes"/>
    <s v="Yes"/>
    <s v="Fiber optic"/>
    <s v="No"/>
    <s v="Yes"/>
    <s v="Yes"/>
    <s v="Yes"/>
    <s v="Yes"/>
    <s v="Yes"/>
    <x v="1"/>
    <s v="Yes"/>
    <s v="Bank transfer (automatic)"/>
    <x v="987"/>
    <x v="3191"/>
    <x v="0"/>
  </r>
  <r>
    <x v="3316"/>
    <x v="0"/>
    <x v="0"/>
    <x v="0"/>
    <s v="No"/>
    <n v="26"/>
    <s v="No"/>
    <s v="No phone service"/>
    <s v="DSL"/>
    <s v="Yes"/>
    <s v="Yes"/>
    <s v="Yes"/>
    <s v="No"/>
    <s v="Yes"/>
    <s v="No"/>
    <x v="1"/>
    <s v="No"/>
    <s v="Bank transfer (automatic)"/>
    <x v="465"/>
    <x v="3192"/>
    <x v="0"/>
  </r>
  <r>
    <x v="3317"/>
    <x v="1"/>
    <x v="0"/>
    <x v="0"/>
    <s v="No"/>
    <n v="63"/>
    <s v="Yes"/>
    <s v="No"/>
    <s v="DSL"/>
    <s v="Yes"/>
    <s v="Yes"/>
    <s v="No"/>
    <s v="Yes"/>
    <s v="Yes"/>
    <s v="No"/>
    <x v="1"/>
    <s v="No"/>
    <s v="Credit card (automatic)"/>
    <x v="904"/>
    <x v="3193"/>
    <x v="0"/>
  </r>
  <r>
    <x v="3318"/>
    <x v="1"/>
    <x v="0"/>
    <x v="1"/>
    <s v="No"/>
    <n v="10"/>
    <s v="No"/>
    <s v="No phone service"/>
    <s v="DSL"/>
    <s v="No"/>
    <s v="No"/>
    <s v="Yes"/>
    <s v="No"/>
    <s v="No"/>
    <s v="No"/>
    <x v="0"/>
    <s v="No"/>
    <s v="Mailed check"/>
    <x v="1023"/>
    <x v="3194"/>
    <x v="1"/>
  </r>
  <r>
    <x v="3319"/>
    <x v="0"/>
    <x v="0"/>
    <x v="1"/>
    <s v="No"/>
    <n v="2"/>
    <s v="Yes"/>
    <s v="No"/>
    <s v="DSL"/>
    <s v="Yes"/>
    <s v="No"/>
    <s v="No"/>
    <s v="No"/>
    <s v="Yes"/>
    <s v="Yes"/>
    <x v="0"/>
    <s v="Yes"/>
    <s v="Electronic check"/>
    <x v="1111"/>
    <x v="3195"/>
    <x v="1"/>
  </r>
  <r>
    <x v="3320"/>
    <x v="1"/>
    <x v="1"/>
    <x v="0"/>
    <s v="No"/>
    <n v="18"/>
    <s v="Yes"/>
    <s v="No"/>
    <s v="DSL"/>
    <s v="Yes"/>
    <s v="No"/>
    <s v="No"/>
    <s v="No"/>
    <s v="No"/>
    <s v="Yes"/>
    <x v="0"/>
    <s v="Yes"/>
    <s v="Credit card (automatic)"/>
    <x v="1017"/>
    <x v="3196"/>
    <x v="0"/>
  </r>
  <r>
    <x v="3321"/>
    <x v="0"/>
    <x v="0"/>
    <x v="0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0"/>
    <x v="3197"/>
    <x v="0"/>
  </r>
  <r>
    <x v="3322"/>
    <x v="0"/>
    <x v="1"/>
    <x v="1"/>
    <s v="No"/>
    <n v="9"/>
    <s v="Yes"/>
    <s v="Yes"/>
    <s v="Fiber optic"/>
    <s v="No"/>
    <s v="No"/>
    <s v="No"/>
    <s v="No"/>
    <s v="No"/>
    <s v="Yes"/>
    <x v="0"/>
    <s v="Yes"/>
    <s v="Electronic check"/>
    <x v="777"/>
    <x v="3198"/>
    <x v="1"/>
  </r>
  <r>
    <x v="3323"/>
    <x v="0"/>
    <x v="0"/>
    <x v="1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3199"/>
    <x v="0"/>
  </r>
  <r>
    <x v="3324"/>
    <x v="0"/>
    <x v="0"/>
    <x v="1"/>
    <s v="No"/>
    <n v="1"/>
    <s v="Yes"/>
    <s v="No"/>
    <s v="Fiber optic"/>
    <s v="No"/>
    <s v="No"/>
    <s v="Yes"/>
    <s v="No"/>
    <s v="No"/>
    <s v="No"/>
    <x v="0"/>
    <s v="No"/>
    <s v="Electronic check"/>
    <x v="258"/>
    <x v="3200"/>
    <x v="0"/>
  </r>
  <r>
    <x v="3325"/>
    <x v="1"/>
    <x v="0"/>
    <x v="1"/>
    <s v="No"/>
    <n v="4"/>
    <s v="Yes"/>
    <s v="Yes"/>
    <s v="Fiber optic"/>
    <s v="No"/>
    <s v="No"/>
    <s v="No"/>
    <s v="No"/>
    <s v="No"/>
    <s v="Yes"/>
    <x v="0"/>
    <s v="Yes"/>
    <s v="Electronic check"/>
    <x v="310"/>
    <x v="3201"/>
    <x v="1"/>
  </r>
  <r>
    <x v="3326"/>
    <x v="1"/>
    <x v="1"/>
    <x v="1"/>
    <s v="No"/>
    <n v="38"/>
    <s v="Yes"/>
    <s v="No"/>
    <s v="DSL"/>
    <s v="No"/>
    <s v="Yes"/>
    <s v="Yes"/>
    <s v="Yes"/>
    <s v="Yes"/>
    <s v="No"/>
    <x v="1"/>
    <s v="Yes"/>
    <s v="Credit card (automatic)"/>
    <x v="192"/>
    <x v="3202"/>
    <x v="1"/>
  </r>
  <r>
    <x v="3327"/>
    <x v="1"/>
    <x v="0"/>
    <x v="0"/>
    <s v="No"/>
    <n v="66"/>
    <s v="Yes"/>
    <s v="Yes"/>
    <s v="Fiber optic"/>
    <s v="No"/>
    <s v="Yes"/>
    <s v="Yes"/>
    <s v="No"/>
    <s v="No"/>
    <s v="Yes"/>
    <x v="1"/>
    <s v="No"/>
    <s v="Electronic check"/>
    <x v="804"/>
    <x v="3203"/>
    <x v="0"/>
  </r>
  <r>
    <x v="3328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1193"/>
    <x v="3204"/>
    <x v="0"/>
  </r>
  <r>
    <x v="3329"/>
    <x v="0"/>
    <x v="0"/>
    <x v="0"/>
    <s v="No"/>
    <n v="18"/>
    <s v="Yes"/>
    <s v="No"/>
    <s v="DSL"/>
    <s v="No"/>
    <s v="No"/>
    <s v="No"/>
    <s v="Yes"/>
    <s v="No"/>
    <s v="No"/>
    <x v="0"/>
    <s v="Yes"/>
    <s v="Mailed check"/>
    <x v="303"/>
    <x v="3205"/>
    <x v="0"/>
  </r>
  <r>
    <x v="3330"/>
    <x v="1"/>
    <x v="1"/>
    <x v="1"/>
    <s v="No"/>
    <n v="51"/>
    <s v="Yes"/>
    <s v="Yes"/>
    <s v="Fiber optic"/>
    <s v="No"/>
    <s v="No"/>
    <s v="Yes"/>
    <s v="No"/>
    <s v="Yes"/>
    <s v="Yes"/>
    <x v="0"/>
    <s v="Yes"/>
    <s v="Electronic check"/>
    <x v="829"/>
    <x v="3206"/>
    <x v="1"/>
  </r>
  <r>
    <x v="3331"/>
    <x v="1"/>
    <x v="0"/>
    <x v="0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x v="484"/>
    <x v="0"/>
  </r>
  <r>
    <x v="3332"/>
    <x v="1"/>
    <x v="0"/>
    <x v="1"/>
    <s v="No"/>
    <n v="1"/>
    <s v="Yes"/>
    <s v="No"/>
    <s v="DSL"/>
    <s v="No"/>
    <s v="No"/>
    <s v="No"/>
    <s v="No"/>
    <s v="No"/>
    <s v="No"/>
    <x v="0"/>
    <s v="No"/>
    <s v="Mailed check"/>
    <x v="872"/>
    <x v="3207"/>
    <x v="1"/>
  </r>
  <r>
    <x v="3333"/>
    <x v="1"/>
    <x v="0"/>
    <x v="1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x v="3208"/>
    <x v="0"/>
  </r>
  <r>
    <x v="3334"/>
    <x v="0"/>
    <x v="0"/>
    <x v="1"/>
    <s v="No"/>
    <n v="41"/>
    <s v="Yes"/>
    <s v="Yes"/>
    <s v="Fiber optic"/>
    <s v="No"/>
    <s v="Yes"/>
    <s v="Yes"/>
    <s v="No"/>
    <s v="Yes"/>
    <s v="Yes"/>
    <x v="0"/>
    <s v="Yes"/>
    <s v="Electronic check"/>
    <x v="1248"/>
    <x v="3209"/>
    <x v="1"/>
  </r>
  <r>
    <x v="3335"/>
    <x v="1"/>
    <x v="0"/>
    <x v="1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46"/>
    <x v="3210"/>
    <x v="0"/>
  </r>
  <r>
    <x v="3336"/>
    <x v="0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x v="3211"/>
    <x v="0"/>
  </r>
  <r>
    <x v="3337"/>
    <x v="0"/>
    <x v="0"/>
    <x v="1"/>
    <s v="No"/>
    <n v="7"/>
    <s v="Yes"/>
    <s v="Yes"/>
    <s v="Fiber optic"/>
    <s v="No"/>
    <s v="No"/>
    <s v="No"/>
    <s v="No"/>
    <s v="No"/>
    <s v="No"/>
    <x v="0"/>
    <s v="Yes"/>
    <s v="Electronic check"/>
    <x v="209"/>
    <x v="3212"/>
    <x v="0"/>
  </r>
  <r>
    <x v="3338"/>
    <x v="0"/>
    <x v="0"/>
    <x v="1"/>
    <s v="No"/>
    <n v="12"/>
    <s v="Yes"/>
    <s v="No"/>
    <s v="Fiber optic"/>
    <s v="No"/>
    <s v="No"/>
    <s v="Yes"/>
    <s v="Yes"/>
    <s v="No"/>
    <s v="Yes"/>
    <x v="0"/>
    <s v="Yes"/>
    <s v="Electronic check"/>
    <x v="1070"/>
    <x v="3213"/>
    <x v="1"/>
  </r>
  <r>
    <x v="3339"/>
    <x v="0"/>
    <x v="0"/>
    <x v="0"/>
    <s v="Yes"/>
    <n v="68"/>
    <s v="Yes"/>
    <s v="Yes"/>
    <s v="DSL"/>
    <s v="Yes"/>
    <s v="Yes"/>
    <s v="Yes"/>
    <s v="Yes"/>
    <s v="Yes"/>
    <s v="Yes"/>
    <x v="2"/>
    <s v="No"/>
    <s v="Credit card (automatic)"/>
    <x v="573"/>
    <x v="3214"/>
    <x v="0"/>
  </r>
  <r>
    <x v="3340"/>
    <x v="0"/>
    <x v="1"/>
    <x v="1"/>
    <s v="No"/>
    <n v="5"/>
    <s v="Yes"/>
    <s v="Yes"/>
    <s v="Fiber optic"/>
    <s v="No"/>
    <s v="No"/>
    <s v="No"/>
    <s v="No"/>
    <s v="Yes"/>
    <s v="No"/>
    <x v="0"/>
    <s v="Yes"/>
    <s v="Credit card (automatic)"/>
    <x v="514"/>
    <x v="3215"/>
    <x v="1"/>
  </r>
  <r>
    <x v="3341"/>
    <x v="0"/>
    <x v="1"/>
    <x v="1"/>
    <s v="No"/>
    <n v="49"/>
    <s v="Yes"/>
    <s v="No"/>
    <s v="DSL"/>
    <s v="No"/>
    <s v="No"/>
    <s v="No"/>
    <s v="No"/>
    <s v="No"/>
    <s v="No"/>
    <x v="0"/>
    <s v="No"/>
    <s v="Mailed check"/>
    <x v="653"/>
    <x v="3216"/>
    <x v="0"/>
  </r>
  <r>
    <x v="3342"/>
    <x v="1"/>
    <x v="0"/>
    <x v="1"/>
    <s v="No"/>
    <n v="40"/>
    <s v="No"/>
    <s v="No phone service"/>
    <s v="DSL"/>
    <s v="Yes"/>
    <s v="Yes"/>
    <s v="Yes"/>
    <s v="No"/>
    <s v="Yes"/>
    <s v="Yes"/>
    <x v="1"/>
    <s v="No"/>
    <s v="Credit card (automatic)"/>
    <x v="1249"/>
    <x v="3217"/>
    <x v="0"/>
  </r>
  <r>
    <x v="3343"/>
    <x v="0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x v="1678"/>
    <x v="0"/>
  </r>
  <r>
    <x v="3344"/>
    <x v="1"/>
    <x v="0"/>
    <x v="1"/>
    <s v="No"/>
    <n v="10"/>
    <s v="Yes"/>
    <s v="Yes"/>
    <s v="Fiber optic"/>
    <s v="No"/>
    <s v="No"/>
    <s v="No"/>
    <s v="No"/>
    <s v="No"/>
    <s v="No"/>
    <x v="0"/>
    <s v="Yes"/>
    <s v="Mailed check"/>
    <x v="823"/>
    <x v="3218"/>
    <x v="1"/>
  </r>
  <r>
    <x v="3345"/>
    <x v="0"/>
    <x v="0"/>
    <x v="0"/>
    <s v="No"/>
    <n v="72"/>
    <s v="Yes"/>
    <s v="Yes"/>
    <s v="Fiber optic"/>
    <s v="No"/>
    <s v="Yes"/>
    <s v="Yes"/>
    <s v="No"/>
    <s v="Yes"/>
    <s v="Yes"/>
    <x v="1"/>
    <s v="Yes"/>
    <s v="Electronic check"/>
    <x v="733"/>
    <x v="3219"/>
    <x v="0"/>
  </r>
  <r>
    <x v="3346"/>
    <x v="0"/>
    <x v="1"/>
    <x v="1"/>
    <s v="No"/>
    <n v="2"/>
    <s v="Yes"/>
    <s v="Yes"/>
    <s v="Fiber optic"/>
    <s v="No"/>
    <s v="No"/>
    <s v="No"/>
    <s v="No"/>
    <s v="No"/>
    <s v="Yes"/>
    <x v="0"/>
    <s v="Yes"/>
    <s v="Electronic check"/>
    <x v="398"/>
    <x v="3220"/>
    <x v="0"/>
  </r>
  <r>
    <x v="3347"/>
    <x v="1"/>
    <x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x v="3221"/>
    <x v="0"/>
  </r>
  <r>
    <x v="3348"/>
    <x v="0"/>
    <x v="1"/>
    <x v="1"/>
    <s v="No"/>
    <n v="71"/>
    <s v="Yes"/>
    <s v="Yes"/>
    <s v="Fiber optic"/>
    <s v="No"/>
    <s v="Yes"/>
    <s v="Yes"/>
    <s v="No"/>
    <s v="Yes"/>
    <s v="Yes"/>
    <x v="1"/>
    <s v="Yes"/>
    <s v="Electronic check"/>
    <x v="362"/>
    <x v="3222"/>
    <x v="0"/>
  </r>
  <r>
    <x v="3349"/>
    <x v="0"/>
    <x v="0"/>
    <x v="0"/>
    <s v="No"/>
    <n v="11"/>
    <s v="Yes"/>
    <s v="Yes"/>
    <s v="Fiber optic"/>
    <s v="No"/>
    <s v="No"/>
    <s v="Yes"/>
    <s v="No"/>
    <s v="Yes"/>
    <s v="Yes"/>
    <x v="0"/>
    <s v="Yes"/>
    <s v="Electronic check"/>
    <x v="437"/>
    <x v="3223"/>
    <x v="1"/>
  </r>
  <r>
    <x v="3350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1250"/>
    <x v="3224"/>
    <x v="1"/>
  </r>
  <r>
    <x v="3351"/>
    <x v="0"/>
    <x v="0"/>
    <x v="1"/>
    <s v="No"/>
    <n v="16"/>
    <s v="Yes"/>
    <s v="No"/>
    <s v="DSL"/>
    <s v="No"/>
    <s v="Yes"/>
    <s v="No"/>
    <s v="Yes"/>
    <s v="No"/>
    <s v="No"/>
    <x v="0"/>
    <s v="Yes"/>
    <s v="Mailed check"/>
    <x v="1251"/>
    <x v="3225"/>
    <x v="1"/>
  </r>
  <r>
    <x v="3352"/>
    <x v="0"/>
    <x v="0"/>
    <x v="1"/>
    <s v="No"/>
    <n v="1"/>
    <s v="Yes"/>
    <s v="Yes"/>
    <s v="Fiber optic"/>
    <s v="No"/>
    <s v="No"/>
    <s v="No"/>
    <s v="No"/>
    <s v="No"/>
    <s v="Yes"/>
    <x v="0"/>
    <s v="Yes"/>
    <s v="Mailed check"/>
    <x v="324"/>
    <x v="3226"/>
    <x v="1"/>
  </r>
  <r>
    <x v="3353"/>
    <x v="1"/>
    <x v="0"/>
    <x v="0"/>
    <s v="No"/>
    <n v="12"/>
    <s v="Yes"/>
    <s v="No"/>
    <s v="Fiber optic"/>
    <s v="No"/>
    <s v="Yes"/>
    <s v="No"/>
    <s v="No"/>
    <s v="No"/>
    <s v="Yes"/>
    <x v="0"/>
    <s v="Yes"/>
    <s v="Credit card (automatic)"/>
    <x v="474"/>
    <x v="3227"/>
    <x v="0"/>
  </r>
  <r>
    <x v="3354"/>
    <x v="0"/>
    <x v="0"/>
    <x v="1"/>
    <s v="No"/>
    <n v="54"/>
    <s v="No"/>
    <s v="No phone service"/>
    <s v="DSL"/>
    <s v="Yes"/>
    <s v="No"/>
    <s v="No"/>
    <s v="Yes"/>
    <s v="No"/>
    <s v="Yes"/>
    <x v="1"/>
    <s v="No"/>
    <s v="Bank transfer (automatic)"/>
    <x v="1252"/>
    <x v="3228"/>
    <x v="0"/>
  </r>
  <r>
    <x v="3355"/>
    <x v="0"/>
    <x v="0"/>
    <x v="0"/>
    <s v="No"/>
    <n v="68"/>
    <s v="Yes"/>
    <s v="Yes"/>
    <s v="Fiber optic"/>
    <s v="No"/>
    <s v="Yes"/>
    <s v="Yes"/>
    <s v="Yes"/>
    <s v="No"/>
    <s v="No"/>
    <x v="2"/>
    <s v="No"/>
    <s v="Credit card (automatic)"/>
    <x v="1253"/>
    <x v="3229"/>
    <x v="0"/>
  </r>
  <r>
    <x v="3356"/>
    <x v="0"/>
    <x v="0"/>
    <x v="0"/>
    <s v="Yes"/>
    <n v="4"/>
    <s v="Yes"/>
    <s v="Yes"/>
    <s v="DSL"/>
    <s v="No"/>
    <s v="No"/>
    <s v="No"/>
    <s v="No"/>
    <s v="No"/>
    <s v="No"/>
    <x v="0"/>
    <s v="No"/>
    <s v="Mailed check"/>
    <x v="1254"/>
    <x v="3230"/>
    <x v="1"/>
  </r>
  <r>
    <x v="3357"/>
    <x v="0"/>
    <x v="0"/>
    <x v="1"/>
    <s v="Yes"/>
    <n v="1"/>
    <s v="Yes"/>
    <s v="No"/>
    <s v="DSL"/>
    <s v="No"/>
    <s v="No"/>
    <s v="Yes"/>
    <s v="No"/>
    <s v="No"/>
    <s v="Yes"/>
    <x v="0"/>
    <s v="No"/>
    <s v="Electronic check"/>
    <x v="894"/>
    <x v="3231"/>
    <x v="1"/>
  </r>
  <r>
    <x v="3358"/>
    <x v="1"/>
    <x v="0"/>
    <x v="1"/>
    <s v="No"/>
    <n v="27"/>
    <s v="Yes"/>
    <s v="No"/>
    <s v="DSL"/>
    <s v="Yes"/>
    <s v="No"/>
    <s v="No"/>
    <s v="Yes"/>
    <s v="No"/>
    <s v="No"/>
    <x v="0"/>
    <s v="No"/>
    <s v="Mailed check"/>
    <x v="353"/>
    <x v="3232"/>
    <x v="0"/>
  </r>
  <r>
    <x v="3359"/>
    <x v="1"/>
    <x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x v="3233"/>
    <x v="0"/>
  </r>
  <r>
    <x v="3360"/>
    <x v="1"/>
    <x v="0"/>
    <x v="1"/>
    <s v="No"/>
    <n v="13"/>
    <s v="Yes"/>
    <s v="No"/>
    <s v="Fiber optic"/>
    <s v="No"/>
    <s v="No"/>
    <s v="Yes"/>
    <s v="No"/>
    <s v="Yes"/>
    <s v="No"/>
    <x v="0"/>
    <s v="Yes"/>
    <s v="Electronic check"/>
    <x v="1255"/>
    <x v="3234"/>
    <x v="1"/>
  </r>
  <r>
    <x v="3361"/>
    <x v="0"/>
    <x v="1"/>
    <x v="1"/>
    <s v="No"/>
    <n v="64"/>
    <s v="Yes"/>
    <s v="Yes"/>
    <s v="DSL"/>
    <s v="No"/>
    <s v="Yes"/>
    <s v="Yes"/>
    <s v="Yes"/>
    <s v="No"/>
    <s v="Yes"/>
    <x v="0"/>
    <s v="No"/>
    <s v="Credit card (automatic)"/>
    <x v="712"/>
    <x v="3235"/>
    <x v="0"/>
  </r>
  <r>
    <x v="3362"/>
    <x v="0"/>
    <x v="0"/>
    <x v="1"/>
    <s v="No"/>
    <n v="1"/>
    <s v="Yes"/>
    <s v="No"/>
    <s v="DSL"/>
    <s v="Yes"/>
    <s v="Yes"/>
    <s v="No"/>
    <s v="No"/>
    <s v="No"/>
    <s v="No"/>
    <x v="0"/>
    <s v="Yes"/>
    <s v="Electronic check"/>
    <x v="933"/>
    <x v="3236"/>
    <x v="1"/>
  </r>
  <r>
    <x v="3363"/>
    <x v="1"/>
    <x v="0"/>
    <x v="0"/>
    <s v="No"/>
    <n v="57"/>
    <s v="No"/>
    <s v="No phone service"/>
    <s v="DSL"/>
    <s v="No"/>
    <s v="Yes"/>
    <s v="Yes"/>
    <s v="Yes"/>
    <s v="Yes"/>
    <s v="Yes"/>
    <x v="2"/>
    <s v="Yes"/>
    <s v="Bank transfer (automatic)"/>
    <x v="1256"/>
    <x v="3237"/>
    <x v="0"/>
  </r>
  <r>
    <x v="3364"/>
    <x v="0"/>
    <x v="0"/>
    <x v="0"/>
    <s v="No"/>
    <n v="21"/>
    <s v="Yes"/>
    <s v="Yes"/>
    <s v="Fiber optic"/>
    <s v="Yes"/>
    <s v="No"/>
    <s v="Yes"/>
    <s v="No"/>
    <s v="Yes"/>
    <s v="Yes"/>
    <x v="0"/>
    <s v="Yes"/>
    <s v="Electronic check"/>
    <x v="1164"/>
    <x v="3238"/>
    <x v="1"/>
  </r>
  <r>
    <x v="3365"/>
    <x v="1"/>
    <x v="0"/>
    <x v="1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x v="3239"/>
    <x v="0"/>
  </r>
  <r>
    <x v="3366"/>
    <x v="1"/>
    <x v="0"/>
    <x v="0"/>
    <s v="No"/>
    <n v="31"/>
    <s v="Yes"/>
    <s v="No"/>
    <s v="Fiber optic"/>
    <s v="No"/>
    <s v="No"/>
    <s v="Yes"/>
    <s v="No"/>
    <s v="Yes"/>
    <s v="Yes"/>
    <x v="1"/>
    <s v="Yes"/>
    <s v="Electronic check"/>
    <x v="972"/>
    <x v="3240"/>
    <x v="0"/>
  </r>
  <r>
    <x v="3367"/>
    <x v="1"/>
    <x v="0"/>
    <x v="1"/>
    <s v="No"/>
    <n v="52"/>
    <s v="Yes"/>
    <s v="Yes"/>
    <s v="DSL"/>
    <s v="Yes"/>
    <s v="Yes"/>
    <s v="Yes"/>
    <s v="Yes"/>
    <s v="Yes"/>
    <s v="Yes"/>
    <x v="2"/>
    <s v="Yes"/>
    <s v="Mailed check"/>
    <x v="543"/>
    <x v="3241"/>
    <x v="0"/>
  </r>
  <r>
    <x v="3368"/>
    <x v="0"/>
    <x v="0"/>
    <x v="1"/>
    <s v="No"/>
    <n v="46"/>
    <s v="Yes"/>
    <s v="Yes"/>
    <s v="Fiber optic"/>
    <s v="No"/>
    <s v="Yes"/>
    <s v="Yes"/>
    <s v="No"/>
    <s v="No"/>
    <s v="Yes"/>
    <x v="1"/>
    <s v="Yes"/>
    <s v="Electronic check"/>
    <x v="1257"/>
    <x v="3242"/>
    <x v="0"/>
  </r>
  <r>
    <x v="3369"/>
    <x v="0"/>
    <x v="1"/>
    <x v="1"/>
    <s v="No"/>
    <n v="11"/>
    <s v="Yes"/>
    <s v="Yes"/>
    <s v="DSL"/>
    <s v="Yes"/>
    <s v="No"/>
    <s v="No"/>
    <s v="No"/>
    <s v="No"/>
    <s v="No"/>
    <x v="0"/>
    <s v="Yes"/>
    <s v="Electronic check"/>
    <x v="1258"/>
    <x v="3243"/>
    <x v="0"/>
  </r>
  <r>
    <x v="3370"/>
    <x v="0"/>
    <x v="0"/>
    <x v="0"/>
    <s v="Yes"/>
    <n v="53"/>
    <s v="No"/>
    <s v="No phone service"/>
    <s v="DSL"/>
    <s v="Yes"/>
    <s v="Yes"/>
    <s v="Yes"/>
    <s v="No"/>
    <s v="No"/>
    <s v="Yes"/>
    <x v="0"/>
    <s v="Yes"/>
    <s v="Bank transfer (automatic)"/>
    <x v="931"/>
    <x v="3244"/>
    <x v="0"/>
  </r>
  <r>
    <x v="3371"/>
    <x v="0"/>
    <x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x v="3245"/>
    <x v="1"/>
  </r>
  <r>
    <x v="3372"/>
    <x v="1"/>
    <x v="1"/>
    <x v="1"/>
    <s v="No"/>
    <n v="57"/>
    <s v="Yes"/>
    <s v="Yes"/>
    <s v="Fiber optic"/>
    <s v="No"/>
    <s v="Yes"/>
    <s v="No"/>
    <s v="Yes"/>
    <s v="Yes"/>
    <s v="Yes"/>
    <x v="0"/>
    <s v="Yes"/>
    <s v="Bank transfer (automatic)"/>
    <x v="1043"/>
    <x v="3246"/>
    <x v="0"/>
  </r>
  <r>
    <x v="3373"/>
    <x v="0"/>
    <x v="1"/>
    <x v="1"/>
    <s v="No"/>
    <n v="2"/>
    <s v="Yes"/>
    <s v="Yes"/>
    <s v="Fiber optic"/>
    <s v="No"/>
    <s v="No"/>
    <s v="No"/>
    <s v="No"/>
    <s v="No"/>
    <s v="No"/>
    <x v="0"/>
    <s v="Yes"/>
    <s v="Mailed check"/>
    <x v="992"/>
    <x v="3247"/>
    <x v="1"/>
  </r>
  <r>
    <x v="3374"/>
    <x v="0"/>
    <x v="1"/>
    <x v="1"/>
    <s v="No"/>
    <n v="2"/>
    <s v="Yes"/>
    <s v="No"/>
    <s v="DSL"/>
    <s v="Yes"/>
    <s v="Yes"/>
    <s v="No"/>
    <s v="No"/>
    <s v="No"/>
    <s v="No"/>
    <x v="0"/>
    <s v="No"/>
    <s v="Mailed check"/>
    <x v="457"/>
    <x v="3248"/>
    <x v="1"/>
  </r>
  <r>
    <x v="3375"/>
    <x v="0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x v="3249"/>
    <x v="0"/>
  </r>
  <r>
    <x v="3376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x v="2454"/>
    <x v="0"/>
  </r>
  <r>
    <x v="3377"/>
    <x v="1"/>
    <x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x v="3250"/>
    <x v="0"/>
  </r>
  <r>
    <x v="3378"/>
    <x v="1"/>
    <x v="0"/>
    <x v="0"/>
    <s v="No"/>
    <n v="72"/>
    <s v="Yes"/>
    <s v="No"/>
    <s v="DSL"/>
    <s v="Yes"/>
    <s v="Yes"/>
    <s v="Yes"/>
    <s v="Yes"/>
    <s v="Yes"/>
    <s v="Yes"/>
    <x v="2"/>
    <s v="No"/>
    <s v="Mailed check"/>
    <x v="777"/>
    <x v="3251"/>
    <x v="0"/>
  </r>
  <r>
    <x v="3379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x v="826"/>
    <x v="0"/>
  </r>
  <r>
    <x v="3380"/>
    <x v="1"/>
    <x v="1"/>
    <x v="0"/>
    <s v="No"/>
    <n v="1"/>
    <s v="Yes"/>
    <s v="Yes"/>
    <s v="Fiber optic"/>
    <s v="No"/>
    <s v="No"/>
    <s v="No"/>
    <s v="No"/>
    <s v="Yes"/>
    <s v="Yes"/>
    <x v="0"/>
    <s v="Yes"/>
    <s v="Electronic check"/>
    <x v="485"/>
    <x v="3252"/>
    <x v="1"/>
  </r>
  <r>
    <x v="3381"/>
    <x v="0"/>
    <x v="0"/>
    <x v="1"/>
    <s v="No"/>
    <n v="41"/>
    <s v="Yes"/>
    <s v="No"/>
    <s v="DSL"/>
    <s v="Yes"/>
    <s v="No"/>
    <s v="Yes"/>
    <s v="Yes"/>
    <s v="Yes"/>
    <s v="Yes"/>
    <x v="1"/>
    <s v="Yes"/>
    <s v="Bank transfer (automatic)"/>
    <x v="43"/>
    <x v="3253"/>
    <x v="0"/>
  </r>
  <r>
    <x v="3382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x v="3254"/>
    <x v="0"/>
  </r>
  <r>
    <x v="3383"/>
    <x v="1"/>
    <x v="0"/>
    <x v="0"/>
    <s v="No"/>
    <n v="6"/>
    <s v="Yes"/>
    <s v="Yes"/>
    <s v="Fiber optic"/>
    <s v="No"/>
    <s v="No"/>
    <s v="No"/>
    <s v="No"/>
    <s v="No"/>
    <s v="No"/>
    <x v="0"/>
    <s v="Yes"/>
    <s v="Electronic check"/>
    <x v="528"/>
    <x v="3255"/>
    <x v="1"/>
  </r>
  <r>
    <x v="3384"/>
    <x v="0"/>
    <x v="0"/>
    <x v="0"/>
    <s v="Yes"/>
    <n v="4"/>
    <s v="Yes"/>
    <s v="No"/>
    <s v="Fiber optic"/>
    <s v="No"/>
    <s v="No"/>
    <s v="Yes"/>
    <s v="No"/>
    <s v="No"/>
    <s v="No"/>
    <x v="0"/>
    <s v="Yes"/>
    <s v="Electronic check"/>
    <x v="836"/>
    <x v="3256"/>
    <x v="1"/>
  </r>
  <r>
    <x v="3385"/>
    <x v="1"/>
    <x v="0"/>
    <x v="1"/>
    <s v="No"/>
    <n v="12"/>
    <s v="Yes"/>
    <s v="Yes"/>
    <s v="Fiber optic"/>
    <s v="No"/>
    <s v="No"/>
    <s v="No"/>
    <s v="No"/>
    <s v="Yes"/>
    <s v="Yes"/>
    <x v="0"/>
    <s v="Yes"/>
    <s v="Electronic check"/>
    <x v="906"/>
    <x v="3257"/>
    <x v="1"/>
  </r>
  <r>
    <x v="3386"/>
    <x v="0"/>
    <x v="0"/>
    <x v="0"/>
    <s v="No"/>
    <n v="58"/>
    <s v="Yes"/>
    <s v="Yes"/>
    <s v="DSL"/>
    <s v="Yes"/>
    <s v="No"/>
    <s v="No"/>
    <s v="Yes"/>
    <s v="No"/>
    <s v="Yes"/>
    <x v="1"/>
    <s v="Yes"/>
    <s v="Electronic check"/>
    <x v="1259"/>
    <x v="3258"/>
    <x v="0"/>
  </r>
  <r>
    <x v="3387"/>
    <x v="0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x v="3259"/>
    <x v="0"/>
  </r>
  <r>
    <x v="3388"/>
    <x v="0"/>
    <x v="0"/>
    <x v="0"/>
    <s v="No"/>
    <n v="65"/>
    <s v="Yes"/>
    <s v="No"/>
    <s v="DSL"/>
    <s v="Yes"/>
    <s v="No"/>
    <s v="Yes"/>
    <s v="No"/>
    <s v="No"/>
    <s v="No"/>
    <x v="0"/>
    <s v="Yes"/>
    <s v="Mailed check"/>
    <x v="237"/>
    <x v="3260"/>
    <x v="0"/>
  </r>
  <r>
    <x v="3389"/>
    <x v="1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232"/>
    <x v="271"/>
    <x v="0"/>
  </r>
  <r>
    <x v="3390"/>
    <x v="1"/>
    <x v="0"/>
    <x v="0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x v="3261"/>
    <x v="0"/>
  </r>
  <r>
    <x v="3391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x v="3262"/>
    <x v="0"/>
  </r>
  <r>
    <x v="3392"/>
    <x v="0"/>
    <x v="0"/>
    <x v="0"/>
    <s v="Yes"/>
    <n v="58"/>
    <s v="Yes"/>
    <s v="No"/>
    <s v="DSL"/>
    <s v="No"/>
    <s v="No"/>
    <s v="No"/>
    <s v="No"/>
    <s v="No"/>
    <s v="No"/>
    <x v="1"/>
    <s v="Yes"/>
    <s v="Mailed check"/>
    <x v="1252"/>
    <x v="3263"/>
    <x v="0"/>
  </r>
  <r>
    <x v="3393"/>
    <x v="1"/>
    <x v="0"/>
    <x v="0"/>
    <s v="No"/>
    <n v="62"/>
    <s v="Yes"/>
    <s v="Yes"/>
    <s v="Fiber optic"/>
    <s v="No"/>
    <s v="No"/>
    <s v="Yes"/>
    <s v="Yes"/>
    <s v="Yes"/>
    <s v="Yes"/>
    <x v="2"/>
    <s v="Yes"/>
    <s v="Bank transfer (automatic)"/>
    <x v="1260"/>
    <x v="3264"/>
    <x v="0"/>
  </r>
  <r>
    <x v="3394"/>
    <x v="1"/>
    <x v="0"/>
    <x v="1"/>
    <s v="No"/>
    <n v="26"/>
    <s v="Yes"/>
    <s v="Yes"/>
    <s v="DSL"/>
    <s v="Yes"/>
    <s v="Yes"/>
    <s v="No"/>
    <s v="No"/>
    <s v="No"/>
    <s v="No"/>
    <x v="1"/>
    <s v="No"/>
    <s v="Electronic check"/>
    <x v="1261"/>
    <x v="3265"/>
    <x v="0"/>
  </r>
  <r>
    <x v="3395"/>
    <x v="1"/>
    <x v="0"/>
    <x v="1"/>
    <s v="No"/>
    <n v="62"/>
    <s v="Yes"/>
    <s v="Yes"/>
    <s v="Fiber optic"/>
    <s v="Yes"/>
    <s v="Yes"/>
    <s v="Yes"/>
    <s v="No"/>
    <s v="No"/>
    <s v="No"/>
    <x v="0"/>
    <s v="No"/>
    <s v="Bank transfer (automatic)"/>
    <x v="996"/>
    <x v="3266"/>
    <x v="0"/>
  </r>
  <r>
    <x v="3396"/>
    <x v="0"/>
    <x v="0"/>
    <x v="0"/>
    <s v="Yes"/>
    <n v="58"/>
    <s v="Yes"/>
    <s v="No"/>
    <s v="Fiber optic"/>
    <s v="Yes"/>
    <s v="Yes"/>
    <s v="No"/>
    <s v="No"/>
    <s v="Yes"/>
    <s v="Yes"/>
    <x v="1"/>
    <s v="No"/>
    <s v="Credit card (automatic)"/>
    <x v="739"/>
    <x v="3267"/>
    <x v="0"/>
  </r>
  <r>
    <x v="3397"/>
    <x v="0"/>
    <x v="0"/>
    <x v="0"/>
    <s v="No"/>
    <n v="68"/>
    <s v="Yes"/>
    <s v="Yes"/>
    <s v="DSL"/>
    <s v="Yes"/>
    <s v="Yes"/>
    <s v="Yes"/>
    <s v="Yes"/>
    <s v="Yes"/>
    <s v="Yes"/>
    <x v="2"/>
    <s v="Yes"/>
    <s v="Electronic check"/>
    <x v="525"/>
    <x v="3268"/>
    <x v="0"/>
  </r>
  <r>
    <x v="3398"/>
    <x v="0"/>
    <x v="0"/>
    <x v="0"/>
    <s v="Yes"/>
    <n v="61"/>
    <s v="Yes"/>
    <s v="Yes"/>
    <s v="Fiber optic"/>
    <s v="Yes"/>
    <s v="Yes"/>
    <s v="Yes"/>
    <s v="No"/>
    <s v="No"/>
    <s v="Yes"/>
    <x v="1"/>
    <s v="Yes"/>
    <s v="Credit card (automatic)"/>
    <x v="1101"/>
    <x v="3269"/>
    <x v="0"/>
  </r>
  <r>
    <x v="3399"/>
    <x v="0"/>
    <x v="0"/>
    <x v="1"/>
    <s v="No"/>
    <n v="42"/>
    <s v="Yes"/>
    <s v="Yes"/>
    <s v="DSL"/>
    <s v="No"/>
    <s v="No"/>
    <s v="Yes"/>
    <s v="Yes"/>
    <s v="Yes"/>
    <s v="Yes"/>
    <x v="2"/>
    <s v="Yes"/>
    <s v="Credit card (automatic)"/>
    <x v="800"/>
    <x v="3270"/>
    <x v="0"/>
  </r>
  <r>
    <x v="3400"/>
    <x v="1"/>
    <x v="0"/>
    <x v="1"/>
    <s v="No"/>
    <n v="18"/>
    <s v="Yes"/>
    <s v="Yes"/>
    <s v="Fiber optic"/>
    <s v="No"/>
    <s v="No"/>
    <s v="No"/>
    <s v="No"/>
    <s v="Yes"/>
    <s v="No"/>
    <x v="0"/>
    <s v="No"/>
    <s v="Bank transfer (automatic)"/>
    <x v="132"/>
    <x v="3271"/>
    <x v="0"/>
  </r>
  <r>
    <x v="3401"/>
    <x v="0"/>
    <x v="0"/>
    <x v="1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x v="3272"/>
    <x v="0"/>
  </r>
  <r>
    <x v="3402"/>
    <x v="0"/>
    <x v="0"/>
    <x v="1"/>
    <s v="No"/>
    <n v="4"/>
    <s v="Yes"/>
    <s v="Yes"/>
    <s v="Fiber optic"/>
    <s v="No"/>
    <s v="Yes"/>
    <s v="No"/>
    <s v="No"/>
    <s v="No"/>
    <s v="Yes"/>
    <x v="0"/>
    <s v="Yes"/>
    <s v="Electronic check"/>
    <x v="116"/>
    <x v="3273"/>
    <x v="1"/>
  </r>
  <r>
    <x v="3403"/>
    <x v="0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x v="3274"/>
    <x v="0"/>
  </r>
  <r>
    <x v="3404"/>
    <x v="0"/>
    <x v="0"/>
    <x v="1"/>
    <s v="Yes"/>
    <n v="35"/>
    <s v="Yes"/>
    <s v="No"/>
    <s v="DSL"/>
    <s v="Yes"/>
    <s v="Yes"/>
    <s v="No"/>
    <s v="No"/>
    <s v="No"/>
    <s v="No"/>
    <x v="1"/>
    <s v="No"/>
    <s v="Credit card (automatic)"/>
    <x v="1258"/>
    <x v="3275"/>
    <x v="0"/>
  </r>
  <r>
    <x v="3405"/>
    <x v="0"/>
    <x v="0"/>
    <x v="0"/>
    <s v="Yes"/>
    <n v="64"/>
    <s v="Yes"/>
    <s v="Yes"/>
    <s v="Fiber optic"/>
    <s v="Yes"/>
    <s v="No"/>
    <s v="No"/>
    <s v="Yes"/>
    <s v="No"/>
    <s v="No"/>
    <x v="0"/>
    <s v="Yes"/>
    <s v="Bank transfer (automatic)"/>
    <x v="188"/>
    <x v="3276"/>
    <x v="0"/>
  </r>
  <r>
    <x v="3406"/>
    <x v="0"/>
    <x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74"/>
    <x v="2378"/>
    <x v="0"/>
  </r>
  <r>
    <x v="3407"/>
    <x v="0"/>
    <x v="1"/>
    <x v="0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x v="3277"/>
    <x v="0"/>
  </r>
  <r>
    <x v="3408"/>
    <x v="0"/>
    <x v="0"/>
    <x v="1"/>
    <s v="No"/>
    <n v="4"/>
    <s v="Yes"/>
    <s v="No"/>
    <s v="DSL"/>
    <s v="No"/>
    <s v="Yes"/>
    <s v="No"/>
    <s v="No"/>
    <s v="No"/>
    <s v="No"/>
    <x v="0"/>
    <s v="No"/>
    <s v="Credit card (automatic)"/>
    <x v="114"/>
    <x v="3278"/>
    <x v="1"/>
  </r>
  <r>
    <x v="3409"/>
    <x v="0"/>
    <x v="1"/>
    <x v="0"/>
    <s v="No"/>
    <n v="70"/>
    <s v="Yes"/>
    <s v="Yes"/>
    <s v="Fiber optic"/>
    <s v="Yes"/>
    <s v="Yes"/>
    <s v="Yes"/>
    <s v="Yes"/>
    <s v="Yes"/>
    <s v="Yes"/>
    <x v="2"/>
    <s v="Yes"/>
    <s v="Electronic check"/>
    <x v="1057"/>
    <x v="3279"/>
    <x v="0"/>
  </r>
  <r>
    <x v="3410"/>
    <x v="1"/>
    <x v="0"/>
    <x v="1"/>
    <s v="No"/>
    <n v="3"/>
    <s v="Yes"/>
    <s v="No"/>
    <s v="DSL"/>
    <s v="No"/>
    <s v="No"/>
    <s v="No"/>
    <s v="No"/>
    <s v="Yes"/>
    <s v="No"/>
    <x v="0"/>
    <s v="No"/>
    <s v="Credit card (automatic)"/>
    <x v="1262"/>
    <x v="3280"/>
    <x v="1"/>
  </r>
  <r>
    <x v="3411"/>
    <x v="1"/>
    <x v="1"/>
    <x v="0"/>
    <s v="No"/>
    <n v="53"/>
    <s v="Yes"/>
    <s v="Yes"/>
    <s v="Fiber optic"/>
    <s v="No"/>
    <s v="Yes"/>
    <s v="No"/>
    <s v="No"/>
    <s v="Yes"/>
    <s v="Yes"/>
    <x v="0"/>
    <s v="Yes"/>
    <s v="Electronic check"/>
    <x v="175"/>
    <x v="3281"/>
    <x v="1"/>
  </r>
  <r>
    <x v="3412"/>
    <x v="1"/>
    <x v="0"/>
    <x v="0"/>
    <s v="Yes"/>
    <n v="2"/>
    <s v="Yes"/>
    <s v="No"/>
    <s v="DSL"/>
    <s v="Yes"/>
    <s v="Yes"/>
    <s v="No"/>
    <s v="Yes"/>
    <s v="No"/>
    <s v="No"/>
    <x v="2"/>
    <s v="No"/>
    <s v="Mailed check"/>
    <x v="707"/>
    <x v="3282"/>
    <x v="0"/>
  </r>
  <r>
    <x v="3413"/>
    <x v="0"/>
    <x v="0"/>
    <x v="0"/>
    <s v="Yes"/>
    <n v="29"/>
    <s v="Yes"/>
    <s v="No"/>
    <s v="Fiber optic"/>
    <s v="No"/>
    <s v="No"/>
    <s v="No"/>
    <s v="No"/>
    <s v="Yes"/>
    <s v="Yes"/>
    <x v="0"/>
    <s v="Yes"/>
    <s v="Credit card (automatic)"/>
    <x v="1263"/>
    <x v="3283"/>
    <x v="0"/>
  </r>
  <r>
    <x v="3414"/>
    <x v="0"/>
    <x v="0"/>
    <x v="1"/>
    <s v="No"/>
    <n v="47"/>
    <s v="No"/>
    <s v="No phone service"/>
    <s v="DSL"/>
    <s v="Yes"/>
    <s v="No"/>
    <s v="Yes"/>
    <s v="Yes"/>
    <s v="No"/>
    <s v="No"/>
    <x v="2"/>
    <s v="No"/>
    <s v="Mailed check"/>
    <x v="296"/>
    <x v="3284"/>
    <x v="0"/>
  </r>
  <r>
    <x v="3415"/>
    <x v="0"/>
    <x v="0"/>
    <x v="0"/>
    <s v="Yes"/>
    <n v="68"/>
    <s v="Yes"/>
    <s v="Yes"/>
    <s v="Fiber optic"/>
    <s v="No"/>
    <s v="No"/>
    <s v="No"/>
    <s v="No"/>
    <s v="Yes"/>
    <s v="No"/>
    <x v="1"/>
    <s v="Yes"/>
    <s v="Electronic check"/>
    <x v="1264"/>
    <x v="3285"/>
    <x v="1"/>
  </r>
  <r>
    <x v="3416"/>
    <x v="1"/>
    <x v="0"/>
    <x v="1"/>
    <s v="Yes"/>
    <n v="12"/>
    <s v="Yes"/>
    <s v="No"/>
    <s v="DSL"/>
    <s v="Yes"/>
    <s v="No"/>
    <s v="No"/>
    <s v="No"/>
    <s v="Yes"/>
    <s v="Yes"/>
    <x v="0"/>
    <s v="Yes"/>
    <s v="Mailed check"/>
    <x v="345"/>
    <x v="3286"/>
    <x v="0"/>
  </r>
  <r>
    <x v="3417"/>
    <x v="0"/>
    <x v="0"/>
    <x v="0"/>
    <s v="Yes"/>
    <n v="8"/>
    <s v="Yes"/>
    <s v="No"/>
    <s v="DSL"/>
    <s v="No"/>
    <s v="Yes"/>
    <s v="No"/>
    <s v="Yes"/>
    <s v="No"/>
    <s v="No"/>
    <x v="0"/>
    <s v="No"/>
    <s v="Bank transfer (automatic)"/>
    <x v="1233"/>
    <x v="3287"/>
    <x v="0"/>
  </r>
  <r>
    <x v="3418"/>
    <x v="1"/>
    <x v="0"/>
    <x v="0"/>
    <s v="No"/>
    <n v="54"/>
    <s v="Yes"/>
    <s v="Yes"/>
    <s v="Fiber optic"/>
    <s v="Yes"/>
    <s v="Yes"/>
    <s v="Yes"/>
    <s v="No"/>
    <s v="Yes"/>
    <s v="Yes"/>
    <x v="0"/>
    <s v="No"/>
    <s v="Electronic check"/>
    <x v="462"/>
    <x v="3288"/>
    <x v="0"/>
  </r>
  <r>
    <x v="3419"/>
    <x v="1"/>
    <x v="0"/>
    <x v="0"/>
    <s v="Yes"/>
    <n v="69"/>
    <s v="Yes"/>
    <s v="No"/>
    <s v="Fiber optic"/>
    <s v="No"/>
    <s v="Yes"/>
    <s v="No"/>
    <s v="Yes"/>
    <s v="Yes"/>
    <s v="No"/>
    <x v="2"/>
    <s v="Yes"/>
    <s v="Mailed check"/>
    <x v="1265"/>
    <x v="3289"/>
    <x v="0"/>
  </r>
  <r>
    <x v="3420"/>
    <x v="0"/>
    <x v="0"/>
    <x v="1"/>
    <s v="No"/>
    <n v="26"/>
    <s v="Yes"/>
    <s v="Yes"/>
    <s v="DSL"/>
    <s v="Yes"/>
    <s v="Yes"/>
    <s v="No"/>
    <s v="No"/>
    <s v="Yes"/>
    <s v="No"/>
    <x v="0"/>
    <s v="Yes"/>
    <s v="Bank transfer (automatic)"/>
    <x v="51"/>
    <x v="3290"/>
    <x v="0"/>
  </r>
  <r>
    <x v="3421"/>
    <x v="0"/>
    <x v="0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x v="292"/>
    <x v="3291"/>
    <x v="0"/>
  </r>
  <r>
    <x v="3422"/>
    <x v="0"/>
    <x v="0"/>
    <x v="1"/>
    <s v="No"/>
    <n v="70"/>
    <s v="No"/>
    <s v="No phone service"/>
    <s v="DSL"/>
    <s v="Yes"/>
    <s v="No"/>
    <s v="Yes"/>
    <s v="Yes"/>
    <s v="Yes"/>
    <s v="Yes"/>
    <x v="2"/>
    <s v="Yes"/>
    <s v="Bank transfer (automatic)"/>
    <x v="810"/>
    <x v="3292"/>
    <x v="0"/>
  </r>
  <r>
    <x v="3423"/>
    <x v="1"/>
    <x v="0"/>
    <x v="1"/>
    <s v="Yes"/>
    <n v="1"/>
    <s v="Yes"/>
    <s v="No"/>
    <s v="DSL"/>
    <s v="Yes"/>
    <s v="No"/>
    <s v="No"/>
    <s v="No"/>
    <s v="No"/>
    <s v="No"/>
    <x v="0"/>
    <s v="No"/>
    <s v="Mailed check"/>
    <x v="196"/>
    <x v="2308"/>
    <x v="1"/>
  </r>
  <r>
    <x v="3424"/>
    <x v="1"/>
    <x v="0"/>
    <x v="1"/>
    <s v="No"/>
    <n v="10"/>
    <s v="Yes"/>
    <s v="No"/>
    <s v="Fiber optic"/>
    <s v="No"/>
    <s v="No"/>
    <s v="No"/>
    <s v="No"/>
    <s v="Yes"/>
    <s v="Yes"/>
    <x v="0"/>
    <s v="Yes"/>
    <s v="Electronic check"/>
    <x v="483"/>
    <x v="3293"/>
    <x v="1"/>
  </r>
  <r>
    <x v="3425"/>
    <x v="0"/>
    <x v="0"/>
    <x v="0"/>
    <s v="Yes"/>
    <n v="28"/>
    <s v="Yes"/>
    <s v="No"/>
    <s v="Fiber optic"/>
    <s v="No"/>
    <s v="No"/>
    <s v="No"/>
    <s v="No"/>
    <s v="No"/>
    <s v="No"/>
    <x v="1"/>
    <s v="Yes"/>
    <s v="Bank transfer (automatic)"/>
    <x v="213"/>
    <x v="3294"/>
    <x v="0"/>
  </r>
  <r>
    <x v="3426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1266"/>
    <x v="3295"/>
    <x v="1"/>
  </r>
  <r>
    <x v="3427"/>
    <x v="0"/>
    <x v="0"/>
    <x v="0"/>
    <s v="No"/>
    <n v="21"/>
    <s v="Yes"/>
    <s v="Yes"/>
    <s v="Fiber optic"/>
    <s v="No"/>
    <s v="No"/>
    <s v="No"/>
    <s v="No"/>
    <s v="Yes"/>
    <s v="Yes"/>
    <x v="0"/>
    <s v="Yes"/>
    <s v="Electronic check"/>
    <x v="404"/>
    <x v="3296"/>
    <x v="0"/>
  </r>
  <r>
    <x v="3428"/>
    <x v="1"/>
    <x v="1"/>
    <x v="0"/>
    <s v="No"/>
    <n v="51"/>
    <s v="Yes"/>
    <s v="Yes"/>
    <s v="Fiber optic"/>
    <s v="Yes"/>
    <s v="No"/>
    <s v="Yes"/>
    <s v="No"/>
    <s v="Yes"/>
    <s v="No"/>
    <x v="0"/>
    <s v="Yes"/>
    <s v="Bank transfer (automatic)"/>
    <x v="972"/>
    <x v="3297"/>
    <x v="1"/>
  </r>
  <r>
    <x v="3429"/>
    <x v="0"/>
    <x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x v="3298"/>
    <x v="0"/>
  </r>
  <r>
    <x v="3430"/>
    <x v="1"/>
    <x v="0"/>
    <x v="1"/>
    <s v="Yes"/>
    <n v="53"/>
    <s v="Yes"/>
    <s v="No"/>
    <s v="Fiber optic"/>
    <s v="Yes"/>
    <s v="Yes"/>
    <s v="Yes"/>
    <s v="No"/>
    <s v="No"/>
    <s v="Yes"/>
    <x v="1"/>
    <s v="No"/>
    <s v="Electronic check"/>
    <x v="840"/>
    <x v="3299"/>
    <x v="0"/>
  </r>
  <r>
    <x v="3431"/>
    <x v="1"/>
    <x v="0"/>
    <x v="0"/>
    <s v="No"/>
    <n v="24"/>
    <s v="Yes"/>
    <s v="Yes"/>
    <s v="Fiber optic"/>
    <s v="No"/>
    <s v="No"/>
    <s v="Yes"/>
    <s v="No"/>
    <s v="Yes"/>
    <s v="Yes"/>
    <x v="0"/>
    <s v="Yes"/>
    <s v="Electronic check"/>
    <x v="131"/>
    <x v="3300"/>
    <x v="1"/>
  </r>
  <r>
    <x v="3432"/>
    <x v="0"/>
    <x v="0"/>
    <x v="0"/>
    <s v="No"/>
    <n v="70"/>
    <s v="Yes"/>
    <s v="Yes"/>
    <s v="DSL"/>
    <s v="Yes"/>
    <s v="Yes"/>
    <s v="Yes"/>
    <s v="Yes"/>
    <s v="Yes"/>
    <s v="Yes"/>
    <x v="2"/>
    <s v="Yes"/>
    <s v="Credit card (automatic)"/>
    <x v="285"/>
    <x v="3301"/>
    <x v="0"/>
  </r>
  <r>
    <x v="3433"/>
    <x v="1"/>
    <x v="0"/>
    <x v="1"/>
    <s v="No"/>
    <n v="61"/>
    <s v="Yes"/>
    <s v="Yes"/>
    <s v="Fiber optic"/>
    <s v="Yes"/>
    <s v="Yes"/>
    <s v="Yes"/>
    <s v="No"/>
    <s v="Yes"/>
    <s v="Yes"/>
    <x v="1"/>
    <s v="Yes"/>
    <s v="Electronic check"/>
    <x v="1267"/>
    <x v="3302"/>
    <x v="0"/>
  </r>
  <r>
    <x v="3434"/>
    <x v="0"/>
    <x v="0"/>
    <x v="1"/>
    <s v="No"/>
    <n v="11"/>
    <s v="Yes"/>
    <s v="No"/>
    <s v="DSL"/>
    <s v="Yes"/>
    <s v="No"/>
    <s v="No"/>
    <s v="Yes"/>
    <s v="No"/>
    <s v="No"/>
    <x v="1"/>
    <s v="Yes"/>
    <s v="Mailed check"/>
    <x v="106"/>
    <x v="3303"/>
    <x v="0"/>
  </r>
  <r>
    <x v="3435"/>
    <x v="1"/>
    <x v="0"/>
    <x v="1"/>
    <s v="No"/>
    <n v="2"/>
    <s v="Yes"/>
    <s v="No"/>
    <s v="Fiber optic"/>
    <s v="No"/>
    <s v="No"/>
    <s v="No"/>
    <s v="No"/>
    <s v="No"/>
    <s v="No"/>
    <x v="0"/>
    <s v="Yes"/>
    <s v="Credit card (automatic)"/>
    <x v="1268"/>
    <x v="3304"/>
    <x v="0"/>
  </r>
  <r>
    <x v="3436"/>
    <x v="1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88"/>
    <x v="3305"/>
    <x v="0"/>
  </r>
  <r>
    <x v="3437"/>
    <x v="0"/>
    <x v="0"/>
    <x v="1"/>
    <s v="No"/>
    <n v="41"/>
    <s v="Yes"/>
    <s v="Yes"/>
    <s v="DSL"/>
    <s v="No"/>
    <s v="Yes"/>
    <s v="No"/>
    <s v="No"/>
    <s v="No"/>
    <s v="No"/>
    <x v="1"/>
    <s v="Yes"/>
    <s v="Credit card (automatic)"/>
    <x v="1233"/>
    <x v="3306"/>
    <x v="0"/>
  </r>
  <r>
    <x v="3438"/>
    <x v="1"/>
    <x v="0"/>
    <x v="0"/>
    <s v="No"/>
    <n v="18"/>
    <s v="Yes"/>
    <s v="Yes"/>
    <s v="Fiber optic"/>
    <s v="No"/>
    <s v="No"/>
    <s v="No"/>
    <s v="No"/>
    <s v="Yes"/>
    <s v="Yes"/>
    <x v="0"/>
    <s v="Yes"/>
    <s v="Electronic check"/>
    <x v="415"/>
    <x v="3307"/>
    <x v="1"/>
  </r>
  <r>
    <x v="3439"/>
    <x v="1"/>
    <x v="1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x v="98"/>
    <x v="3308"/>
    <x v="1"/>
  </r>
  <r>
    <x v="3440"/>
    <x v="0"/>
    <x v="0"/>
    <x v="0"/>
    <s v="Yes"/>
    <n v="71"/>
    <s v="Yes"/>
    <s v="Yes"/>
    <s v="DSL"/>
    <s v="Yes"/>
    <s v="Yes"/>
    <s v="Yes"/>
    <s v="Yes"/>
    <s v="Yes"/>
    <s v="Yes"/>
    <x v="2"/>
    <s v="Yes"/>
    <s v="Credit card (automatic)"/>
    <x v="646"/>
    <x v="3309"/>
    <x v="0"/>
  </r>
  <r>
    <x v="3441"/>
    <x v="0"/>
    <x v="0"/>
    <x v="0"/>
    <s v="Yes"/>
    <n v="34"/>
    <s v="Yes"/>
    <s v="No"/>
    <s v="DSL"/>
    <s v="Yes"/>
    <s v="Yes"/>
    <s v="Yes"/>
    <s v="No"/>
    <s v="No"/>
    <s v="No"/>
    <x v="1"/>
    <s v="Yes"/>
    <s v="Mailed check"/>
    <x v="1269"/>
    <x v="3310"/>
    <x v="0"/>
  </r>
  <r>
    <x v="3442"/>
    <x v="1"/>
    <x v="0"/>
    <x v="1"/>
    <s v="No"/>
    <n v="29"/>
    <s v="Yes"/>
    <s v="No"/>
    <s v="Fiber optic"/>
    <s v="No"/>
    <s v="No"/>
    <s v="Yes"/>
    <s v="Yes"/>
    <s v="Yes"/>
    <s v="Yes"/>
    <x v="0"/>
    <s v="Yes"/>
    <s v="Credit card (automatic)"/>
    <x v="302"/>
    <x v="3311"/>
    <x v="0"/>
  </r>
  <r>
    <x v="3443"/>
    <x v="1"/>
    <x v="1"/>
    <x v="0"/>
    <s v="No"/>
    <n v="40"/>
    <s v="Yes"/>
    <s v="No"/>
    <s v="Fiber optic"/>
    <s v="Yes"/>
    <s v="Yes"/>
    <s v="Yes"/>
    <s v="Yes"/>
    <s v="Yes"/>
    <s v="No"/>
    <x v="1"/>
    <s v="Yes"/>
    <s v="Credit card (automatic)"/>
    <x v="850"/>
    <x v="3312"/>
    <x v="0"/>
  </r>
  <r>
    <x v="3444"/>
    <x v="1"/>
    <x v="0"/>
    <x v="0"/>
    <s v="No"/>
    <n v="36"/>
    <s v="No"/>
    <s v="No phone service"/>
    <s v="DSL"/>
    <s v="Yes"/>
    <s v="No"/>
    <s v="Yes"/>
    <s v="No"/>
    <s v="No"/>
    <s v="No"/>
    <x v="1"/>
    <s v="No"/>
    <s v="Mailed check"/>
    <x v="1270"/>
    <x v="3313"/>
    <x v="0"/>
  </r>
  <r>
    <x v="3445"/>
    <x v="0"/>
    <x v="0"/>
    <x v="0"/>
    <s v="No"/>
    <n v="46"/>
    <s v="Yes"/>
    <s v="Yes"/>
    <s v="Fiber optic"/>
    <s v="No"/>
    <s v="Yes"/>
    <s v="No"/>
    <s v="Yes"/>
    <s v="Yes"/>
    <s v="Yes"/>
    <x v="1"/>
    <s v="Yes"/>
    <s v="Electronic check"/>
    <x v="909"/>
    <x v="3314"/>
    <x v="0"/>
  </r>
  <r>
    <x v="3446"/>
    <x v="0"/>
    <x v="0"/>
    <x v="1"/>
    <s v="No"/>
    <n v="58"/>
    <s v="Yes"/>
    <s v="Yes"/>
    <s v="Fiber optic"/>
    <s v="Yes"/>
    <s v="Yes"/>
    <s v="Yes"/>
    <s v="No"/>
    <s v="Yes"/>
    <s v="Yes"/>
    <x v="1"/>
    <s v="Yes"/>
    <s v="Electronic check"/>
    <x v="1267"/>
    <x v="3315"/>
    <x v="0"/>
  </r>
  <r>
    <x v="3447"/>
    <x v="1"/>
    <x v="0"/>
    <x v="1"/>
    <s v="No"/>
    <n v="39"/>
    <s v="Yes"/>
    <s v="Yes"/>
    <s v="Fiber optic"/>
    <s v="No"/>
    <s v="Yes"/>
    <s v="No"/>
    <s v="No"/>
    <s v="No"/>
    <s v="No"/>
    <x v="1"/>
    <s v="No"/>
    <s v="Credit card (automatic)"/>
    <x v="498"/>
    <x v="3316"/>
    <x v="0"/>
  </r>
  <r>
    <x v="3448"/>
    <x v="1"/>
    <x v="0"/>
    <x v="0"/>
    <s v="Yes"/>
    <n v="4"/>
    <s v="Yes"/>
    <s v="No"/>
    <s v="DSL"/>
    <s v="No"/>
    <s v="No"/>
    <s v="No"/>
    <s v="Yes"/>
    <s v="No"/>
    <s v="Yes"/>
    <x v="0"/>
    <s v="No"/>
    <s v="Credit card (automatic)"/>
    <x v="1271"/>
    <x v="121"/>
    <x v="1"/>
  </r>
  <r>
    <x v="3449"/>
    <x v="0"/>
    <x v="0"/>
    <x v="0"/>
    <s v="Yes"/>
    <n v="52"/>
    <s v="Yes"/>
    <s v="Yes"/>
    <s v="Fiber optic"/>
    <s v="No"/>
    <s v="Yes"/>
    <s v="Yes"/>
    <s v="No"/>
    <s v="Yes"/>
    <s v="No"/>
    <x v="1"/>
    <s v="Yes"/>
    <s v="Credit card (automatic)"/>
    <x v="1008"/>
    <x v="3317"/>
    <x v="0"/>
  </r>
  <r>
    <x v="3450"/>
    <x v="1"/>
    <x v="1"/>
    <x v="0"/>
    <s v="No"/>
    <n v="70"/>
    <s v="Yes"/>
    <s v="Yes"/>
    <s v="Fiber optic"/>
    <s v="No"/>
    <s v="Yes"/>
    <s v="Yes"/>
    <s v="No"/>
    <s v="Yes"/>
    <s v="Yes"/>
    <x v="1"/>
    <s v="Yes"/>
    <s v="Electronic check"/>
    <x v="8"/>
    <x v="3318"/>
    <x v="0"/>
  </r>
  <r>
    <x v="3451"/>
    <x v="1"/>
    <x v="1"/>
    <x v="0"/>
    <s v="No"/>
    <n v="65"/>
    <s v="Yes"/>
    <s v="No"/>
    <s v="Fiber optic"/>
    <s v="No"/>
    <s v="No"/>
    <s v="No"/>
    <s v="No"/>
    <s v="No"/>
    <s v="No"/>
    <x v="1"/>
    <s v="Yes"/>
    <s v="Bank transfer (automatic)"/>
    <x v="785"/>
    <x v="3319"/>
    <x v="0"/>
  </r>
  <r>
    <x v="3452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291"/>
    <x v="3320"/>
    <x v="0"/>
  </r>
  <r>
    <x v="3453"/>
    <x v="0"/>
    <x v="0"/>
    <x v="0"/>
    <s v="No"/>
    <n v="70"/>
    <s v="Yes"/>
    <s v="Yes"/>
    <s v="Fiber optic"/>
    <s v="No"/>
    <s v="No"/>
    <s v="Yes"/>
    <s v="No"/>
    <s v="Yes"/>
    <s v="Yes"/>
    <x v="1"/>
    <s v="Yes"/>
    <s v="Electronic check"/>
    <x v="783"/>
    <x v="3321"/>
    <x v="0"/>
  </r>
  <r>
    <x v="3454"/>
    <x v="0"/>
    <x v="1"/>
    <x v="0"/>
    <s v="Yes"/>
    <n v="29"/>
    <s v="No"/>
    <s v="No phone service"/>
    <s v="DSL"/>
    <s v="No"/>
    <s v="Yes"/>
    <s v="Yes"/>
    <s v="No"/>
    <s v="No"/>
    <s v="No"/>
    <x v="0"/>
    <s v="Yes"/>
    <s v="Mailed check"/>
    <x v="914"/>
    <x v="3013"/>
    <x v="0"/>
  </r>
  <r>
    <x v="3455"/>
    <x v="1"/>
    <x v="0"/>
    <x v="1"/>
    <s v="No"/>
    <n v="1"/>
    <s v="Yes"/>
    <s v="No"/>
    <s v="Fiber optic"/>
    <s v="No"/>
    <s v="No"/>
    <s v="No"/>
    <s v="No"/>
    <s v="Yes"/>
    <s v="Yes"/>
    <x v="0"/>
    <s v="Yes"/>
    <s v="Electronic check"/>
    <x v="646"/>
    <x v="955"/>
    <x v="1"/>
  </r>
  <r>
    <x v="3456"/>
    <x v="0"/>
    <x v="0"/>
    <x v="1"/>
    <s v="No"/>
    <n v="67"/>
    <s v="Yes"/>
    <s v="Yes"/>
    <s v="DSL"/>
    <s v="Yes"/>
    <s v="No"/>
    <s v="Yes"/>
    <s v="Yes"/>
    <s v="Yes"/>
    <s v="Yes"/>
    <x v="2"/>
    <s v="Yes"/>
    <s v="Mailed check"/>
    <x v="480"/>
    <x v="3175"/>
    <x v="0"/>
  </r>
  <r>
    <x v="3457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x v="1695"/>
    <x v="0"/>
  </r>
  <r>
    <x v="3458"/>
    <x v="0"/>
    <x v="0"/>
    <x v="1"/>
    <s v="No"/>
    <n v="26"/>
    <s v="Yes"/>
    <s v="No"/>
    <s v="Fiber optic"/>
    <s v="No"/>
    <s v="No"/>
    <s v="No"/>
    <s v="No"/>
    <s v="Yes"/>
    <s v="Yes"/>
    <x v="0"/>
    <s v="Yes"/>
    <s v="Bank transfer (automatic)"/>
    <x v="581"/>
    <x v="3322"/>
    <x v="1"/>
  </r>
  <r>
    <x v="3459"/>
    <x v="0"/>
    <x v="0"/>
    <x v="0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75"/>
    <x v="3323"/>
    <x v="0"/>
  </r>
  <r>
    <x v="3460"/>
    <x v="0"/>
    <x v="0"/>
    <x v="0"/>
    <s v="No"/>
    <n v="48"/>
    <s v="Yes"/>
    <s v="No"/>
    <s v="Fiber optic"/>
    <s v="No"/>
    <s v="No"/>
    <s v="Yes"/>
    <s v="Yes"/>
    <s v="Yes"/>
    <s v="Yes"/>
    <x v="0"/>
    <s v="Yes"/>
    <s v="Credit card (automatic)"/>
    <x v="412"/>
    <x v="3324"/>
    <x v="0"/>
  </r>
  <r>
    <x v="3461"/>
    <x v="0"/>
    <x v="0"/>
    <x v="0"/>
    <s v="Yes"/>
    <n v="55"/>
    <s v="Yes"/>
    <s v="No"/>
    <s v="DSL"/>
    <s v="Yes"/>
    <s v="Yes"/>
    <s v="No"/>
    <s v="No"/>
    <s v="No"/>
    <s v="No"/>
    <x v="0"/>
    <s v="No"/>
    <s v="Electronic check"/>
    <x v="689"/>
    <x v="3325"/>
    <x v="0"/>
  </r>
  <r>
    <x v="3462"/>
    <x v="1"/>
    <x v="0"/>
    <x v="1"/>
    <s v="No"/>
    <n v="7"/>
    <s v="Yes"/>
    <s v="Yes"/>
    <s v="Fiber optic"/>
    <s v="No"/>
    <s v="No"/>
    <s v="No"/>
    <s v="No"/>
    <s v="No"/>
    <s v="Yes"/>
    <x v="0"/>
    <s v="Yes"/>
    <s v="Mailed check"/>
    <x v="110"/>
    <x v="3326"/>
    <x v="1"/>
  </r>
  <r>
    <x v="3463"/>
    <x v="1"/>
    <x v="0"/>
    <x v="1"/>
    <s v="No"/>
    <n v="37"/>
    <s v="Yes"/>
    <s v="Yes"/>
    <s v="Fiber optic"/>
    <s v="Yes"/>
    <s v="No"/>
    <s v="No"/>
    <s v="No"/>
    <s v="Yes"/>
    <s v="No"/>
    <x v="0"/>
    <s v="Yes"/>
    <s v="Electronic check"/>
    <x v="940"/>
    <x v="3327"/>
    <x v="0"/>
  </r>
  <r>
    <x v="3464"/>
    <x v="0"/>
    <x v="0"/>
    <x v="0"/>
    <s v="No"/>
    <n v="31"/>
    <s v="Yes"/>
    <s v="No"/>
    <s v="Fiber optic"/>
    <s v="No"/>
    <s v="Yes"/>
    <s v="No"/>
    <s v="No"/>
    <s v="No"/>
    <s v="Yes"/>
    <x v="0"/>
    <s v="Yes"/>
    <s v="Bank transfer (automatic)"/>
    <x v="1272"/>
    <x v="3328"/>
    <x v="0"/>
  </r>
  <r>
    <x v="3465"/>
    <x v="1"/>
    <x v="0"/>
    <x v="1"/>
    <s v="No"/>
    <n v="4"/>
    <s v="Yes"/>
    <s v="No"/>
    <s v="DSL"/>
    <s v="No"/>
    <s v="No"/>
    <s v="No"/>
    <s v="No"/>
    <s v="No"/>
    <s v="No"/>
    <x v="0"/>
    <s v="Yes"/>
    <s v="Electronic check"/>
    <x v="1273"/>
    <x v="3329"/>
    <x v="0"/>
  </r>
  <r>
    <x v="3466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x v="3330"/>
    <x v="0"/>
  </r>
  <r>
    <x v="3467"/>
    <x v="1"/>
    <x v="1"/>
    <x v="1"/>
    <s v="No"/>
    <n v="5"/>
    <s v="Yes"/>
    <s v="No"/>
    <s v="Fiber optic"/>
    <s v="No"/>
    <s v="No"/>
    <s v="No"/>
    <s v="No"/>
    <s v="Yes"/>
    <s v="Yes"/>
    <x v="0"/>
    <s v="Yes"/>
    <s v="Electronic check"/>
    <x v="827"/>
    <x v="3331"/>
    <x v="1"/>
  </r>
  <r>
    <x v="3468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x v="3332"/>
    <x v="0"/>
  </r>
  <r>
    <x v="3469"/>
    <x v="0"/>
    <x v="1"/>
    <x v="1"/>
    <s v="No"/>
    <n v="15"/>
    <s v="Yes"/>
    <s v="No"/>
    <s v="Fiber optic"/>
    <s v="No"/>
    <s v="No"/>
    <s v="No"/>
    <s v="No"/>
    <s v="Yes"/>
    <s v="Yes"/>
    <x v="0"/>
    <s v="Yes"/>
    <s v="Electronic check"/>
    <x v="268"/>
    <x v="3333"/>
    <x v="0"/>
  </r>
  <r>
    <x v="3470"/>
    <x v="1"/>
    <x v="0"/>
    <x v="0"/>
    <s v="Yes"/>
    <n v="8"/>
    <s v="Yes"/>
    <s v="No"/>
    <s v="DSL"/>
    <s v="Yes"/>
    <s v="No"/>
    <s v="No"/>
    <s v="No"/>
    <s v="No"/>
    <s v="No"/>
    <x v="0"/>
    <s v="Yes"/>
    <s v="Credit card (automatic)"/>
    <x v="1274"/>
    <x v="3334"/>
    <x v="0"/>
  </r>
  <r>
    <x v="3471"/>
    <x v="0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6"/>
    <x v="3335"/>
    <x v="0"/>
  </r>
  <r>
    <x v="3472"/>
    <x v="0"/>
    <x v="1"/>
    <x v="1"/>
    <s v="No"/>
    <n v="56"/>
    <s v="Yes"/>
    <s v="Yes"/>
    <s v="Fiber optic"/>
    <s v="No"/>
    <s v="Yes"/>
    <s v="Yes"/>
    <s v="No"/>
    <s v="Yes"/>
    <s v="Yes"/>
    <x v="0"/>
    <s v="No"/>
    <s v="Electronic check"/>
    <x v="866"/>
    <x v="3336"/>
    <x v="0"/>
  </r>
  <r>
    <x v="3473"/>
    <x v="1"/>
    <x v="0"/>
    <x v="0"/>
    <s v="No"/>
    <n v="42"/>
    <s v="Yes"/>
    <s v="Yes"/>
    <s v="Fiber optic"/>
    <s v="No"/>
    <s v="No"/>
    <s v="Yes"/>
    <s v="Yes"/>
    <s v="Yes"/>
    <s v="Yes"/>
    <x v="0"/>
    <s v="Yes"/>
    <s v="Bank transfer (automatic)"/>
    <x v="1275"/>
    <x v="3337"/>
    <x v="1"/>
  </r>
  <r>
    <x v="3474"/>
    <x v="1"/>
    <x v="1"/>
    <x v="0"/>
    <s v="Yes"/>
    <n v="65"/>
    <s v="Yes"/>
    <s v="Yes"/>
    <s v="Fiber optic"/>
    <s v="Yes"/>
    <s v="Yes"/>
    <s v="No"/>
    <s v="No"/>
    <s v="No"/>
    <s v="No"/>
    <x v="0"/>
    <s v="Yes"/>
    <s v="Electronic check"/>
    <x v="287"/>
    <x v="3338"/>
    <x v="0"/>
  </r>
  <r>
    <x v="3475"/>
    <x v="0"/>
    <x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x v="3339"/>
    <x v="0"/>
  </r>
  <r>
    <x v="3476"/>
    <x v="1"/>
    <x v="1"/>
    <x v="0"/>
    <s v="No"/>
    <n v="65"/>
    <s v="Yes"/>
    <s v="Yes"/>
    <s v="Fiber optic"/>
    <s v="Yes"/>
    <s v="No"/>
    <s v="No"/>
    <s v="No"/>
    <s v="Yes"/>
    <s v="Yes"/>
    <x v="1"/>
    <s v="Yes"/>
    <s v="Electronic check"/>
    <x v="794"/>
    <x v="3340"/>
    <x v="0"/>
  </r>
  <r>
    <x v="3477"/>
    <x v="0"/>
    <x v="0"/>
    <x v="1"/>
    <s v="No"/>
    <n v="18"/>
    <s v="Yes"/>
    <s v="Yes"/>
    <s v="Fiber optic"/>
    <s v="No"/>
    <s v="No"/>
    <s v="No"/>
    <s v="No"/>
    <s v="No"/>
    <s v="No"/>
    <x v="0"/>
    <s v="Yes"/>
    <s v="Electronic check"/>
    <x v="823"/>
    <x v="3341"/>
    <x v="0"/>
  </r>
  <r>
    <x v="3478"/>
    <x v="0"/>
    <x v="0"/>
    <x v="1"/>
    <s v="No"/>
    <n v="23"/>
    <s v="Yes"/>
    <s v="Yes"/>
    <s v="DSL"/>
    <s v="Yes"/>
    <s v="No"/>
    <s v="Yes"/>
    <s v="No"/>
    <s v="Yes"/>
    <s v="Yes"/>
    <x v="1"/>
    <s v="Yes"/>
    <s v="Electronic check"/>
    <x v="471"/>
    <x v="3342"/>
    <x v="0"/>
  </r>
  <r>
    <x v="3479"/>
    <x v="0"/>
    <x v="0"/>
    <x v="1"/>
    <s v="No"/>
    <n v="4"/>
    <s v="Yes"/>
    <s v="No"/>
    <s v="DSL"/>
    <s v="No"/>
    <s v="No"/>
    <s v="No"/>
    <s v="No"/>
    <s v="No"/>
    <s v="No"/>
    <x v="0"/>
    <s v="Yes"/>
    <s v="Mailed check"/>
    <x v="150"/>
    <x v="3343"/>
    <x v="1"/>
  </r>
  <r>
    <x v="3480"/>
    <x v="1"/>
    <x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x v="3344"/>
    <x v="0"/>
  </r>
  <r>
    <x v="3481"/>
    <x v="0"/>
    <x v="0"/>
    <x v="1"/>
    <s v="No"/>
    <n v="4"/>
    <s v="Yes"/>
    <s v="Yes"/>
    <s v="DSL"/>
    <s v="No"/>
    <s v="No"/>
    <s v="No"/>
    <s v="No"/>
    <s v="No"/>
    <s v="No"/>
    <x v="0"/>
    <s v="No"/>
    <s v="Electronic check"/>
    <x v="114"/>
    <x v="3345"/>
    <x v="0"/>
  </r>
  <r>
    <x v="3482"/>
    <x v="1"/>
    <x v="0"/>
    <x v="1"/>
    <s v="No"/>
    <n v="19"/>
    <s v="Yes"/>
    <s v="No"/>
    <s v="DSL"/>
    <s v="No"/>
    <s v="No"/>
    <s v="No"/>
    <s v="No"/>
    <s v="No"/>
    <s v="No"/>
    <x v="0"/>
    <s v="Yes"/>
    <s v="Bank transfer (automatic)"/>
    <x v="221"/>
    <x v="3346"/>
    <x v="0"/>
  </r>
  <r>
    <x v="3483"/>
    <x v="0"/>
    <x v="0"/>
    <x v="1"/>
    <s v="No"/>
    <n v="18"/>
    <s v="Yes"/>
    <s v="No"/>
    <s v="Fiber optic"/>
    <s v="No"/>
    <s v="Yes"/>
    <s v="Yes"/>
    <s v="No"/>
    <s v="No"/>
    <s v="No"/>
    <x v="0"/>
    <s v="No"/>
    <s v="Electronic check"/>
    <x v="1276"/>
    <x v="3347"/>
    <x v="0"/>
  </r>
  <r>
    <x v="3484"/>
    <x v="0"/>
    <x v="1"/>
    <x v="0"/>
    <s v="No"/>
    <n v="38"/>
    <s v="Yes"/>
    <s v="No"/>
    <s v="Fiber optic"/>
    <s v="Yes"/>
    <s v="No"/>
    <s v="No"/>
    <s v="No"/>
    <s v="No"/>
    <s v="Yes"/>
    <x v="0"/>
    <s v="Yes"/>
    <s v="Electronic check"/>
    <x v="1277"/>
    <x v="3348"/>
    <x v="0"/>
  </r>
  <r>
    <x v="3485"/>
    <x v="1"/>
    <x v="0"/>
    <x v="1"/>
    <s v="No"/>
    <n v="2"/>
    <s v="Yes"/>
    <s v="Yes"/>
    <s v="Fiber optic"/>
    <s v="No"/>
    <s v="No"/>
    <s v="No"/>
    <s v="No"/>
    <s v="No"/>
    <s v="No"/>
    <x v="0"/>
    <s v="Yes"/>
    <s v="Credit card (automatic)"/>
    <x v="342"/>
    <x v="494"/>
    <x v="1"/>
  </r>
  <r>
    <x v="3486"/>
    <x v="1"/>
    <x v="0"/>
    <x v="1"/>
    <s v="No"/>
    <n v="47"/>
    <s v="Yes"/>
    <s v="Yes"/>
    <s v="Fiber optic"/>
    <s v="Yes"/>
    <s v="Yes"/>
    <s v="No"/>
    <s v="No"/>
    <s v="Yes"/>
    <s v="No"/>
    <x v="1"/>
    <s v="No"/>
    <s v="Bank transfer (automatic)"/>
    <x v="285"/>
    <x v="3349"/>
    <x v="0"/>
  </r>
  <r>
    <x v="3487"/>
    <x v="0"/>
    <x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x v="3350"/>
    <x v="0"/>
  </r>
  <r>
    <x v="3488"/>
    <x v="1"/>
    <x v="0"/>
    <x v="1"/>
    <s v="No"/>
    <n v="9"/>
    <s v="Yes"/>
    <s v="Yes"/>
    <s v="DSL"/>
    <s v="No"/>
    <s v="No"/>
    <s v="No"/>
    <s v="No"/>
    <s v="No"/>
    <s v="Yes"/>
    <x v="0"/>
    <s v="No"/>
    <s v="Mailed check"/>
    <x v="23"/>
    <x v="3351"/>
    <x v="0"/>
  </r>
  <r>
    <x v="3489"/>
    <x v="0"/>
    <x v="0"/>
    <x v="0"/>
    <s v="No"/>
    <n v="26"/>
    <s v="Yes"/>
    <s v="Yes"/>
    <s v="DSL"/>
    <s v="Yes"/>
    <s v="Yes"/>
    <s v="Yes"/>
    <s v="Yes"/>
    <s v="Yes"/>
    <s v="Yes"/>
    <x v="1"/>
    <s v="Yes"/>
    <s v="Credit card (automatic)"/>
    <x v="658"/>
    <x v="3352"/>
    <x v="0"/>
  </r>
  <r>
    <x v="3490"/>
    <x v="1"/>
    <x v="0"/>
    <x v="0"/>
    <s v="Yes"/>
    <n v="8"/>
    <s v="Yes"/>
    <s v="No"/>
    <s v="DSL"/>
    <s v="No"/>
    <s v="No"/>
    <s v="Yes"/>
    <s v="No"/>
    <s v="No"/>
    <s v="No"/>
    <x v="0"/>
    <s v="Yes"/>
    <s v="Electronic check"/>
    <x v="666"/>
    <x v="3353"/>
    <x v="1"/>
  </r>
  <r>
    <x v="3491"/>
    <x v="1"/>
    <x v="0"/>
    <x v="0"/>
    <s v="No"/>
    <n v="44"/>
    <s v="Yes"/>
    <s v="No"/>
    <s v="DSL"/>
    <s v="No"/>
    <s v="Yes"/>
    <s v="Yes"/>
    <s v="Yes"/>
    <s v="Yes"/>
    <s v="No"/>
    <x v="1"/>
    <s v="Yes"/>
    <s v="Electronic check"/>
    <x v="785"/>
    <x v="3354"/>
    <x v="0"/>
  </r>
  <r>
    <x v="3492"/>
    <x v="0"/>
    <x v="0"/>
    <x v="1"/>
    <s v="No"/>
    <n v="3"/>
    <s v="No"/>
    <s v="No phone service"/>
    <s v="DSL"/>
    <s v="No"/>
    <s v="Yes"/>
    <s v="No"/>
    <s v="No"/>
    <s v="No"/>
    <s v="No"/>
    <x v="0"/>
    <s v="No"/>
    <s v="Mailed check"/>
    <x v="998"/>
    <x v="3355"/>
    <x v="0"/>
  </r>
  <r>
    <x v="3493"/>
    <x v="1"/>
    <x v="0"/>
    <x v="1"/>
    <s v="No"/>
    <n v="2"/>
    <s v="Yes"/>
    <s v="No"/>
    <s v="DSL"/>
    <s v="No"/>
    <s v="No"/>
    <s v="No"/>
    <s v="No"/>
    <s v="No"/>
    <s v="No"/>
    <x v="0"/>
    <s v="Yes"/>
    <s v="Bank transfer (automatic)"/>
    <x v="1278"/>
    <x v="3356"/>
    <x v="0"/>
  </r>
  <r>
    <x v="3494"/>
    <x v="0"/>
    <x v="0"/>
    <x v="0"/>
    <s v="Yes"/>
    <n v="9"/>
    <s v="Yes"/>
    <s v="Yes"/>
    <s v="Fiber optic"/>
    <s v="No"/>
    <s v="No"/>
    <s v="No"/>
    <s v="No"/>
    <s v="Yes"/>
    <s v="No"/>
    <x v="0"/>
    <s v="Yes"/>
    <s v="Bank transfer (automatic)"/>
    <x v="566"/>
    <x v="3357"/>
    <x v="1"/>
  </r>
  <r>
    <x v="3495"/>
    <x v="1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209"/>
    <x v="1905"/>
    <x v="1"/>
  </r>
  <r>
    <x v="3496"/>
    <x v="1"/>
    <x v="0"/>
    <x v="1"/>
    <s v="No"/>
    <n v="25"/>
    <s v="Yes"/>
    <s v="No"/>
    <s v="Fiber optic"/>
    <s v="Yes"/>
    <s v="No"/>
    <s v="No"/>
    <s v="No"/>
    <s v="No"/>
    <s v="No"/>
    <x v="0"/>
    <s v="No"/>
    <s v="Bank transfer (automatic)"/>
    <x v="697"/>
    <x v="3358"/>
    <x v="0"/>
  </r>
  <r>
    <x v="3497"/>
    <x v="0"/>
    <x v="1"/>
    <x v="0"/>
    <s v="No"/>
    <n v="2"/>
    <s v="Yes"/>
    <s v="No"/>
    <s v="Fiber optic"/>
    <s v="No"/>
    <s v="No"/>
    <s v="No"/>
    <s v="No"/>
    <s v="No"/>
    <s v="No"/>
    <x v="0"/>
    <s v="Yes"/>
    <s v="Electronic check"/>
    <x v="1201"/>
    <x v="3359"/>
    <x v="0"/>
  </r>
  <r>
    <x v="3498"/>
    <x v="1"/>
    <x v="0"/>
    <x v="1"/>
    <s v="No"/>
    <n v="43"/>
    <s v="Yes"/>
    <s v="No"/>
    <s v="Fiber optic"/>
    <s v="Yes"/>
    <s v="No"/>
    <s v="No"/>
    <s v="No"/>
    <s v="No"/>
    <s v="No"/>
    <x v="0"/>
    <s v="Yes"/>
    <s v="Electronic check"/>
    <x v="408"/>
    <x v="3360"/>
    <x v="1"/>
  </r>
  <r>
    <x v="3499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x v="1890"/>
    <x v="1"/>
  </r>
  <r>
    <x v="3500"/>
    <x v="0"/>
    <x v="0"/>
    <x v="0"/>
    <s v="No"/>
    <n v="58"/>
    <s v="Yes"/>
    <s v="Yes"/>
    <s v="Fiber optic"/>
    <s v="No"/>
    <s v="Yes"/>
    <s v="Yes"/>
    <s v="No"/>
    <s v="No"/>
    <s v="Yes"/>
    <x v="1"/>
    <s v="Yes"/>
    <s v="Electronic check"/>
    <x v="404"/>
    <x v="3361"/>
    <x v="0"/>
  </r>
  <r>
    <x v="3501"/>
    <x v="0"/>
    <x v="0"/>
    <x v="0"/>
    <s v="Yes"/>
    <n v="59"/>
    <s v="Yes"/>
    <s v="Yes"/>
    <s v="DSL"/>
    <s v="Yes"/>
    <s v="No"/>
    <s v="Yes"/>
    <s v="Yes"/>
    <s v="Yes"/>
    <s v="No"/>
    <x v="2"/>
    <s v="Yes"/>
    <s v="Mailed check"/>
    <x v="158"/>
    <x v="3362"/>
    <x v="0"/>
  </r>
  <r>
    <x v="3502"/>
    <x v="1"/>
    <x v="0"/>
    <x v="1"/>
    <s v="No"/>
    <n v="44"/>
    <s v="No"/>
    <s v="No phone service"/>
    <s v="DSL"/>
    <s v="Yes"/>
    <s v="No"/>
    <s v="Yes"/>
    <s v="No"/>
    <s v="Yes"/>
    <s v="Yes"/>
    <x v="1"/>
    <s v="Yes"/>
    <s v="Electronic check"/>
    <x v="690"/>
    <x v="1360"/>
    <x v="0"/>
  </r>
  <r>
    <x v="3503"/>
    <x v="1"/>
    <x v="0"/>
    <x v="1"/>
    <s v="No"/>
    <n v="66"/>
    <s v="Yes"/>
    <s v="Yes"/>
    <s v="Fiber optic"/>
    <s v="No"/>
    <s v="Yes"/>
    <s v="No"/>
    <s v="Yes"/>
    <s v="Yes"/>
    <s v="Yes"/>
    <x v="1"/>
    <s v="Yes"/>
    <s v="Electronic check"/>
    <x v="1279"/>
    <x v="3363"/>
    <x v="0"/>
  </r>
  <r>
    <x v="3504"/>
    <x v="1"/>
    <x v="0"/>
    <x v="0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x v="3364"/>
    <x v="0"/>
  </r>
  <r>
    <x v="3505"/>
    <x v="1"/>
    <x v="0"/>
    <x v="1"/>
    <s v="No"/>
    <n v="9"/>
    <s v="No"/>
    <s v="No phone service"/>
    <s v="DSL"/>
    <s v="No"/>
    <s v="No"/>
    <s v="No"/>
    <s v="No"/>
    <s v="No"/>
    <s v="No"/>
    <x v="0"/>
    <s v="Yes"/>
    <s v="Electronic check"/>
    <x v="55"/>
    <x v="3365"/>
    <x v="0"/>
  </r>
  <r>
    <x v="3506"/>
    <x v="1"/>
    <x v="0"/>
    <x v="1"/>
    <s v="No"/>
    <n v="19"/>
    <s v="Yes"/>
    <s v="Yes"/>
    <s v="Fiber optic"/>
    <s v="Yes"/>
    <s v="No"/>
    <s v="Yes"/>
    <s v="No"/>
    <s v="No"/>
    <s v="No"/>
    <x v="0"/>
    <s v="Yes"/>
    <s v="Electronic check"/>
    <x v="929"/>
    <x v="3366"/>
    <x v="0"/>
  </r>
  <r>
    <x v="3507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x v="3367"/>
    <x v="0"/>
  </r>
  <r>
    <x v="3508"/>
    <x v="0"/>
    <x v="0"/>
    <x v="1"/>
    <s v="No"/>
    <n v="70"/>
    <s v="Yes"/>
    <s v="Yes"/>
    <s v="Fiber optic"/>
    <s v="Yes"/>
    <s v="Yes"/>
    <s v="Yes"/>
    <s v="Yes"/>
    <s v="Yes"/>
    <s v="Yes"/>
    <x v="2"/>
    <s v="Yes"/>
    <s v="Bank transfer (automatic)"/>
    <x v="1057"/>
    <x v="3368"/>
    <x v="0"/>
  </r>
  <r>
    <x v="3509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1147"/>
    <x v="3369"/>
    <x v="0"/>
  </r>
  <r>
    <x v="3510"/>
    <x v="0"/>
    <x v="0"/>
    <x v="1"/>
    <s v="No"/>
    <n v="8"/>
    <s v="Yes"/>
    <s v="Yes"/>
    <s v="Fiber optic"/>
    <s v="No"/>
    <s v="No"/>
    <s v="No"/>
    <s v="No"/>
    <s v="No"/>
    <s v="No"/>
    <x v="0"/>
    <s v="Yes"/>
    <s v="Electronic check"/>
    <x v="508"/>
    <x v="3370"/>
    <x v="0"/>
  </r>
  <r>
    <x v="3511"/>
    <x v="1"/>
    <x v="0"/>
    <x v="1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4"/>
    <x v="3371"/>
    <x v="0"/>
  </r>
  <r>
    <x v="3512"/>
    <x v="1"/>
    <x v="1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46"/>
    <x v="3372"/>
    <x v="0"/>
  </r>
  <r>
    <x v="3513"/>
    <x v="1"/>
    <x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x v="3373"/>
    <x v="0"/>
  </r>
  <r>
    <x v="3514"/>
    <x v="1"/>
    <x v="0"/>
    <x v="0"/>
    <s v="Yes"/>
    <n v="60"/>
    <s v="Yes"/>
    <s v="Yes"/>
    <s v="Fiber optic"/>
    <s v="Yes"/>
    <s v="No"/>
    <s v="Yes"/>
    <s v="Yes"/>
    <s v="Yes"/>
    <s v="Yes"/>
    <x v="2"/>
    <s v="Yes"/>
    <s v="Electronic check"/>
    <x v="780"/>
    <x v="3374"/>
    <x v="0"/>
  </r>
  <r>
    <x v="3515"/>
    <x v="1"/>
    <x v="0"/>
    <x v="1"/>
    <s v="No"/>
    <n v="17"/>
    <s v="Yes"/>
    <s v="No"/>
    <s v="DSL"/>
    <s v="Yes"/>
    <s v="Yes"/>
    <s v="No"/>
    <s v="No"/>
    <s v="No"/>
    <s v="No"/>
    <x v="0"/>
    <s v="Yes"/>
    <s v="Credit card (automatic)"/>
    <x v="820"/>
    <x v="3375"/>
    <x v="0"/>
  </r>
  <r>
    <x v="3516"/>
    <x v="1"/>
    <x v="0"/>
    <x v="1"/>
    <s v="No"/>
    <n v="3"/>
    <s v="Yes"/>
    <s v="No"/>
    <s v="DSL"/>
    <s v="No"/>
    <s v="No"/>
    <s v="No"/>
    <s v="No"/>
    <s v="No"/>
    <s v="No"/>
    <x v="0"/>
    <s v="Yes"/>
    <s v="Electronic check"/>
    <x v="966"/>
    <x v="3376"/>
    <x v="1"/>
  </r>
  <r>
    <x v="3517"/>
    <x v="1"/>
    <x v="0"/>
    <x v="0"/>
    <s v="No"/>
    <n v="70"/>
    <s v="Yes"/>
    <s v="No"/>
    <s v="Fiber optic"/>
    <s v="Yes"/>
    <s v="Yes"/>
    <s v="Yes"/>
    <s v="Yes"/>
    <s v="Yes"/>
    <s v="Yes"/>
    <x v="1"/>
    <s v="Yes"/>
    <s v="Bank transfer (automatic)"/>
    <x v="1280"/>
    <x v="3377"/>
    <x v="1"/>
  </r>
  <r>
    <x v="351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x v="100"/>
    <x v="0"/>
  </r>
  <r>
    <x v="3519"/>
    <x v="1"/>
    <x v="1"/>
    <x v="1"/>
    <s v="No"/>
    <n v="43"/>
    <s v="Yes"/>
    <s v="Yes"/>
    <s v="Fiber optic"/>
    <s v="No"/>
    <s v="No"/>
    <s v="No"/>
    <s v="No"/>
    <s v="Yes"/>
    <s v="No"/>
    <x v="0"/>
    <s v="Yes"/>
    <s v="Electronic check"/>
    <x v="587"/>
    <x v="3378"/>
    <x v="0"/>
  </r>
  <r>
    <x v="3520"/>
    <x v="0"/>
    <x v="0"/>
    <x v="0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x v="3379"/>
    <x v="0"/>
  </r>
  <r>
    <x v="3521"/>
    <x v="0"/>
    <x v="0"/>
    <x v="0"/>
    <s v="Yes"/>
    <n v="57"/>
    <s v="Yes"/>
    <s v="No"/>
    <s v="DSL"/>
    <s v="Yes"/>
    <s v="Yes"/>
    <s v="No"/>
    <s v="No"/>
    <s v="No"/>
    <s v="No"/>
    <x v="1"/>
    <s v="No"/>
    <s v="Electronic check"/>
    <x v="353"/>
    <x v="3380"/>
    <x v="0"/>
  </r>
  <r>
    <x v="3522"/>
    <x v="1"/>
    <x v="0"/>
    <x v="0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x v="3381"/>
    <x v="0"/>
  </r>
  <r>
    <x v="3523"/>
    <x v="0"/>
    <x v="0"/>
    <x v="0"/>
    <s v="No"/>
    <n v="72"/>
    <s v="Yes"/>
    <s v="Yes"/>
    <s v="Fiber optic"/>
    <s v="Yes"/>
    <s v="Yes"/>
    <s v="Yes"/>
    <s v="Yes"/>
    <s v="Yes"/>
    <s v="Yes"/>
    <x v="2"/>
    <s v="No"/>
    <s v="Credit card (automatic)"/>
    <x v="1281"/>
    <x v="3382"/>
    <x v="0"/>
  </r>
  <r>
    <x v="3524"/>
    <x v="0"/>
    <x v="1"/>
    <x v="1"/>
    <s v="No"/>
    <n v="11"/>
    <s v="Yes"/>
    <s v="Yes"/>
    <s v="Fiber optic"/>
    <s v="No"/>
    <s v="No"/>
    <s v="No"/>
    <s v="No"/>
    <s v="No"/>
    <s v="Yes"/>
    <x v="0"/>
    <s v="Yes"/>
    <s v="Credit card (automatic)"/>
    <x v="295"/>
    <x v="3383"/>
    <x v="1"/>
  </r>
  <r>
    <x v="3525"/>
    <x v="0"/>
    <x v="1"/>
    <x v="0"/>
    <s v="No"/>
    <n v="50"/>
    <s v="Yes"/>
    <s v="Yes"/>
    <s v="Fiber optic"/>
    <s v="No"/>
    <s v="Yes"/>
    <s v="Yes"/>
    <s v="No"/>
    <s v="Yes"/>
    <s v="No"/>
    <x v="0"/>
    <s v="Yes"/>
    <s v="Electronic check"/>
    <x v="329"/>
    <x v="3384"/>
    <x v="1"/>
  </r>
  <r>
    <x v="3526"/>
    <x v="1"/>
    <x v="1"/>
    <x v="1"/>
    <s v="No"/>
    <n v="5"/>
    <s v="Yes"/>
    <s v="No"/>
    <s v="DSL"/>
    <s v="No"/>
    <s v="No"/>
    <s v="Yes"/>
    <s v="No"/>
    <s v="No"/>
    <s v="No"/>
    <x v="0"/>
    <s v="No"/>
    <s v="Electronic check"/>
    <x v="519"/>
    <x v="3385"/>
    <x v="1"/>
  </r>
  <r>
    <x v="3527"/>
    <x v="1"/>
    <x v="0"/>
    <x v="0"/>
    <s v="No"/>
    <n v="1"/>
    <s v="Yes"/>
    <s v="Yes"/>
    <s v="Fiber optic"/>
    <s v="No"/>
    <s v="No"/>
    <s v="No"/>
    <s v="No"/>
    <s v="No"/>
    <s v="No"/>
    <x v="0"/>
    <s v="Yes"/>
    <s v="Bank transfer (automatic)"/>
    <x v="484"/>
    <x v="645"/>
    <x v="1"/>
  </r>
  <r>
    <x v="3528"/>
    <x v="1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"/>
    <x v="3386"/>
    <x v="1"/>
  </r>
  <r>
    <x v="3529"/>
    <x v="1"/>
    <x v="1"/>
    <x v="0"/>
    <s v="No"/>
    <n v="2"/>
    <s v="Yes"/>
    <s v="No"/>
    <s v="Fiber optic"/>
    <s v="No"/>
    <s v="No"/>
    <s v="Yes"/>
    <s v="No"/>
    <s v="No"/>
    <s v="No"/>
    <x v="0"/>
    <s v="Yes"/>
    <s v="Electronic check"/>
    <x v="526"/>
    <x v="3387"/>
    <x v="0"/>
  </r>
  <r>
    <x v="3530"/>
    <x v="0"/>
    <x v="0"/>
    <x v="1"/>
    <s v="No"/>
    <n v="17"/>
    <s v="Yes"/>
    <s v="Yes"/>
    <s v="DSL"/>
    <s v="No"/>
    <s v="No"/>
    <s v="Yes"/>
    <s v="Yes"/>
    <s v="Yes"/>
    <s v="No"/>
    <x v="0"/>
    <s v="Yes"/>
    <s v="Mailed check"/>
    <x v="382"/>
    <x v="3388"/>
    <x v="0"/>
  </r>
  <r>
    <x v="3531"/>
    <x v="0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5"/>
    <x v="3389"/>
    <x v="0"/>
  </r>
  <r>
    <x v="3532"/>
    <x v="0"/>
    <x v="0"/>
    <x v="1"/>
    <s v="No"/>
    <n v="15"/>
    <s v="Yes"/>
    <s v="No"/>
    <s v="DSL"/>
    <s v="No"/>
    <s v="No"/>
    <s v="Yes"/>
    <s v="No"/>
    <s v="No"/>
    <s v="Yes"/>
    <x v="0"/>
    <s v="Yes"/>
    <s v="Electronic check"/>
    <x v="890"/>
    <x v="3390"/>
    <x v="1"/>
  </r>
  <r>
    <x v="3533"/>
    <x v="0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x v="3391"/>
    <x v="0"/>
  </r>
  <r>
    <x v="3534"/>
    <x v="0"/>
    <x v="0"/>
    <x v="1"/>
    <s v="Yes"/>
    <n v="46"/>
    <s v="Yes"/>
    <s v="No"/>
    <s v="Fiber optic"/>
    <s v="Yes"/>
    <s v="Yes"/>
    <s v="No"/>
    <s v="Yes"/>
    <s v="Yes"/>
    <s v="Yes"/>
    <x v="1"/>
    <s v="Yes"/>
    <s v="Bank transfer (automatic)"/>
    <x v="704"/>
    <x v="3392"/>
    <x v="1"/>
  </r>
  <r>
    <x v="3535"/>
    <x v="1"/>
    <x v="0"/>
    <x v="0"/>
    <s v="Yes"/>
    <n v="64"/>
    <s v="Yes"/>
    <s v="Yes"/>
    <s v="Fiber optic"/>
    <s v="No"/>
    <s v="Yes"/>
    <s v="Yes"/>
    <s v="Yes"/>
    <s v="Yes"/>
    <s v="Yes"/>
    <x v="2"/>
    <s v="Yes"/>
    <s v="Credit card (automatic)"/>
    <x v="207"/>
    <x v="3393"/>
    <x v="0"/>
  </r>
  <r>
    <x v="3536"/>
    <x v="0"/>
    <x v="0"/>
    <x v="1"/>
    <s v="No"/>
    <n v="1"/>
    <s v="Yes"/>
    <s v="Yes"/>
    <s v="Fiber optic"/>
    <s v="No"/>
    <s v="Yes"/>
    <s v="No"/>
    <s v="No"/>
    <s v="No"/>
    <s v="No"/>
    <x v="0"/>
    <s v="Yes"/>
    <s v="Mailed check"/>
    <x v="574"/>
    <x v="3394"/>
    <x v="0"/>
  </r>
  <r>
    <x v="3537"/>
    <x v="1"/>
    <x v="0"/>
    <x v="0"/>
    <s v="Yes"/>
    <n v="25"/>
    <s v="Yes"/>
    <s v="No"/>
    <s v="DSL"/>
    <s v="No"/>
    <s v="Yes"/>
    <s v="Yes"/>
    <s v="No"/>
    <s v="No"/>
    <s v="No"/>
    <x v="1"/>
    <s v="No"/>
    <s v="Mailed check"/>
    <x v="665"/>
    <x v="3395"/>
    <x v="0"/>
  </r>
  <r>
    <x v="3538"/>
    <x v="1"/>
    <x v="0"/>
    <x v="0"/>
    <s v="Yes"/>
    <n v="71"/>
    <s v="Yes"/>
    <s v="No"/>
    <s v="Fiber optic"/>
    <s v="Yes"/>
    <s v="Yes"/>
    <s v="Yes"/>
    <s v="Yes"/>
    <s v="Yes"/>
    <s v="No"/>
    <x v="2"/>
    <s v="No"/>
    <s v="Credit card (automatic)"/>
    <x v="1224"/>
    <x v="3396"/>
    <x v="0"/>
  </r>
  <r>
    <x v="3539"/>
    <x v="1"/>
    <x v="0"/>
    <x v="1"/>
    <s v="No"/>
    <n v="8"/>
    <s v="Yes"/>
    <s v="No"/>
    <s v="DSL"/>
    <s v="No"/>
    <s v="No"/>
    <s v="No"/>
    <s v="No"/>
    <s v="No"/>
    <s v="No"/>
    <x v="0"/>
    <s v="Yes"/>
    <s v="Mailed check"/>
    <x v="965"/>
    <x v="3397"/>
    <x v="1"/>
  </r>
  <r>
    <x v="3540"/>
    <x v="0"/>
    <x v="0"/>
    <x v="0"/>
    <s v="Yes"/>
    <n v="72"/>
    <s v="Yes"/>
    <s v="No"/>
    <s v="Fiber optic"/>
    <s v="Yes"/>
    <s v="Yes"/>
    <s v="Yes"/>
    <s v="Yes"/>
    <s v="Yes"/>
    <s v="Yes"/>
    <x v="2"/>
    <s v="Yes"/>
    <s v="Bank transfer (automatic)"/>
    <x v="461"/>
    <x v="3398"/>
    <x v="0"/>
  </r>
  <r>
    <x v="3541"/>
    <x v="0"/>
    <x v="0"/>
    <x v="0"/>
    <s v="No"/>
    <n v="49"/>
    <s v="No"/>
    <s v="No phone service"/>
    <s v="DSL"/>
    <s v="Yes"/>
    <s v="No"/>
    <s v="No"/>
    <s v="No"/>
    <s v="Yes"/>
    <s v="No"/>
    <x v="0"/>
    <s v="No"/>
    <s v="Bank transfer (automatic)"/>
    <x v="1128"/>
    <x v="3399"/>
    <x v="0"/>
  </r>
  <r>
    <x v="3542"/>
    <x v="1"/>
    <x v="0"/>
    <x v="0"/>
    <s v="Yes"/>
    <n v="29"/>
    <s v="No"/>
    <s v="No phone service"/>
    <s v="DSL"/>
    <s v="Yes"/>
    <s v="Yes"/>
    <s v="Yes"/>
    <s v="Yes"/>
    <s v="No"/>
    <s v="Yes"/>
    <x v="1"/>
    <s v="Yes"/>
    <s v="Credit card (automatic)"/>
    <x v="851"/>
    <x v="3400"/>
    <x v="0"/>
  </r>
  <r>
    <x v="3543"/>
    <x v="1"/>
    <x v="0"/>
    <x v="0"/>
    <s v="No"/>
    <n v="72"/>
    <s v="Yes"/>
    <s v="Yes"/>
    <s v="Fiber optic"/>
    <s v="Yes"/>
    <s v="Yes"/>
    <s v="Yes"/>
    <s v="Yes"/>
    <s v="No"/>
    <s v="Yes"/>
    <x v="2"/>
    <s v="No"/>
    <s v="Bank transfer (automatic)"/>
    <x v="619"/>
    <x v="3401"/>
    <x v="0"/>
  </r>
  <r>
    <x v="3544"/>
    <x v="1"/>
    <x v="0"/>
    <x v="0"/>
    <s v="No"/>
    <n v="31"/>
    <s v="Yes"/>
    <s v="Yes"/>
    <s v="Fiber optic"/>
    <s v="No"/>
    <s v="Yes"/>
    <s v="Yes"/>
    <s v="No"/>
    <s v="Yes"/>
    <s v="No"/>
    <x v="0"/>
    <s v="No"/>
    <s v="Electronic check"/>
    <x v="972"/>
    <x v="3402"/>
    <x v="1"/>
  </r>
  <r>
    <x v="3545"/>
    <x v="0"/>
    <x v="0"/>
    <x v="1"/>
    <s v="No"/>
    <n v="50"/>
    <s v="Yes"/>
    <s v="Yes"/>
    <s v="Fiber optic"/>
    <s v="No"/>
    <s v="No"/>
    <s v="No"/>
    <s v="No"/>
    <s v="Yes"/>
    <s v="Yes"/>
    <x v="0"/>
    <s v="Yes"/>
    <s v="Electronic check"/>
    <x v="1008"/>
    <x v="3403"/>
    <x v="0"/>
  </r>
  <r>
    <x v="3546"/>
    <x v="1"/>
    <x v="0"/>
    <x v="0"/>
    <s v="No"/>
    <n v="71"/>
    <s v="Yes"/>
    <s v="Yes"/>
    <s v="DSL"/>
    <s v="Yes"/>
    <s v="No"/>
    <s v="Yes"/>
    <s v="Yes"/>
    <s v="Yes"/>
    <s v="Yes"/>
    <x v="2"/>
    <s v="No"/>
    <s v="Electronic check"/>
    <x v="1255"/>
    <x v="3404"/>
    <x v="0"/>
  </r>
  <r>
    <x v="3547"/>
    <x v="1"/>
    <x v="1"/>
    <x v="0"/>
    <s v="No"/>
    <n v="70"/>
    <s v="Yes"/>
    <s v="Yes"/>
    <s v="DSL"/>
    <s v="Yes"/>
    <s v="Yes"/>
    <s v="Yes"/>
    <s v="Yes"/>
    <s v="Yes"/>
    <s v="Yes"/>
    <x v="2"/>
    <s v="No"/>
    <s v="Credit card (automatic)"/>
    <x v="19"/>
    <x v="3405"/>
    <x v="0"/>
  </r>
  <r>
    <x v="3548"/>
    <x v="1"/>
    <x v="0"/>
    <x v="1"/>
    <s v="No"/>
    <n v="71"/>
    <s v="Yes"/>
    <s v="Yes"/>
    <s v="Fiber optic"/>
    <s v="Yes"/>
    <s v="No"/>
    <s v="No"/>
    <s v="Yes"/>
    <s v="No"/>
    <s v="Yes"/>
    <x v="1"/>
    <s v="No"/>
    <s v="Credit card (automatic)"/>
    <x v="783"/>
    <x v="3406"/>
    <x v="0"/>
  </r>
  <r>
    <x v="3549"/>
    <x v="1"/>
    <x v="0"/>
    <x v="0"/>
    <s v="Yes"/>
    <n v="61"/>
    <s v="Yes"/>
    <s v="No"/>
    <s v="DSL"/>
    <s v="Yes"/>
    <s v="Yes"/>
    <s v="Yes"/>
    <s v="Yes"/>
    <s v="No"/>
    <s v="No"/>
    <x v="2"/>
    <s v="Yes"/>
    <s v="Bank transfer (automatic)"/>
    <x v="1282"/>
    <x v="3407"/>
    <x v="0"/>
  </r>
  <r>
    <x v="3550"/>
    <x v="1"/>
    <x v="0"/>
    <x v="1"/>
    <s v="No"/>
    <n v="32"/>
    <s v="Yes"/>
    <s v="No"/>
    <s v="Fiber optic"/>
    <s v="No"/>
    <s v="No"/>
    <s v="No"/>
    <s v="Yes"/>
    <s v="Yes"/>
    <s v="Yes"/>
    <x v="0"/>
    <s v="Yes"/>
    <s v="Electronic check"/>
    <x v="1283"/>
    <x v="3408"/>
    <x v="1"/>
  </r>
  <r>
    <x v="3551"/>
    <x v="0"/>
    <x v="0"/>
    <x v="1"/>
    <s v="Yes"/>
    <n v="1"/>
    <s v="Yes"/>
    <s v="No"/>
    <s v="Fiber optic"/>
    <s v="No"/>
    <s v="No"/>
    <s v="No"/>
    <s v="No"/>
    <s v="No"/>
    <s v="Yes"/>
    <x v="0"/>
    <s v="Yes"/>
    <s v="Electronic check"/>
    <x v="1228"/>
    <x v="3409"/>
    <x v="1"/>
  </r>
  <r>
    <x v="3552"/>
    <x v="1"/>
    <x v="0"/>
    <x v="1"/>
    <s v="No"/>
    <n v="68"/>
    <s v="Yes"/>
    <s v="Yes"/>
    <s v="Fiber optic"/>
    <s v="Yes"/>
    <s v="Yes"/>
    <s v="Yes"/>
    <s v="No"/>
    <s v="No"/>
    <s v="Yes"/>
    <x v="2"/>
    <s v="Yes"/>
    <s v="Bank transfer (automatic)"/>
    <x v="376"/>
    <x v="3410"/>
    <x v="0"/>
  </r>
  <r>
    <x v="3553"/>
    <x v="1"/>
    <x v="0"/>
    <x v="1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4"/>
    <x v="3411"/>
    <x v="0"/>
  </r>
  <r>
    <x v="3554"/>
    <x v="0"/>
    <x v="0"/>
    <x v="1"/>
    <s v="Yes"/>
    <n v="7"/>
    <s v="Yes"/>
    <s v="No"/>
    <s v="Fiber optic"/>
    <s v="No"/>
    <s v="No"/>
    <s v="No"/>
    <s v="No"/>
    <s v="No"/>
    <s v="No"/>
    <x v="0"/>
    <s v="Yes"/>
    <s v="Electronic check"/>
    <x v="921"/>
    <x v="3412"/>
    <x v="0"/>
  </r>
  <r>
    <x v="3555"/>
    <x v="1"/>
    <x v="0"/>
    <x v="1"/>
    <s v="No"/>
    <n v="20"/>
    <s v="Yes"/>
    <s v="Yes"/>
    <s v="Fiber optic"/>
    <s v="No"/>
    <s v="No"/>
    <s v="No"/>
    <s v="No"/>
    <s v="Yes"/>
    <s v="No"/>
    <x v="0"/>
    <s v="Yes"/>
    <s v="Electronic check"/>
    <x v="480"/>
    <x v="3413"/>
    <x v="1"/>
  </r>
  <r>
    <x v="3556"/>
    <x v="1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x v="153"/>
    <x v="0"/>
  </r>
  <r>
    <x v="3557"/>
    <x v="0"/>
    <x v="1"/>
    <x v="1"/>
    <s v="No"/>
    <n v="33"/>
    <s v="No"/>
    <s v="No phone service"/>
    <s v="DSL"/>
    <s v="Yes"/>
    <s v="Yes"/>
    <s v="Yes"/>
    <s v="No"/>
    <s v="Yes"/>
    <s v="Yes"/>
    <x v="0"/>
    <s v="Yes"/>
    <s v="Bank transfer (automatic)"/>
    <x v="890"/>
    <x v="3414"/>
    <x v="0"/>
  </r>
  <r>
    <x v="3558"/>
    <x v="1"/>
    <x v="0"/>
    <x v="0"/>
    <s v="Yes"/>
    <n v="28"/>
    <s v="Yes"/>
    <s v="Yes"/>
    <s v="Fiber optic"/>
    <s v="No"/>
    <s v="No"/>
    <s v="No"/>
    <s v="No"/>
    <s v="Yes"/>
    <s v="Yes"/>
    <x v="1"/>
    <s v="No"/>
    <s v="Bank transfer (automatic)"/>
    <x v="944"/>
    <x v="3415"/>
    <x v="0"/>
  </r>
  <r>
    <x v="3559"/>
    <x v="1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x v="3416"/>
    <x v="0"/>
  </r>
  <r>
    <x v="3560"/>
    <x v="1"/>
    <x v="0"/>
    <x v="1"/>
    <s v="No"/>
    <n v="7"/>
    <s v="Yes"/>
    <s v="No"/>
    <s v="DSL"/>
    <s v="No"/>
    <s v="No"/>
    <s v="No"/>
    <s v="No"/>
    <s v="No"/>
    <s v="No"/>
    <x v="0"/>
    <s v="No"/>
    <s v="Mailed check"/>
    <x v="1285"/>
    <x v="3417"/>
    <x v="0"/>
  </r>
  <r>
    <x v="3561"/>
    <x v="1"/>
    <x v="0"/>
    <x v="1"/>
    <s v="No"/>
    <n v="26"/>
    <s v="Yes"/>
    <s v="Yes"/>
    <s v="Fiber optic"/>
    <s v="No"/>
    <s v="No"/>
    <s v="No"/>
    <s v="Yes"/>
    <s v="No"/>
    <s v="No"/>
    <x v="0"/>
    <s v="Yes"/>
    <s v="Electronic check"/>
    <x v="403"/>
    <x v="3418"/>
    <x v="1"/>
  </r>
  <r>
    <x v="3562"/>
    <x v="1"/>
    <x v="1"/>
    <x v="1"/>
    <s v="No"/>
    <n v="5"/>
    <s v="Yes"/>
    <s v="Yes"/>
    <s v="Fiber optic"/>
    <s v="No"/>
    <s v="Yes"/>
    <s v="No"/>
    <s v="No"/>
    <s v="No"/>
    <s v="Yes"/>
    <x v="0"/>
    <s v="Yes"/>
    <s v="Electronic check"/>
    <x v="590"/>
    <x v="3419"/>
    <x v="1"/>
  </r>
  <r>
    <x v="3563"/>
    <x v="1"/>
    <x v="1"/>
    <x v="1"/>
    <s v="No"/>
    <n v="30"/>
    <s v="Yes"/>
    <s v="Yes"/>
    <s v="Fiber optic"/>
    <s v="Yes"/>
    <s v="No"/>
    <s v="No"/>
    <s v="No"/>
    <s v="No"/>
    <s v="Yes"/>
    <x v="0"/>
    <s v="Yes"/>
    <s v="Credit card (automatic)"/>
    <x v="937"/>
    <x v="3420"/>
    <x v="0"/>
  </r>
  <r>
    <x v="3564"/>
    <x v="1"/>
    <x v="0"/>
    <x v="1"/>
    <s v="No"/>
    <n v="63"/>
    <s v="Yes"/>
    <s v="Yes"/>
    <s v="Fiber optic"/>
    <s v="No"/>
    <s v="Yes"/>
    <s v="No"/>
    <s v="No"/>
    <s v="No"/>
    <s v="Yes"/>
    <x v="1"/>
    <s v="No"/>
    <s v="Credit card (automatic)"/>
    <x v="677"/>
    <x v="3421"/>
    <x v="0"/>
  </r>
  <r>
    <x v="3565"/>
    <x v="1"/>
    <x v="0"/>
    <x v="1"/>
    <s v="No"/>
    <n v="1"/>
    <s v="Yes"/>
    <s v="No"/>
    <s v="DSL"/>
    <s v="No"/>
    <s v="Yes"/>
    <s v="No"/>
    <s v="No"/>
    <s v="No"/>
    <s v="No"/>
    <x v="0"/>
    <s v="Yes"/>
    <s v="Electronic check"/>
    <x v="1286"/>
    <x v="3422"/>
    <x v="1"/>
  </r>
  <r>
    <x v="3566"/>
    <x v="0"/>
    <x v="0"/>
    <x v="1"/>
    <s v="Yes"/>
    <n v="53"/>
    <s v="Yes"/>
    <s v="Yes"/>
    <s v="DSL"/>
    <s v="No"/>
    <s v="Yes"/>
    <s v="Yes"/>
    <s v="Yes"/>
    <s v="Yes"/>
    <s v="Yes"/>
    <x v="1"/>
    <s v="Yes"/>
    <s v="Electronic check"/>
    <x v="201"/>
    <x v="3423"/>
    <x v="0"/>
  </r>
  <r>
    <x v="3567"/>
    <x v="0"/>
    <x v="0"/>
    <x v="0"/>
    <s v="Yes"/>
    <n v="14"/>
    <s v="Yes"/>
    <s v="No"/>
    <s v="Fiber optic"/>
    <s v="No"/>
    <s v="Yes"/>
    <s v="No"/>
    <s v="Yes"/>
    <s v="No"/>
    <s v="Yes"/>
    <x v="0"/>
    <s v="Yes"/>
    <s v="Credit card (automatic)"/>
    <x v="317"/>
    <x v="3424"/>
    <x v="1"/>
  </r>
  <r>
    <x v="3568"/>
    <x v="0"/>
    <x v="0"/>
    <x v="1"/>
    <s v="No"/>
    <n v="21"/>
    <s v="Yes"/>
    <s v="No"/>
    <s v="Fiber optic"/>
    <s v="No"/>
    <s v="Yes"/>
    <s v="No"/>
    <s v="Yes"/>
    <s v="Yes"/>
    <s v="Yes"/>
    <x v="0"/>
    <s v="Yes"/>
    <s v="Bank transfer (automatic)"/>
    <x v="452"/>
    <x v="3425"/>
    <x v="0"/>
  </r>
  <r>
    <x v="3569"/>
    <x v="1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x v="3426"/>
    <x v="0"/>
  </r>
  <r>
    <x v="3570"/>
    <x v="1"/>
    <x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x v="3427"/>
    <x v="0"/>
  </r>
  <r>
    <x v="3571"/>
    <x v="0"/>
    <x v="0"/>
    <x v="1"/>
    <s v="No"/>
    <n v="35"/>
    <s v="Yes"/>
    <s v="No"/>
    <s v="DSL"/>
    <s v="No"/>
    <s v="No"/>
    <s v="Yes"/>
    <s v="No"/>
    <s v="No"/>
    <s v="Yes"/>
    <x v="0"/>
    <s v="Yes"/>
    <s v="Electronic check"/>
    <x v="1239"/>
    <x v="3428"/>
    <x v="0"/>
  </r>
  <r>
    <x v="3572"/>
    <x v="0"/>
    <x v="1"/>
    <x v="1"/>
    <s v="No"/>
    <n v="32"/>
    <s v="Yes"/>
    <s v="No"/>
    <s v="Fiber optic"/>
    <s v="No"/>
    <s v="No"/>
    <s v="No"/>
    <s v="No"/>
    <s v="No"/>
    <s v="Yes"/>
    <x v="0"/>
    <s v="Yes"/>
    <s v="Electronic check"/>
    <x v="849"/>
    <x v="3429"/>
    <x v="0"/>
  </r>
  <r>
    <x v="3573"/>
    <x v="0"/>
    <x v="0"/>
    <x v="0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x v="3430"/>
    <x v="0"/>
  </r>
  <r>
    <x v="3574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7"/>
    <x v="1362"/>
    <x v="0"/>
  </r>
  <r>
    <x v="3575"/>
    <x v="1"/>
    <x v="0"/>
    <x v="1"/>
    <s v="No"/>
    <n v="59"/>
    <s v="No"/>
    <s v="No phone service"/>
    <s v="DSL"/>
    <s v="No"/>
    <s v="No"/>
    <s v="No"/>
    <s v="Yes"/>
    <s v="Yes"/>
    <s v="Yes"/>
    <x v="0"/>
    <s v="Yes"/>
    <s v="Electronic check"/>
    <x v="1287"/>
    <x v="3431"/>
    <x v="0"/>
  </r>
  <r>
    <x v="3576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5"/>
    <x v="3432"/>
    <x v="0"/>
  </r>
  <r>
    <x v="3577"/>
    <x v="1"/>
    <x v="0"/>
    <x v="1"/>
    <s v="No"/>
    <n v="36"/>
    <s v="Yes"/>
    <s v="No"/>
    <s v="DSL"/>
    <s v="No"/>
    <s v="Yes"/>
    <s v="No"/>
    <s v="Yes"/>
    <s v="No"/>
    <s v="Yes"/>
    <x v="1"/>
    <s v="Yes"/>
    <s v="Mailed check"/>
    <x v="1288"/>
    <x v="3433"/>
    <x v="1"/>
  </r>
  <r>
    <x v="3578"/>
    <x v="0"/>
    <x v="0"/>
    <x v="1"/>
    <s v="No"/>
    <n v="40"/>
    <s v="Yes"/>
    <s v="No"/>
    <s v="DSL"/>
    <s v="Yes"/>
    <s v="Yes"/>
    <s v="No"/>
    <s v="No"/>
    <s v="Yes"/>
    <s v="No"/>
    <x v="0"/>
    <s v="No"/>
    <s v="Mailed check"/>
    <x v="843"/>
    <x v="3434"/>
    <x v="0"/>
  </r>
  <r>
    <x v="3579"/>
    <x v="1"/>
    <x v="0"/>
    <x v="0"/>
    <s v="Yes"/>
    <n v="40"/>
    <s v="Yes"/>
    <s v="Yes"/>
    <s v="Fiber optic"/>
    <s v="No"/>
    <s v="No"/>
    <s v="Yes"/>
    <s v="No"/>
    <s v="No"/>
    <s v="No"/>
    <x v="0"/>
    <s v="Yes"/>
    <s v="Electronic check"/>
    <x v="614"/>
    <x v="3435"/>
    <x v="0"/>
  </r>
  <r>
    <x v="3580"/>
    <x v="0"/>
    <x v="0"/>
    <x v="1"/>
    <s v="Yes"/>
    <n v="9"/>
    <s v="Yes"/>
    <s v="No"/>
    <s v="DSL"/>
    <s v="No"/>
    <s v="No"/>
    <s v="Yes"/>
    <s v="Yes"/>
    <s v="Yes"/>
    <s v="Yes"/>
    <x v="0"/>
    <s v="Yes"/>
    <s v="Mailed check"/>
    <x v="1034"/>
    <x v="3436"/>
    <x v="1"/>
  </r>
  <r>
    <x v="3581"/>
    <x v="1"/>
    <x v="0"/>
    <x v="0"/>
    <s v="Yes"/>
    <n v="63"/>
    <s v="Yes"/>
    <s v="No"/>
    <s v="DSL"/>
    <s v="Yes"/>
    <s v="Yes"/>
    <s v="Yes"/>
    <s v="Yes"/>
    <s v="Yes"/>
    <s v="No"/>
    <x v="2"/>
    <s v="No"/>
    <s v="Credit card (automatic)"/>
    <x v="244"/>
    <x v="3437"/>
    <x v="0"/>
  </r>
  <r>
    <x v="3582"/>
    <x v="0"/>
    <x v="0"/>
    <x v="1"/>
    <s v="No"/>
    <n v="3"/>
    <s v="Yes"/>
    <s v="No"/>
    <s v="Fiber optic"/>
    <s v="No"/>
    <s v="No"/>
    <s v="No"/>
    <s v="No"/>
    <s v="Yes"/>
    <s v="No"/>
    <x v="0"/>
    <s v="Yes"/>
    <s v="Electronic check"/>
    <x v="403"/>
    <x v="3438"/>
    <x v="0"/>
  </r>
  <r>
    <x v="3583"/>
    <x v="1"/>
    <x v="0"/>
    <x v="0"/>
    <s v="Yes"/>
    <n v="40"/>
    <s v="No"/>
    <s v="No phone service"/>
    <s v="DSL"/>
    <s v="No"/>
    <s v="Yes"/>
    <s v="Yes"/>
    <s v="Yes"/>
    <s v="Yes"/>
    <s v="Yes"/>
    <x v="1"/>
    <s v="No"/>
    <s v="Mailed check"/>
    <x v="255"/>
    <x v="3439"/>
    <x v="0"/>
  </r>
  <r>
    <x v="3584"/>
    <x v="1"/>
    <x v="0"/>
    <x v="0"/>
    <s v="No"/>
    <n v="8"/>
    <s v="Yes"/>
    <s v="No"/>
    <s v="Fiber optic"/>
    <s v="Yes"/>
    <s v="No"/>
    <s v="No"/>
    <s v="No"/>
    <s v="No"/>
    <s v="No"/>
    <x v="0"/>
    <s v="Yes"/>
    <s v="Mailed check"/>
    <x v="126"/>
    <x v="3440"/>
    <x v="0"/>
  </r>
  <r>
    <x v="3585"/>
    <x v="1"/>
    <x v="1"/>
    <x v="0"/>
    <s v="No"/>
    <n v="34"/>
    <s v="Yes"/>
    <s v="No"/>
    <s v="Fiber optic"/>
    <s v="Yes"/>
    <s v="No"/>
    <s v="No"/>
    <s v="Yes"/>
    <s v="Yes"/>
    <s v="No"/>
    <x v="1"/>
    <s v="No"/>
    <s v="Mailed check"/>
    <x v="530"/>
    <x v="3441"/>
    <x v="0"/>
  </r>
  <r>
    <x v="3586"/>
    <x v="1"/>
    <x v="0"/>
    <x v="1"/>
    <s v="No"/>
    <n v="5"/>
    <s v="No"/>
    <s v="No phone service"/>
    <s v="DSL"/>
    <s v="Yes"/>
    <s v="No"/>
    <s v="Yes"/>
    <s v="Yes"/>
    <s v="No"/>
    <s v="No"/>
    <x v="0"/>
    <s v="No"/>
    <s v="Mailed check"/>
    <x v="1289"/>
    <x v="3442"/>
    <x v="1"/>
  </r>
  <r>
    <x v="3587"/>
    <x v="1"/>
    <x v="1"/>
    <x v="1"/>
    <s v="No"/>
    <n v="9"/>
    <s v="Yes"/>
    <s v="Yes"/>
    <s v="Fiber optic"/>
    <s v="No"/>
    <s v="Yes"/>
    <s v="No"/>
    <s v="No"/>
    <s v="Yes"/>
    <s v="Yes"/>
    <x v="0"/>
    <s v="Yes"/>
    <s v="Credit card (automatic)"/>
    <x v="333"/>
    <x v="3443"/>
    <x v="1"/>
  </r>
  <r>
    <x v="3588"/>
    <x v="1"/>
    <x v="0"/>
    <x v="0"/>
    <s v="No"/>
    <n v="9"/>
    <s v="Yes"/>
    <s v="Yes"/>
    <s v="DSL"/>
    <s v="No"/>
    <s v="Yes"/>
    <s v="Yes"/>
    <s v="No"/>
    <s v="No"/>
    <s v="Yes"/>
    <x v="0"/>
    <s v="Yes"/>
    <s v="Credit card (automatic)"/>
    <x v="1194"/>
    <x v="3444"/>
    <x v="0"/>
  </r>
  <r>
    <x v="3589"/>
    <x v="1"/>
    <x v="0"/>
    <x v="0"/>
    <s v="Yes"/>
    <n v="31"/>
    <s v="Yes"/>
    <s v="Yes"/>
    <s v="DSL"/>
    <s v="No"/>
    <s v="No"/>
    <s v="No"/>
    <s v="No"/>
    <s v="No"/>
    <s v="Yes"/>
    <x v="0"/>
    <s v="No"/>
    <s v="Bank transfer (automatic)"/>
    <x v="1049"/>
    <x v="3445"/>
    <x v="0"/>
  </r>
  <r>
    <x v="3590"/>
    <x v="0"/>
    <x v="0"/>
    <x v="0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x v="3446"/>
    <x v="0"/>
  </r>
  <r>
    <x v="3591"/>
    <x v="0"/>
    <x v="0"/>
    <x v="1"/>
    <s v="No"/>
    <n v="2"/>
    <s v="Yes"/>
    <s v="No"/>
    <s v="Fiber optic"/>
    <s v="Yes"/>
    <s v="Yes"/>
    <s v="No"/>
    <s v="Yes"/>
    <s v="No"/>
    <s v="No"/>
    <x v="0"/>
    <s v="Yes"/>
    <s v="Electronic check"/>
    <x v="1007"/>
    <x v="31"/>
    <x v="1"/>
  </r>
  <r>
    <x v="3592"/>
    <x v="0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135"/>
    <x v="146"/>
    <x v="1"/>
  </r>
  <r>
    <x v="3593"/>
    <x v="1"/>
    <x v="0"/>
    <x v="1"/>
    <s v="No"/>
    <n v="8"/>
    <s v="Yes"/>
    <s v="No"/>
    <s v="Fiber optic"/>
    <s v="No"/>
    <s v="No"/>
    <s v="No"/>
    <s v="No"/>
    <s v="No"/>
    <s v="No"/>
    <x v="0"/>
    <s v="Yes"/>
    <s v="Mailed check"/>
    <x v="647"/>
    <x v="3447"/>
    <x v="1"/>
  </r>
  <r>
    <x v="3594"/>
    <x v="0"/>
    <x v="0"/>
    <x v="1"/>
    <s v="No"/>
    <n v="9"/>
    <s v="No"/>
    <s v="No phone service"/>
    <s v="DSL"/>
    <s v="No"/>
    <s v="Yes"/>
    <s v="No"/>
    <s v="No"/>
    <s v="No"/>
    <s v="Yes"/>
    <x v="0"/>
    <s v="No"/>
    <s v="Electronic check"/>
    <x v="1290"/>
    <x v="3448"/>
    <x v="0"/>
  </r>
  <r>
    <x v="3595"/>
    <x v="0"/>
    <x v="1"/>
    <x v="1"/>
    <s v="No"/>
    <n v="2"/>
    <s v="Yes"/>
    <s v="No"/>
    <s v="Fiber optic"/>
    <s v="No"/>
    <s v="No"/>
    <s v="No"/>
    <s v="No"/>
    <s v="No"/>
    <s v="No"/>
    <x v="0"/>
    <s v="Yes"/>
    <s v="Bank transfer (automatic)"/>
    <x v="433"/>
    <x v="3449"/>
    <x v="1"/>
  </r>
  <r>
    <x v="3596"/>
    <x v="0"/>
    <x v="0"/>
    <x v="1"/>
    <s v="No"/>
    <n v="3"/>
    <s v="Yes"/>
    <s v="No"/>
    <s v="DSL"/>
    <s v="Yes"/>
    <s v="Yes"/>
    <s v="No"/>
    <s v="No"/>
    <s v="No"/>
    <s v="No"/>
    <x v="0"/>
    <s v="No"/>
    <s v="Electronic check"/>
    <x v="851"/>
    <x v="3450"/>
    <x v="1"/>
  </r>
  <r>
    <x v="3597"/>
    <x v="1"/>
    <x v="0"/>
    <x v="0"/>
    <s v="No"/>
    <n v="25"/>
    <s v="Yes"/>
    <s v="No"/>
    <s v="Fiber optic"/>
    <s v="No"/>
    <s v="No"/>
    <s v="No"/>
    <s v="Yes"/>
    <s v="Yes"/>
    <s v="Yes"/>
    <x v="0"/>
    <s v="Yes"/>
    <s v="Credit card (automatic)"/>
    <x v="1008"/>
    <x v="3451"/>
    <x v="0"/>
  </r>
  <r>
    <x v="3598"/>
    <x v="1"/>
    <x v="1"/>
    <x v="1"/>
    <s v="No"/>
    <n v="1"/>
    <s v="Yes"/>
    <s v="No"/>
    <s v="DSL"/>
    <s v="No"/>
    <s v="No"/>
    <s v="No"/>
    <s v="No"/>
    <s v="No"/>
    <s v="No"/>
    <x v="0"/>
    <s v="No"/>
    <s v="Electronic check"/>
    <x v="872"/>
    <x v="3207"/>
    <x v="0"/>
  </r>
  <r>
    <x v="3599"/>
    <x v="0"/>
    <x v="0"/>
    <x v="0"/>
    <s v="Yes"/>
    <n v="45"/>
    <s v="Yes"/>
    <s v="Yes"/>
    <s v="DSL"/>
    <s v="Yes"/>
    <s v="Yes"/>
    <s v="Yes"/>
    <s v="Yes"/>
    <s v="Yes"/>
    <s v="No"/>
    <x v="0"/>
    <s v="No"/>
    <s v="Mailed check"/>
    <x v="1226"/>
    <x v="3452"/>
    <x v="0"/>
  </r>
  <r>
    <x v="3600"/>
    <x v="1"/>
    <x v="1"/>
    <x v="0"/>
    <s v="Yes"/>
    <n v="51"/>
    <s v="Yes"/>
    <s v="Yes"/>
    <s v="Fiber optic"/>
    <s v="No"/>
    <s v="Yes"/>
    <s v="Yes"/>
    <s v="No"/>
    <s v="No"/>
    <s v="No"/>
    <x v="0"/>
    <s v="Yes"/>
    <s v="Electronic check"/>
    <x v="190"/>
    <x v="3453"/>
    <x v="1"/>
  </r>
  <r>
    <x v="3601"/>
    <x v="0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x v="3454"/>
    <x v="0"/>
  </r>
  <r>
    <x v="3602"/>
    <x v="0"/>
    <x v="0"/>
    <x v="1"/>
    <s v="No"/>
    <n v="38"/>
    <s v="Yes"/>
    <s v="Yes"/>
    <s v="DSL"/>
    <s v="Yes"/>
    <s v="Yes"/>
    <s v="Yes"/>
    <s v="No"/>
    <s v="No"/>
    <s v="No"/>
    <x v="0"/>
    <s v="Yes"/>
    <s v="Bank transfer (automatic)"/>
    <x v="32"/>
    <x v="3455"/>
    <x v="0"/>
  </r>
  <r>
    <x v="3603"/>
    <x v="1"/>
    <x v="0"/>
    <x v="1"/>
    <s v="No"/>
    <n v="2"/>
    <s v="Yes"/>
    <s v="No"/>
    <s v="DSL"/>
    <s v="No"/>
    <s v="No"/>
    <s v="No"/>
    <s v="No"/>
    <s v="No"/>
    <s v="No"/>
    <x v="0"/>
    <s v="No"/>
    <s v="Mailed check"/>
    <x v="751"/>
    <x v="3456"/>
    <x v="1"/>
  </r>
  <r>
    <x v="3604"/>
    <x v="1"/>
    <x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x v="3457"/>
    <x v="0"/>
  </r>
  <r>
    <x v="3605"/>
    <x v="1"/>
    <x v="0"/>
    <x v="1"/>
    <s v="No"/>
    <n v="34"/>
    <s v="Yes"/>
    <s v="No"/>
    <s v="DSL"/>
    <s v="No"/>
    <s v="Yes"/>
    <s v="No"/>
    <s v="No"/>
    <s v="No"/>
    <s v="No"/>
    <x v="0"/>
    <s v="Yes"/>
    <s v="Electronic check"/>
    <x v="734"/>
    <x v="3458"/>
    <x v="0"/>
  </r>
  <r>
    <x v="3606"/>
    <x v="0"/>
    <x v="0"/>
    <x v="0"/>
    <s v="No"/>
    <n v="70"/>
    <s v="Yes"/>
    <s v="Yes"/>
    <s v="Fiber optic"/>
    <s v="No"/>
    <s v="No"/>
    <s v="Yes"/>
    <s v="No"/>
    <s v="Yes"/>
    <s v="Yes"/>
    <x v="1"/>
    <s v="Yes"/>
    <s v="Electronic check"/>
    <x v="1221"/>
    <x v="3459"/>
    <x v="0"/>
  </r>
  <r>
    <x v="3607"/>
    <x v="0"/>
    <x v="0"/>
    <x v="1"/>
    <s v="No"/>
    <n v="13"/>
    <s v="Yes"/>
    <s v="No"/>
    <s v="DSL"/>
    <s v="Yes"/>
    <s v="No"/>
    <s v="No"/>
    <s v="Yes"/>
    <s v="No"/>
    <s v="No"/>
    <x v="1"/>
    <s v="No"/>
    <s v="Mailed check"/>
    <x v="237"/>
    <x v="3460"/>
    <x v="0"/>
  </r>
  <r>
    <x v="3608"/>
    <x v="1"/>
    <x v="0"/>
    <x v="1"/>
    <s v="No"/>
    <n v="39"/>
    <s v="Yes"/>
    <s v="Yes"/>
    <s v="Fiber optic"/>
    <s v="No"/>
    <s v="No"/>
    <s v="No"/>
    <s v="No"/>
    <s v="No"/>
    <s v="No"/>
    <x v="0"/>
    <s v="No"/>
    <s v="Electronic check"/>
    <x v="508"/>
    <x v="3461"/>
    <x v="1"/>
  </r>
  <r>
    <x v="3609"/>
    <x v="0"/>
    <x v="0"/>
    <x v="1"/>
    <s v="No"/>
    <n v="61"/>
    <s v="Yes"/>
    <s v="Yes"/>
    <s v="Fiber optic"/>
    <s v="No"/>
    <s v="Yes"/>
    <s v="Yes"/>
    <s v="No"/>
    <s v="Yes"/>
    <s v="Yes"/>
    <x v="1"/>
    <s v="Yes"/>
    <s v="Electronic check"/>
    <x v="1291"/>
    <x v="3462"/>
    <x v="0"/>
  </r>
  <r>
    <x v="3610"/>
    <x v="0"/>
    <x v="0"/>
    <x v="1"/>
    <s v="No"/>
    <n v="12"/>
    <s v="Yes"/>
    <s v="Yes"/>
    <s v="Fiber optic"/>
    <s v="No"/>
    <s v="No"/>
    <s v="Yes"/>
    <s v="No"/>
    <s v="Yes"/>
    <s v="Yes"/>
    <x v="0"/>
    <s v="Yes"/>
    <s v="Bank transfer (automatic)"/>
    <x v="386"/>
    <x v="3463"/>
    <x v="1"/>
  </r>
  <r>
    <x v="3611"/>
    <x v="1"/>
    <x v="0"/>
    <x v="1"/>
    <s v="No"/>
    <n v="41"/>
    <s v="Yes"/>
    <s v="No"/>
    <s v="Fiber optic"/>
    <s v="No"/>
    <s v="Yes"/>
    <s v="No"/>
    <s v="Yes"/>
    <s v="Yes"/>
    <s v="Yes"/>
    <x v="2"/>
    <s v="Yes"/>
    <s v="Credit card (automatic)"/>
    <x v="5"/>
    <x v="3464"/>
    <x v="0"/>
  </r>
  <r>
    <x v="3612"/>
    <x v="1"/>
    <x v="0"/>
    <x v="1"/>
    <s v="No"/>
    <n v="21"/>
    <s v="Yes"/>
    <s v="Yes"/>
    <s v="Fiber optic"/>
    <s v="No"/>
    <s v="No"/>
    <s v="No"/>
    <s v="No"/>
    <s v="No"/>
    <s v="No"/>
    <x v="0"/>
    <s v="Yes"/>
    <s v="Electronic check"/>
    <x v="1292"/>
    <x v="3465"/>
    <x v="0"/>
  </r>
  <r>
    <x v="3613"/>
    <x v="1"/>
    <x v="1"/>
    <x v="1"/>
    <s v="No"/>
    <n v="55"/>
    <s v="No"/>
    <s v="No phone service"/>
    <s v="DSL"/>
    <s v="No"/>
    <s v="No"/>
    <s v="Yes"/>
    <s v="No"/>
    <s v="Yes"/>
    <s v="Yes"/>
    <x v="1"/>
    <s v="Yes"/>
    <s v="Bank transfer (automatic)"/>
    <x v="194"/>
    <x v="3466"/>
    <x v="0"/>
  </r>
  <r>
    <x v="3614"/>
    <x v="1"/>
    <x v="0"/>
    <x v="0"/>
    <s v="No"/>
    <n v="69"/>
    <s v="No"/>
    <s v="No phone service"/>
    <s v="DSL"/>
    <s v="Yes"/>
    <s v="No"/>
    <s v="Yes"/>
    <s v="Yes"/>
    <s v="Yes"/>
    <s v="Yes"/>
    <x v="2"/>
    <s v="No"/>
    <s v="Bank transfer (automatic)"/>
    <x v="719"/>
    <x v="3467"/>
    <x v="0"/>
  </r>
  <r>
    <x v="3615"/>
    <x v="1"/>
    <x v="1"/>
    <x v="0"/>
    <s v="Yes"/>
    <n v="26"/>
    <s v="Yes"/>
    <s v="Yes"/>
    <s v="Fiber optic"/>
    <s v="No"/>
    <s v="Yes"/>
    <s v="Yes"/>
    <s v="No"/>
    <s v="Yes"/>
    <s v="Yes"/>
    <x v="0"/>
    <s v="No"/>
    <s v="Electronic check"/>
    <x v="1010"/>
    <x v="3468"/>
    <x v="1"/>
  </r>
  <r>
    <x v="3616"/>
    <x v="0"/>
    <x v="1"/>
    <x v="0"/>
    <s v="No"/>
    <n v="69"/>
    <s v="Yes"/>
    <s v="No"/>
    <s v="Fiber optic"/>
    <s v="Yes"/>
    <s v="Yes"/>
    <s v="No"/>
    <s v="No"/>
    <s v="No"/>
    <s v="Yes"/>
    <x v="1"/>
    <s v="No"/>
    <s v="Credit card (automatic)"/>
    <x v="1293"/>
    <x v="3469"/>
    <x v="0"/>
  </r>
  <r>
    <x v="3617"/>
    <x v="0"/>
    <x v="1"/>
    <x v="0"/>
    <s v="No"/>
    <n v="18"/>
    <s v="No"/>
    <s v="No phone service"/>
    <s v="DSL"/>
    <s v="No"/>
    <s v="No"/>
    <s v="Yes"/>
    <s v="No"/>
    <s v="Yes"/>
    <s v="Yes"/>
    <x v="0"/>
    <s v="Yes"/>
    <s v="Electronic check"/>
    <x v="1200"/>
    <x v="3470"/>
    <x v="1"/>
  </r>
  <r>
    <x v="3618"/>
    <x v="1"/>
    <x v="0"/>
    <x v="0"/>
    <s v="Yes"/>
    <n v="47"/>
    <s v="Yes"/>
    <s v="Yes"/>
    <s v="DSL"/>
    <s v="No"/>
    <s v="Yes"/>
    <s v="No"/>
    <s v="No"/>
    <s v="No"/>
    <s v="No"/>
    <x v="0"/>
    <s v="No"/>
    <s v="Electronic check"/>
    <x v="678"/>
    <x v="3471"/>
    <x v="0"/>
  </r>
  <r>
    <x v="3619"/>
    <x v="0"/>
    <x v="0"/>
    <x v="0"/>
    <s v="Yes"/>
    <n v="72"/>
    <s v="Yes"/>
    <s v="No"/>
    <s v="DSL"/>
    <s v="Yes"/>
    <s v="Yes"/>
    <s v="Yes"/>
    <s v="Yes"/>
    <s v="Yes"/>
    <s v="Yes"/>
    <x v="2"/>
    <s v="No"/>
    <s v="Bank transfer (automatic)"/>
    <x v="198"/>
    <x v="3472"/>
    <x v="0"/>
  </r>
  <r>
    <x v="3620"/>
    <x v="1"/>
    <x v="1"/>
    <x v="0"/>
    <s v="No"/>
    <n v="33"/>
    <s v="No"/>
    <s v="No phone service"/>
    <s v="DSL"/>
    <s v="No"/>
    <s v="Yes"/>
    <s v="Yes"/>
    <s v="Yes"/>
    <s v="Yes"/>
    <s v="No"/>
    <x v="0"/>
    <s v="Yes"/>
    <s v="Electronic check"/>
    <x v="865"/>
    <x v="3473"/>
    <x v="0"/>
  </r>
  <r>
    <x v="3621"/>
    <x v="0"/>
    <x v="0"/>
    <x v="0"/>
    <s v="Yes"/>
    <n v="2"/>
    <s v="No"/>
    <s v="No phone service"/>
    <s v="DSL"/>
    <s v="No"/>
    <s v="No"/>
    <s v="No"/>
    <s v="No"/>
    <s v="No"/>
    <s v="No"/>
    <x v="0"/>
    <s v="Yes"/>
    <s v="Mailed check"/>
    <x v="369"/>
    <x v="3474"/>
    <x v="1"/>
  </r>
  <r>
    <x v="3622"/>
    <x v="0"/>
    <x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x v="579"/>
    <x v="3475"/>
    <x v="0"/>
  </r>
  <r>
    <x v="3623"/>
    <x v="1"/>
    <x v="1"/>
    <x v="0"/>
    <s v="No"/>
    <n v="37"/>
    <s v="Yes"/>
    <s v="No"/>
    <s v="Fiber optic"/>
    <s v="No"/>
    <s v="No"/>
    <s v="No"/>
    <s v="No"/>
    <s v="No"/>
    <s v="No"/>
    <x v="0"/>
    <s v="Yes"/>
    <s v="Bank transfer (automatic)"/>
    <x v="1294"/>
    <x v="3476"/>
    <x v="0"/>
  </r>
  <r>
    <x v="3624"/>
    <x v="0"/>
    <x v="1"/>
    <x v="0"/>
    <s v="Yes"/>
    <n v="62"/>
    <s v="Yes"/>
    <s v="Yes"/>
    <s v="Fiber optic"/>
    <s v="No"/>
    <s v="Yes"/>
    <s v="Yes"/>
    <s v="No"/>
    <s v="No"/>
    <s v="Yes"/>
    <x v="0"/>
    <s v="Yes"/>
    <s v="Credit card (automatic)"/>
    <x v="313"/>
    <x v="3477"/>
    <x v="0"/>
  </r>
  <r>
    <x v="3625"/>
    <x v="0"/>
    <x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x v="3478"/>
    <x v="0"/>
  </r>
  <r>
    <x v="3626"/>
    <x v="1"/>
    <x v="0"/>
    <x v="1"/>
    <s v="Yes"/>
    <n v="23"/>
    <s v="Yes"/>
    <s v="No"/>
    <s v="DSL"/>
    <s v="No"/>
    <s v="Yes"/>
    <s v="No"/>
    <s v="Yes"/>
    <s v="No"/>
    <s v="No"/>
    <x v="0"/>
    <s v="Yes"/>
    <s v="Bank transfer (automatic)"/>
    <x v="25"/>
    <x v="2116"/>
    <x v="0"/>
  </r>
  <r>
    <x v="3627"/>
    <x v="0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3479"/>
    <x v="0"/>
  </r>
  <r>
    <x v="3628"/>
    <x v="1"/>
    <x v="0"/>
    <x v="1"/>
    <s v="No"/>
    <n v="9"/>
    <s v="Yes"/>
    <s v="No"/>
    <s v="DSL"/>
    <s v="Yes"/>
    <s v="No"/>
    <s v="Yes"/>
    <s v="Yes"/>
    <s v="Yes"/>
    <s v="No"/>
    <x v="0"/>
    <s v="Yes"/>
    <s v="Mailed check"/>
    <x v="51"/>
    <x v="3480"/>
    <x v="0"/>
  </r>
  <r>
    <x v="3629"/>
    <x v="1"/>
    <x v="0"/>
    <x v="0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3"/>
    <x v="3481"/>
    <x v="0"/>
  </r>
  <r>
    <x v="3630"/>
    <x v="0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x v="2281"/>
    <x v="1"/>
  </r>
  <r>
    <x v="3631"/>
    <x v="0"/>
    <x v="1"/>
    <x v="0"/>
    <s v="No"/>
    <n v="1"/>
    <s v="Yes"/>
    <s v="No"/>
    <s v="DSL"/>
    <s v="Yes"/>
    <s v="No"/>
    <s v="No"/>
    <s v="No"/>
    <s v="No"/>
    <s v="No"/>
    <x v="0"/>
    <s v="Yes"/>
    <s v="Electronic check"/>
    <x v="40"/>
    <x v="3482"/>
    <x v="1"/>
  </r>
  <r>
    <x v="3632"/>
    <x v="0"/>
    <x v="0"/>
    <x v="0"/>
    <s v="No"/>
    <n v="24"/>
    <s v="Yes"/>
    <s v="Yes"/>
    <s v="Fiber optic"/>
    <s v="No"/>
    <s v="No"/>
    <s v="Yes"/>
    <s v="No"/>
    <s v="No"/>
    <s v="No"/>
    <x v="0"/>
    <s v="Yes"/>
    <s v="Mailed check"/>
    <x v="1137"/>
    <x v="3483"/>
    <x v="0"/>
  </r>
  <r>
    <x v="3633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1295"/>
    <x v="3484"/>
    <x v="0"/>
  </r>
  <r>
    <x v="3634"/>
    <x v="1"/>
    <x v="1"/>
    <x v="1"/>
    <s v="No"/>
    <n v="72"/>
    <s v="Yes"/>
    <s v="Yes"/>
    <s v="Fiber optic"/>
    <s v="Yes"/>
    <s v="Yes"/>
    <s v="Yes"/>
    <s v="Yes"/>
    <s v="Yes"/>
    <s v="Yes"/>
    <x v="2"/>
    <s v="No"/>
    <s v="Bank transfer (automatic)"/>
    <x v="1296"/>
    <x v="3485"/>
    <x v="0"/>
  </r>
  <r>
    <x v="3635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x v="3486"/>
    <x v="0"/>
  </r>
  <r>
    <x v="3636"/>
    <x v="0"/>
    <x v="0"/>
    <x v="1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x v="3487"/>
    <x v="0"/>
  </r>
  <r>
    <x v="3637"/>
    <x v="1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3488"/>
    <x v="1"/>
  </r>
  <r>
    <x v="3638"/>
    <x v="0"/>
    <x v="1"/>
    <x v="0"/>
    <s v="No"/>
    <n v="2"/>
    <s v="Yes"/>
    <s v="No"/>
    <s v="DSL"/>
    <s v="No"/>
    <s v="Yes"/>
    <s v="No"/>
    <s v="No"/>
    <s v="No"/>
    <s v="No"/>
    <x v="0"/>
    <s v="No"/>
    <s v="Credit card (automatic)"/>
    <x v="510"/>
    <x v="3489"/>
    <x v="1"/>
  </r>
  <r>
    <x v="3639"/>
    <x v="0"/>
    <x v="1"/>
    <x v="0"/>
    <s v="No"/>
    <n v="60"/>
    <s v="Yes"/>
    <s v="Yes"/>
    <s v="Fiber optic"/>
    <s v="No"/>
    <s v="No"/>
    <s v="Yes"/>
    <s v="No"/>
    <s v="Yes"/>
    <s v="Yes"/>
    <x v="1"/>
    <s v="Yes"/>
    <s v="Credit card (automatic)"/>
    <x v="57"/>
    <x v="3490"/>
    <x v="0"/>
  </r>
  <r>
    <x v="3640"/>
    <x v="1"/>
    <x v="1"/>
    <x v="0"/>
    <s v="No"/>
    <n v="29"/>
    <s v="Yes"/>
    <s v="Yes"/>
    <s v="Fiber optic"/>
    <s v="No"/>
    <s v="Yes"/>
    <s v="Yes"/>
    <s v="No"/>
    <s v="No"/>
    <s v="Yes"/>
    <x v="0"/>
    <s v="Yes"/>
    <s v="Electronic check"/>
    <x v="662"/>
    <x v="3491"/>
    <x v="1"/>
  </r>
  <r>
    <x v="3641"/>
    <x v="0"/>
    <x v="0"/>
    <x v="1"/>
    <s v="No"/>
    <n v="49"/>
    <s v="Yes"/>
    <s v="No"/>
    <s v="DSL"/>
    <s v="No"/>
    <s v="No"/>
    <s v="Yes"/>
    <s v="Yes"/>
    <s v="Yes"/>
    <s v="Yes"/>
    <x v="2"/>
    <s v="Yes"/>
    <s v="Bank transfer (automatic)"/>
    <x v="157"/>
    <x v="3492"/>
    <x v="0"/>
  </r>
  <r>
    <x v="3642"/>
    <x v="0"/>
    <x v="1"/>
    <x v="1"/>
    <s v="No"/>
    <n v="30"/>
    <s v="Yes"/>
    <s v="Yes"/>
    <s v="Fiber optic"/>
    <s v="No"/>
    <s v="Yes"/>
    <s v="Yes"/>
    <s v="No"/>
    <s v="Yes"/>
    <s v="Yes"/>
    <x v="0"/>
    <s v="Yes"/>
    <s v="Electronic check"/>
    <x v="636"/>
    <x v="3493"/>
    <x v="0"/>
  </r>
  <r>
    <x v="3643"/>
    <x v="0"/>
    <x v="0"/>
    <x v="0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4"/>
    <x v="3494"/>
    <x v="0"/>
  </r>
  <r>
    <x v="3644"/>
    <x v="1"/>
    <x v="0"/>
    <x v="1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x v="3495"/>
    <x v="0"/>
  </r>
  <r>
    <x v="3645"/>
    <x v="0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x v="3496"/>
    <x v="0"/>
  </r>
  <r>
    <x v="3646"/>
    <x v="1"/>
    <x v="0"/>
    <x v="1"/>
    <s v="No"/>
    <n v="39"/>
    <s v="Yes"/>
    <s v="No"/>
    <s v="Fiber optic"/>
    <s v="No"/>
    <s v="No"/>
    <s v="Yes"/>
    <s v="Yes"/>
    <s v="No"/>
    <s v="No"/>
    <x v="1"/>
    <s v="No"/>
    <s v="Electronic check"/>
    <x v="1297"/>
    <x v="3497"/>
    <x v="0"/>
  </r>
  <r>
    <x v="3647"/>
    <x v="1"/>
    <x v="1"/>
    <x v="1"/>
    <s v="No"/>
    <n v="8"/>
    <s v="Yes"/>
    <s v="No"/>
    <s v="Fiber optic"/>
    <s v="No"/>
    <s v="No"/>
    <s v="No"/>
    <s v="No"/>
    <s v="No"/>
    <s v="No"/>
    <x v="0"/>
    <s v="Yes"/>
    <s v="Electronic check"/>
    <x v="36"/>
    <x v="3498"/>
    <x v="0"/>
  </r>
  <r>
    <x v="3648"/>
    <x v="0"/>
    <x v="0"/>
    <x v="0"/>
    <s v="Yes"/>
    <n v="51"/>
    <s v="Yes"/>
    <s v="Yes"/>
    <s v="Fiber optic"/>
    <s v="No"/>
    <s v="No"/>
    <s v="Yes"/>
    <s v="No"/>
    <s v="No"/>
    <s v="Yes"/>
    <x v="1"/>
    <s v="Yes"/>
    <s v="Electronic check"/>
    <x v="530"/>
    <x v="3499"/>
    <x v="0"/>
  </r>
  <r>
    <x v="3649"/>
    <x v="1"/>
    <x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5"/>
    <x v="3500"/>
    <x v="0"/>
  </r>
  <r>
    <x v="3650"/>
    <x v="1"/>
    <x v="1"/>
    <x v="1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2"/>
    <x v="3501"/>
    <x v="0"/>
  </r>
  <r>
    <x v="3651"/>
    <x v="0"/>
    <x v="1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x v="3502"/>
    <x v="0"/>
  </r>
  <r>
    <x v="3652"/>
    <x v="0"/>
    <x v="1"/>
    <x v="1"/>
    <s v="No"/>
    <n v="1"/>
    <s v="No"/>
    <s v="No phone service"/>
    <s v="DSL"/>
    <s v="No"/>
    <s v="No"/>
    <s v="No"/>
    <s v="No"/>
    <s v="No"/>
    <s v="No"/>
    <x v="0"/>
    <s v="No"/>
    <s v="Electronic check"/>
    <x v="186"/>
    <x v="210"/>
    <x v="1"/>
  </r>
  <r>
    <x v="3653"/>
    <x v="1"/>
    <x v="0"/>
    <x v="0"/>
    <s v="No"/>
    <n v="38"/>
    <s v="No"/>
    <s v="No phone service"/>
    <s v="DSL"/>
    <s v="Yes"/>
    <s v="Yes"/>
    <s v="No"/>
    <s v="Yes"/>
    <s v="Yes"/>
    <s v="Yes"/>
    <x v="2"/>
    <s v="Yes"/>
    <s v="Bank transfer (automatic)"/>
    <x v="270"/>
    <x v="3503"/>
    <x v="0"/>
  </r>
  <r>
    <x v="3654"/>
    <x v="0"/>
    <x v="0"/>
    <x v="0"/>
    <s v="No"/>
    <n v="28"/>
    <s v="Yes"/>
    <s v="No"/>
    <s v="Fiber optic"/>
    <s v="No"/>
    <s v="Yes"/>
    <s v="Yes"/>
    <s v="No"/>
    <s v="No"/>
    <s v="Yes"/>
    <x v="0"/>
    <s v="No"/>
    <s v="Credit card (automatic)"/>
    <x v="58"/>
    <x v="3504"/>
    <x v="0"/>
  </r>
  <r>
    <x v="3655"/>
    <x v="0"/>
    <x v="0"/>
    <x v="0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x v="3505"/>
    <x v="0"/>
  </r>
  <r>
    <x v="3656"/>
    <x v="1"/>
    <x v="1"/>
    <x v="0"/>
    <s v="No"/>
    <n v="49"/>
    <s v="Yes"/>
    <s v="No"/>
    <s v="DSL"/>
    <s v="No"/>
    <s v="Yes"/>
    <s v="No"/>
    <s v="No"/>
    <s v="No"/>
    <s v="No"/>
    <x v="2"/>
    <s v="No"/>
    <s v="Mailed check"/>
    <x v="734"/>
    <x v="3506"/>
    <x v="0"/>
  </r>
  <r>
    <x v="3657"/>
    <x v="0"/>
    <x v="0"/>
    <x v="0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x v="3507"/>
    <x v="0"/>
  </r>
  <r>
    <x v="3658"/>
    <x v="0"/>
    <x v="0"/>
    <x v="1"/>
    <s v="No"/>
    <n v="10"/>
    <s v="Yes"/>
    <s v="No"/>
    <s v="DSL"/>
    <s v="No"/>
    <s v="No"/>
    <s v="Yes"/>
    <s v="Yes"/>
    <s v="No"/>
    <s v="No"/>
    <x v="0"/>
    <s v="No"/>
    <s v="Electronic check"/>
    <x v="678"/>
    <x v="3508"/>
    <x v="0"/>
  </r>
  <r>
    <x v="3659"/>
    <x v="1"/>
    <x v="0"/>
    <x v="0"/>
    <s v="No"/>
    <n v="67"/>
    <s v="Yes"/>
    <s v="Yes"/>
    <s v="Fiber optic"/>
    <s v="Yes"/>
    <s v="Yes"/>
    <s v="Yes"/>
    <s v="No"/>
    <s v="Yes"/>
    <s v="Yes"/>
    <x v="1"/>
    <s v="No"/>
    <s v="Credit card (automatic)"/>
    <x v="330"/>
    <x v="3509"/>
    <x v="0"/>
  </r>
  <r>
    <x v="3660"/>
    <x v="1"/>
    <x v="0"/>
    <x v="1"/>
    <s v="No"/>
    <n v="7"/>
    <s v="No"/>
    <s v="No phone service"/>
    <s v="DSL"/>
    <s v="No"/>
    <s v="No"/>
    <s v="Yes"/>
    <s v="Yes"/>
    <s v="No"/>
    <s v="No"/>
    <x v="1"/>
    <s v="Yes"/>
    <s v="Credit card (automatic)"/>
    <x v="682"/>
    <x v="3510"/>
    <x v="0"/>
  </r>
  <r>
    <x v="3661"/>
    <x v="0"/>
    <x v="0"/>
    <x v="1"/>
    <s v="No"/>
    <n v="51"/>
    <s v="Yes"/>
    <s v="No"/>
    <s v="Fiber optic"/>
    <s v="No"/>
    <s v="No"/>
    <s v="No"/>
    <s v="No"/>
    <s v="Yes"/>
    <s v="Yes"/>
    <x v="1"/>
    <s v="No"/>
    <s v="Credit card (automatic)"/>
    <x v="470"/>
    <x v="3511"/>
    <x v="0"/>
  </r>
  <r>
    <x v="3662"/>
    <x v="0"/>
    <x v="0"/>
    <x v="1"/>
    <s v="No"/>
    <n v="9"/>
    <s v="Yes"/>
    <s v="No"/>
    <s v="DSL"/>
    <s v="No"/>
    <s v="No"/>
    <s v="No"/>
    <s v="No"/>
    <s v="No"/>
    <s v="No"/>
    <x v="0"/>
    <s v="No"/>
    <s v="Electronic check"/>
    <x v="965"/>
    <x v="3512"/>
    <x v="1"/>
  </r>
  <r>
    <x v="3663"/>
    <x v="0"/>
    <x v="0"/>
    <x v="1"/>
    <s v="No"/>
    <n v="9"/>
    <s v="Yes"/>
    <s v="No"/>
    <s v="Fiber optic"/>
    <s v="No"/>
    <s v="No"/>
    <s v="No"/>
    <s v="No"/>
    <s v="Yes"/>
    <s v="Yes"/>
    <x v="0"/>
    <s v="Yes"/>
    <s v="Mailed check"/>
    <x v="1120"/>
    <x v="3513"/>
    <x v="0"/>
  </r>
  <r>
    <x v="3664"/>
    <x v="1"/>
    <x v="0"/>
    <x v="1"/>
    <s v="No"/>
    <n v="4"/>
    <s v="Yes"/>
    <s v="No"/>
    <s v="DSL"/>
    <s v="No"/>
    <s v="No"/>
    <s v="No"/>
    <s v="Yes"/>
    <s v="No"/>
    <s v="No"/>
    <x v="0"/>
    <s v="Yes"/>
    <s v="Mailed check"/>
    <x v="593"/>
    <x v="1289"/>
    <x v="0"/>
  </r>
  <r>
    <x v="3665"/>
    <x v="1"/>
    <x v="0"/>
    <x v="0"/>
    <s v="No"/>
    <n v="71"/>
    <s v="Yes"/>
    <s v="Yes"/>
    <s v="Fiber optic"/>
    <s v="Yes"/>
    <s v="Yes"/>
    <s v="Yes"/>
    <s v="No"/>
    <s v="Yes"/>
    <s v="No"/>
    <x v="2"/>
    <s v="Yes"/>
    <s v="Electronic check"/>
    <x v="212"/>
    <x v="3514"/>
    <x v="0"/>
  </r>
  <r>
    <x v="3666"/>
    <x v="0"/>
    <x v="0"/>
    <x v="0"/>
    <s v="Yes"/>
    <n v="50"/>
    <s v="Yes"/>
    <s v="Yes"/>
    <s v="Fiber optic"/>
    <s v="No"/>
    <s v="No"/>
    <s v="No"/>
    <s v="No"/>
    <s v="Yes"/>
    <s v="No"/>
    <x v="0"/>
    <s v="Yes"/>
    <s v="Bank transfer (automatic)"/>
    <x v="803"/>
    <x v="3515"/>
    <x v="1"/>
  </r>
  <r>
    <x v="3667"/>
    <x v="0"/>
    <x v="1"/>
    <x v="0"/>
    <s v="Yes"/>
    <n v="24"/>
    <s v="Yes"/>
    <s v="No"/>
    <s v="Fiber optic"/>
    <s v="No"/>
    <s v="No"/>
    <s v="Yes"/>
    <s v="No"/>
    <s v="Yes"/>
    <s v="Yes"/>
    <x v="2"/>
    <s v="Yes"/>
    <s v="Electronic check"/>
    <x v="171"/>
    <x v="3516"/>
    <x v="0"/>
  </r>
  <r>
    <x v="3668"/>
    <x v="1"/>
    <x v="0"/>
    <x v="0"/>
    <s v="No"/>
    <n v="22"/>
    <s v="Yes"/>
    <s v="No"/>
    <s v="DSL"/>
    <s v="Yes"/>
    <s v="No"/>
    <s v="No"/>
    <s v="No"/>
    <s v="Yes"/>
    <s v="No"/>
    <x v="1"/>
    <s v="Yes"/>
    <s v="Bank transfer (automatic)"/>
    <x v="230"/>
    <x v="3517"/>
    <x v="0"/>
  </r>
  <r>
    <x v="3669"/>
    <x v="1"/>
    <x v="0"/>
    <x v="1"/>
    <s v="No"/>
    <n v="44"/>
    <s v="Yes"/>
    <s v="Yes"/>
    <s v="Fiber optic"/>
    <s v="Yes"/>
    <s v="Yes"/>
    <s v="Yes"/>
    <s v="No"/>
    <s v="Yes"/>
    <s v="Yes"/>
    <x v="0"/>
    <s v="Yes"/>
    <s v="Electronic check"/>
    <x v="1298"/>
    <x v="3518"/>
    <x v="0"/>
  </r>
  <r>
    <x v="3670"/>
    <x v="0"/>
    <x v="0"/>
    <x v="0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8"/>
    <x v="3519"/>
    <x v="0"/>
  </r>
  <r>
    <x v="3671"/>
    <x v="0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372"/>
    <x v="456"/>
    <x v="1"/>
  </r>
  <r>
    <x v="3672"/>
    <x v="0"/>
    <x v="0"/>
    <x v="0"/>
    <s v="No"/>
    <n v="54"/>
    <s v="Yes"/>
    <s v="Yes"/>
    <s v="DSL"/>
    <s v="No"/>
    <s v="No"/>
    <s v="No"/>
    <s v="No"/>
    <s v="Yes"/>
    <s v="Yes"/>
    <x v="1"/>
    <s v="Yes"/>
    <s v="Credit card (automatic)"/>
    <x v="192"/>
    <x v="3520"/>
    <x v="1"/>
  </r>
  <r>
    <x v="3673"/>
    <x v="1"/>
    <x v="0"/>
    <x v="1"/>
    <s v="No"/>
    <n v="42"/>
    <s v="Yes"/>
    <s v="Yes"/>
    <s v="Fiber optic"/>
    <s v="No"/>
    <s v="Yes"/>
    <s v="No"/>
    <s v="No"/>
    <s v="Yes"/>
    <s v="Yes"/>
    <x v="0"/>
    <s v="Yes"/>
    <s v="Electronic check"/>
    <x v="1221"/>
    <x v="3521"/>
    <x v="1"/>
  </r>
  <r>
    <x v="3674"/>
    <x v="0"/>
    <x v="0"/>
    <x v="1"/>
    <s v="No"/>
    <n v="1"/>
    <s v="Yes"/>
    <s v="No"/>
    <s v="DSL"/>
    <s v="No"/>
    <s v="No"/>
    <s v="No"/>
    <s v="No"/>
    <s v="No"/>
    <s v="No"/>
    <x v="0"/>
    <s v="No"/>
    <s v="Electronic check"/>
    <x v="1208"/>
    <x v="2955"/>
    <x v="1"/>
  </r>
  <r>
    <x v="3675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x v="2748"/>
    <x v="0"/>
  </r>
  <r>
    <x v="3676"/>
    <x v="1"/>
    <x v="0"/>
    <x v="1"/>
    <s v="No"/>
    <n v="30"/>
    <s v="Yes"/>
    <s v="No"/>
    <s v="DSL"/>
    <s v="Yes"/>
    <s v="Yes"/>
    <s v="No"/>
    <s v="Yes"/>
    <s v="Yes"/>
    <s v="No"/>
    <x v="1"/>
    <s v="No"/>
    <s v="Electronic check"/>
    <x v="213"/>
    <x v="3522"/>
    <x v="0"/>
  </r>
  <r>
    <x v="3677"/>
    <x v="0"/>
    <x v="0"/>
    <x v="1"/>
    <s v="No"/>
    <n v="1"/>
    <s v="No"/>
    <s v="No phone service"/>
    <s v="DSL"/>
    <s v="No"/>
    <s v="No"/>
    <s v="No"/>
    <s v="Yes"/>
    <s v="No"/>
    <s v="No"/>
    <x v="0"/>
    <s v="No"/>
    <s v="Mailed check"/>
    <x v="1299"/>
    <x v="3523"/>
    <x v="0"/>
  </r>
  <r>
    <x v="3678"/>
    <x v="1"/>
    <x v="0"/>
    <x v="0"/>
    <s v="Yes"/>
    <n v="16"/>
    <s v="Yes"/>
    <s v="Yes"/>
    <s v="DSL"/>
    <s v="Yes"/>
    <s v="Yes"/>
    <s v="No"/>
    <s v="Yes"/>
    <s v="Yes"/>
    <s v="Yes"/>
    <x v="0"/>
    <s v="No"/>
    <s v="Electronic check"/>
    <x v="515"/>
    <x v="3524"/>
    <x v="0"/>
  </r>
  <r>
    <x v="367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x v="3121"/>
    <x v="1"/>
  </r>
  <r>
    <x v="3680"/>
    <x v="1"/>
    <x v="0"/>
    <x v="0"/>
    <s v="No"/>
    <n v="9"/>
    <s v="No"/>
    <s v="No phone service"/>
    <s v="DSL"/>
    <s v="No"/>
    <s v="No"/>
    <s v="No"/>
    <s v="Yes"/>
    <s v="Yes"/>
    <s v="No"/>
    <x v="0"/>
    <s v="No"/>
    <s v="Mailed check"/>
    <x v="1128"/>
    <x v="3525"/>
    <x v="1"/>
  </r>
  <r>
    <x v="3681"/>
    <x v="1"/>
    <x v="1"/>
    <x v="0"/>
    <s v="No"/>
    <n v="46"/>
    <s v="Yes"/>
    <s v="Yes"/>
    <s v="Fiber optic"/>
    <s v="No"/>
    <s v="No"/>
    <s v="Yes"/>
    <s v="No"/>
    <s v="Yes"/>
    <s v="Yes"/>
    <x v="0"/>
    <s v="Yes"/>
    <s v="Electronic check"/>
    <x v="532"/>
    <x v="3526"/>
    <x v="1"/>
  </r>
  <r>
    <x v="3682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915"/>
    <x v="3174"/>
    <x v="1"/>
  </r>
  <r>
    <x v="3683"/>
    <x v="1"/>
    <x v="0"/>
    <x v="0"/>
    <s v="No"/>
    <n v="71"/>
    <s v="Yes"/>
    <s v="No"/>
    <s v="DSL"/>
    <s v="Yes"/>
    <s v="No"/>
    <s v="No"/>
    <s v="Yes"/>
    <s v="No"/>
    <s v="No"/>
    <x v="2"/>
    <s v="No"/>
    <s v="Bank transfer (automatic)"/>
    <x v="1237"/>
    <x v="3527"/>
    <x v="0"/>
  </r>
  <r>
    <x v="3684"/>
    <x v="1"/>
    <x v="0"/>
    <x v="1"/>
    <s v="No"/>
    <n v="43"/>
    <s v="Yes"/>
    <s v="Yes"/>
    <s v="Fiber optic"/>
    <s v="No"/>
    <s v="No"/>
    <s v="No"/>
    <s v="No"/>
    <s v="No"/>
    <s v="No"/>
    <x v="0"/>
    <s v="Yes"/>
    <s v="Credit card (automatic)"/>
    <x v="209"/>
    <x v="3528"/>
    <x v="0"/>
  </r>
  <r>
    <x v="3685"/>
    <x v="1"/>
    <x v="0"/>
    <x v="0"/>
    <s v="No"/>
    <n v="50"/>
    <s v="No"/>
    <s v="No phone service"/>
    <s v="DSL"/>
    <s v="Yes"/>
    <s v="No"/>
    <s v="No"/>
    <s v="Yes"/>
    <s v="Yes"/>
    <s v="No"/>
    <x v="1"/>
    <s v="Yes"/>
    <s v="Bank transfer (automatic)"/>
    <x v="355"/>
    <x v="3529"/>
    <x v="0"/>
  </r>
  <r>
    <x v="3686"/>
    <x v="0"/>
    <x v="0"/>
    <x v="1"/>
    <s v="No"/>
    <n v="13"/>
    <s v="Yes"/>
    <s v="Yes"/>
    <s v="Fiber optic"/>
    <s v="No"/>
    <s v="No"/>
    <s v="No"/>
    <s v="No"/>
    <s v="No"/>
    <s v="No"/>
    <x v="0"/>
    <s v="Yes"/>
    <s v="Mailed check"/>
    <x v="126"/>
    <x v="3530"/>
    <x v="1"/>
  </r>
  <r>
    <x v="3687"/>
    <x v="1"/>
    <x v="0"/>
    <x v="0"/>
    <s v="Yes"/>
    <n v="19"/>
    <s v="Yes"/>
    <s v="No"/>
    <s v="Fiber optic"/>
    <s v="No"/>
    <s v="Yes"/>
    <s v="No"/>
    <s v="Yes"/>
    <s v="Yes"/>
    <s v="Yes"/>
    <x v="1"/>
    <s v="No"/>
    <s v="Bank transfer (automatic)"/>
    <x v="585"/>
    <x v="3531"/>
    <x v="1"/>
  </r>
  <r>
    <x v="3688"/>
    <x v="0"/>
    <x v="0"/>
    <x v="1"/>
    <s v="No"/>
    <n v="41"/>
    <s v="Yes"/>
    <s v="Yes"/>
    <s v="Fiber optic"/>
    <s v="No"/>
    <s v="No"/>
    <s v="Yes"/>
    <s v="No"/>
    <s v="Yes"/>
    <s v="Yes"/>
    <x v="0"/>
    <s v="No"/>
    <s v="Bank transfer (automatic)"/>
    <x v="444"/>
    <x v="3532"/>
    <x v="0"/>
  </r>
  <r>
    <x v="3689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130"/>
    <x v="3533"/>
    <x v="1"/>
  </r>
  <r>
    <x v="3690"/>
    <x v="0"/>
    <x v="0"/>
    <x v="1"/>
    <s v="No"/>
    <n v="24"/>
    <s v="No"/>
    <s v="No phone service"/>
    <s v="DSL"/>
    <s v="No"/>
    <s v="Yes"/>
    <s v="Yes"/>
    <s v="No"/>
    <s v="Yes"/>
    <s v="Yes"/>
    <x v="0"/>
    <s v="Yes"/>
    <s v="Credit card (automatic)"/>
    <x v="1300"/>
    <x v="3534"/>
    <x v="1"/>
  </r>
  <r>
    <x v="3691"/>
    <x v="0"/>
    <x v="0"/>
    <x v="0"/>
    <s v="No"/>
    <n v="40"/>
    <s v="Yes"/>
    <s v="Yes"/>
    <s v="DSL"/>
    <s v="No"/>
    <s v="Yes"/>
    <s v="No"/>
    <s v="No"/>
    <s v="Yes"/>
    <s v="No"/>
    <x v="1"/>
    <s v="No"/>
    <s v="Bank transfer (automatic)"/>
    <x v="1182"/>
    <x v="3535"/>
    <x v="0"/>
  </r>
  <r>
    <x v="3692"/>
    <x v="0"/>
    <x v="0"/>
    <x v="0"/>
    <s v="Yes"/>
    <n v="3"/>
    <s v="Yes"/>
    <s v="Yes"/>
    <s v="DSL"/>
    <s v="No"/>
    <s v="Yes"/>
    <s v="Yes"/>
    <s v="No"/>
    <s v="Yes"/>
    <s v="No"/>
    <x v="0"/>
    <s v="Yes"/>
    <s v="Bank transfer (automatic)"/>
    <x v="741"/>
    <x v="3536"/>
    <x v="0"/>
  </r>
  <r>
    <x v="3693"/>
    <x v="0"/>
    <x v="0"/>
    <x v="1"/>
    <s v="No"/>
    <n v="37"/>
    <s v="Yes"/>
    <s v="Yes"/>
    <s v="DSL"/>
    <s v="Yes"/>
    <s v="No"/>
    <s v="No"/>
    <s v="No"/>
    <s v="Yes"/>
    <s v="No"/>
    <x v="1"/>
    <s v="No"/>
    <s v="Bank transfer (automatic)"/>
    <x v="884"/>
    <x v="3537"/>
    <x v="0"/>
  </r>
  <r>
    <x v="3694"/>
    <x v="0"/>
    <x v="0"/>
    <x v="0"/>
    <s v="Yes"/>
    <n v="67"/>
    <s v="Yes"/>
    <s v="Yes"/>
    <s v="Fiber optic"/>
    <s v="Yes"/>
    <s v="No"/>
    <s v="Yes"/>
    <s v="Yes"/>
    <s v="Yes"/>
    <s v="Yes"/>
    <x v="2"/>
    <s v="Yes"/>
    <s v="Credit card (automatic)"/>
    <x v="1301"/>
    <x v="3538"/>
    <x v="1"/>
  </r>
  <r>
    <x v="3695"/>
    <x v="0"/>
    <x v="0"/>
    <x v="0"/>
    <s v="Yes"/>
    <n v="32"/>
    <s v="Yes"/>
    <s v="Yes"/>
    <s v="Fiber optic"/>
    <s v="No"/>
    <s v="Yes"/>
    <s v="No"/>
    <s v="No"/>
    <s v="Yes"/>
    <s v="Yes"/>
    <x v="0"/>
    <s v="Yes"/>
    <s v="Electronic check"/>
    <x v="694"/>
    <x v="3539"/>
    <x v="0"/>
  </r>
  <r>
    <x v="3696"/>
    <x v="0"/>
    <x v="0"/>
    <x v="0"/>
    <s v="No"/>
    <n v="6"/>
    <s v="Yes"/>
    <s v="No"/>
    <s v="DSL"/>
    <s v="No"/>
    <s v="No"/>
    <s v="No"/>
    <s v="Yes"/>
    <s v="No"/>
    <s v="No"/>
    <x v="0"/>
    <s v="Yes"/>
    <s v="Electronic check"/>
    <x v="493"/>
    <x v="3540"/>
    <x v="1"/>
  </r>
  <r>
    <x v="3697"/>
    <x v="0"/>
    <x v="0"/>
    <x v="0"/>
    <s v="Yes"/>
    <n v="32"/>
    <s v="Yes"/>
    <s v="Yes"/>
    <s v="Fiber optic"/>
    <s v="Yes"/>
    <s v="No"/>
    <s v="No"/>
    <s v="No"/>
    <s v="Yes"/>
    <s v="No"/>
    <x v="0"/>
    <s v="No"/>
    <s v="Electronic check"/>
    <x v="767"/>
    <x v="3541"/>
    <x v="0"/>
  </r>
  <r>
    <x v="3698"/>
    <x v="0"/>
    <x v="0"/>
    <x v="1"/>
    <s v="No"/>
    <n v="59"/>
    <s v="Yes"/>
    <s v="Yes"/>
    <s v="Fiber optic"/>
    <s v="No"/>
    <s v="Yes"/>
    <s v="Yes"/>
    <s v="No"/>
    <s v="No"/>
    <s v="No"/>
    <x v="0"/>
    <s v="Yes"/>
    <s v="Electronic check"/>
    <x v="633"/>
    <x v="3542"/>
    <x v="0"/>
  </r>
  <r>
    <x v="3699"/>
    <x v="0"/>
    <x v="0"/>
    <x v="0"/>
    <s v="No"/>
    <n v="30"/>
    <s v="Yes"/>
    <s v="No"/>
    <s v="DSL"/>
    <s v="No"/>
    <s v="Yes"/>
    <s v="Yes"/>
    <s v="Yes"/>
    <s v="No"/>
    <s v="Yes"/>
    <x v="1"/>
    <s v="No"/>
    <s v="Bank transfer (automatic)"/>
    <x v="1193"/>
    <x v="3543"/>
    <x v="0"/>
  </r>
  <r>
    <x v="3700"/>
    <x v="1"/>
    <x v="0"/>
    <x v="1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x v="3544"/>
    <x v="1"/>
  </r>
  <r>
    <x v="3701"/>
    <x v="0"/>
    <x v="0"/>
    <x v="0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92"/>
    <x v="3545"/>
    <x v="0"/>
  </r>
  <r>
    <x v="3702"/>
    <x v="0"/>
    <x v="1"/>
    <x v="1"/>
    <s v="No"/>
    <n v="20"/>
    <s v="Yes"/>
    <s v="Yes"/>
    <s v="Fiber optic"/>
    <s v="Yes"/>
    <s v="No"/>
    <s v="No"/>
    <s v="No"/>
    <s v="No"/>
    <s v="No"/>
    <x v="0"/>
    <s v="Yes"/>
    <s v="Electronic check"/>
    <x v="574"/>
    <x v="3546"/>
    <x v="1"/>
  </r>
  <r>
    <x v="3703"/>
    <x v="1"/>
    <x v="0"/>
    <x v="1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3365"/>
    <x v="0"/>
  </r>
  <r>
    <x v="3704"/>
    <x v="0"/>
    <x v="0"/>
    <x v="0"/>
    <s v="Yes"/>
    <n v="68"/>
    <s v="Yes"/>
    <s v="Yes"/>
    <s v="DSL"/>
    <s v="Yes"/>
    <s v="Yes"/>
    <s v="Yes"/>
    <s v="No"/>
    <s v="Yes"/>
    <s v="No"/>
    <x v="1"/>
    <s v="Yes"/>
    <s v="Credit card (automatic)"/>
    <x v="812"/>
    <x v="3547"/>
    <x v="0"/>
  </r>
  <r>
    <x v="3705"/>
    <x v="0"/>
    <x v="0"/>
    <x v="0"/>
    <s v="Yes"/>
    <n v="69"/>
    <s v="Yes"/>
    <s v="Yes"/>
    <s v="DSL"/>
    <s v="Yes"/>
    <s v="No"/>
    <s v="No"/>
    <s v="Yes"/>
    <s v="No"/>
    <s v="No"/>
    <x v="2"/>
    <s v="No"/>
    <s v="Credit card (automatic)"/>
    <x v="1095"/>
    <x v="3548"/>
    <x v="0"/>
  </r>
  <r>
    <x v="3706"/>
    <x v="1"/>
    <x v="0"/>
    <x v="1"/>
    <s v="No"/>
    <n v="26"/>
    <s v="Yes"/>
    <s v="Yes"/>
    <s v="Fiber optic"/>
    <s v="No"/>
    <s v="No"/>
    <s v="Yes"/>
    <s v="Yes"/>
    <s v="No"/>
    <s v="No"/>
    <x v="0"/>
    <s v="Yes"/>
    <s v="Mailed check"/>
    <x v="132"/>
    <x v="3549"/>
    <x v="0"/>
  </r>
  <r>
    <x v="3707"/>
    <x v="1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x v="3550"/>
    <x v="0"/>
  </r>
  <r>
    <x v="3708"/>
    <x v="1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x v="3551"/>
    <x v="0"/>
  </r>
  <r>
    <x v="3709"/>
    <x v="1"/>
    <x v="0"/>
    <x v="1"/>
    <s v="No"/>
    <n v="1"/>
    <s v="Yes"/>
    <s v="Yes"/>
    <s v="DSL"/>
    <s v="No"/>
    <s v="No"/>
    <s v="No"/>
    <s v="No"/>
    <s v="No"/>
    <s v="No"/>
    <x v="0"/>
    <s v="No"/>
    <s v="Mailed check"/>
    <x v="1286"/>
    <x v="3422"/>
    <x v="0"/>
  </r>
  <r>
    <x v="3710"/>
    <x v="1"/>
    <x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x v="3552"/>
    <x v="0"/>
  </r>
  <r>
    <x v="3711"/>
    <x v="0"/>
    <x v="0"/>
    <x v="0"/>
    <s v="Yes"/>
    <n v="55"/>
    <s v="Yes"/>
    <s v="Yes"/>
    <s v="DSL"/>
    <s v="Yes"/>
    <s v="Yes"/>
    <s v="No"/>
    <s v="Yes"/>
    <s v="No"/>
    <s v="Yes"/>
    <x v="1"/>
    <s v="Yes"/>
    <s v="Bank transfer (automatic)"/>
    <x v="863"/>
    <x v="3553"/>
    <x v="0"/>
  </r>
  <r>
    <x v="3712"/>
    <x v="1"/>
    <x v="0"/>
    <x v="1"/>
    <s v="No"/>
    <n v="44"/>
    <s v="Yes"/>
    <s v="No"/>
    <s v="DSL"/>
    <s v="Yes"/>
    <s v="No"/>
    <s v="No"/>
    <s v="Yes"/>
    <s v="Yes"/>
    <s v="No"/>
    <x v="1"/>
    <s v="No"/>
    <s v="Electronic check"/>
    <x v="1288"/>
    <x v="3554"/>
    <x v="0"/>
  </r>
  <r>
    <x v="3713"/>
    <x v="1"/>
    <x v="1"/>
    <x v="0"/>
    <s v="No"/>
    <n v="46"/>
    <s v="Yes"/>
    <s v="No"/>
    <s v="Fiber optic"/>
    <s v="No"/>
    <s v="No"/>
    <s v="No"/>
    <s v="No"/>
    <s v="No"/>
    <s v="Yes"/>
    <x v="0"/>
    <s v="Yes"/>
    <s v="Electronic check"/>
    <x v="361"/>
    <x v="3555"/>
    <x v="1"/>
  </r>
  <r>
    <x v="3714"/>
    <x v="1"/>
    <x v="0"/>
    <x v="0"/>
    <s v="Yes"/>
    <n v="69"/>
    <s v="Yes"/>
    <s v="No"/>
    <s v="DSL"/>
    <s v="Yes"/>
    <s v="Yes"/>
    <s v="Yes"/>
    <s v="No"/>
    <s v="No"/>
    <s v="No"/>
    <x v="2"/>
    <s v="Yes"/>
    <s v="Bank transfer (automatic)"/>
    <x v="230"/>
    <x v="3556"/>
    <x v="0"/>
  </r>
  <r>
    <x v="3715"/>
    <x v="1"/>
    <x v="1"/>
    <x v="1"/>
    <s v="No"/>
    <n v="11"/>
    <s v="Yes"/>
    <s v="No"/>
    <s v="Fiber optic"/>
    <s v="No"/>
    <s v="No"/>
    <s v="No"/>
    <s v="No"/>
    <s v="No"/>
    <s v="Yes"/>
    <x v="0"/>
    <s v="Yes"/>
    <s v="Electronic check"/>
    <x v="982"/>
    <x v="3557"/>
    <x v="0"/>
  </r>
  <r>
    <x v="3716"/>
    <x v="0"/>
    <x v="0"/>
    <x v="0"/>
    <s v="No"/>
    <n v="11"/>
    <s v="Yes"/>
    <s v="Yes"/>
    <s v="Fiber optic"/>
    <s v="No"/>
    <s v="Yes"/>
    <s v="No"/>
    <s v="No"/>
    <s v="Yes"/>
    <s v="Yes"/>
    <x v="0"/>
    <s v="Yes"/>
    <s v="Electronic check"/>
    <x v="1302"/>
    <x v="3558"/>
    <x v="1"/>
  </r>
  <r>
    <x v="3717"/>
    <x v="1"/>
    <x v="0"/>
    <x v="1"/>
    <s v="No"/>
    <n v="29"/>
    <s v="Yes"/>
    <s v="No"/>
    <s v="DSL"/>
    <s v="No"/>
    <s v="No"/>
    <s v="Yes"/>
    <s v="No"/>
    <s v="No"/>
    <s v="No"/>
    <x v="0"/>
    <s v="No"/>
    <s v="Bank transfer (automatic)"/>
    <x v="877"/>
    <x v="3559"/>
    <x v="0"/>
  </r>
  <r>
    <x v="3718"/>
    <x v="0"/>
    <x v="0"/>
    <x v="0"/>
    <s v="No"/>
    <n v="57"/>
    <s v="Yes"/>
    <s v="Yes"/>
    <s v="Fiber optic"/>
    <s v="Yes"/>
    <s v="No"/>
    <s v="No"/>
    <s v="No"/>
    <s v="Yes"/>
    <s v="Yes"/>
    <x v="0"/>
    <s v="Yes"/>
    <s v="Electronic check"/>
    <x v="5"/>
    <x v="3560"/>
    <x v="0"/>
  </r>
  <r>
    <x v="3719"/>
    <x v="1"/>
    <x v="0"/>
    <x v="1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3"/>
    <x v="3561"/>
    <x v="0"/>
  </r>
  <r>
    <x v="3720"/>
    <x v="0"/>
    <x v="0"/>
    <x v="1"/>
    <s v="No"/>
    <n v="42"/>
    <s v="Yes"/>
    <s v="No"/>
    <s v="DSL"/>
    <s v="Yes"/>
    <s v="No"/>
    <s v="Yes"/>
    <s v="No"/>
    <s v="No"/>
    <s v="No"/>
    <x v="0"/>
    <s v="No"/>
    <s v="Credit card (automatic)"/>
    <x v="478"/>
    <x v="3562"/>
    <x v="0"/>
  </r>
  <r>
    <x v="3721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x v="3563"/>
    <x v="1"/>
  </r>
  <r>
    <x v="3722"/>
    <x v="1"/>
    <x v="0"/>
    <x v="1"/>
    <s v="Yes"/>
    <n v="23"/>
    <s v="No"/>
    <s v="No phone service"/>
    <s v="DSL"/>
    <s v="Yes"/>
    <s v="Yes"/>
    <s v="No"/>
    <s v="Yes"/>
    <s v="No"/>
    <s v="No"/>
    <x v="1"/>
    <s v="No"/>
    <s v="Bank transfer (automatic)"/>
    <x v="1128"/>
    <x v="3564"/>
    <x v="0"/>
  </r>
  <r>
    <x v="3723"/>
    <x v="0"/>
    <x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x v="3565"/>
    <x v="0"/>
  </r>
  <r>
    <x v="3724"/>
    <x v="1"/>
    <x v="0"/>
    <x v="0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2"/>
    <x v="3566"/>
    <x v="0"/>
  </r>
  <r>
    <x v="3725"/>
    <x v="0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904"/>
    <x v="3567"/>
    <x v="1"/>
  </r>
  <r>
    <x v="3726"/>
    <x v="1"/>
    <x v="0"/>
    <x v="1"/>
    <s v="No"/>
    <n v="16"/>
    <s v="Yes"/>
    <s v="Yes"/>
    <s v="Fiber optic"/>
    <s v="No"/>
    <s v="No"/>
    <s v="No"/>
    <s v="Yes"/>
    <s v="No"/>
    <s v="Yes"/>
    <x v="0"/>
    <s v="Yes"/>
    <s v="Credit card (automatic)"/>
    <x v="149"/>
    <x v="3568"/>
    <x v="1"/>
  </r>
  <r>
    <x v="3727"/>
    <x v="0"/>
    <x v="0"/>
    <x v="1"/>
    <s v="No"/>
    <n v="3"/>
    <s v="Yes"/>
    <s v="Yes"/>
    <s v="Fiber optic"/>
    <s v="No"/>
    <s v="No"/>
    <s v="No"/>
    <s v="No"/>
    <s v="Yes"/>
    <s v="Yes"/>
    <x v="0"/>
    <s v="Yes"/>
    <s v="Electronic check"/>
    <x v="932"/>
    <x v="3569"/>
    <x v="1"/>
  </r>
  <r>
    <x v="3728"/>
    <x v="1"/>
    <x v="0"/>
    <x v="1"/>
    <s v="No"/>
    <n v="67"/>
    <s v="Yes"/>
    <s v="Yes"/>
    <s v="DSL"/>
    <s v="Yes"/>
    <s v="Yes"/>
    <s v="Yes"/>
    <s v="Yes"/>
    <s v="Yes"/>
    <s v="Yes"/>
    <x v="1"/>
    <s v="Yes"/>
    <s v="Bank transfer (automatic)"/>
    <x v="581"/>
    <x v="3570"/>
    <x v="0"/>
  </r>
  <r>
    <x v="3729"/>
    <x v="1"/>
    <x v="0"/>
    <x v="1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2"/>
    <x v="2764"/>
    <x v="0"/>
  </r>
  <r>
    <x v="3730"/>
    <x v="0"/>
    <x v="0"/>
    <x v="0"/>
    <s v="No"/>
    <n v="57"/>
    <s v="Yes"/>
    <s v="Yes"/>
    <s v="Fiber optic"/>
    <s v="No"/>
    <s v="Yes"/>
    <s v="Yes"/>
    <s v="No"/>
    <s v="Yes"/>
    <s v="Yes"/>
    <x v="0"/>
    <s v="Yes"/>
    <s v="Credit card (automatic)"/>
    <x v="743"/>
    <x v="3571"/>
    <x v="1"/>
  </r>
  <r>
    <x v="3731"/>
    <x v="1"/>
    <x v="0"/>
    <x v="1"/>
    <s v="No"/>
    <n v="2"/>
    <s v="Yes"/>
    <s v="No"/>
    <s v="Fiber optic"/>
    <s v="No"/>
    <s v="No"/>
    <s v="No"/>
    <s v="No"/>
    <s v="No"/>
    <s v="No"/>
    <x v="0"/>
    <s v="Yes"/>
    <s v="Electronic check"/>
    <x v="1266"/>
    <x v="3572"/>
    <x v="0"/>
  </r>
  <r>
    <x v="3732"/>
    <x v="0"/>
    <x v="0"/>
    <x v="0"/>
    <s v="Yes"/>
    <n v="23"/>
    <s v="Yes"/>
    <s v="Yes"/>
    <s v="DSL"/>
    <s v="Yes"/>
    <s v="No"/>
    <s v="Yes"/>
    <s v="Yes"/>
    <s v="Yes"/>
    <s v="No"/>
    <x v="2"/>
    <s v="Yes"/>
    <s v="Bank transfer (automatic)"/>
    <x v="1098"/>
    <x v="3573"/>
    <x v="0"/>
  </r>
  <r>
    <x v="3733"/>
    <x v="0"/>
    <x v="0"/>
    <x v="1"/>
    <s v="Yes"/>
    <n v="25"/>
    <s v="No"/>
    <s v="No phone service"/>
    <s v="DSL"/>
    <s v="Yes"/>
    <s v="No"/>
    <s v="No"/>
    <s v="Yes"/>
    <s v="No"/>
    <s v="No"/>
    <x v="2"/>
    <s v="No"/>
    <s v="Bank transfer (automatic)"/>
    <x v="1304"/>
    <x v="1175"/>
    <x v="0"/>
  </r>
  <r>
    <x v="3734"/>
    <x v="0"/>
    <x v="1"/>
    <x v="1"/>
    <s v="No"/>
    <n v="72"/>
    <s v="Yes"/>
    <s v="Yes"/>
    <s v="Fiber optic"/>
    <s v="No"/>
    <s v="Yes"/>
    <s v="Yes"/>
    <s v="Yes"/>
    <s v="Yes"/>
    <s v="Yes"/>
    <x v="2"/>
    <s v="Yes"/>
    <s v="Bank transfer (automatic)"/>
    <x v="323"/>
    <x v="3574"/>
    <x v="0"/>
  </r>
  <r>
    <x v="3735"/>
    <x v="0"/>
    <x v="0"/>
    <x v="0"/>
    <s v="No"/>
    <n v="2"/>
    <s v="Yes"/>
    <s v="Yes"/>
    <s v="Fiber optic"/>
    <s v="No"/>
    <s v="No"/>
    <s v="No"/>
    <s v="No"/>
    <s v="Yes"/>
    <s v="No"/>
    <x v="0"/>
    <s v="Yes"/>
    <s v="Electronic check"/>
    <x v="398"/>
    <x v="1601"/>
    <x v="0"/>
  </r>
  <r>
    <x v="3736"/>
    <x v="0"/>
    <x v="0"/>
    <x v="1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x v="3575"/>
    <x v="0"/>
  </r>
  <r>
    <x v="3737"/>
    <x v="0"/>
    <x v="0"/>
    <x v="1"/>
    <s v="No"/>
    <n v="5"/>
    <s v="Yes"/>
    <s v="Yes"/>
    <s v="DSL"/>
    <s v="No"/>
    <s v="No"/>
    <s v="No"/>
    <s v="No"/>
    <s v="No"/>
    <s v="No"/>
    <x v="0"/>
    <s v="Yes"/>
    <s v="Mailed check"/>
    <x v="196"/>
    <x v="3576"/>
    <x v="1"/>
  </r>
  <r>
    <x v="3738"/>
    <x v="1"/>
    <x v="0"/>
    <x v="1"/>
    <s v="No"/>
    <n v="35"/>
    <s v="No"/>
    <s v="No phone service"/>
    <s v="DSL"/>
    <s v="No"/>
    <s v="No"/>
    <s v="Yes"/>
    <s v="No"/>
    <s v="Yes"/>
    <s v="Yes"/>
    <x v="0"/>
    <s v="No"/>
    <s v="Electronic check"/>
    <x v="835"/>
    <x v="3577"/>
    <x v="0"/>
  </r>
  <r>
    <x v="3739"/>
    <x v="1"/>
    <x v="0"/>
    <x v="1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04"/>
    <x v="2740"/>
    <x v="0"/>
  </r>
  <r>
    <x v="3740"/>
    <x v="0"/>
    <x v="0"/>
    <x v="0"/>
    <s v="Yes"/>
    <n v="2"/>
    <s v="Yes"/>
    <s v="No"/>
    <s v="Fiber optic"/>
    <s v="No"/>
    <s v="No"/>
    <s v="No"/>
    <s v="No"/>
    <s v="No"/>
    <s v="No"/>
    <x v="0"/>
    <s v="Yes"/>
    <s v="Electronic check"/>
    <x v="943"/>
    <x v="3170"/>
    <x v="0"/>
  </r>
  <r>
    <x v="3741"/>
    <x v="1"/>
    <x v="0"/>
    <x v="0"/>
    <s v="Yes"/>
    <n v="72"/>
    <s v="Yes"/>
    <s v="Yes"/>
    <s v="Fiber optic"/>
    <s v="Yes"/>
    <s v="Yes"/>
    <s v="Yes"/>
    <s v="Yes"/>
    <s v="No"/>
    <s v="Yes"/>
    <x v="2"/>
    <s v="Yes"/>
    <s v="Credit card (automatic)"/>
    <x v="1043"/>
    <x v="3578"/>
    <x v="0"/>
  </r>
  <r>
    <x v="3742"/>
    <x v="0"/>
    <x v="0"/>
    <x v="1"/>
    <s v="No"/>
    <n v="41"/>
    <s v="Yes"/>
    <s v="Yes"/>
    <s v="Fiber optic"/>
    <s v="Yes"/>
    <s v="Yes"/>
    <s v="Yes"/>
    <s v="Yes"/>
    <s v="Yes"/>
    <s v="No"/>
    <x v="0"/>
    <s v="Yes"/>
    <s v="Electronic check"/>
    <x v="1305"/>
    <x v="3579"/>
    <x v="0"/>
  </r>
  <r>
    <x v="3743"/>
    <x v="1"/>
    <x v="0"/>
    <x v="1"/>
    <s v="Yes"/>
    <n v="4"/>
    <s v="Yes"/>
    <s v="No"/>
    <s v="DSL"/>
    <s v="Yes"/>
    <s v="No"/>
    <s v="No"/>
    <s v="No"/>
    <s v="No"/>
    <s v="No"/>
    <x v="0"/>
    <s v="No"/>
    <s v="Electronic check"/>
    <x v="1202"/>
    <x v="3580"/>
    <x v="1"/>
  </r>
  <r>
    <x v="3744"/>
    <x v="1"/>
    <x v="0"/>
    <x v="1"/>
    <s v="No"/>
    <n v="26"/>
    <s v="Yes"/>
    <s v="No"/>
    <s v="Fiber optic"/>
    <s v="No"/>
    <s v="Yes"/>
    <s v="No"/>
    <s v="No"/>
    <s v="No"/>
    <s v="No"/>
    <x v="1"/>
    <s v="No"/>
    <s v="Bank transfer (automatic)"/>
    <x v="528"/>
    <x v="3581"/>
    <x v="0"/>
  </r>
  <r>
    <x v="3745"/>
    <x v="1"/>
    <x v="0"/>
    <x v="1"/>
    <s v="No"/>
    <n v="7"/>
    <s v="Yes"/>
    <s v="No"/>
    <s v="Fiber optic"/>
    <s v="No"/>
    <s v="Yes"/>
    <s v="No"/>
    <s v="No"/>
    <s v="Yes"/>
    <s v="Yes"/>
    <x v="0"/>
    <s v="Yes"/>
    <s v="Electronic check"/>
    <x v="745"/>
    <x v="3582"/>
    <x v="1"/>
  </r>
  <r>
    <x v="3746"/>
    <x v="0"/>
    <x v="0"/>
    <x v="0"/>
    <s v="No"/>
    <n v="1"/>
    <s v="Yes"/>
    <s v="No"/>
    <s v="Fiber optic"/>
    <s v="No"/>
    <s v="No"/>
    <s v="No"/>
    <s v="No"/>
    <s v="No"/>
    <s v="No"/>
    <x v="0"/>
    <s v="Yes"/>
    <s v="Electronic check"/>
    <x v="659"/>
    <x v="3583"/>
    <x v="1"/>
  </r>
  <r>
    <x v="3747"/>
    <x v="0"/>
    <x v="0"/>
    <x v="0"/>
    <s v="Yes"/>
    <n v="4"/>
    <s v="Yes"/>
    <s v="Yes"/>
    <s v="DSL"/>
    <s v="No"/>
    <s v="Yes"/>
    <s v="No"/>
    <s v="Yes"/>
    <s v="No"/>
    <s v="No"/>
    <x v="0"/>
    <s v="Yes"/>
    <s v="Mailed check"/>
    <x v="1306"/>
    <x v="3584"/>
    <x v="0"/>
  </r>
  <r>
    <x v="3748"/>
    <x v="1"/>
    <x v="0"/>
    <x v="1"/>
    <s v="No"/>
    <n v="48"/>
    <s v="Yes"/>
    <s v="No"/>
    <s v="DSL"/>
    <s v="No"/>
    <s v="Yes"/>
    <s v="Yes"/>
    <s v="Yes"/>
    <s v="Yes"/>
    <s v="Yes"/>
    <x v="2"/>
    <s v="No"/>
    <s v="Credit card (automatic)"/>
    <x v="63"/>
    <x v="3585"/>
    <x v="0"/>
  </r>
  <r>
    <x v="3749"/>
    <x v="1"/>
    <x v="1"/>
    <x v="1"/>
    <s v="No"/>
    <n v="2"/>
    <s v="Yes"/>
    <s v="Yes"/>
    <s v="Fiber optic"/>
    <s v="No"/>
    <s v="No"/>
    <s v="No"/>
    <s v="No"/>
    <s v="Yes"/>
    <s v="Yes"/>
    <x v="0"/>
    <s v="Yes"/>
    <s v="Electronic check"/>
    <x v="618"/>
    <x v="3586"/>
    <x v="1"/>
  </r>
  <r>
    <x v="3750"/>
    <x v="0"/>
    <x v="1"/>
    <x v="0"/>
    <s v="No"/>
    <n v="12"/>
    <s v="Yes"/>
    <s v="No"/>
    <s v="DSL"/>
    <s v="Yes"/>
    <s v="No"/>
    <s v="Yes"/>
    <s v="Yes"/>
    <s v="Yes"/>
    <s v="Yes"/>
    <x v="1"/>
    <s v="Yes"/>
    <s v="Electronic check"/>
    <x v="64"/>
    <x v="3587"/>
    <x v="0"/>
  </r>
  <r>
    <x v="3751"/>
    <x v="1"/>
    <x v="0"/>
    <x v="0"/>
    <s v="No"/>
    <n v="60"/>
    <s v="Yes"/>
    <s v="Yes"/>
    <s v="Fiber optic"/>
    <s v="Yes"/>
    <s v="No"/>
    <s v="Yes"/>
    <s v="Yes"/>
    <s v="Yes"/>
    <s v="Yes"/>
    <x v="0"/>
    <s v="Yes"/>
    <s v="Bank transfer (automatic)"/>
    <x v="1307"/>
    <x v="3588"/>
    <x v="0"/>
  </r>
  <r>
    <x v="3752"/>
    <x v="1"/>
    <x v="0"/>
    <x v="1"/>
    <s v="No"/>
    <n v="55"/>
    <s v="Yes"/>
    <s v="No"/>
    <s v="DSL"/>
    <s v="Yes"/>
    <s v="No"/>
    <s v="Yes"/>
    <s v="Yes"/>
    <s v="No"/>
    <s v="No"/>
    <x v="2"/>
    <s v="Yes"/>
    <s v="Electronic check"/>
    <x v="894"/>
    <x v="3589"/>
    <x v="0"/>
  </r>
  <r>
    <x v="3753"/>
    <x v="1"/>
    <x v="0"/>
    <x v="1"/>
    <s v="No"/>
    <n v="1"/>
    <s v="No"/>
    <s v="No phone service"/>
    <s v="DSL"/>
    <s v="No"/>
    <s v="No"/>
    <s v="No"/>
    <s v="Yes"/>
    <s v="No"/>
    <s v="No"/>
    <x v="0"/>
    <s v="No"/>
    <s v="Mailed check"/>
    <x v="1308"/>
    <x v="3590"/>
    <x v="0"/>
  </r>
  <r>
    <x v="3754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656"/>
    <x v="0"/>
  </r>
  <r>
    <x v="3755"/>
    <x v="1"/>
    <x v="0"/>
    <x v="1"/>
    <s v="No"/>
    <n v="4"/>
    <s v="Yes"/>
    <s v="Yes"/>
    <s v="Fiber optic"/>
    <s v="No"/>
    <s v="No"/>
    <s v="No"/>
    <s v="No"/>
    <s v="No"/>
    <s v="No"/>
    <x v="0"/>
    <s v="Yes"/>
    <s v="Electronic check"/>
    <x v="249"/>
    <x v="3591"/>
    <x v="1"/>
  </r>
  <r>
    <x v="3756"/>
    <x v="1"/>
    <x v="0"/>
    <x v="1"/>
    <s v="No"/>
    <n v="1"/>
    <s v="No"/>
    <s v="No phone service"/>
    <s v="DSL"/>
    <s v="No"/>
    <s v="No"/>
    <s v="No"/>
    <s v="No"/>
    <s v="No"/>
    <s v="No"/>
    <x v="0"/>
    <s v="Yes"/>
    <s v="Mailed check"/>
    <x v="338"/>
    <x v="3592"/>
    <x v="1"/>
  </r>
  <r>
    <x v="3757"/>
    <x v="0"/>
    <x v="0"/>
    <x v="1"/>
    <s v="No"/>
    <n v="42"/>
    <s v="Yes"/>
    <s v="No"/>
    <s v="DSL"/>
    <s v="No"/>
    <s v="No"/>
    <s v="Yes"/>
    <s v="Yes"/>
    <s v="No"/>
    <s v="Yes"/>
    <x v="2"/>
    <s v="No"/>
    <s v="Credit card (automatic)"/>
    <x v="512"/>
    <x v="3593"/>
    <x v="0"/>
  </r>
  <r>
    <x v="3758"/>
    <x v="0"/>
    <x v="0"/>
    <x v="1"/>
    <s v="No"/>
    <n v="1"/>
    <s v="Yes"/>
    <s v="No"/>
    <s v="DSL"/>
    <s v="Yes"/>
    <s v="No"/>
    <s v="No"/>
    <s v="No"/>
    <s v="No"/>
    <s v="No"/>
    <x v="0"/>
    <s v="No"/>
    <s v="Bank transfer (automatic)"/>
    <x v="40"/>
    <x v="3482"/>
    <x v="0"/>
  </r>
  <r>
    <x v="3759"/>
    <x v="1"/>
    <x v="0"/>
    <x v="1"/>
    <s v="No"/>
    <n v="7"/>
    <s v="Yes"/>
    <s v="Yes"/>
    <s v="Fiber optic"/>
    <s v="No"/>
    <s v="No"/>
    <s v="Yes"/>
    <s v="No"/>
    <s v="Yes"/>
    <s v="No"/>
    <x v="0"/>
    <s v="Yes"/>
    <s v="Credit card (automatic)"/>
    <x v="248"/>
    <x v="3594"/>
    <x v="1"/>
  </r>
  <r>
    <x v="3760"/>
    <x v="1"/>
    <x v="0"/>
    <x v="1"/>
    <s v="No"/>
    <n v="3"/>
    <s v="Yes"/>
    <s v="No"/>
    <s v="Fiber optic"/>
    <s v="No"/>
    <s v="No"/>
    <s v="Yes"/>
    <s v="No"/>
    <s v="No"/>
    <s v="No"/>
    <x v="0"/>
    <s v="Yes"/>
    <s v="Credit card (automatic)"/>
    <x v="252"/>
    <x v="3595"/>
    <x v="0"/>
  </r>
  <r>
    <x v="3761"/>
    <x v="0"/>
    <x v="0"/>
    <x v="0"/>
    <s v="No"/>
    <n v="72"/>
    <s v="Yes"/>
    <s v="Yes"/>
    <s v="DSL"/>
    <s v="Yes"/>
    <s v="Yes"/>
    <s v="Yes"/>
    <s v="No"/>
    <s v="Yes"/>
    <s v="Yes"/>
    <x v="2"/>
    <s v="Yes"/>
    <s v="Credit card (automatic)"/>
    <x v="278"/>
    <x v="3596"/>
    <x v="0"/>
  </r>
  <r>
    <x v="3762"/>
    <x v="1"/>
    <x v="0"/>
    <x v="1"/>
    <s v="No"/>
    <n v="15"/>
    <s v="Yes"/>
    <s v="Yes"/>
    <s v="DSL"/>
    <s v="No"/>
    <s v="No"/>
    <s v="No"/>
    <s v="No"/>
    <s v="No"/>
    <s v="No"/>
    <x v="0"/>
    <s v="Yes"/>
    <s v="Electronic check"/>
    <x v="828"/>
    <x v="3597"/>
    <x v="0"/>
  </r>
  <r>
    <x v="3763"/>
    <x v="1"/>
    <x v="0"/>
    <x v="0"/>
    <s v="No"/>
    <n v="4"/>
    <s v="Yes"/>
    <s v="No"/>
    <s v="Fiber optic"/>
    <s v="No"/>
    <s v="No"/>
    <s v="No"/>
    <s v="No"/>
    <s v="Yes"/>
    <s v="No"/>
    <x v="0"/>
    <s v="Yes"/>
    <s v="Electronic check"/>
    <x v="431"/>
    <x v="852"/>
    <x v="1"/>
  </r>
  <r>
    <x v="3764"/>
    <x v="0"/>
    <x v="0"/>
    <x v="1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x v="944"/>
    <x v="0"/>
  </r>
  <r>
    <x v="3765"/>
    <x v="0"/>
    <x v="0"/>
    <x v="1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40"/>
    <x v="3598"/>
    <x v="0"/>
  </r>
  <r>
    <x v="3766"/>
    <x v="0"/>
    <x v="1"/>
    <x v="1"/>
    <s v="No"/>
    <n v="1"/>
    <s v="Yes"/>
    <s v="No"/>
    <s v="DSL"/>
    <s v="Yes"/>
    <s v="No"/>
    <s v="Yes"/>
    <s v="No"/>
    <s v="No"/>
    <s v="No"/>
    <x v="0"/>
    <s v="Yes"/>
    <s v="Electronic check"/>
    <x v="830"/>
    <x v="3599"/>
    <x v="1"/>
  </r>
  <r>
    <x v="3767"/>
    <x v="1"/>
    <x v="0"/>
    <x v="0"/>
    <s v="No"/>
    <n v="72"/>
    <s v="Yes"/>
    <s v="Yes"/>
    <s v="Fiber optic"/>
    <s v="Yes"/>
    <s v="No"/>
    <s v="Yes"/>
    <s v="Yes"/>
    <s v="Yes"/>
    <s v="Yes"/>
    <x v="2"/>
    <s v="Yes"/>
    <s v="Credit card (automatic)"/>
    <x v="1309"/>
    <x v="3600"/>
    <x v="0"/>
  </r>
  <r>
    <x v="3768"/>
    <x v="0"/>
    <x v="0"/>
    <x v="0"/>
    <s v="No"/>
    <n v="55"/>
    <s v="Yes"/>
    <s v="Yes"/>
    <s v="Fiber optic"/>
    <s v="No"/>
    <s v="Yes"/>
    <s v="No"/>
    <s v="No"/>
    <s v="No"/>
    <s v="No"/>
    <x v="0"/>
    <s v="Yes"/>
    <s v="Credit card (automatic)"/>
    <x v="1310"/>
    <x v="3601"/>
    <x v="0"/>
  </r>
  <r>
    <x v="3769"/>
    <x v="0"/>
    <x v="0"/>
    <x v="0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48"/>
    <x v="2668"/>
    <x v="0"/>
  </r>
  <r>
    <x v="3770"/>
    <x v="0"/>
    <x v="0"/>
    <x v="0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x v="3602"/>
    <x v="0"/>
  </r>
  <r>
    <x v="3771"/>
    <x v="1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529"/>
    <x v="2979"/>
    <x v="1"/>
  </r>
  <r>
    <x v="3772"/>
    <x v="1"/>
    <x v="0"/>
    <x v="0"/>
    <s v="No"/>
    <n v="1"/>
    <s v="Yes"/>
    <s v="No"/>
    <s v="Fiber optic"/>
    <s v="Yes"/>
    <s v="No"/>
    <s v="No"/>
    <s v="No"/>
    <s v="Yes"/>
    <s v="Yes"/>
    <x v="0"/>
    <s v="Yes"/>
    <s v="Electronic check"/>
    <x v="94"/>
    <x v="3603"/>
    <x v="1"/>
  </r>
  <r>
    <x v="3773"/>
    <x v="0"/>
    <x v="0"/>
    <x v="1"/>
    <s v="No"/>
    <n v="1"/>
    <s v="No"/>
    <s v="No phone service"/>
    <s v="DSL"/>
    <s v="No"/>
    <s v="No"/>
    <s v="No"/>
    <s v="No"/>
    <s v="No"/>
    <s v="No"/>
    <x v="0"/>
    <s v="No"/>
    <s v="Mailed check"/>
    <x v="624"/>
    <x v="1306"/>
    <x v="1"/>
  </r>
  <r>
    <x v="3774"/>
    <x v="1"/>
    <x v="1"/>
    <x v="0"/>
    <s v="Yes"/>
    <n v="52"/>
    <s v="Yes"/>
    <s v="Yes"/>
    <s v="DSL"/>
    <s v="No"/>
    <s v="Yes"/>
    <s v="Yes"/>
    <s v="No"/>
    <s v="Yes"/>
    <s v="Yes"/>
    <x v="1"/>
    <s v="Yes"/>
    <s v="Electronic check"/>
    <x v="524"/>
    <x v="3604"/>
    <x v="0"/>
  </r>
  <r>
    <x v="3775"/>
    <x v="1"/>
    <x v="1"/>
    <x v="1"/>
    <s v="No"/>
    <n v="41"/>
    <s v="Yes"/>
    <s v="Yes"/>
    <s v="Fiber optic"/>
    <s v="No"/>
    <s v="No"/>
    <s v="Yes"/>
    <s v="No"/>
    <s v="Yes"/>
    <s v="Yes"/>
    <x v="0"/>
    <s v="Yes"/>
    <s v="Electronic check"/>
    <x v="1100"/>
    <x v="3605"/>
    <x v="1"/>
  </r>
  <r>
    <x v="3776"/>
    <x v="1"/>
    <x v="0"/>
    <x v="0"/>
    <s v="No"/>
    <n v="43"/>
    <s v="Yes"/>
    <s v="No"/>
    <s v="DSL"/>
    <s v="No"/>
    <s v="No"/>
    <s v="No"/>
    <s v="No"/>
    <s v="Yes"/>
    <s v="No"/>
    <x v="1"/>
    <s v="Yes"/>
    <s v="Mailed check"/>
    <x v="1311"/>
    <x v="3606"/>
    <x v="0"/>
  </r>
  <r>
    <x v="3777"/>
    <x v="0"/>
    <x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x v="3607"/>
    <x v="0"/>
  </r>
  <r>
    <x v="3778"/>
    <x v="1"/>
    <x v="0"/>
    <x v="1"/>
    <s v="No"/>
    <n v="3"/>
    <s v="Yes"/>
    <s v="Yes"/>
    <s v="DSL"/>
    <s v="No"/>
    <s v="No"/>
    <s v="No"/>
    <s v="No"/>
    <s v="No"/>
    <s v="No"/>
    <x v="0"/>
    <s v="No"/>
    <s v="Bank transfer (automatic)"/>
    <x v="981"/>
    <x v="3608"/>
    <x v="0"/>
  </r>
  <r>
    <x v="3779"/>
    <x v="1"/>
    <x v="1"/>
    <x v="0"/>
    <s v="Yes"/>
    <n v="66"/>
    <s v="Yes"/>
    <s v="Yes"/>
    <s v="DSL"/>
    <s v="Yes"/>
    <s v="Yes"/>
    <s v="Yes"/>
    <s v="Yes"/>
    <s v="Yes"/>
    <s v="No"/>
    <x v="2"/>
    <s v="No"/>
    <s v="Credit card (automatic)"/>
    <x v="630"/>
    <x v="3609"/>
    <x v="1"/>
  </r>
  <r>
    <x v="3780"/>
    <x v="1"/>
    <x v="0"/>
    <x v="0"/>
    <s v="Yes"/>
    <n v="55"/>
    <s v="Yes"/>
    <s v="No"/>
    <s v="DSL"/>
    <s v="No"/>
    <s v="No"/>
    <s v="Yes"/>
    <s v="Yes"/>
    <s v="No"/>
    <s v="No"/>
    <x v="2"/>
    <s v="Yes"/>
    <s v="Credit card (automatic)"/>
    <x v="917"/>
    <x v="3610"/>
    <x v="0"/>
  </r>
  <r>
    <x v="3781"/>
    <x v="1"/>
    <x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42"/>
    <x v="3611"/>
    <x v="0"/>
  </r>
  <r>
    <x v="3782"/>
    <x v="0"/>
    <x v="0"/>
    <x v="1"/>
    <s v="Yes"/>
    <n v="12"/>
    <s v="Yes"/>
    <s v="Yes"/>
    <s v="Fiber optic"/>
    <s v="No"/>
    <s v="No"/>
    <s v="No"/>
    <s v="No"/>
    <s v="Yes"/>
    <s v="No"/>
    <x v="0"/>
    <s v="Yes"/>
    <s v="Electronic check"/>
    <x v="398"/>
    <x v="3612"/>
    <x v="0"/>
  </r>
  <r>
    <x v="3783"/>
    <x v="0"/>
    <x v="0"/>
    <x v="0"/>
    <s v="No"/>
    <n v="66"/>
    <s v="Yes"/>
    <s v="Yes"/>
    <s v="Fiber optic"/>
    <s v="No"/>
    <s v="Yes"/>
    <s v="Yes"/>
    <s v="No"/>
    <s v="Yes"/>
    <s v="Yes"/>
    <x v="0"/>
    <s v="Yes"/>
    <s v="Electronic check"/>
    <x v="704"/>
    <x v="3613"/>
    <x v="0"/>
  </r>
  <r>
    <x v="3784"/>
    <x v="1"/>
    <x v="1"/>
    <x v="1"/>
    <s v="No"/>
    <n v="35"/>
    <s v="Yes"/>
    <s v="Yes"/>
    <s v="Fiber optic"/>
    <s v="No"/>
    <s v="No"/>
    <s v="Yes"/>
    <s v="No"/>
    <s v="Yes"/>
    <s v="Yes"/>
    <x v="0"/>
    <s v="Yes"/>
    <s v="Electronic check"/>
    <x v="1171"/>
    <x v="3614"/>
    <x v="1"/>
  </r>
  <r>
    <x v="3785"/>
    <x v="1"/>
    <x v="1"/>
    <x v="0"/>
    <s v="No"/>
    <n v="10"/>
    <s v="Yes"/>
    <s v="Yes"/>
    <s v="Fiber optic"/>
    <s v="No"/>
    <s v="No"/>
    <s v="Yes"/>
    <s v="No"/>
    <s v="No"/>
    <s v="Yes"/>
    <x v="0"/>
    <s v="Yes"/>
    <s v="Electronic check"/>
    <x v="590"/>
    <x v="3615"/>
    <x v="1"/>
  </r>
  <r>
    <x v="3786"/>
    <x v="1"/>
    <x v="0"/>
    <x v="0"/>
    <s v="Yes"/>
    <n v="27"/>
    <s v="Yes"/>
    <s v="Yes"/>
    <s v="Fiber optic"/>
    <s v="No"/>
    <s v="No"/>
    <s v="No"/>
    <s v="No"/>
    <s v="No"/>
    <s v="No"/>
    <x v="0"/>
    <s v="Yes"/>
    <s v="Bank transfer (automatic)"/>
    <x v="863"/>
    <x v="3616"/>
    <x v="0"/>
  </r>
  <r>
    <x v="3787"/>
    <x v="0"/>
    <x v="0"/>
    <x v="1"/>
    <s v="No"/>
    <n v="58"/>
    <s v="Yes"/>
    <s v="No"/>
    <s v="Fiber optic"/>
    <s v="No"/>
    <s v="No"/>
    <s v="No"/>
    <s v="Yes"/>
    <s v="Yes"/>
    <s v="Yes"/>
    <x v="0"/>
    <s v="Yes"/>
    <s v="Electronic check"/>
    <x v="804"/>
    <x v="3617"/>
    <x v="0"/>
  </r>
  <r>
    <x v="3788"/>
    <x v="1"/>
    <x v="0"/>
    <x v="0"/>
    <s v="No"/>
    <n v="54"/>
    <s v="Yes"/>
    <s v="No"/>
    <s v="Fiber optic"/>
    <s v="Yes"/>
    <s v="Yes"/>
    <s v="Yes"/>
    <s v="Yes"/>
    <s v="Yes"/>
    <s v="Yes"/>
    <x v="2"/>
    <s v="No"/>
    <s v="Bank transfer (automatic)"/>
    <x v="1312"/>
    <x v="3618"/>
    <x v="1"/>
  </r>
  <r>
    <x v="3789"/>
    <x v="1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3619"/>
    <x v="0"/>
  </r>
  <r>
    <x v="3790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x v="3620"/>
    <x v="1"/>
  </r>
  <r>
    <x v="3791"/>
    <x v="1"/>
    <x v="0"/>
    <x v="1"/>
    <s v="No"/>
    <n v="6"/>
    <s v="Yes"/>
    <s v="No"/>
    <s v="Fiber optic"/>
    <s v="No"/>
    <s v="No"/>
    <s v="No"/>
    <s v="No"/>
    <s v="No"/>
    <s v="No"/>
    <x v="0"/>
    <s v="Yes"/>
    <s v="Electronic check"/>
    <x v="915"/>
    <x v="3621"/>
    <x v="0"/>
  </r>
  <r>
    <x v="3792"/>
    <x v="0"/>
    <x v="1"/>
    <x v="1"/>
    <s v="No"/>
    <n v="26"/>
    <s v="Yes"/>
    <s v="No"/>
    <s v="Fiber optic"/>
    <s v="No"/>
    <s v="No"/>
    <s v="No"/>
    <s v="No"/>
    <s v="Yes"/>
    <s v="Yes"/>
    <x v="0"/>
    <s v="Yes"/>
    <s v="Electronic check"/>
    <x v="413"/>
    <x v="3622"/>
    <x v="1"/>
  </r>
  <r>
    <x v="3793"/>
    <x v="0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3623"/>
    <x v="0"/>
  </r>
  <r>
    <x v="3794"/>
    <x v="1"/>
    <x v="0"/>
    <x v="0"/>
    <s v="No"/>
    <n v="8"/>
    <s v="Yes"/>
    <s v="No"/>
    <s v="DSL"/>
    <s v="No"/>
    <s v="Yes"/>
    <s v="Yes"/>
    <s v="No"/>
    <s v="No"/>
    <s v="No"/>
    <x v="0"/>
    <s v="Yes"/>
    <s v="Mailed check"/>
    <x v="325"/>
    <x v="3624"/>
    <x v="0"/>
  </r>
  <r>
    <x v="3795"/>
    <x v="1"/>
    <x v="0"/>
    <x v="1"/>
    <s v="No"/>
    <n v="12"/>
    <s v="Yes"/>
    <s v="No"/>
    <s v="Fiber optic"/>
    <s v="No"/>
    <s v="No"/>
    <s v="No"/>
    <s v="No"/>
    <s v="Yes"/>
    <s v="No"/>
    <x v="0"/>
    <s v="Yes"/>
    <s v="Electronic check"/>
    <x v="383"/>
    <x v="3625"/>
    <x v="0"/>
  </r>
  <r>
    <x v="3796"/>
    <x v="0"/>
    <x v="0"/>
    <x v="1"/>
    <s v="No"/>
    <n v="15"/>
    <s v="Yes"/>
    <s v="Yes"/>
    <s v="DSL"/>
    <s v="No"/>
    <s v="No"/>
    <s v="No"/>
    <s v="No"/>
    <s v="No"/>
    <s v="No"/>
    <x v="0"/>
    <s v="Yes"/>
    <s v="Electronic check"/>
    <x v="1313"/>
    <x v="3626"/>
    <x v="1"/>
  </r>
  <r>
    <x v="3797"/>
    <x v="1"/>
    <x v="0"/>
    <x v="0"/>
    <s v="No"/>
    <n v="43"/>
    <s v="Yes"/>
    <s v="Yes"/>
    <s v="DSL"/>
    <s v="Yes"/>
    <s v="No"/>
    <s v="Yes"/>
    <s v="No"/>
    <s v="Yes"/>
    <s v="Yes"/>
    <x v="1"/>
    <s v="Yes"/>
    <s v="Electronic check"/>
    <x v="1005"/>
    <x v="3627"/>
    <x v="0"/>
  </r>
  <r>
    <x v="3798"/>
    <x v="1"/>
    <x v="0"/>
    <x v="1"/>
    <s v="No"/>
    <n v="42"/>
    <s v="Yes"/>
    <s v="Yes"/>
    <s v="Fiber optic"/>
    <s v="No"/>
    <s v="No"/>
    <s v="No"/>
    <s v="Yes"/>
    <s v="Yes"/>
    <s v="Yes"/>
    <x v="0"/>
    <s v="Yes"/>
    <s v="Electronic check"/>
    <x v="442"/>
    <x v="3628"/>
    <x v="0"/>
  </r>
  <r>
    <x v="3799"/>
    <x v="0"/>
    <x v="0"/>
    <x v="1"/>
    <s v="No"/>
    <n v="31"/>
    <s v="Yes"/>
    <s v="Yes"/>
    <s v="DSL"/>
    <s v="Yes"/>
    <s v="No"/>
    <s v="Yes"/>
    <s v="Yes"/>
    <s v="No"/>
    <s v="No"/>
    <x v="0"/>
    <s v="No"/>
    <s v="Credit card (automatic)"/>
    <x v="1119"/>
    <x v="3629"/>
    <x v="1"/>
  </r>
  <r>
    <x v="3800"/>
    <x v="0"/>
    <x v="0"/>
    <x v="1"/>
    <s v="Yes"/>
    <n v="66"/>
    <s v="Yes"/>
    <s v="Yes"/>
    <s v="Fiber optic"/>
    <s v="Yes"/>
    <s v="No"/>
    <s v="Yes"/>
    <s v="Yes"/>
    <s v="No"/>
    <s v="No"/>
    <x v="2"/>
    <s v="Yes"/>
    <s v="Credit card (automatic)"/>
    <x v="579"/>
    <x v="3630"/>
    <x v="0"/>
  </r>
  <r>
    <x v="3801"/>
    <x v="0"/>
    <x v="1"/>
    <x v="1"/>
    <s v="No"/>
    <n v="18"/>
    <s v="Yes"/>
    <s v="Yes"/>
    <s v="Fiber optic"/>
    <s v="No"/>
    <s v="Yes"/>
    <s v="No"/>
    <s v="Yes"/>
    <s v="No"/>
    <s v="No"/>
    <x v="0"/>
    <s v="Yes"/>
    <s v="Electronic check"/>
    <x v="324"/>
    <x v="3631"/>
    <x v="1"/>
  </r>
  <r>
    <x v="380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788"/>
    <x v="0"/>
  </r>
  <r>
    <x v="3803"/>
    <x v="1"/>
    <x v="0"/>
    <x v="0"/>
    <s v="No"/>
    <n v="61"/>
    <s v="Yes"/>
    <s v="Yes"/>
    <s v="Fiber optic"/>
    <s v="No"/>
    <s v="Yes"/>
    <s v="No"/>
    <s v="Yes"/>
    <s v="Yes"/>
    <s v="No"/>
    <x v="2"/>
    <s v="Yes"/>
    <s v="Electronic check"/>
    <x v="400"/>
    <x v="3632"/>
    <x v="1"/>
  </r>
  <r>
    <x v="3804"/>
    <x v="1"/>
    <x v="0"/>
    <x v="1"/>
    <s v="No"/>
    <n v="10"/>
    <s v="Yes"/>
    <s v="Yes"/>
    <s v="Fiber optic"/>
    <s v="No"/>
    <s v="Yes"/>
    <s v="No"/>
    <s v="No"/>
    <s v="No"/>
    <s v="No"/>
    <x v="0"/>
    <s v="No"/>
    <s v="Electronic check"/>
    <x v="43"/>
    <x v="3633"/>
    <x v="0"/>
  </r>
  <r>
    <x v="3805"/>
    <x v="1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943"/>
    <x v="1740"/>
    <x v="1"/>
  </r>
  <r>
    <x v="3806"/>
    <x v="0"/>
    <x v="1"/>
    <x v="1"/>
    <s v="No"/>
    <n v="18"/>
    <s v="Yes"/>
    <s v="No"/>
    <s v="Fiber optic"/>
    <s v="No"/>
    <s v="Yes"/>
    <s v="No"/>
    <s v="No"/>
    <s v="No"/>
    <s v="No"/>
    <x v="0"/>
    <s v="Yes"/>
    <s v="Electronic check"/>
    <x v="625"/>
    <x v="3634"/>
    <x v="0"/>
  </r>
  <r>
    <x v="3807"/>
    <x v="1"/>
    <x v="0"/>
    <x v="0"/>
    <s v="No"/>
    <n v="24"/>
    <s v="Yes"/>
    <s v="Yes"/>
    <s v="Fiber optic"/>
    <s v="No"/>
    <s v="Yes"/>
    <s v="Yes"/>
    <s v="No"/>
    <s v="Yes"/>
    <s v="Yes"/>
    <x v="0"/>
    <s v="Yes"/>
    <s v="Electronic check"/>
    <x v="516"/>
    <x v="3635"/>
    <x v="1"/>
  </r>
  <r>
    <x v="3808"/>
    <x v="0"/>
    <x v="0"/>
    <x v="0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x v="3636"/>
    <x v="0"/>
  </r>
  <r>
    <x v="3809"/>
    <x v="1"/>
    <x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x v="3637"/>
    <x v="0"/>
  </r>
  <r>
    <x v="3810"/>
    <x v="1"/>
    <x v="0"/>
    <x v="0"/>
    <s v="Yes"/>
    <n v="1"/>
    <s v="Yes"/>
    <s v="No"/>
    <s v="DSL"/>
    <s v="No"/>
    <s v="No"/>
    <s v="No"/>
    <s v="No"/>
    <s v="No"/>
    <s v="No"/>
    <x v="0"/>
    <s v="No"/>
    <s v="Electronic check"/>
    <x v="817"/>
    <x v="3638"/>
    <x v="0"/>
  </r>
  <r>
    <x v="3811"/>
    <x v="1"/>
    <x v="0"/>
    <x v="1"/>
    <s v="No"/>
    <n v="2"/>
    <s v="Yes"/>
    <s v="No"/>
    <s v="DSL"/>
    <s v="Yes"/>
    <s v="No"/>
    <s v="No"/>
    <s v="Yes"/>
    <s v="No"/>
    <s v="No"/>
    <x v="0"/>
    <s v="Yes"/>
    <s v="Mailed check"/>
    <x v="240"/>
    <x v="3639"/>
    <x v="0"/>
  </r>
  <r>
    <x v="3812"/>
    <x v="1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5"/>
    <x v="3640"/>
    <x v="0"/>
  </r>
  <r>
    <x v="3813"/>
    <x v="1"/>
    <x v="0"/>
    <x v="0"/>
    <s v="Yes"/>
    <n v="69"/>
    <s v="Yes"/>
    <s v="Yes"/>
    <s v="Fiber optic"/>
    <s v="No"/>
    <s v="Yes"/>
    <s v="Yes"/>
    <s v="No"/>
    <s v="Yes"/>
    <s v="Yes"/>
    <x v="2"/>
    <s v="Yes"/>
    <s v="Electronic check"/>
    <x v="228"/>
    <x v="3641"/>
    <x v="0"/>
  </r>
  <r>
    <x v="3814"/>
    <x v="1"/>
    <x v="0"/>
    <x v="0"/>
    <s v="No"/>
    <n v="72"/>
    <s v="Yes"/>
    <s v="Yes"/>
    <s v="DSL"/>
    <s v="Yes"/>
    <s v="Yes"/>
    <s v="Yes"/>
    <s v="Yes"/>
    <s v="Yes"/>
    <s v="Yes"/>
    <x v="2"/>
    <s v="Yes"/>
    <s v="Credit card (automatic)"/>
    <x v="1314"/>
    <x v="3642"/>
    <x v="0"/>
  </r>
  <r>
    <x v="3815"/>
    <x v="0"/>
    <x v="0"/>
    <x v="1"/>
    <s v="No"/>
    <n v="3"/>
    <s v="Yes"/>
    <s v="Yes"/>
    <s v="Fiber optic"/>
    <s v="No"/>
    <s v="No"/>
    <s v="No"/>
    <s v="No"/>
    <s v="No"/>
    <s v="No"/>
    <x v="0"/>
    <s v="Yes"/>
    <s v="Electronic check"/>
    <x v="460"/>
    <x v="3643"/>
    <x v="1"/>
  </r>
  <r>
    <x v="3816"/>
    <x v="1"/>
    <x v="1"/>
    <x v="0"/>
    <s v="Yes"/>
    <n v="50"/>
    <s v="Yes"/>
    <s v="Yes"/>
    <s v="DSL"/>
    <s v="Yes"/>
    <s v="Yes"/>
    <s v="Yes"/>
    <s v="No"/>
    <s v="No"/>
    <s v="Yes"/>
    <x v="2"/>
    <s v="Yes"/>
    <s v="Bank transfer (automatic)"/>
    <x v="77"/>
    <x v="3644"/>
    <x v="0"/>
  </r>
  <r>
    <x v="3817"/>
    <x v="0"/>
    <x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x v="3645"/>
    <x v="0"/>
  </r>
  <r>
    <x v="3818"/>
    <x v="0"/>
    <x v="0"/>
    <x v="0"/>
    <s v="No"/>
    <n v="58"/>
    <s v="Yes"/>
    <s v="Yes"/>
    <s v="Fiber optic"/>
    <s v="Yes"/>
    <s v="Yes"/>
    <s v="No"/>
    <s v="Yes"/>
    <s v="Yes"/>
    <s v="Yes"/>
    <x v="2"/>
    <s v="Yes"/>
    <s v="Credit card (automatic)"/>
    <x v="1219"/>
    <x v="3646"/>
    <x v="0"/>
  </r>
  <r>
    <x v="3819"/>
    <x v="1"/>
    <x v="0"/>
    <x v="1"/>
    <s v="No"/>
    <n v="46"/>
    <s v="No"/>
    <s v="No phone service"/>
    <s v="DSL"/>
    <s v="Yes"/>
    <s v="No"/>
    <s v="No"/>
    <s v="No"/>
    <s v="No"/>
    <s v="No"/>
    <x v="1"/>
    <s v="Yes"/>
    <s v="Bank transfer (automatic)"/>
    <x v="300"/>
    <x v="3647"/>
    <x v="0"/>
  </r>
  <r>
    <x v="3820"/>
    <x v="1"/>
    <x v="1"/>
    <x v="0"/>
    <s v="No"/>
    <n v="72"/>
    <s v="Yes"/>
    <s v="Yes"/>
    <s v="Fiber optic"/>
    <s v="Yes"/>
    <s v="Yes"/>
    <s v="Yes"/>
    <s v="Yes"/>
    <s v="Yes"/>
    <s v="Yes"/>
    <x v="0"/>
    <s v="Yes"/>
    <s v="Credit card (automatic)"/>
    <x v="1315"/>
    <x v="3648"/>
    <x v="0"/>
  </r>
  <r>
    <x v="3821"/>
    <x v="0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526"/>
    <x v="3649"/>
    <x v="1"/>
  </r>
  <r>
    <x v="3822"/>
    <x v="0"/>
    <x v="0"/>
    <x v="0"/>
    <s v="Yes"/>
    <n v="6"/>
    <s v="Yes"/>
    <s v="Yes"/>
    <s v="Fiber optic"/>
    <s v="No"/>
    <s v="Yes"/>
    <s v="Yes"/>
    <s v="No"/>
    <s v="Yes"/>
    <s v="No"/>
    <x v="0"/>
    <s v="Yes"/>
    <s v="Mailed check"/>
    <x v="1025"/>
    <x v="3650"/>
    <x v="0"/>
  </r>
  <r>
    <x v="3823"/>
    <x v="1"/>
    <x v="0"/>
    <x v="0"/>
    <s v="No"/>
    <n v="72"/>
    <s v="Yes"/>
    <s v="Yes"/>
    <s v="DSL"/>
    <s v="Yes"/>
    <s v="Yes"/>
    <s v="Yes"/>
    <s v="Yes"/>
    <s v="No"/>
    <s v="Yes"/>
    <x v="2"/>
    <s v="No"/>
    <s v="Bank transfer (automatic)"/>
    <x v="546"/>
    <x v="3651"/>
    <x v="0"/>
  </r>
  <r>
    <x v="3824"/>
    <x v="1"/>
    <x v="0"/>
    <x v="1"/>
    <s v="No"/>
    <n v="4"/>
    <s v="Yes"/>
    <s v="No"/>
    <s v="DSL"/>
    <s v="No"/>
    <s v="No"/>
    <s v="No"/>
    <s v="No"/>
    <s v="No"/>
    <s v="Yes"/>
    <x v="0"/>
    <s v="Yes"/>
    <s v="Mailed check"/>
    <x v="25"/>
    <x v="3652"/>
    <x v="0"/>
  </r>
  <r>
    <x v="3825"/>
    <x v="0"/>
    <x v="0"/>
    <x v="0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x v="3653"/>
    <x v="0"/>
  </r>
  <r>
    <x v="3826"/>
    <x v="1"/>
    <x v="0"/>
    <x v="0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x v="484"/>
    <x v="0"/>
  </r>
  <r>
    <x v="3827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x v="3654"/>
    <x v="0"/>
  </r>
  <r>
    <x v="3828"/>
    <x v="0"/>
    <x v="0"/>
    <x v="0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x v="3655"/>
    <x v="0"/>
  </r>
  <r>
    <x v="3829"/>
    <x v="1"/>
    <x v="1"/>
    <x v="0"/>
    <s v="No"/>
    <n v="43"/>
    <s v="Yes"/>
    <s v="Yes"/>
    <s v="Fiber optic"/>
    <s v="No"/>
    <s v="Yes"/>
    <s v="No"/>
    <s v="No"/>
    <s v="Yes"/>
    <s v="Yes"/>
    <x v="0"/>
    <s v="Yes"/>
    <s v="Electronic check"/>
    <x v="532"/>
    <x v="3656"/>
    <x v="1"/>
  </r>
  <r>
    <x v="3830"/>
    <x v="1"/>
    <x v="0"/>
    <x v="0"/>
    <s v="No"/>
    <n v="4"/>
    <s v="Yes"/>
    <s v="Yes"/>
    <s v="Fiber optic"/>
    <s v="No"/>
    <s v="Yes"/>
    <s v="No"/>
    <s v="No"/>
    <s v="Yes"/>
    <s v="Yes"/>
    <x v="0"/>
    <s v="Yes"/>
    <s v="Electronic check"/>
    <x v="1224"/>
    <x v="3657"/>
    <x v="1"/>
  </r>
  <r>
    <x v="3831"/>
    <x v="1"/>
    <x v="1"/>
    <x v="0"/>
    <s v="No"/>
    <n v="25"/>
    <s v="Yes"/>
    <s v="Yes"/>
    <s v="Fiber optic"/>
    <s v="Yes"/>
    <s v="No"/>
    <s v="No"/>
    <s v="No"/>
    <s v="No"/>
    <s v="Yes"/>
    <x v="1"/>
    <s v="Yes"/>
    <s v="Electronic check"/>
    <x v="149"/>
    <x v="3658"/>
    <x v="1"/>
  </r>
  <r>
    <x v="3832"/>
    <x v="0"/>
    <x v="0"/>
    <x v="0"/>
    <s v="No"/>
    <n v="51"/>
    <s v="Yes"/>
    <s v="Yes"/>
    <s v="DSL"/>
    <s v="No"/>
    <s v="Yes"/>
    <s v="No"/>
    <s v="Yes"/>
    <s v="Yes"/>
    <s v="Yes"/>
    <x v="1"/>
    <s v="Yes"/>
    <s v="Credit card (automatic)"/>
    <x v="1316"/>
    <x v="3659"/>
    <x v="0"/>
  </r>
  <r>
    <x v="3833"/>
    <x v="1"/>
    <x v="0"/>
    <x v="1"/>
    <s v="No"/>
    <n v="12"/>
    <s v="Yes"/>
    <s v="Yes"/>
    <s v="DSL"/>
    <s v="No"/>
    <s v="No"/>
    <s v="Yes"/>
    <s v="No"/>
    <s v="Yes"/>
    <s v="Yes"/>
    <x v="0"/>
    <s v="No"/>
    <s v="Bank transfer (automatic)"/>
    <x v="73"/>
    <x v="3660"/>
    <x v="0"/>
  </r>
  <r>
    <x v="3834"/>
    <x v="0"/>
    <x v="0"/>
    <x v="0"/>
    <s v="Yes"/>
    <n v="57"/>
    <s v="Yes"/>
    <s v="No"/>
    <s v="DSL"/>
    <s v="Yes"/>
    <s v="No"/>
    <s v="No"/>
    <s v="No"/>
    <s v="Yes"/>
    <s v="Yes"/>
    <x v="1"/>
    <s v="Yes"/>
    <s v="Bank transfer (automatic)"/>
    <x v="647"/>
    <x v="3661"/>
    <x v="1"/>
  </r>
  <r>
    <x v="3835"/>
    <x v="0"/>
    <x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x v="3662"/>
    <x v="0"/>
  </r>
  <r>
    <x v="3836"/>
    <x v="0"/>
    <x v="0"/>
    <x v="0"/>
    <s v="No"/>
    <n v="64"/>
    <s v="Yes"/>
    <s v="Yes"/>
    <s v="DSL"/>
    <s v="No"/>
    <s v="No"/>
    <s v="Yes"/>
    <s v="Yes"/>
    <s v="No"/>
    <s v="No"/>
    <x v="1"/>
    <s v="No"/>
    <s v="Bank transfer (automatic)"/>
    <x v="810"/>
    <x v="3663"/>
    <x v="0"/>
  </r>
  <r>
    <x v="3837"/>
    <x v="0"/>
    <x v="0"/>
    <x v="1"/>
    <s v="No"/>
    <n v="4"/>
    <s v="Yes"/>
    <s v="No"/>
    <s v="Fiber optic"/>
    <s v="No"/>
    <s v="Yes"/>
    <s v="Yes"/>
    <s v="Yes"/>
    <s v="Yes"/>
    <s v="Yes"/>
    <x v="1"/>
    <s v="Yes"/>
    <s v="Electronic check"/>
    <x v="711"/>
    <x v="3664"/>
    <x v="1"/>
  </r>
  <r>
    <x v="3838"/>
    <x v="0"/>
    <x v="0"/>
    <x v="1"/>
    <s v="No"/>
    <n v="26"/>
    <s v="Yes"/>
    <s v="Yes"/>
    <s v="Fiber optic"/>
    <s v="No"/>
    <s v="No"/>
    <s v="Yes"/>
    <s v="No"/>
    <s v="Yes"/>
    <s v="Yes"/>
    <x v="0"/>
    <s v="Yes"/>
    <s v="Bank transfer (automatic)"/>
    <x v="57"/>
    <x v="3665"/>
    <x v="0"/>
  </r>
  <r>
    <x v="3839"/>
    <x v="0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3666"/>
    <x v="0"/>
  </r>
  <r>
    <x v="3840"/>
    <x v="1"/>
    <x v="1"/>
    <x v="0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4"/>
    <x v="3667"/>
    <x v="0"/>
  </r>
  <r>
    <x v="3841"/>
    <x v="1"/>
    <x v="1"/>
    <x v="0"/>
    <s v="No"/>
    <n v="36"/>
    <s v="Yes"/>
    <s v="Yes"/>
    <s v="Fiber optic"/>
    <s v="No"/>
    <s v="Yes"/>
    <s v="No"/>
    <s v="No"/>
    <s v="Yes"/>
    <s v="Yes"/>
    <x v="0"/>
    <s v="Yes"/>
    <s v="Electronic check"/>
    <x v="305"/>
    <x v="3668"/>
    <x v="1"/>
  </r>
  <r>
    <x v="3842"/>
    <x v="0"/>
    <x v="0"/>
    <x v="0"/>
    <s v="No"/>
    <n v="27"/>
    <s v="Yes"/>
    <s v="Yes"/>
    <s v="Fiber optic"/>
    <s v="No"/>
    <s v="No"/>
    <s v="No"/>
    <s v="No"/>
    <s v="Yes"/>
    <s v="Yes"/>
    <x v="0"/>
    <s v="No"/>
    <s v="Credit card (automatic)"/>
    <x v="94"/>
    <x v="3669"/>
    <x v="0"/>
  </r>
  <r>
    <x v="3843"/>
    <x v="1"/>
    <x v="1"/>
    <x v="0"/>
    <s v="No"/>
    <n v="1"/>
    <s v="Yes"/>
    <s v="No"/>
    <s v="Fiber optic"/>
    <s v="No"/>
    <s v="No"/>
    <s v="No"/>
    <s v="No"/>
    <s v="No"/>
    <s v="No"/>
    <x v="0"/>
    <s v="No"/>
    <s v="Mailed check"/>
    <x v="439"/>
    <x v="3670"/>
    <x v="1"/>
  </r>
  <r>
    <x v="3844"/>
    <x v="0"/>
    <x v="0"/>
    <x v="1"/>
    <s v="No"/>
    <n v="35"/>
    <s v="Yes"/>
    <s v="Yes"/>
    <s v="DSL"/>
    <s v="Yes"/>
    <s v="No"/>
    <s v="Yes"/>
    <s v="Yes"/>
    <s v="Yes"/>
    <s v="Yes"/>
    <x v="1"/>
    <s v="Yes"/>
    <s v="Credit card (automatic)"/>
    <x v="121"/>
    <x v="3671"/>
    <x v="1"/>
  </r>
  <r>
    <x v="3845"/>
    <x v="1"/>
    <x v="0"/>
    <x v="1"/>
    <s v="No"/>
    <n v="4"/>
    <s v="Yes"/>
    <s v="No"/>
    <s v="Fiber optic"/>
    <s v="No"/>
    <s v="No"/>
    <s v="Yes"/>
    <s v="No"/>
    <s v="No"/>
    <s v="No"/>
    <x v="0"/>
    <s v="Yes"/>
    <s v="Electronic check"/>
    <x v="145"/>
    <x v="3672"/>
    <x v="1"/>
  </r>
  <r>
    <x v="3846"/>
    <x v="0"/>
    <x v="0"/>
    <x v="0"/>
    <s v="Yes"/>
    <n v="8"/>
    <s v="Yes"/>
    <s v="No"/>
    <s v="DSL"/>
    <s v="No"/>
    <s v="No"/>
    <s v="No"/>
    <s v="No"/>
    <s v="No"/>
    <s v="No"/>
    <x v="0"/>
    <s v="Yes"/>
    <s v="Electronic check"/>
    <x v="1115"/>
    <x v="3673"/>
    <x v="0"/>
  </r>
  <r>
    <x v="3847"/>
    <x v="1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87"/>
    <x v="3674"/>
    <x v="0"/>
  </r>
  <r>
    <x v="3848"/>
    <x v="0"/>
    <x v="0"/>
    <x v="1"/>
    <s v="No"/>
    <n v="2"/>
    <s v="Yes"/>
    <s v="No"/>
    <s v="DSL"/>
    <s v="No"/>
    <s v="Yes"/>
    <s v="No"/>
    <s v="No"/>
    <s v="No"/>
    <s v="No"/>
    <x v="0"/>
    <s v="No"/>
    <s v="Mailed check"/>
    <x v="835"/>
    <x v="3675"/>
    <x v="0"/>
  </r>
  <r>
    <x v="3849"/>
    <x v="0"/>
    <x v="0"/>
    <x v="0"/>
    <s v="No"/>
    <n v="58"/>
    <s v="Yes"/>
    <s v="Yes"/>
    <s v="Fiber optic"/>
    <s v="Yes"/>
    <s v="Yes"/>
    <s v="Yes"/>
    <s v="No"/>
    <s v="Yes"/>
    <s v="Yes"/>
    <x v="2"/>
    <s v="Yes"/>
    <s v="Bank transfer (automatic)"/>
    <x v="1307"/>
    <x v="3676"/>
    <x v="1"/>
  </r>
  <r>
    <x v="3850"/>
    <x v="1"/>
    <x v="0"/>
    <x v="0"/>
    <s v="No"/>
    <n v="51"/>
    <s v="Yes"/>
    <s v="No"/>
    <s v="DSL"/>
    <s v="Yes"/>
    <s v="Yes"/>
    <s v="Yes"/>
    <s v="Yes"/>
    <s v="Yes"/>
    <s v="Yes"/>
    <x v="2"/>
    <s v="Yes"/>
    <s v="Credit card (automatic)"/>
    <x v="633"/>
    <x v="3677"/>
    <x v="0"/>
  </r>
  <r>
    <x v="3851"/>
    <x v="0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61"/>
    <x v="3678"/>
    <x v="0"/>
  </r>
  <r>
    <x v="3852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5"/>
    <x v="1033"/>
    <x v="0"/>
  </r>
  <r>
    <x v="3853"/>
    <x v="1"/>
    <x v="0"/>
    <x v="1"/>
    <s v="No"/>
    <n v="46"/>
    <s v="Yes"/>
    <s v="Yes"/>
    <s v="Fiber optic"/>
    <s v="No"/>
    <s v="No"/>
    <s v="No"/>
    <s v="No"/>
    <s v="No"/>
    <s v="No"/>
    <x v="0"/>
    <s v="No"/>
    <s v="Bank transfer (automatic)"/>
    <x v="1220"/>
    <x v="3679"/>
    <x v="0"/>
  </r>
  <r>
    <x v="3854"/>
    <x v="0"/>
    <x v="0"/>
    <x v="0"/>
    <s v="No"/>
    <n v="50"/>
    <s v="Yes"/>
    <s v="Yes"/>
    <s v="Fiber optic"/>
    <s v="Yes"/>
    <s v="Yes"/>
    <s v="No"/>
    <s v="Yes"/>
    <s v="Yes"/>
    <s v="Yes"/>
    <x v="0"/>
    <s v="Yes"/>
    <s v="Bank transfer (automatic)"/>
    <x v="1161"/>
    <x v="3680"/>
    <x v="0"/>
  </r>
  <r>
    <x v="3855"/>
    <x v="1"/>
    <x v="0"/>
    <x v="0"/>
    <s v="Yes"/>
    <n v="53"/>
    <s v="Yes"/>
    <s v="No"/>
    <s v="DSL"/>
    <s v="No"/>
    <s v="Yes"/>
    <s v="No"/>
    <s v="Yes"/>
    <s v="Yes"/>
    <s v="No"/>
    <x v="0"/>
    <s v="No"/>
    <s v="Credit card (automatic)"/>
    <x v="210"/>
    <x v="3681"/>
    <x v="0"/>
  </r>
  <r>
    <x v="3856"/>
    <x v="1"/>
    <x v="0"/>
    <x v="0"/>
    <s v="No"/>
    <n v="61"/>
    <s v="Yes"/>
    <s v="Yes"/>
    <s v="Fiber optic"/>
    <s v="No"/>
    <s v="Yes"/>
    <s v="Yes"/>
    <s v="Yes"/>
    <s v="Yes"/>
    <s v="Yes"/>
    <x v="0"/>
    <s v="Yes"/>
    <s v="Electronic check"/>
    <x v="973"/>
    <x v="3682"/>
    <x v="0"/>
  </r>
  <r>
    <x v="3857"/>
    <x v="1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"/>
    <x v="1928"/>
    <x v="0"/>
  </r>
  <r>
    <x v="3858"/>
    <x v="1"/>
    <x v="0"/>
    <x v="1"/>
    <s v="No"/>
    <n v="47"/>
    <s v="Yes"/>
    <s v="No"/>
    <s v="DSL"/>
    <s v="Yes"/>
    <s v="Yes"/>
    <s v="Yes"/>
    <s v="Yes"/>
    <s v="Yes"/>
    <s v="Yes"/>
    <x v="1"/>
    <s v="Yes"/>
    <s v="Bank transfer (automatic)"/>
    <x v="1317"/>
    <x v="3683"/>
    <x v="0"/>
  </r>
  <r>
    <x v="3859"/>
    <x v="0"/>
    <x v="0"/>
    <x v="1"/>
    <s v="No"/>
    <n v="54"/>
    <s v="Yes"/>
    <s v="Yes"/>
    <s v="Fiber optic"/>
    <s v="No"/>
    <s v="Yes"/>
    <s v="Yes"/>
    <s v="No"/>
    <s v="Yes"/>
    <s v="No"/>
    <x v="1"/>
    <s v="Yes"/>
    <s v="Bank transfer (automatic)"/>
    <x v="365"/>
    <x v="3684"/>
    <x v="0"/>
  </r>
  <r>
    <x v="3860"/>
    <x v="1"/>
    <x v="0"/>
    <x v="1"/>
    <s v="Yes"/>
    <n v="19"/>
    <s v="No"/>
    <s v="No phone service"/>
    <s v="DSL"/>
    <s v="No"/>
    <s v="No"/>
    <s v="No"/>
    <s v="No"/>
    <s v="No"/>
    <s v="No"/>
    <x v="0"/>
    <s v="Yes"/>
    <s v="Credit card (automatic)"/>
    <x v="315"/>
    <x v="3685"/>
    <x v="0"/>
  </r>
  <r>
    <x v="3861"/>
    <x v="0"/>
    <x v="0"/>
    <x v="1"/>
    <s v="Yes"/>
    <n v="26"/>
    <s v="Yes"/>
    <s v="No"/>
    <s v="Fiber optic"/>
    <s v="No"/>
    <s v="Yes"/>
    <s v="Yes"/>
    <s v="Yes"/>
    <s v="Yes"/>
    <s v="Yes"/>
    <x v="2"/>
    <s v="Yes"/>
    <s v="Electronic check"/>
    <x v="406"/>
    <x v="3686"/>
    <x v="0"/>
  </r>
  <r>
    <x v="3862"/>
    <x v="1"/>
    <x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x v="3687"/>
    <x v="0"/>
  </r>
  <r>
    <x v="3863"/>
    <x v="1"/>
    <x v="0"/>
    <x v="0"/>
    <s v="No"/>
    <n v="17"/>
    <s v="Yes"/>
    <s v="Yes"/>
    <s v="Fiber optic"/>
    <s v="No"/>
    <s v="Yes"/>
    <s v="Yes"/>
    <s v="No"/>
    <s v="Yes"/>
    <s v="Yes"/>
    <x v="0"/>
    <s v="Yes"/>
    <s v="Electronic check"/>
    <x v="1318"/>
    <x v="3688"/>
    <x v="0"/>
  </r>
  <r>
    <x v="3864"/>
    <x v="0"/>
    <x v="0"/>
    <x v="1"/>
    <s v="No"/>
    <n v="30"/>
    <s v="Yes"/>
    <s v="Yes"/>
    <s v="Fiber optic"/>
    <s v="No"/>
    <s v="Yes"/>
    <s v="No"/>
    <s v="No"/>
    <s v="Yes"/>
    <s v="Yes"/>
    <x v="0"/>
    <s v="Yes"/>
    <s v="Electronic check"/>
    <x v="1224"/>
    <x v="3689"/>
    <x v="1"/>
  </r>
  <r>
    <x v="3865"/>
    <x v="0"/>
    <x v="0"/>
    <x v="1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8"/>
    <x v="3690"/>
    <x v="0"/>
  </r>
  <r>
    <x v="3866"/>
    <x v="0"/>
    <x v="0"/>
    <x v="0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30"/>
    <x v="3691"/>
    <x v="0"/>
  </r>
  <r>
    <x v="3867"/>
    <x v="0"/>
    <x v="0"/>
    <x v="0"/>
    <s v="No"/>
    <n v="26"/>
    <s v="Yes"/>
    <s v="No"/>
    <s v="DSL"/>
    <s v="No"/>
    <s v="Yes"/>
    <s v="Yes"/>
    <s v="No"/>
    <s v="Yes"/>
    <s v="Yes"/>
    <x v="2"/>
    <s v="Yes"/>
    <s v="Credit card (automatic)"/>
    <x v="440"/>
    <x v="3692"/>
    <x v="0"/>
  </r>
  <r>
    <x v="3868"/>
    <x v="0"/>
    <x v="0"/>
    <x v="0"/>
    <s v="Yes"/>
    <n v="21"/>
    <s v="Yes"/>
    <s v="No"/>
    <s v="Fiber optic"/>
    <s v="No"/>
    <s v="Yes"/>
    <s v="No"/>
    <s v="No"/>
    <s v="No"/>
    <s v="No"/>
    <x v="0"/>
    <s v="Yes"/>
    <s v="Bank transfer (automatic)"/>
    <x v="1214"/>
    <x v="3693"/>
    <x v="1"/>
  </r>
  <r>
    <x v="3869"/>
    <x v="1"/>
    <x v="0"/>
    <x v="0"/>
    <s v="No"/>
    <n v="50"/>
    <s v="Yes"/>
    <s v="Yes"/>
    <s v="Fiber optic"/>
    <s v="No"/>
    <s v="Yes"/>
    <s v="No"/>
    <s v="No"/>
    <s v="Yes"/>
    <s v="Yes"/>
    <x v="1"/>
    <s v="Yes"/>
    <s v="Electronic check"/>
    <x v="893"/>
    <x v="3694"/>
    <x v="0"/>
  </r>
  <r>
    <x v="3870"/>
    <x v="0"/>
    <x v="0"/>
    <x v="0"/>
    <s v="No"/>
    <n v="68"/>
    <s v="No"/>
    <s v="No phone service"/>
    <s v="DSL"/>
    <s v="Yes"/>
    <s v="No"/>
    <s v="Yes"/>
    <s v="No"/>
    <s v="Yes"/>
    <s v="Yes"/>
    <x v="1"/>
    <s v="Yes"/>
    <s v="Electronic check"/>
    <x v="60"/>
    <x v="3695"/>
    <x v="0"/>
  </r>
  <r>
    <x v="3871"/>
    <x v="1"/>
    <x v="0"/>
    <x v="1"/>
    <s v="No"/>
    <n v="3"/>
    <s v="Yes"/>
    <s v="Yes"/>
    <s v="Fiber optic"/>
    <s v="No"/>
    <s v="No"/>
    <s v="Yes"/>
    <s v="No"/>
    <s v="Yes"/>
    <s v="Yes"/>
    <x v="0"/>
    <s v="Yes"/>
    <s v="Bank transfer (automatic)"/>
    <x v="359"/>
    <x v="3696"/>
    <x v="1"/>
  </r>
  <r>
    <x v="3872"/>
    <x v="1"/>
    <x v="0"/>
    <x v="0"/>
    <s v="Yes"/>
    <n v="9"/>
    <s v="Yes"/>
    <s v="No"/>
    <s v="Fiber optic"/>
    <s v="No"/>
    <s v="No"/>
    <s v="Yes"/>
    <s v="Yes"/>
    <s v="Yes"/>
    <s v="Yes"/>
    <x v="0"/>
    <s v="No"/>
    <s v="Electronic check"/>
    <x v="575"/>
    <x v="3697"/>
    <x v="0"/>
  </r>
  <r>
    <x v="3873"/>
    <x v="0"/>
    <x v="0"/>
    <x v="0"/>
    <s v="Yes"/>
    <n v="51"/>
    <s v="No"/>
    <s v="No phone service"/>
    <s v="DSL"/>
    <s v="Yes"/>
    <s v="No"/>
    <s v="No"/>
    <s v="Yes"/>
    <s v="No"/>
    <s v="No"/>
    <x v="2"/>
    <s v="No"/>
    <s v="Bank transfer (automatic)"/>
    <x v="764"/>
    <x v="873"/>
    <x v="0"/>
  </r>
  <r>
    <x v="3874"/>
    <x v="0"/>
    <x v="0"/>
    <x v="1"/>
    <s v="No"/>
    <n v="9"/>
    <s v="Yes"/>
    <s v="No"/>
    <s v="DSL"/>
    <s v="No"/>
    <s v="No"/>
    <s v="No"/>
    <s v="No"/>
    <s v="No"/>
    <s v="No"/>
    <x v="0"/>
    <s v="Yes"/>
    <s v="Electronic check"/>
    <x v="392"/>
    <x v="3698"/>
    <x v="0"/>
  </r>
  <r>
    <x v="3875"/>
    <x v="1"/>
    <x v="1"/>
    <x v="0"/>
    <s v="Yes"/>
    <n v="41"/>
    <s v="Yes"/>
    <s v="Yes"/>
    <s v="Fiber optic"/>
    <s v="No"/>
    <s v="Yes"/>
    <s v="Yes"/>
    <s v="Yes"/>
    <s v="Yes"/>
    <s v="Yes"/>
    <x v="1"/>
    <s v="Yes"/>
    <s v="Electronic check"/>
    <x v="1110"/>
    <x v="3699"/>
    <x v="1"/>
  </r>
  <r>
    <x v="3876"/>
    <x v="1"/>
    <x v="0"/>
    <x v="1"/>
    <s v="No"/>
    <n v="22"/>
    <s v="Yes"/>
    <s v="Yes"/>
    <s v="Fiber optic"/>
    <s v="No"/>
    <s v="Yes"/>
    <s v="No"/>
    <s v="No"/>
    <s v="Yes"/>
    <s v="Yes"/>
    <x v="0"/>
    <s v="Yes"/>
    <s v="Electronic check"/>
    <x v="1138"/>
    <x v="3700"/>
    <x v="0"/>
  </r>
  <r>
    <x v="3877"/>
    <x v="0"/>
    <x v="0"/>
    <x v="0"/>
    <s v="Yes"/>
    <n v="21"/>
    <s v="No"/>
    <s v="No phone service"/>
    <s v="DSL"/>
    <s v="Yes"/>
    <s v="No"/>
    <s v="Yes"/>
    <s v="No"/>
    <s v="Yes"/>
    <s v="Yes"/>
    <x v="1"/>
    <s v="Yes"/>
    <s v="Electronic check"/>
    <x v="378"/>
    <x v="3701"/>
    <x v="1"/>
  </r>
  <r>
    <x v="3878"/>
    <x v="1"/>
    <x v="0"/>
    <x v="0"/>
    <s v="Yes"/>
    <n v="71"/>
    <s v="Yes"/>
    <s v="Yes"/>
    <s v="Fiber optic"/>
    <s v="Yes"/>
    <s v="Yes"/>
    <s v="Yes"/>
    <s v="Yes"/>
    <s v="Yes"/>
    <s v="Yes"/>
    <x v="2"/>
    <s v="Yes"/>
    <s v="Bank transfer (automatic)"/>
    <x v="374"/>
    <x v="3702"/>
    <x v="0"/>
  </r>
  <r>
    <x v="3879"/>
    <x v="1"/>
    <x v="0"/>
    <x v="1"/>
    <s v="No"/>
    <n v="1"/>
    <s v="Yes"/>
    <s v="No"/>
    <s v="DSL"/>
    <s v="No"/>
    <s v="No"/>
    <s v="No"/>
    <s v="No"/>
    <s v="No"/>
    <s v="No"/>
    <x v="0"/>
    <s v="No"/>
    <s v="Electronic check"/>
    <x v="911"/>
    <x v="3703"/>
    <x v="1"/>
  </r>
  <r>
    <x v="3880"/>
    <x v="1"/>
    <x v="0"/>
    <x v="0"/>
    <s v="Yes"/>
    <n v="26"/>
    <s v="Yes"/>
    <s v="Yes"/>
    <s v="DSL"/>
    <s v="No"/>
    <s v="No"/>
    <s v="Yes"/>
    <s v="Yes"/>
    <s v="Yes"/>
    <s v="Yes"/>
    <x v="1"/>
    <s v="Yes"/>
    <s v="Credit card (automatic)"/>
    <x v="552"/>
    <x v="3704"/>
    <x v="0"/>
  </r>
  <r>
    <x v="3881"/>
    <x v="1"/>
    <x v="0"/>
    <x v="0"/>
    <s v="No"/>
    <n v="71"/>
    <s v="Yes"/>
    <s v="Yes"/>
    <s v="DSL"/>
    <s v="Yes"/>
    <s v="Yes"/>
    <s v="No"/>
    <s v="Yes"/>
    <s v="No"/>
    <s v="No"/>
    <x v="2"/>
    <s v="No"/>
    <s v="Bank transfer (automatic)"/>
    <x v="715"/>
    <x v="3705"/>
    <x v="0"/>
  </r>
  <r>
    <x v="3882"/>
    <x v="1"/>
    <x v="0"/>
    <x v="1"/>
    <s v="No"/>
    <n v="4"/>
    <s v="Yes"/>
    <s v="No"/>
    <s v="DSL"/>
    <s v="No"/>
    <s v="No"/>
    <s v="No"/>
    <s v="No"/>
    <s v="No"/>
    <s v="No"/>
    <x v="0"/>
    <s v="Yes"/>
    <s v="Credit card (automatic)"/>
    <x v="271"/>
    <x v="3706"/>
    <x v="0"/>
  </r>
  <r>
    <x v="3883"/>
    <x v="0"/>
    <x v="0"/>
    <x v="1"/>
    <s v="No"/>
    <n v="12"/>
    <s v="Yes"/>
    <s v="Yes"/>
    <s v="Fiber optic"/>
    <s v="Yes"/>
    <s v="No"/>
    <s v="No"/>
    <s v="No"/>
    <s v="No"/>
    <s v="No"/>
    <x v="0"/>
    <s v="Yes"/>
    <s v="Electronic check"/>
    <x v="1213"/>
    <x v="3707"/>
    <x v="0"/>
  </r>
  <r>
    <x v="3884"/>
    <x v="0"/>
    <x v="0"/>
    <x v="0"/>
    <s v="No"/>
    <n v="18"/>
    <s v="Yes"/>
    <s v="Yes"/>
    <s v="Fiber optic"/>
    <s v="No"/>
    <s v="No"/>
    <s v="No"/>
    <s v="Yes"/>
    <s v="Yes"/>
    <s v="No"/>
    <x v="0"/>
    <s v="Yes"/>
    <s v="Electronic check"/>
    <x v="486"/>
    <x v="3708"/>
    <x v="0"/>
  </r>
  <r>
    <x v="3885"/>
    <x v="0"/>
    <x v="0"/>
    <x v="1"/>
    <s v="No"/>
    <n v="3"/>
    <s v="Yes"/>
    <s v="Yes"/>
    <s v="Fiber optic"/>
    <s v="No"/>
    <s v="No"/>
    <s v="No"/>
    <s v="No"/>
    <s v="No"/>
    <s v="No"/>
    <x v="0"/>
    <s v="Yes"/>
    <s v="Electronic check"/>
    <x v="339"/>
    <x v="3709"/>
    <x v="0"/>
  </r>
  <r>
    <x v="3886"/>
    <x v="0"/>
    <x v="1"/>
    <x v="0"/>
    <s v="No"/>
    <n v="72"/>
    <s v="Yes"/>
    <s v="Yes"/>
    <s v="Fiber optic"/>
    <s v="Yes"/>
    <s v="Yes"/>
    <s v="No"/>
    <s v="No"/>
    <s v="Yes"/>
    <s v="Yes"/>
    <x v="1"/>
    <s v="Yes"/>
    <s v="Bank transfer (automatic)"/>
    <x v="1319"/>
    <x v="3710"/>
    <x v="0"/>
  </r>
  <r>
    <x v="3887"/>
    <x v="1"/>
    <x v="0"/>
    <x v="1"/>
    <s v="No"/>
    <n v="11"/>
    <s v="Yes"/>
    <s v="No"/>
    <s v="Fiber optic"/>
    <s v="No"/>
    <s v="Yes"/>
    <s v="No"/>
    <s v="No"/>
    <s v="No"/>
    <s v="No"/>
    <x v="0"/>
    <s v="No"/>
    <s v="Electronic check"/>
    <x v="339"/>
    <x v="3711"/>
    <x v="1"/>
  </r>
  <r>
    <x v="3888"/>
    <x v="0"/>
    <x v="0"/>
    <x v="1"/>
    <s v="No"/>
    <n v="1"/>
    <s v="Yes"/>
    <s v="No"/>
    <s v="Fiber optic"/>
    <s v="No"/>
    <s v="No"/>
    <s v="No"/>
    <s v="No"/>
    <s v="No"/>
    <s v="Yes"/>
    <x v="0"/>
    <s v="No"/>
    <s v="Credit card (automatic)"/>
    <x v="539"/>
    <x v="3712"/>
    <x v="1"/>
  </r>
  <r>
    <x v="3889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x v="3713"/>
    <x v="0"/>
  </r>
  <r>
    <x v="3890"/>
    <x v="0"/>
    <x v="0"/>
    <x v="0"/>
    <s v="No"/>
    <n v="72"/>
    <s v="Yes"/>
    <s v="Yes"/>
    <s v="Fiber optic"/>
    <s v="No"/>
    <s v="Yes"/>
    <s v="Yes"/>
    <s v="Yes"/>
    <s v="Yes"/>
    <s v="Yes"/>
    <x v="1"/>
    <s v="Yes"/>
    <s v="Electronic check"/>
    <x v="1173"/>
    <x v="3714"/>
    <x v="1"/>
  </r>
  <r>
    <x v="3891"/>
    <x v="1"/>
    <x v="0"/>
    <x v="0"/>
    <s v="No"/>
    <n v="42"/>
    <s v="Yes"/>
    <s v="Yes"/>
    <s v="DSL"/>
    <s v="Yes"/>
    <s v="No"/>
    <s v="No"/>
    <s v="No"/>
    <s v="No"/>
    <s v="No"/>
    <x v="1"/>
    <s v="No"/>
    <s v="Credit card (automatic)"/>
    <x v="1320"/>
    <x v="3715"/>
    <x v="0"/>
  </r>
  <r>
    <x v="3892"/>
    <x v="0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x v="2216"/>
    <x v="0"/>
  </r>
  <r>
    <x v="3893"/>
    <x v="0"/>
    <x v="1"/>
    <x v="1"/>
    <s v="No"/>
    <n v="7"/>
    <s v="Yes"/>
    <s v="No"/>
    <s v="DSL"/>
    <s v="No"/>
    <s v="Yes"/>
    <s v="No"/>
    <s v="No"/>
    <s v="No"/>
    <s v="No"/>
    <x v="0"/>
    <s v="Yes"/>
    <s v="Mailed check"/>
    <x v="1274"/>
    <x v="3716"/>
    <x v="0"/>
  </r>
  <r>
    <x v="3894"/>
    <x v="0"/>
    <x v="0"/>
    <x v="0"/>
    <s v="No"/>
    <n v="68"/>
    <s v="Yes"/>
    <s v="Yes"/>
    <s v="Fiber optic"/>
    <s v="Yes"/>
    <s v="Yes"/>
    <s v="Yes"/>
    <s v="Yes"/>
    <s v="Yes"/>
    <s v="Yes"/>
    <x v="2"/>
    <s v="No"/>
    <s v="Mailed check"/>
    <x v="1321"/>
    <x v="3717"/>
    <x v="0"/>
  </r>
  <r>
    <x v="3895"/>
    <x v="1"/>
    <x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7"/>
    <x v="3718"/>
    <x v="0"/>
  </r>
  <r>
    <x v="3896"/>
    <x v="0"/>
    <x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x v="3719"/>
    <x v="0"/>
  </r>
  <r>
    <x v="3897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Electronic check"/>
    <x v="1322"/>
    <x v="3720"/>
    <x v="0"/>
  </r>
  <r>
    <x v="3898"/>
    <x v="0"/>
    <x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4"/>
    <x v="3721"/>
    <x v="0"/>
  </r>
  <r>
    <x v="3899"/>
    <x v="0"/>
    <x v="1"/>
    <x v="0"/>
    <s v="No"/>
    <n v="52"/>
    <s v="Yes"/>
    <s v="Yes"/>
    <s v="Fiber optic"/>
    <s v="Yes"/>
    <s v="Yes"/>
    <s v="Yes"/>
    <s v="No"/>
    <s v="Yes"/>
    <s v="Yes"/>
    <x v="0"/>
    <s v="Yes"/>
    <s v="Electronic check"/>
    <x v="1219"/>
    <x v="3722"/>
    <x v="0"/>
  </r>
  <r>
    <x v="3900"/>
    <x v="0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x v="3723"/>
    <x v="0"/>
  </r>
  <r>
    <x v="3901"/>
    <x v="1"/>
    <x v="0"/>
    <x v="0"/>
    <s v="No"/>
    <n v="67"/>
    <s v="Yes"/>
    <s v="Yes"/>
    <s v="Fiber optic"/>
    <s v="No"/>
    <s v="Yes"/>
    <s v="Yes"/>
    <s v="Yes"/>
    <s v="Yes"/>
    <s v="Yes"/>
    <x v="2"/>
    <s v="Yes"/>
    <s v="Bank transfer (automatic)"/>
    <x v="1044"/>
    <x v="3724"/>
    <x v="0"/>
  </r>
  <r>
    <x v="3902"/>
    <x v="0"/>
    <x v="0"/>
    <x v="1"/>
    <s v="No"/>
    <n v="1"/>
    <s v="No"/>
    <s v="No phone service"/>
    <s v="DSL"/>
    <s v="Yes"/>
    <s v="No"/>
    <s v="No"/>
    <s v="No"/>
    <s v="No"/>
    <s v="No"/>
    <x v="0"/>
    <s v="No"/>
    <s v="Mailed check"/>
    <x v="1234"/>
    <x v="3725"/>
    <x v="0"/>
  </r>
  <r>
    <x v="3903"/>
    <x v="1"/>
    <x v="0"/>
    <x v="1"/>
    <s v="No"/>
    <n v="53"/>
    <s v="Yes"/>
    <s v="No"/>
    <s v="Fiber optic"/>
    <s v="No"/>
    <s v="Yes"/>
    <s v="No"/>
    <s v="Yes"/>
    <s v="No"/>
    <s v="No"/>
    <x v="0"/>
    <s v="Yes"/>
    <s v="Mailed check"/>
    <x v="264"/>
    <x v="3726"/>
    <x v="0"/>
  </r>
  <r>
    <x v="3904"/>
    <x v="1"/>
    <x v="0"/>
    <x v="0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x v="3727"/>
    <x v="0"/>
  </r>
  <r>
    <x v="3905"/>
    <x v="0"/>
    <x v="0"/>
    <x v="1"/>
    <s v="No"/>
    <n v="3"/>
    <s v="No"/>
    <s v="No phone service"/>
    <s v="DSL"/>
    <s v="No"/>
    <s v="No"/>
    <s v="No"/>
    <s v="No"/>
    <s v="Yes"/>
    <s v="No"/>
    <x v="0"/>
    <s v="No"/>
    <s v="Credit card (automatic)"/>
    <x v="1323"/>
    <x v="3728"/>
    <x v="1"/>
  </r>
  <r>
    <x v="3906"/>
    <x v="0"/>
    <x v="0"/>
    <x v="0"/>
    <s v="No"/>
    <n v="1"/>
    <s v="Yes"/>
    <s v="No"/>
    <s v="Fiber optic"/>
    <s v="No"/>
    <s v="No"/>
    <s v="No"/>
    <s v="No"/>
    <s v="Yes"/>
    <s v="No"/>
    <x v="0"/>
    <s v="No"/>
    <s v="Electronic check"/>
    <x v="487"/>
    <x v="3729"/>
    <x v="1"/>
  </r>
  <r>
    <x v="3907"/>
    <x v="1"/>
    <x v="0"/>
    <x v="1"/>
    <s v="No"/>
    <n v="19"/>
    <s v="Yes"/>
    <s v="No"/>
    <s v="Fiber optic"/>
    <s v="No"/>
    <s v="No"/>
    <s v="Yes"/>
    <s v="Yes"/>
    <s v="Yes"/>
    <s v="No"/>
    <x v="0"/>
    <s v="No"/>
    <s v="Mailed check"/>
    <x v="930"/>
    <x v="3730"/>
    <x v="0"/>
  </r>
  <r>
    <x v="3908"/>
    <x v="0"/>
    <x v="1"/>
    <x v="0"/>
    <s v="No"/>
    <n v="60"/>
    <s v="Yes"/>
    <s v="Yes"/>
    <s v="Fiber optic"/>
    <s v="Yes"/>
    <s v="Yes"/>
    <s v="Yes"/>
    <s v="Yes"/>
    <s v="Yes"/>
    <s v="Yes"/>
    <x v="2"/>
    <s v="Yes"/>
    <s v="Bank transfer (automatic)"/>
    <x v="374"/>
    <x v="3731"/>
    <x v="0"/>
  </r>
  <r>
    <x v="3909"/>
    <x v="1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x v="1957"/>
    <x v="0"/>
  </r>
  <r>
    <x v="3910"/>
    <x v="0"/>
    <x v="0"/>
    <x v="1"/>
    <s v="No"/>
    <n v="47"/>
    <s v="Yes"/>
    <s v="Yes"/>
    <s v="Fiber optic"/>
    <s v="No"/>
    <s v="Yes"/>
    <s v="Yes"/>
    <s v="No"/>
    <s v="Yes"/>
    <s v="Yes"/>
    <x v="0"/>
    <s v="Yes"/>
    <s v="Electronic check"/>
    <x v="1075"/>
    <x v="3732"/>
    <x v="1"/>
  </r>
  <r>
    <x v="3911"/>
    <x v="1"/>
    <x v="0"/>
    <x v="1"/>
    <s v="No"/>
    <n v="18"/>
    <s v="Yes"/>
    <s v="No"/>
    <s v="DSL"/>
    <s v="Yes"/>
    <s v="No"/>
    <s v="No"/>
    <s v="No"/>
    <s v="No"/>
    <s v="No"/>
    <x v="0"/>
    <s v="No"/>
    <s v="Electronic check"/>
    <x v="744"/>
    <x v="3733"/>
    <x v="1"/>
  </r>
  <r>
    <x v="3912"/>
    <x v="0"/>
    <x v="0"/>
    <x v="0"/>
    <s v="Yes"/>
    <n v="60"/>
    <s v="Yes"/>
    <s v="Yes"/>
    <s v="Fiber optic"/>
    <s v="Yes"/>
    <s v="Yes"/>
    <s v="Yes"/>
    <s v="Yes"/>
    <s v="Yes"/>
    <s v="Yes"/>
    <x v="2"/>
    <s v="No"/>
    <s v="Credit card (automatic)"/>
    <x v="1324"/>
    <x v="3734"/>
    <x v="0"/>
  </r>
  <r>
    <x v="3913"/>
    <x v="1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2"/>
    <x v="3735"/>
    <x v="0"/>
  </r>
  <r>
    <x v="3914"/>
    <x v="1"/>
    <x v="0"/>
    <x v="1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x v="3736"/>
    <x v="0"/>
  </r>
  <r>
    <x v="3915"/>
    <x v="0"/>
    <x v="0"/>
    <x v="0"/>
    <s v="No"/>
    <n v="59"/>
    <s v="Yes"/>
    <s v="No"/>
    <s v="Fiber optic"/>
    <s v="Yes"/>
    <s v="No"/>
    <s v="Yes"/>
    <s v="No"/>
    <s v="No"/>
    <s v="No"/>
    <x v="1"/>
    <s v="Yes"/>
    <s v="Credit card (automatic)"/>
    <x v="703"/>
    <x v="3737"/>
    <x v="0"/>
  </r>
  <r>
    <x v="3916"/>
    <x v="1"/>
    <x v="0"/>
    <x v="0"/>
    <s v="Yes"/>
    <n v="2"/>
    <s v="Yes"/>
    <s v="No"/>
    <s v="Fiber optic"/>
    <s v="No"/>
    <s v="No"/>
    <s v="No"/>
    <s v="No"/>
    <s v="No"/>
    <s v="No"/>
    <x v="0"/>
    <s v="No"/>
    <s v="Mailed check"/>
    <x v="864"/>
    <x v="3738"/>
    <x v="0"/>
  </r>
  <r>
    <x v="3917"/>
    <x v="1"/>
    <x v="1"/>
    <x v="1"/>
    <s v="No"/>
    <n v="1"/>
    <s v="Yes"/>
    <s v="No"/>
    <s v="Fiber optic"/>
    <s v="No"/>
    <s v="No"/>
    <s v="No"/>
    <s v="No"/>
    <s v="No"/>
    <s v="No"/>
    <x v="0"/>
    <s v="No"/>
    <s v="Electronic check"/>
    <x v="915"/>
    <x v="3174"/>
    <x v="1"/>
  </r>
  <r>
    <x v="3918"/>
    <x v="1"/>
    <x v="0"/>
    <x v="0"/>
    <s v="Yes"/>
    <n v="20"/>
    <s v="Yes"/>
    <s v="No"/>
    <s v="Fiber optic"/>
    <s v="No"/>
    <s v="No"/>
    <s v="No"/>
    <s v="No"/>
    <s v="Yes"/>
    <s v="Yes"/>
    <x v="0"/>
    <s v="Yes"/>
    <s v="Electronic check"/>
    <x v="1253"/>
    <x v="3739"/>
    <x v="1"/>
  </r>
  <r>
    <x v="3919"/>
    <x v="0"/>
    <x v="0"/>
    <x v="1"/>
    <s v="No"/>
    <n v="6"/>
    <s v="Yes"/>
    <s v="Yes"/>
    <s v="Fiber optic"/>
    <s v="No"/>
    <s v="No"/>
    <s v="No"/>
    <s v="No"/>
    <s v="Yes"/>
    <s v="Yes"/>
    <x v="0"/>
    <s v="Yes"/>
    <s v="Bank transfer (automatic)"/>
    <x v="995"/>
    <x v="3740"/>
    <x v="1"/>
  </r>
  <r>
    <x v="3920"/>
    <x v="1"/>
    <x v="0"/>
    <x v="1"/>
    <s v="No"/>
    <n v="71"/>
    <s v="Yes"/>
    <s v="Yes"/>
    <s v="Fiber optic"/>
    <s v="No"/>
    <s v="No"/>
    <s v="Yes"/>
    <s v="Yes"/>
    <s v="No"/>
    <s v="No"/>
    <x v="2"/>
    <s v="Yes"/>
    <s v="Credit card (automatic)"/>
    <x v="1126"/>
    <x v="3741"/>
    <x v="0"/>
  </r>
  <r>
    <x v="3921"/>
    <x v="0"/>
    <x v="0"/>
    <x v="0"/>
    <s v="No"/>
    <n v="24"/>
    <s v="Yes"/>
    <s v="Yes"/>
    <s v="DSL"/>
    <s v="Yes"/>
    <s v="Yes"/>
    <s v="Yes"/>
    <s v="No"/>
    <s v="No"/>
    <s v="No"/>
    <x v="0"/>
    <s v="No"/>
    <s v="Mailed check"/>
    <x v="1325"/>
    <x v="3742"/>
    <x v="0"/>
  </r>
  <r>
    <x v="3922"/>
    <x v="1"/>
    <x v="1"/>
    <x v="0"/>
    <s v="No"/>
    <n v="67"/>
    <s v="Yes"/>
    <s v="Yes"/>
    <s v="Fiber optic"/>
    <s v="No"/>
    <s v="No"/>
    <s v="No"/>
    <s v="No"/>
    <s v="Yes"/>
    <s v="Yes"/>
    <x v="0"/>
    <s v="Yes"/>
    <s v="Credit card (automatic)"/>
    <x v="597"/>
    <x v="3743"/>
    <x v="0"/>
  </r>
  <r>
    <x v="3923"/>
    <x v="1"/>
    <x v="0"/>
    <x v="1"/>
    <s v="No"/>
    <n v="1"/>
    <s v="Yes"/>
    <s v="No"/>
    <s v="Fiber optic"/>
    <s v="No"/>
    <s v="No"/>
    <s v="No"/>
    <s v="No"/>
    <s v="No"/>
    <s v="Yes"/>
    <x v="0"/>
    <s v="Yes"/>
    <s v="Mailed check"/>
    <x v="524"/>
    <x v="3744"/>
    <x v="1"/>
  </r>
  <r>
    <x v="3924"/>
    <x v="0"/>
    <x v="0"/>
    <x v="0"/>
    <s v="Yes"/>
    <n v="48"/>
    <s v="Yes"/>
    <s v="Yes"/>
    <s v="Fiber optic"/>
    <s v="No"/>
    <s v="No"/>
    <s v="No"/>
    <s v="No"/>
    <s v="No"/>
    <s v="Yes"/>
    <x v="1"/>
    <s v="Yes"/>
    <s v="Mailed check"/>
    <x v="83"/>
    <x v="3745"/>
    <x v="1"/>
  </r>
  <r>
    <x v="3925"/>
    <x v="0"/>
    <x v="0"/>
    <x v="0"/>
    <s v="No"/>
    <n v="37"/>
    <s v="Yes"/>
    <s v="Yes"/>
    <s v="DSL"/>
    <s v="No"/>
    <s v="Yes"/>
    <s v="No"/>
    <s v="Yes"/>
    <s v="No"/>
    <s v="Yes"/>
    <x v="1"/>
    <s v="No"/>
    <s v="Mailed check"/>
    <x v="290"/>
    <x v="3746"/>
    <x v="0"/>
  </r>
  <r>
    <x v="3926"/>
    <x v="1"/>
    <x v="0"/>
    <x v="1"/>
    <s v="No"/>
    <n v="11"/>
    <s v="No"/>
    <s v="No phone service"/>
    <s v="DSL"/>
    <s v="No"/>
    <s v="Yes"/>
    <s v="Yes"/>
    <s v="No"/>
    <s v="No"/>
    <s v="No"/>
    <x v="0"/>
    <s v="No"/>
    <s v="Mailed check"/>
    <x v="496"/>
    <x v="3747"/>
    <x v="0"/>
  </r>
  <r>
    <x v="3927"/>
    <x v="1"/>
    <x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55"/>
    <x v="3748"/>
    <x v="1"/>
  </r>
  <r>
    <x v="3928"/>
    <x v="0"/>
    <x v="0"/>
    <x v="0"/>
    <s v="No"/>
    <n v="18"/>
    <s v="Yes"/>
    <s v="No"/>
    <s v="Fiber optic"/>
    <s v="No"/>
    <s v="No"/>
    <s v="Yes"/>
    <s v="No"/>
    <s v="Yes"/>
    <s v="Yes"/>
    <x v="0"/>
    <s v="Yes"/>
    <s v="Credit card (automatic)"/>
    <x v="840"/>
    <x v="3749"/>
    <x v="0"/>
  </r>
  <r>
    <x v="3929"/>
    <x v="1"/>
    <x v="0"/>
    <x v="0"/>
    <s v="Yes"/>
    <n v="50"/>
    <s v="Yes"/>
    <s v="No"/>
    <s v="DSL"/>
    <s v="No"/>
    <s v="No"/>
    <s v="No"/>
    <s v="No"/>
    <s v="No"/>
    <s v="No"/>
    <x v="1"/>
    <s v="Yes"/>
    <s v="Bank transfer (automatic)"/>
    <x v="271"/>
    <x v="3750"/>
    <x v="0"/>
  </r>
  <r>
    <x v="3930"/>
    <x v="0"/>
    <x v="0"/>
    <x v="0"/>
    <s v="Yes"/>
    <n v="67"/>
    <s v="Yes"/>
    <s v="Yes"/>
    <s v="Fiber optic"/>
    <s v="Yes"/>
    <s v="No"/>
    <s v="Yes"/>
    <s v="Yes"/>
    <s v="Yes"/>
    <s v="Yes"/>
    <x v="1"/>
    <s v="Yes"/>
    <s v="Electronic check"/>
    <x v="826"/>
    <x v="3751"/>
    <x v="0"/>
  </r>
  <r>
    <x v="3931"/>
    <x v="0"/>
    <x v="0"/>
    <x v="0"/>
    <s v="No"/>
    <n v="25"/>
    <s v="Yes"/>
    <s v="No"/>
    <s v="DSL"/>
    <s v="Yes"/>
    <s v="Yes"/>
    <s v="No"/>
    <s v="Yes"/>
    <s v="No"/>
    <s v="Yes"/>
    <x v="0"/>
    <s v="Yes"/>
    <s v="Mailed check"/>
    <x v="921"/>
    <x v="3752"/>
    <x v="0"/>
  </r>
  <r>
    <x v="3932"/>
    <x v="0"/>
    <x v="1"/>
    <x v="1"/>
    <s v="No"/>
    <n v="2"/>
    <s v="Yes"/>
    <s v="Yes"/>
    <s v="Fiber optic"/>
    <s v="No"/>
    <s v="No"/>
    <s v="Yes"/>
    <s v="No"/>
    <s v="No"/>
    <s v="No"/>
    <x v="0"/>
    <s v="Yes"/>
    <s v="Electronic check"/>
    <x v="471"/>
    <x v="3753"/>
    <x v="1"/>
  </r>
  <r>
    <x v="3933"/>
    <x v="1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x v="3754"/>
    <x v="0"/>
  </r>
  <r>
    <x v="3934"/>
    <x v="0"/>
    <x v="0"/>
    <x v="1"/>
    <s v="Yes"/>
    <n v="10"/>
    <s v="No"/>
    <s v="No phone service"/>
    <s v="DSL"/>
    <s v="Yes"/>
    <s v="Yes"/>
    <s v="No"/>
    <s v="Yes"/>
    <s v="No"/>
    <s v="No"/>
    <x v="1"/>
    <s v="No"/>
    <s v="Mailed check"/>
    <x v="1187"/>
    <x v="3755"/>
    <x v="0"/>
  </r>
  <r>
    <x v="3935"/>
    <x v="0"/>
    <x v="0"/>
    <x v="0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x v="3756"/>
    <x v="0"/>
  </r>
  <r>
    <x v="3936"/>
    <x v="1"/>
    <x v="0"/>
    <x v="1"/>
    <s v="No"/>
    <n v="9"/>
    <s v="Yes"/>
    <s v="No"/>
    <s v="DSL"/>
    <s v="Yes"/>
    <s v="No"/>
    <s v="Yes"/>
    <s v="Yes"/>
    <s v="No"/>
    <s v="Yes"/>
    <x v="0"/>
    <s v="Yes"/>
    <s v="Bank transfer (automatic)"/>
    <x v="1242"/>
    <x v="3757"/>
    <x v="0"/>
  </r>
  <r>
    <x v="3937"/>
    <x v="0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x v="3758"/>
    <x v="0"/>
  </r>
  <r>
    <x v="3938"/>
    <x v="0"/>
    <x v="0"/>
    <x v="1"/>
    <s v="No"/>
    <n v="2"/>
    <s v="Yes"/>
    <s v="No"/>
    <s v="DSL"/>
    <s v="Yes"/>
    <s v="No"/>
    <s v="No"/>
    <s v="No"/>
    <s v="No"/>
    <s v="No"/>
    <x v="0"/>
    <s v="No"/>
    <s v="Mailed check"/>
    <x v="889"/>
    <x v="3759"/>
    <x v="0"/>
  </r>
  <r>
    <x v="3939"/>
    <x v="0"/>
    <x v="0"/>
    <x v="1"/>
    <s v="Yes"/>
    <n v="1"/>
    <s v="Yes"/>
    <s v="No"/>
    <s v="Fiber optic"/>
    <s v="No"/>
    <s v="No"/>
    <s v="No"/>
    <s v="No"/>
    <s v="No"/>
    <s v="Yes"/>
    <x v="0"/>
    <s v="No"/>
    <s v="Electronic check"/>
    <x v="1316"/>
    <x v="2933"/>
    <x v="1"/>
  </r>
  <r>
    <x v="3940"/>
    <x v="1"/>
    <x v="0"/>
    <x v="1"/>
    <s v="No"/>
    <n v="19"/>
    <s v="No"/>
    <s v="No phone service"/>
    <s v="DSL"/>
    <s v="No"/>
    <s v="No"/>
    <s v="No"/>
    <s v="No"/>
    <s v="No"/>
    <s v="No"/>
    <x v="0"/>
    <s v="Yes"/>
    <s v="Bank transfer (automatic)"/>
    <x v="203"/>
    <x v="3760"/>
    <x v="0"/>
  </r>
  <r>
    <x v="3941"/>
    <x v="1"/>
    <x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2"/>
    <x v="3761"/>
    <x v="0"/>
  </r>
  <r>
    <x v="3942"/>
    <x v="1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1326"/>
    <x v="2985"/>
    <x v="1"/>
  </r>
  <r>
    <x v="3943"/>
    <x v="1"/>
    <x v="1"/>
    <x v="1"/>
    <s v="No"/>
    <n v="1"/>
    <s v="Yes"/>
    <s v="No"/>
    <s v="DSL"/>
    <s v="No"/>
    <s v="No"/>
    <s v="No"/>
    <s v="No"/>
    <s v="No"/>
    <s v="No"/>
    <x v="0"/>
    <s v="No"/>
    <s v="Electronic check"/>
    <x v="326"/>
    <x v="386"/>
    <x v="0"/>
  </r>
  <r>
    <x v="3944"/>
    <x v="0"/>
    <x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x v="3762"/>
    <x v="0"/>
  </r>
  <r>
    <x v="3945"/>
    <x v="0"/>
    <x v="0"/>
    <x v="1"/>
    <s v="No"/>
    <n v="3"/>
    <s v="No"/>
    <s v="No phone service"/>
    <s v="DSL"/>
    <s v="Yes"/>
    <s v="No"/>
    <s v="No"/>
    <s v="Yes"/>
    <s v="No"/>
    <s v="No"/>
    <x v="0"/>
    <s v="No"/>
    <s v="Mailed check"/>
    <x v="993"/>
    <x v="3763"/>
    <x v="1"/>
  </r>
  <r>
    <x v="3946"/>
    <x v="0"/>
    <x v="0"/>
    <x v="1"/>
    <s v="No"/>
    <n v="9"/>
    <s v="No"/>
    <s v="No phone service"/>
    <s v="DSL"/>
    <s v="Yes"/>
    <s v="No"/>
    <s v="Yes"/>
    <s v="Yes"/>
    <s v="Yes"/>
    <s v="Yes"/>
    <x v="0"/>
    <s v="No"/>
    <s v="Mailed check"/>
    <x v="1306"/>
    <x v="3764"/>
    <x v="1"/>
  </r>
  <r>
    <x v="3947"/>
    <x v="0"/>
    <x v="0"/>
    <x v="1"/>
    <s v="No"/>
    <n v="5"/>
    <s v="Yes"/>
    <s v="No"/>
    <s v="DSL"/>
    <s v="Yes"/>
    <s v="No"/>
    <s v="Yes"/>
    <s v="No"/>
    <s v="No"/>
    <s v="No"/>
    <x v="0"/>
    <s v="No"/>
    <s v="Credit card (automatic)"/>
    <x v="830"/>
    <x v="1497"/>
    <x v="0"/>
  </r>
  <r>
    <x v="3948"/>
    <x v="0"/>
    <x v="0"/>
    <x v="0"/>
    <s v="Yes"/>
    <n v="56"/>
    <s v="Yes"/>
    <s v="No"/>
    <s v="Fiber optic"/>
    <s v="No"/>
    <s v="No"/>
    <s v="No"/>
    <s v="No"/>
    <s v="Yes"/>
    <s v="Yes"/>
    <x v="1"/>
    <s v="No"/>
    <s v="Bank transfer (automatic)"/>
    <x v="548"/>
    <x v="3765"/>
    <x v="0"/>
  </r>
  <r>
    <x v="3949"/>
    <x v="0"/>
    <x v="0"/>
    <x v="1"/>
    <s v="Yes"/>
    <n v="18"/>
    <s v="Yes"/>
    <s v="Yes"/>
    <s v="DSL"/>
    <s v="Yes"/>
    <s v="No"/>
    <s v="No"/>
    <s v="No"/>
    <s v="No"/>
    <s v="No"/>
    <x v="0"/>
    <s v="No"/>
    <s v="Mailed check"/>
    <x v="1327"/>
    <x v="3766"/>
    <x v="0"/>
  </r>
  <r>
    <x v="3950"/>
    <x v="1"/>
    <x v="1"/>
    <x v="1"/>
    <s v="No"/>
    <n v="49"/>
    <s v="Yes"/>
    <s v="Yes"/>
    <s v="Fiber optic"/>
    <s v="No"/>
    <s v="No"/>
    <s v="No"/>
    <s v="No"/>
    <s v="Yes"/>
    <s v="Yes"/>
    <x v="0"/>
    <s v="Yes"/>
    <s v="Electronic check"/>
    <x v="1283"/>
    <x v="3767"/>
    <x v="1"/>
  </r>
  <r>
    <x v="3951"/>
    <x v="1"/>
    <x v="0"/>
    <x v="0"/>
    <s v="No"/>
    <n v="70"/>
    <s v="Yes"/>
    <s v="Yes"/>
    <s v="DSL"/>
    <s v="Yes"/>
    <s v="Yes"/>
    <s v="Yes"/>
    <s v="Yes"/>
    <s v="Yes"/>
    <s v="No"/>
    <x v="2"/>
    <s v="No"/>
    <s v="Mailed check"/>
    <x v="574"/>
    <x v="3768"/>
    <x v="0"/>
  </r>
  <r>
    <x v="3952"/>
    <x v="0"/>
    <x v="0"/>
    <x v="1"/>
    <s v="No"/>
    <n v="72"/>
    <s v="Yes"/>
    <s v="Yes"/>
    <s v="Fiber optic"/>
    <s v="No"/>
    <s v="Yes"/>
    <s v="Yes"/>
    <s v="Yes"/>
    <s v="Yes"/>
    <s v="Yes"/>
    <x v="2"/>
    <s v="Yes"/>
    <s v="Credit card (automatic)"/>
    <x v="634"/>
    <x v="3769"/>
    <x v="0"/>
  </r>
  <r>
    <x v="3953"/>
    <x v="0"/>
    <x v="1"/>
    <x v="1"/>
    <s v="No"/>
    <n v="6"/>
    <s v="Yes"/>
    <s v="No"/>
    <s v="Fiber optic"/>
    <s v="No"/>
    <s v="No"/>
    <s v="Yes"/>
    <s v="No"/>
    <s v="No"/>
    <s v="No"/>
    <x v="0"/>
    <s v="No"/>
    <s v="Electronic check"/>
    <x v="113"/>
    <x v="3770"/>
    <x v="1"/>
  </r>
  <r>
    <x v="3954"/>
    <x v="1"/>
    <x v="1"/>
    <x v="0"/>
    <s v="No"/>
    <n v="17"/>
    <s v="Yes"/>
    <s v="Yes"/>
    <s v="Fiber optic"/>
    <s v="No"/>
    <s v="No"/>
    <s v="No"/>
    <s v="No"/>
    <s v="Yes"/>
    <s v="Yes"/>
    <x v="0"/>
    <s v="Yes"/>
    <s v="Electronic check"/>
    <x v="285"/>
    <x v="3771"/>
    <x v="0"/>
  </r>
  <r>
    <x v="3955"/>
    <x v="1"/>
    <x v="0"/>
    <x v="0"/>
    <s v="No"/>
    <n v="29"/>
    <s v="No"/>
    <s v="No phone service"/>
    <s v="DSL"/>
    <s v="No"/>
    <s v="No"/>
    <s v="No"/>
    <s v="No"/>
    <s v="Yes"/>
    <s v="Yes"/>
    <x v="0"/>
    <s v="Yes"/>
    <s v="Electronic check"/>
    <x v="1273"/>
    <x v="3772"/>
    <x v="0"/>
  </r>
  <r>
    <x v="3956"/>
    <x v="0"/>
    <x v="0"/>
    <x v="0"/>
    <s v="No"/>
    <n v="6"/>
    <s v="Yes"/>
    <s v="Yes"/>
    <s v="Fiber optic"/>
    <s v="No"/>
    <s v="Yes"/>
    <s v="Yes"/>
    <s v="No"/>
    <s v="Yes"/>
    <s v="Yes"/>
    <x v="0"/>
    <s v="Yes"/>
    <s v="Electronic check"/>
    <x v="1086"/>
    <x v="3773"/>
    <x v="1"/>
  </r>
  <r>
    <x v="3957"/>
    <x v="1"/>
    <x v="0"/>
    <x v="0"/>
    <s v="No"/>
    <n v="63"/>
    <s v="Yes"/>
    <s v="Yes"/>
    <s v="Fiber optic"/>
    <s v="No"/>
    <s v="No"/>
    <s v="Yes"/>
    <s v="No"/>
    <s v="Yes"/>
    <s v="Yes"/>
    <x v="2"/>
    <s v="No"/>
    <s v="Electronic check"/>
    <x v="895"/>
    <x v="3774"/>
    <x v="0"/>
  </r>
  <r>
    <x v="3958"/>
    <x v="1"/>
    <x v="0"/>
    <x v="0"/>
    <s v="No"/>
    <n v="16"/>
    <s v="Yes"/>
    <s v="Yes"/>
    <s v="Fiber optic"/>
    <s v="No"/>
    <s v="No"/>
    <s v="No"/>
    <s v="No"/>
    <s v="No"/>
    <s v="No"/>
    <x v="0"/>
    <s v="Yes"/>
    <s v="Bank transfer (automatic)"/>
    <x v="281"/>
    <x v="2116"/>
    <x v="1"/>
  </r>
  <r>
    <x v="3959"/>
    <x v="1"/>
    <x v="0"/>
    <x v="1"/>
    <s v="No"/>
    <n v="59"/>
    <s v="Yes"/>
    <s v="No"/>
    <s v="DSL"/>
    <s v="No"/>
    <s v="No"/>
    <s v="Yes"/>
    <s v="No"/>
    <s v="No"/>
    <s v="Yes"/>
    <x v="1"/>
    <s v="Yes"/>
    <s v="Bank transfer (automatic)"/>
    <x v="918"/>
    <x v="3775"/>
    <x v="0"/>
  </r>
  <r>
    <x v="3960"/>
    <x v="0"/>
    <x v="0"/>
    <x v="1"/>
    <s v="No"/>
    <n v="3"/>
    <s v="Yes"/>
    <s v="No"/>
    <s v="DSL"/>
    <s v="No"/>
    <s v="No"/>
    <s v="Yes"/>
    <s v="No"/>
    <s v="Yes"/>
    <s v="No"/>
    <x v="0"/>
    <s v="No"/>
    <s v="Electronic check"/>
    <x v="1328"/>
    <x v="3776"/>
    <x v="0"/>
  </r>
  <r>
    <x v="3961"/>
    <x v="0"/>
    <x v="0"/>
    <x v="1"/>
    <s v="No"/>
    <n v="8"/>
    <s v="No"/>
    <s v="No phone service"/>
    <s v="DSL"/>
    <s v="No"/>
    <s v="Yes"/>
    <s v="No"/>
    <s v="No"/>
    <s v="No"/>
    <s v="No"/>
    <x v="0"/>
    <s v="Yes"/>
    <s v="Mailed check"/>
    <x v="1329"/>
    <x v="3777"/>
    <x v="0"/>
  </r>
  <r>
    <x v="3962"/>
    <x v="0"/>
    <x v="1"/>
    <x v="0"/>
    <s v="No"/>
    <n v="7"/>
    <s v="Yes"/>
    <s v="Yes"/>
    <s v="Fiber optic"/>
    <s v="No"/>
    <s v="No"/>
    <s v="No"/>
    <s v="No"/>
    <s v="No"/>
    <s v="Yes"/>
    <x v="0"/>
    <s v="Yes"/>
    <s v="Electronic check"/>
    <x v="1114"/>
    <x v="3778"/>
    <x v="1"/>
  </r>
  <r>
    <x v="3963"/>
    <x v="0"/>
    <x v="0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x v="3779"/>
    <x v="0"/>
  </r>
  <r>
    <x v="3964"/>
    <x v="0"/>
    <x v="0"/>
    <x v="0"/>
    <s v="Yes"/>
    <n v="68"/>
    <s v="Yes"/>
    <s v="Yes"/>
    <s v="Fiber optic"/>
    <s v="Yes"/>
    <s v="No"/>
    <s v="Yes"/>
    <s v="Yes"/>
    <s v="Yes"/>
    <s v="Yes"/>
    <x v="2"/>
    <s v="No"/>
    <s v="Credit card (automatic)"/>
    <x v="1330"/>
    <x v="3780"/>
    <x v="0"/>
  </r>
  <r>
    <x v="3965"/>
    <x v="0"/>
    <x v="1"/>
    <x v="0"/>
    <s v="No"/>
    <n v="52"/>
    <s v="Yes"/>
    <s v="Yes"/>
    <s v="Fiber optic"/>
    <s v="No"/>
    <s v="Yes"/>
    <s v="Yes"/>
    <s v="No"/>
    <s v="Yes"/>
    <s v="Yes"/>
    <x v="1"/>
    <s v="Yes"/>
    <s v="Electronic check"/>
    <x v="1305"/>
    <x v="3781"/>
    <x v="0"/>
  </r>
  <r>
    <x v="3966"/>
    <x v="1"/>
    <x v="0"/>
    <x v="0"/>
    <s v="Yes"/>
    <n v="72"/>
    <s v="Yes"/>
    <s v="Yes"/>
    <s v="Fiber optic"/>
    <s v="Yes"/>
    <s v="Yes"/>
    <s v="No"/>
    <s v="Yes"/>
    <s v="Yes"/>
    <s v="Yes"/>
    <x v="2"/>
    <s v="Yes"/>
    <s v="Credit card (automatic)"/>
    <x v="1331"/>
    <x v="3782"/>
    <x v="0"/>
  </r>
  <r>
    <x v="3967"/>
    <x v="0"/>
    <x v="0"/>
    <x v="0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x v="3783"/>
    <x v="0"/>
  </r>
  <r>
    <x v="3968"/>
    <x v="0"/>
    <x v="0"/>
    <x v="0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x v="3784"/>
    <x v="0"/>
  </r>
  <r>
    <x v="3969"/>
    <x v="1"/>
    <x v="0"/>
    <x v="0"/>
    <s v="Yes"/>
    <n v="1"/>
    <s v="Yes"/>
    <s v="No"/>
    <s v="Fiber optic"/>
    <s v="No"/>
    <s v="No"/>
    <s v="No"/>
    <s v="No"/>
    <s v="No"/>
    <s v="No"/>
    <x v="0"/>
    <s v="Yes"/>
    <s v="Credit card (automatic)"/>
    <x v="864"/>
    <x v="1946"/>
    <x v="0"/>
  </r>
  <r>
    <x v="3970"/>
    <x v="1"/>
    <x v="0"/>
    <x v="0"/>
    <s v="Yes"/>
    <n v="42"/>
    <s v="Yes"/>
    <s v="No"/>
    <s v="DSL"/>
    <s v="Yes"/>
    <s v="No"/>
    <s v="No"/>
    <s v="Yes"/>
    <s v="No"/>
    <s v="Yes"/>
    <x v="1"/>
    <s v="No"/>
    <s v="Credit card (automatic)"/>
    <x v="1067"/>
    <x v="3785"/>
    <x v="0"/>
  </r>
  <r>
    <x v="3971"/>
    <x v="0"/>
    <x v="0"/>
    <x v="1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x v="3786"/>
    <x v="1"/>
  </r>
  <r>
    <x v="3972"/>
    <x v="1"/>
    <x v="0"/>
    <x v="1"/>
    <s v="No"/>
    <n v="45"/>
    <s v="Yes"/>
    <s v="No"/>
    <s v="DSL"/>
    <s v="Yes"/>
    <s v="No"/>
    <s v="No"/>
    <s v="No"/>
    <s v="No"/>
    <s v="No"/>
    <x v="0"/>
    <s v="Yes"/>
    <s v="Bank transfer (automatic)"/>
    <x v="959"/>
    <x v="3787"/>
    <x v="0"/>
  </r>
  <r>
    <x v="3973"/>
    <x v="0"/>
    <x v="0"/>
    <x v="0"/>
    <s v="Yes"/>
    <n v="43"/>
    <s v="No"/>
    <s v="No phone service"/>
    <s v="DSL"/>
    <s v="Yes"/>
    <s v="No"/>
    <s v="Yes"/>
    <s v="Yes"/>
    <s v="Yes"/>
    <s v="Yes"/>
    <x v="1"/>
    <s v="Yes"/>
    <s v="Credit card (automatic)"/>
    <x v="976"/>
    <x v="3788"/>
    <x v="0"/>
  </r>
  <r>
    <x v="3974"/>
    <x v="1"/>
    <x v="0"/>
    <x v="0"/>
    <s v="No"/>
    <n v="37"/>
    <s v="Yes"/>
    <s v="Yes"/>
    <s v="DSL"/>
    <s v="Yes"/>
    <s v="No"/>
    <s v="Yes"/>
    <s v="No"/>
    <s v="Yes"/>
    <s v="Yes"/>
    <x v="1"/>
    <s v="No"/>
    <s v="Mailed check"/>
    <x v="161"/>
    <x v="3789"/>
    <x v="0"/>
  </r>
  <r>
    <x v="3975"/>
    <x v="0"/>
    <x v="1"/>
    <x v="1"/>
    <s v="No"/>
    <n v="20"/>
    <s v="Yes"/>
    <s v="Yes"/>
    <s v="Fiber optic"/>
    <s v="No"/>
    <s v="No"/>
    <s v="No"/>
    <s v="No"/>
    <s v="No"/>
    <s v="Yes"/>
    <x v="0"/>
    <s v="Yes"/>
    <s v="Credit card (automatic)"/>
    <x v="811"/>
    <x v="3790"/>
    <x v="1"/>
  </r>
  <r>
    <x v="3976"/>
    <x v="0"/>
    <x v="0"/>
    <x v="1"/>
    <s v="No"/>
    <n v="4"/>
    <s v="No"/>
    <s v="No phone service"/>
    <s v="DSL"/>
    <s v="No"/>
    <s v="No"/>
    <s v="No"/>
    <s v="No"/>
    <s v="No"/>
    <s v="No"/>
    <x v="0"/>
    <s v="Yes"/>
    <s v="Electronic check"/>
    <x v="338"/>
    <x v="968"/>
    <x v="1"/>
  </r>
  <r>
    <x v="3977"/>
    <x v="1"/>
    <x v="0"/>
    <x v="0"/>
    <s v="No"/>
    <n v="63"/>
    <s v="Yes"/>
    <s v="No"/>
    <s v="Fiber optic"/>
    <s v="Yes"/>
    <s v="Yes"/>
    <s v="Yes"/>
    <s v="Yes"/>
    <s v="Yes"/>
    <s v="Yes"/>
    <x v="2"/>
    <s v="Yes"/>
    <s v="Credit card (automatic)"/>
    <x v="606"/>
    <x v="3791"/>
    <x v="0"/>
  </r>
  <r>
    <x v="3978"/>
    <x v="1"/>
    <x v="0"/>
    <x v="1"/>
    <s v="No"/>
    <n v="3"/>
    <s v="Yes"/>
    <s v="No"/>
    <s v="Fiber optic"/>
    <s v="No"/>
    <s v="No"/>
    <s v="No"/>
    <s v="No"/>
    <s v="Yes"/>
    <s v="Yes"/>
    <x v="0"/>
    <s v="No"/>
    <s v="Mailed check"/>
    <x v="996"/>
    <x v="3792"/>
    <x v="0"/>
  </r>
  <r>
    <x v="3979"/>
    <x v="1"/>
    <x v="0"/>
    <x v="0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x v="3793"/>
    <x v="0"/>
  </r>
  <r>
    <x v="3980"/>
    <x v="1"/>
    <x v="0"/>
    <x v="1"/>
    <s v="No"/>
    <n v="28"/>
    <s v="Yes"/>
    <s v="Yes"/>
    <s v="Fiber optic"/>
    <s v="No"/>
    <s v="Yes"/>
    <s v="Yes"/>
    <s v="No"/>
    <s v="Yes"/>
    <s v="Yes"/>
    <x v="0"/>
    <s v="Yes"/>
    <s v="Electronic check"/>
    <x v="1209"/>
    <x v="3794"/>
    <x v="1"/>
  </r>
  <r>
    <x v="3981"/>
    <x v="0"/>
    <x v="1"/>
    <x v="1"/>
    <s v="No"/>
    <n v="8"/>
    <s v="Yes"/>
    <s v="Yes"/>
    <s v="Fiber optic"/>
    <s v="No"/>
    <s v="No"/>
    <s v="No"/>
    <s v="No"/>
    <s v="No"/>
    <s v="Yes"/>
    <x v="0"/>
    <s v="No"/>
    <s v="Electronic check"/>
    <x v="110"/>
    <x v="3795"/>
    <x v="0"/>
  </r>
  <r>
    <x v="3982"/>
    <x v="1"/>
    <x v="0"/>
    <x v="1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x v="3796"/>
    <x v="0"/>
  </r>
  <r>
    <x v="3983"/>
    <x v="1"/>
    <x v="0"/>
    <x v="1"/>
    <s v="No"/>
    <n v="1"/>
    <s v="No"/>
    <s v="No phone service"/>
    <s v="DSL"/>
    <s v="No"/>
    <s v="No"/>
    <s v="No"/>
    <s v="No"/>
    <s v="No"/>
    <s v="No"/>
    <x v="0"/>
    <s v="Yes"/>
    <s v="Electronic check"/>
    <x v="68"/>
    <x v="3797"/>
    <x v="1"/>
  </r>
  <r>
    <x v="3984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5"/>
    <x v="3798"/>
    <x v="0"/>
  </r>
  <r>
    <x v="3985"/>
    <x v="1"/>
    <x v="1"/>
    <x v="0"/>
    <s v="No"/>
    <n v="16"/>
    <s v="Yes"/>
    <s v="No"/>
    <s v="DSL"/>
    <s v="Yes"/>
    <s v="Yes"/>
    <s v="No"/>
    <s v="No"/>
    <s v="No"/>
    <s v="No"/>
    <x v="0"/>
    <s v="Yes"/>
    <s v="Bank transfer (automatic)"/>
    <x v="478"/>
    <x v="3799"/>
    <x v="0"/>
  </r>
  <r>
    <x v="3986"/>
    <x v="1"/>
    <x v="0"/>
    <x v="0"/>
    <s v="No"/>
    <n v="66"/>
    <s v="Yes"/>
    <s v="Yes"/>
    <s v="Fiber optic"/>
    <s v="Yes"/>
    <s v="Yes"/>
    <s v="Yes"/>
    <s v="Yes"/>
    <s v="No"/>
    <s v="No"/>
    <x v="2"/>
    <s v="No"/>
    <s v="Mailed check"/>
    <x v="932"/>
    <x v="3800"/>
    <x v="0"/>
  </r>
  <r>
    <x v="3987"/>
    <x v="0"/>
    <x v="0"/>
    <x v="1"/>
    <s v="No"/>
    <n v="11"/>
    <s v="Yes"/>
    <s v="Yes"/>
    <s v="Fiber optic"/>
    <s v="No"/>
    <s v="No"/>
    <s v="No"/>
    <s v="No"/>
    <s v="No"/>
    <s v="No"/>
    <x v="0"/>
    <s v="Yes"/>
    <s v="Electronic check"/>
    <x v="105"/>
    <x v="3801"/>
    <x v="1"/>
  </r>
  <r>
    <x v="3988"/>
    <x v="1"/>
    <x v="0"/>
    <x v="1"/>
    <s v="No"/>
    <n v="51"/>
    <s v="Yes"/>
    <s v="Yes"/>
    <s v="DSL"/>
    <s v="Yes"/>
    <s v="Yes"/>
    <s v="Yes"/>
    <s v="Yes"/>
    <s v="Yes"/>
    <s v="No"/>
    <x v="1"/>
    <s v="Yes"/>
    <s v="Credit card (automatic)"/>
    <x v="197"/>
    <x v="3802"/>
    <x v="0"/>
  </r>
  <r>
    <x v="3989"/>
    <x v="0"/>
    <x v="0"/>
    <x v="1"/>
    <s v="Yes"/>
    <n v="8"/>
    <s v="No"/>
    <s v="No phone service"/>
    <s v="DSL"/>
    <s v="Yes"/>
    <s v="No"/>
    <s v="No"/>
    <s v="No"/>
    <s v="No"/>
    <s v="Yes"/>
    <x v="0"/>
    <s v="Yes"/>
    <s v="Electronic check"/>
    <x v="1332"/>
    <x v="3803"/>
    <x v="0"/>
  </r>
  <r>
    <x v="3990"/>
    <x v="1"/>
    <x v="0"/>
    <x v="1"/>
    <s v="No"/>
    <n v="14"/>
    <s v="Yes"/>
    <s v="No"/>
    <s v="Fiber optic"/>
    <s v="No"/>
    <s v="No"/>
    <s v="No"/>
    <s v="No"/>
    <s v="Yes"/>
    <s v="Yes"/>
    <x v="0"/>
    <s v="Yes"/>
    <s v="Electronic check"/>
    <x v="370"/>
    <x v="3804"/>
    <x v="0"/>
  </r>
  <r>
    <x v="3991"/>
    <x v="0"/>
    <x v="0"/>
    <x v="1"/>
    <s v="No"/>
    <n v="4"/>
    <s v="Yes"/>
    <s v="Yes"/>
    <s v="Fiber optic"/>
    <s v="No"/>
    <s v="Yes"/>
    <s v="No"/>
    <s v="Yes"/>
    <s v="No"/>
    <s v="Yes"/>
    <x v="0"/>
    <s v="Yes"/>
    <s v="Electronic check"/>
    <x v="200"/>
    <x v="3805"/>
    <x v="1"/>
  </r>
  <r>
    <x v="3992"/>
    <x v="0"/>
    <x v="0"/>
    <x v="1"/>
    <s v="No"/>
    <n v="70"/>
    <s v="Yes"/>
    <s v="Yes"/>
    <s v="DSL"/>
    <s v="Yes"/>
    <s v="Yes"/>
    <s v="Yes"/>
    <s v="No"/>
    <s v="Yes"/>
    <s v="Yes"/>
    <x v="2"/>
    <s v="No"/>
    <s v="Mailed check"/>
    <x v="668"/>
    <x v="3806"/>
    <x v="0"/>
  </r>
  <r>
    <x v="3993"/>
    <x v="0"/>
    <x v="0"/>
    <x v="1"/>
    <s v="Yes"/>
    <n v="70"/>
    <s v="Yes"/>
    <s v="Yes"/>
    <s v="DSL"/>
    <s v="Yes"/>
    <s v="Yes"/>
    <s v="No"/>
    <s v="Yes"/>
    <s v="No"/>
    <s v="No"/>
    <x v="2"/>
    <s v="No"/>
    <s v="Electronic check"/>
    <x v="1333"/>
    <x v="3807"/>
    <x v="0"/>
  </r>
  <r>
    <x v="3994"/>
    <x v="0"/>
    <x v="1"/>
    <x v="0"/>
    <s v="No"/>
    <n v="54"/>
    <s v="Yes"/>
    <s v="Yes"/>
    <s v="Fiber optic"/>
    <s v="No"/>
    <s v="Yes"/>
    <s v="No"/>
    <s v="No"/>
    <s v="Yes"/>
    <s v="Yes"/>
    <x v="1"/>
    <s v="Yes"/>
    <s v="Credit card (automatic)"/>
    <x v="1334"/>
    <x v="3808"/>
    <x v="1"/>
  </r>
  <r>
    <x v="3995"/>
    <x v="1"/>
    <x v="0"/>
    <x v="1"/>
    <s v="Yes"/>
    <n v="28"/>
    <s v="Yes"/>
    <s v="No"/>
    <s v="Fiber optic"/>
    <s v="Yes"/>
    <s v="No"/>
    <s v="No"/>
    <s v="No"/>
    <s v="No"/>
    <s v="No"/>
    <x v="0"/>
    <s v="Yes"/>
    <s v="Bank transfer (automatic)"/>
    <x v="257"/>
    <x v="3809"/>
    <x v="1"/>
  </r>
  <r>
    <x v="3996"/>
    <x v="1"/>
    <x v="0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x v="3810"/>
    <x v="0"/>
  </r>
  <r>
    <x v="3997"/>
    <x v="0"/>
    <x v="0"/>
    <x v="0"/>
    <s v="No"/>
    <n v="69"/>
    <s v="Yes"/>
    <s v="No"/>
    <s v="DSL"/>
    <s v="No"/>
    <s v="Yes"/>
    <s v="No"/>
    <s v="No"/>
    <s v="No"/>
    <s v="Yes"/>
    <x v="2"/>
    <s v="Yes"/>
    <s v="Credit card (automatic)"/>
    <x v="1271"/>
    <x v="3811"/>
    <x v="0"/>
  </r>
  <r>
    <x v="3998"/>
    <x v="1"/>
    <x v="0"/>
    <x v="0"/>
    <s v="Yes"/>
    <n v="42"/>
    <s v="Yes"/>
    <s v="No"/>
    <s v="DSL"/>
    <s v="Yes"/>
    <s v="Yes"/>
    <s v="No"/>
    <s v="No"/>
    <s v="No"/>
    <s v="No"/>
    <x v="0"/>
    <s v="No"/>
    <s v="Mailed check"/>
    <x v="1237"/>
    <x v="3812"/>
    <x v="0"/>
  </r>
  <r>
    <x v="3999"/>
    <x v="0"/>
    <x v="1"/>
    <x v="1"/>
    <s v="No"/>
    <n v="2"/>
    <s v="Yes"/>
    <s v="No"/>
    <s v="Fiber optic"/>
    <s v="No"/>
    <s v="No"/>
    <s v="No"/>
    <s v="No"/>
    <s v="No"/>
    <s v="No"/>
    <x v="0"/>
    <s v="Yes"/>
    <s v="Electronic check"/>
    <x v="923"/>
    <x v="3813"/>
    <x v="1"/>
  </r>
  <r>
    <x v="4000"/>
    <x v="0"/>
    <x v="1"/>
    <x v="1"/>
    <s v="No"/>
    <n v="39"/>
    <s v="Yes"/>
    <s v="Yes"/>
    <s v="Fiber optic"/>
    <s v="No"/>
    <s v="No"/>
    <s v="Yes"/>
    <s v="No"/>
    <s v="Yes"/>
    <s v="Yes"/>
    <x v="0"/>
    <s v="Yes"/>
    <s v="Electronic check"/>
    <x v="312"/>
    <x v="3814"/>
    <x v="0"/>
  </r>
  <r>
    <x v="4001"/>
    <x v="1"/>
    <x v="0"/>
    <x v="0"/>
    <s v="Yes"/>
    <n v="45"/>
    <s v="Yes"/>
    <s v="Yes"/>
    <s v="Fiber optic"/>
    <s v="No"/>
    <s v="Yes"/>
    <s v="Yes"/>
    <s v="Yes"/>
    <s v="Yes"/>
    <s v="Yes"/>
    <x v="2"/>
    <s v="Yes"/>
    <s v="Bank transfer (automatic)"/>
    <x v="1312"/>
    <x v="3815"/>
    <x v="0"/>
  </r>
  <r>
    <x v="4002"/>
    <x v="1"/>
    <x v="0"/>
    <x v="0"/>
    <s v="Yes"/>
    <n v="72"/>
    <s v="Yes"/>
    <s v="Yes"/>
    <s v="DSL"/>
    <s v="Yes"/>
    <s v="Yes"/>
    <s v="Yes"/>
    <s v="Yes"/>
    <s v="Yes"/>
    <s v="No"/>
    <x v="2"/>
    <s v="Yes"/>
    <s v="Bank transfer (automatic)"/>
    <x v="524"/>
    <x v="3816"/>
    <x v="0"/>
  </r>
  <r>
    <x v="4003"/>
    <x v="0"/>
    <x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x v="3817"/>
    <x v="0"/>
  </r>
  <r>
    <x v="4004"/>
    <x v="1"/>
    <x v="0"/>
    <x v="0"/>
    <s v="No"/>
    <n v="72"/>
    <s v="Yes"/>
    <s v="Yes"/>
    <s v="DSL"/>
    <s v="Yes"/>
    <s v="Yes"/>
    <s v="Yes"/>
    <s v="Yes"/>
    <s v="No"/>
    <s v="No"/>
    <x v="2"/>
    <s v="Yes"/>
    <s v="Bank transfer (automatic)"/>
    <x v="870"/>
    <x v="3818"/>
    <x v="0"/>
  </r>
  <r>
    <x v="4005"/>
    <x v="1"/>
    <x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65"/>
    <x v="3819"/>
    <x v="1"/>
  </r>
  <r>
    <x v="4006"/>
    <x v="1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x v="3820"/>
    <x v="0"/>
  </r>
  <r>
    <x v="4007"/>
    <x v="1"/>
    <x v="0"/>
    <x v="0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x v="3821"/>
    <x v="0"/>
  </r>
  <r>
    <x v="4008"/>
    <x v="0"/>
    <x v="0"/>
    <x v="0"/>
    <s v="Yes"/>
    <n v="51"/>
    <s v="No"/>
    <s v="No phone service"/>
    <s v="DSL"/>
    <s v="No"/>
    <s v="No"/>
    <s v="Yes"/>
    <s v="Yes"/>
    <s v="Yes"/>
    <s v="Yes"/>
    <x v="1"/>
    <s v="Yes"/>
    <s v="Electronic check"/>
    <x v="9"/>
    <x v="3822"/>
    <x v="0"/>
  </r>
  <r>
    <x v="4009"/>
    <x v="1"/>
    <x v="0"/>
    <x v="1"/>
    <s v="No"/>
    <n v="63"/>
    <s v="Yes"/>
    <s v="No"/>
    <s v="DSL"/>
    <s v="Yes"/>
    <s v="Yes"/>
    <s v="Yes"/>
    <s v="Yes"/>
    <s v="Yes"/>
    <s v="Yes"/>
    <x v="2"/>
    <s v="Yes"/>
    <s v="Bank transfer (automatic)"/>
    <x v="1335"/>
    <x v="3823"/>
    <x v="0"/>
  </r>
  <r>
    <x v="4010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490"/>
    <x v="0"/>
  </r>
  <r>
    <x v="4011"/>
    <x v="0"/>
    <x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5"/>
    <x v="3824"/>
    <x v="0"/>
  </r>
  <r>
    <x v="4012"/>
    <x v="0"/>
    <x v="0"/>
    <x v="1"/>
    <s v="No"/>
    <n v="1"/>
    <s v="Yes"/>
    <s v="No"/>
    <s v="DSL"/>
    <s v="No"/>
    <s v="Yes"/>
    <s v="No"/>
    <s v="No"/>
    <s v="No"/>
    <s v="No"/>
    <x v="0"/>
    <s v="No"/>
    <s v="Electronic check"/>
    <x v="76"/>
    <x v="3825"/>
    <x v="1"/>
  </r>
  <r>
    <x v="4013"/>
    <x v="0"/>
    <x v="0"/>
    <x v="1"/>
    <s v="No"/>
    <n v="2"/>
    <s v="Yes"/>
    <s v="Yes"/>
    <s v="DSL"/>
    <s v="No"/>
    <s v="No"/>
    <s v="No"/>
    <s v="Yes"/>
    <s v="No"/>
    <s v="No"/>
    <x v="0"/>
    <s v="Yes"/>
    <s v="Mailed check"/>
    <x v="667"/>
    <x v="3826"/>
    <x v="0"/>
  </r>
  <r>
    <x v="4014"/>
    <x v="0"/>
    <x v="1"/>
    <x v="1"/>
    <s v="No"/>
    <n v="52"/>
    <s v="Yes"/>
    <s v="Yes"/>
    <s v="Fiber optic"/>
    <s v="Yes"/>
    <s v="Yes"/>
    <s v="Yes"/>
    <s v="No"/>
    <s v="Yes"/>
    <s v="Yes"/>
    <x v="0"/>
    <s v="No"/>
    <s v="Credit card (automatic)"/>
    <x v="323"/>
    <x v="3827"/>
    <x v="0"/>
  </r>
  <r>
    <x v="4015"/>
    <x v="0"/>
    <x v="0"/>
    <x v="1"/>
    <s v="No"/>
    <n v="36"/>
    <s v="Yes"/>
    <s v="Yes"/>
    <s v="DSL"/>
    <s v="Yes"/>
    <s v="No"/>
    <s v="No"/>
    <s v="No"/>
    <s v="No"/>
    <s v="No"/>
    <x v="1"/>
    <s v="No"/>
    <s v="Mailed check"/>
    <x v="240"/>
    <x v="3828"/>
    <x v="0"/>
  </r>
  <r>
    <x v="4016"/>
    <x v="0"/>
    <x v="0"/>
    <x v="1"/>
    <s v="No"/>
    <n v="1"/>
    <s v="Yes"/>
    <s v="No"/>
    <s v="DSL"/>
    <s v="No"/>
    <s v="No"/>
    <s v="No"/>
    <s v="No"/>
    <s v="No"/>
    <s v="No"/>
    <x v="0"/>
    <s v="No"/>
    <s v="Mailed check"/>
    <x v="520"/>
    <x v="3829"/>
    <x v="0"/>
  </r>
  <r>
    <x v="4017"/>
    <x v="0"/>
    <x v="0"/>
    <x v="1"/>
    <s v="No"/>
    <n v="28"/>
    <s v="Yes"/>
    <s v="Yes"/>
    <s v="DSL"/>
    <s v="Yes"/>
    <s v="No"/>
    <s v="Yes"/>
    <s v="No"/>
    <s v="No"/>
    <s v="No"/>
    <x v="1"/>
    <s v="No"/>
    <s v="Mailed check"/>
    <x v="390"/>
    <x v="3830"/>
    <x v="0"/>
  </r>
  <r>
    <x v="4018"/>
    <x v="0"/>
    <x v="0"/>
    <x v="0"/>
    <s v="Yes"/>
    <n v="7"/>
    <s v="Yes"/>
    <s v="No"/>
    <s v="DSL"/>
    <s v="Yes"/>
    <s v="Yes"/>
    <s v="Yes"/>
    <s v="No"/>
    <s v="Yes"/>
    <s v="No"/>
    <x v="1"/>
    <s v="No"/>
    <s v="Electronic check"/>
    <x v="373"/>
    <x v="3831"/>
    <x v="0"/>
  </r>
  <r>
    <x v="4019"/>
    <x v="1"/>
    <x v="0"/>
    <x v="1"/>
    <s v="No"/>
    <n v="14"/>
    <s v="Yes"/>
    <s v="Yes"/>
    <s v="Fiber optic"/>
    <s v="No"/>
    <s v="Yes"/>
    <s v="No"/>
    <s v="No"/>
    <s v="Yes"/>
    <s v="Yes"/>
    <x v="0"/>
    <s v="Yes"/>
    <s v="Electronic check"/>
    <x v="346"/>
    <x v="3832"/>
    <x v="1"/>
  </r>
  <r>
    <x v="4020"/>
    <x v="1"/>
    <x v="1"/>
    <x v="0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235"/>
    <x v="3833"/>
    <x v="0"/>
  </r>
  <r>
    <x v="4021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x v="2748"/>
    <x v="1"/>
  </r>
  <r>
    <x v="4022"/>
    <x v="0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x v="3834"/>
    <x v="0"/>
  </r>
  <r>
    <x v="4023"/>
    <x v="1"/>
    <x v="0"/>
    <x v="1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x v="3835"/>
    <x v="0"/>
  </r>
  <r>
    <x v="4024"/>
    <x v="0"/>
    <x v="0"/>
    <x v="1"/>
    <s v="No"/>
    <n v="7"/>
    <s v="No"/>
    <s v="No phone service"/>
    <s v="DSL"/>
    <s v="No"/>
    <s v="No"/>
    <s v="No"/>
    <s v="No"/>
    <s v="No"/>
    <s v="No"/>
    <x v="0"/>
    <s v="No"/>
    <s v="Bank transfer (automatic)"/>
    <x v="364"/>
    <x v="3836"/>
    <x v="0"/>
  </r>
  <r>
    <x v="4025"/>
    <x v="1"/>
    <x v="0"/>
    <x v="1"/>
    <s v="No"/>
    <n v="4"/>
    <s v="Yes"/>
    <s v="No"/>
    <s v="Fiber optic"/>
    <s v="No"/>
    <s v="No"/>
    <s v="Yes"/>
    <s v="No"/>
    <s v="No"/>
    <s v="No"/>
    <x v="0"/>
    <s v="Yes"/>
    <s v="Bank transfer (automatic)"/>
    <x v="37"/>
    <x v="3837"/>
    <x v="1"/>
  </r>
  <r>
    <x v="4026"/>
    <x v="1"/>
    <x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x v="1336"/>
    <x v="3838"/>
    <x v="0"/>
  </r>
  <r>
    <x v="4027"/>
    <x v="0"/>
    <x v="0"/>
    <x v="0"/>
    <s v="No"/>
    <n v="20"/>
    <s v="No"/>
    <s v="No phone service"/>
    <s v="DSL"/>
    <s v="No"/>
    <s v="No"/>
    <s v="No"/>
    <s v="No"/>
    <s v="No"/>
    <s v="No"/>
    <x v="0"/>
    <s v="Yes"/>
    <s v="Electronic check"/>
    <x v="338"/>
    <x v="2630"/>
    <x v="1"/>
  </r>
  <r>
    <x v="4028"/>
    <x v="1"/>
    <x v="0"/>
    <x v="1"/>
    <s v="No"/>
    <n v="63"/>
    <s v="Yes"/>
    <s v="No"/>
    <s v="Fiber optic"/>
    <s v="Yes"/>
    <s v="Yes"/>
    <s v="Yes"/>
    <s v="Yes"/>
    <s v="Yes"/>
    <s v="Yes"/>
    <x v="2"/>
    <s v="No"/>
    <s v="Credit card (automatic)"/>
    <x v="207"/>
    <x v="3839"/>
    <x v="0"/>
  </r>
  <r>
    <x v="4029"/>
    <x v="0"/>
    <x v="0"/>
    <x v="1"/>
    <s v="No"/>
    <n v="56"/>
    <s v="No"/>
    <s v="No phone service"/>
    <s v="DSL"/>
    <s v="Yes"/>
    <s v="Yes"/>
    <s v="Yes"/>
    <s v="Yes"/>
    <s v="No"/>
    <s v="No"/>
    <x v="2"/>
    <s v="No"/>
    <s v="Bank transfer (automatic)"/>
    <x v="760"/>
    <x v="3840"/>
    <x v="0"/>
  </r>
  <r>
    <x v="4030"/>
    <x v="0"/>
    <x v="0"/>
    <x v="1"/>
    <s v="Yes"/>
    <n v="5"/>
    <s v="Yes"/>
    <s v="No"/>
    <s v="DSL"/>
    <s v="No"/>
    <s v="No"/>
    <s v="No"/>
    <s v="Yes"/>
    <s v="No"/>
    <s v="No"/>
    <x v="0"/>
    <s v="Yes"/>
    <s v="Mailed check"/>
    <x v="1125"/>
    <x v="3841"/>
    <x v="0"/>
  </r>
  <r>
    <x v="4031"/>
    <x v="0"/>
    <x v="0"/>
    <x v="0"/>
    <s v="No"/>
    <n v="72"/>
    <s v="Yes"/>
    <s v="Yes"/>
    <s v="Fiber optic"/>
    <s v="No"/>
    <s v="Yes"/>
    <s v="Yes"/>
    <s v="Yes"/>
    <s v="Yes"/>
    <s v="Yes"/>
    <x v="2"/>
    <s v="Yes"/>
    <s v="Bank transfer (automatic)"/>
    <x v="531"/>
    <x v="3842"/>
    <x v="0"/>
  </r>
  <r>
    <x v="4032"/>
    <x v="1"/>
    <x v="1"/>
    <x v="0"/>
    <s v="Yes"/>
    <n v="68"/>
    <s v="Yes"/>
    <s v="Yes"/>
    <s v="Fiber optic"/>
    <s v="No"/>
    <s v="Yes"/>
    <s v="Yes"/>
    <s v="No"/>
    <s v="No"/>
    <s v="No"/>
    <x v="0"/>
    <s v="Yes"/>
    <s v="Electronic check"/>
    <x v="898"/>
    <x v="3843"/>
    <x v="0"/>
  </r>
  <r>
    <x v="4033"/>
    <x v="1"/>
    <x v="0"/>
    <x v="0"/>
    <s v="Yes"/>
    <n v="67"/>
    <s v="Yes"/>
    <s v="No"/>
    <s v="DSL"/>
    <s v="Yes"/>
    <s v="Yes"/>
    <s v="No"/>
    <s v="Yes"/>
    <s v="No"/>
    <s v="No"/>
    <x v="1"/>
    <s v="No"/>
    <s v="Mailed check"/>
    <x v="273"/>
    <x v="3844"/>
    <x v="0"/>
  </r>
  <r>
    <x v="4034"/>
    <x v="1"/>
    <x v="0"/>
    <x v="0"/>
    <s v="Yes"/>
    <n v="8"/>
    <s v="Yes"/>
    <s v="No"/>
    <s v="DSL"/>
    <s v="No"/>
    <s v="No"/>
    <s v="No"/>
    <s v="No"/>
    <s v="No"/>
    <s v="No"/>
    <x v="0"/>
    <s v="No"/>
    <s v="Bank transfer (automatic)"/>
    <x v="975"/>
    <x v="3845"/>
    <x v="0"/>
  </r>
  <r>
    <x v="4035"/>
    <x v="1"/>
    <x v="0"/>
    <x v="0"/>
    <s v="Yes"/>
    <n v="52"/>
    <s v="Yes"/>
    <s v="Yes"/>
    <s v="Fiber optic"/>
    <s v="No"/>
    <s v="Yes"/>
    <s v="No"/>
    <s v="Yes"/>
    <s v="No"/>
    <s v="Yes"/>
    <x v="0"/>
    <s v="Yes"/>
    <s v="Bank transfer (automatic)"/>
    <x v="582"/>
    <x v="3846"/>
    <x v="0"/>
  </r>
  <r>
    <x v="4036"/>
    <x v="0"/>
    <x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x v="3847"/>
    <x v="0"/>
  </r>
  <r>
    <x v="4037"/>
    <x v="0"/>
    <x v="0"/>
    <x v="0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40"/>
    <x v="3848"/>
    <x v="0"/>
  </r>
  <r>
    <x v="4038"/>
    <x v="0"/>
    <x v="0"/>
    <x v="1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x v="3849"/>
    <x v="0"/>
  </r>
  <r>
    <x v="4039"/>
    <x v="1"/>
    <x v="0"/>
    <x v="1"/>
    <s v="No"/>
    <n v="7"/>
    <s v="Yes"/>
    <s v="Yes"/>
    <s v="Fiber optic"/>
    <s v="No"/>
    <s v="No"/>
    <s v="No"/>
    <s v="No"/>
    <s v="Yes"/>
    <s v="Yes"/>
    <x v="0"/>
    <s v="Yes"/>
    <s v="Electronic check"/>
    <x v="400"/>
    <x v="3850"/>
    <x v="0"/>
  </r>
  <r>
    <x v="4040"/>
    <x v="1"/>
    <x v="0"/>
    <x v="0"/>
    <s v="Yes"/>
    <n v="59"/>
    <s v="No"/>
    <s v="No phone service"/>
    <s v="DSL"/>
    <s v="Yes"/>
    <s v="No"/>
    <s v="Yes"/>
    <s v="No"/>
    <s v="No"/>
    <s v="No"/>
    <x v="1"/>
    <s v="No"/>
    <s v="Mailed check"/>
    <x v="603"/>
    <x v="3851"/>
    <x v="0"/>
  </r>
  <r>
    <x v="4041"/>
    <x v="1"/>
    <x v="0"/>
    <x v="1"/>
    <s v="No"/>
    <n v="46"/>
    <s v="No"/>
    <s v="No phone service"/>
    <s v="DSL"/>
    <s v="Yes"/>
    <s v="No"/>
    <s v="Yes"/>
    <s v="Yes"/>
    <s v="Yes"/>
    <s v="Yes"/>
    <x v="2"/>
    <s v="Yes"/>
    <s v="Bank transfer (automatic)"/>
    <x v="1337"/>
    <x v="3852"/>
    <x v="0"/>
  </r>
  <r>
    <x v="4042"/>
    <x v="1"/>
    <x v="0"/>
    <x v="1"/>
    <s v="No"/>
    <n v="5"/>
    <s v="Yes"/>
    <s v="No"/>
    <s v="DSL"/>
    <s v="No"/>
    <s v="Yes"/>
    <s v="No"/>
    <s v="No"/>
    <s v="No"/>
    <s v="No"/>
    <x v="0"/>
    <s v="Yes"/>
    <s v="Electronic check"/>
    <x v="955"/>
    <x v="3853"/>
    <x v="0"/>
  </r>
  <r>
    <x v="4043"/>
    <x v="1"/>
    <x v="1"/>
    <x v="0"/>
    <s v="No"/>
    <n v="59"/>
    <s v="No"/>
    <s v="No phone service"/>
    <s v="DSL"/>
    <s v="Yes"/>
    <s v="No"/>
    <s v="Yes"/>
    <s v="Yes"/>
    <s v="Yes"/>
    <s v="Yes"/>
    <x v="2"/>
    <s v="Yes"/>
    <s v="Credit card (automatic)"/>
    <x v="391"/>
    <x v="3854"/>
    <x v="0"/>
  </r>
  <r>
    <x v="4044"/>
    <x v="0"/>
    <x v="0"/>
    <x v="0"/>
    <s v="No"/>
    <n v="70"/>
    <s v="Yes"/>
    <s v="Yes"/>
    <s v="DSL"/>
    <s v="No"/>
    <s v="Yes"/>
    <s v="Yes"/>
    <s v="Yes"/>
    <s v="Yes"/>
    <s v="Yes"/>
    <x v="2"/>
    <s v="Yes"/>
    <s v="Bank transfer (automatic)"/>
    <x v="295"/>
    <x v="3855"/>
    <x v="0"/>
  </r>
  <r>
    <x v="4045"/>
    <x v="0"/>
    <x v="0"/>
    <x v="1"/>
    <s v="No"/>
    <n v="14"/>
    <s v="Yes"/>
    <s v="No"/>
    <s v="Fiber optic"/>
    <s v="No"/>
    <s v="No"/>
    <s v="No"/>
    <s v="No"/>
    <s v="No"/>
    <s v="No"/>
    <x v="0"/>
    <s v="Yes"/>
    <s v="Credit card (automatic)"/>
    <x v="1179"/>
    <x v="3856"/>
    <x v="1"/>
  </r>
  <r>
    <x v="4046"/>
    <x v="0"/>
    <x v="0"/>
    <x v="1"/>
    <s v="No"/>
    <n v="44"/>
    <s v="Yes"/>
    <s v="Yes"/>
    <s v="DSL"/>
    <s v="No"/>
    <s v="No"/>
    <s v="No"/>
    <s v="No"/>
    <s v="No"/>
    <s v="No"/>
    <x v="0"/>
    <s v="Yes"/>
    <s v="Mailed check"/>
    <x v="510"/>
    <x v="3857"/>
    <x v="0"/>
  </r>
  <r>
    <x v="4047"/>
    <x v="0"/>
    <x v="0"/>
    <x v="0"/>
    <s v="No"/>
    <n v="64"/>
    <s v="Yes"/>
    <s v="Yes"/>
    <s v="Fiber optic"/>
    <s v="Yes"/>
    <s v="No"/>
    <s v="Yes"/>
    <s v="No"/>
    <s v="Yes"/>
    <s v="No"/>
    <x v="2"/>
    <s v="Yes"/>
    <s v="Credit card (automatic)"/>
    <x v="1118"/>
    <x v="3858"/>
    <x v="0"/>
  </r>
  <r>
    <x v="4048"/>
    <x v="0"/>
    <x v="0"/>
    <x v="0"/>
    <s v="Yes"/>
    <n v="58"/>
    <s v="No"/>
    <s v="No phone service"/>
    <s v="DSL"/>
    <s v="Yes"/>
    <s v="No"/>
    <s v="Yes"/>
    <s v="Yes"/>
    <s v="Yes"/>
    <s v="Yes"/>
    <x v="2"/>
    <s v="No"/>
    <s v="Mailed check"/>
    <x v="230"/>
    <x v="3859"/>
    <x v="0"/>
  </r>
  <r>
    <x v="4049"/>
    <x v="0"/>
    <x v="1"/>
    <x v="0"/>
    <s v="No"/>
    <n v="46"/>
    <s v="Yes"/>
    <s v="Yes"/>
    <s v="Fiber optic"/>
    <s v="No"/>
    <s v="No"/>
    <s v="No"/>
    <s v="Yes"/>
    <s v="Yes"/>
    <s v="Yes"/>
    <x v="1"/>
    <s v="No"/>
    <s v="Electronic check"/>
    <x v="109"/>
    <x v="3860"/>
    <x v="0"/>
  </r>
  <r>
    <x v="4050"/>
    <x v="1"/>
    <x v="1"/>
    <x v="0"/>
    <s v="No"/>
    <n v="58"/>
    <s v="Yes"/>
    <s v="Yes"/>
    <s v="Fiber optic"/>
    <s v="No"/>
    <s v="Yes"/>
    <s v="No"/>
    <s v="No"/>
    <s v="Yes"/>
    <s v="Yes"/>
    <x v="0"/>
    <s v="Yes"/>
    <s v="Electronic check"/>
    <x v="616"/>
    <x v="3861"/>
    <x v="0"/>
  </r>
  <r>
    <x v="4051"/>
    <x v="0"/>
    <x v="0"/>
    <x v="0"/>
    <s v="No"/>
    <n v="72"/>
    <s v="Yes"/>
    <s v="Yes"/>
    <s v="Fiber optic"/>
    <s v="No"/>
    <s v="Yes"/>
    <s v="No"/>
    <s v="No"/>
    <s v="Yes"/>
    <s v="Yes"/>
    <x v="2"/>
    <s v="Yes"/>
    <s v="Credit card (automatic)"/>
    <x v="1066"/>
    <x v="3862"/>
    <x v="0"/>
  </r>
  <r>
    <x v="4052"/>
    <x v="0"/>
    <x v="1"/>
    <x v="1"/>
    <s v="No"/>
    <n v="30"/>
    <s v="No"/>
    <s v="No phone service"/>
    <s v="DSL"/>
    <s v="No"/>
    <s v="No"/>
    <s v="Yes"/>
    <s v="No"/>
    <s v="Yes"/>
    <s v="No"/>
    <x v="0"/>
    <s v="Yes"/>
    <s v="Electronic check"/>
    <x v="551"/>
    <x v="3863"/>
    <x v="1"/>
  </r>
  <r>
    <x v="4053"/>
    <x v="1"/>
    <x v="1"/>
    <x v="1"/>
    <s v="No"/>
    <n v="11"/>
    <s v="Yes"/>
    <s v="Yes"/>
    <s v="DSL"/>
    <s v="Yes"/>
    <s v="Yes"/>
    <s v="No"/>
    <s v="No"/>
    <s v="No"/>
    <s v="No"/>
    <x v="0"/>
    <s v="No"/>
    <s v="Bank transfer (automatic)"/>
    <x v="719"/>
    <x v="3864"/>
    <x v="0"/>
  </r>
  <r>
    <x v="4054"/>
    <x v="0"/>
    <x v="1"/>
    <x v="1"/>
    <s v="No"/>
    <n v="34"/>
    <s v="No"/>
    <s v="No phone service"/>
    <s v="DSL"/>
    <s v="No"/>
    <s v="Yes"/>
    <s v="Yes"/>
    <s v="No"/>
    <s v="Yes"/>
    <s v="Yes"/>
    <x v="0"/>
    <s v="Yes"/>
    <s v="Electronic check"/>
    <x v="789"/>
    <x v="3865"/>
    <x v="0"/>
  </r>
  <r>
    <x v="4055"/>
    <x v="1"/>
    <x v="0"/>
    <x v="1"/>
    <s v="No"/>
    <n v="54"/>
    <s v="No"/>
    <s v="No phone service"/>
    <s v="DSL"/>
    <s v="Yes"/>
    <s v="Yes"/>
    <s v="No"/>
    <s v="No"/>
    <s v="No"/>
    <s v="Yes"/>
    <x v="2"/>
    <s v="No"/>
    <s v="Bank transfer (automatic)"/>
    <x v="964"/>
    <x v="3866"/>
    <x v="0"/>
  </r>
  <r>
    <x v="4056"/>
    <x v="0"/>
    <x v="0"/>
    <x v="1"/>
    <s v="No"/>
    <n v="3"/>
    <s v="No"/>
    <s v="No phone service"/>
    <s v="DSL"/>
    <s v="No"/>
    <s v="Yes"/>
    <s v="No"/>
    <s v="No"/>
    <s v="Yes"/>
    <s v="Yes"/>
    <x v="0"/>
    <s v="Yes"/>
    <s v="Electronic check"/>
    <x v="196"/>
    <x v="3867"/>
    <x v="1"/>
  </r>
  <r>
    <x v="4057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x v="3868"/>
    <x v="0"/>
  </r>
  <r>
    <x v="4058"/>
    <x v="0"/>
    <x v="0"/>
    <x v="0"/>
    <s v="Yes"/>
    <n v="40"/>
    <s v="Yes"/>
    <s v="Yes"/>
    <s v="Fiber optic"/>
    <s v="No"/>
    <s v="No"/>
    <s v="Yes"/>
    <s v="Yes"/>
    <s v="No"/>
    <s v="No"/>
    <x v="0"/>
    <s v="Yes"/>
    <s v="Electronic check"/>
    <x v="587"/>
    <x v="3869"/>
    <x v="1"/>
  </r>
  <r>
    <x v="4059"/>
    <x v="0"/>
    <x v="0"/>
    <x v="0"/>
    <s v="Yes"/>
    <n v="2"/>
    <s v="Yes"/>
    <s v="No"/>
    <s v="DSL"/>
    <s v="No"/>
    <s v="No"/>
    <s v="No"/>
    <s v="No"/>
    <s v="Yes"/>
    <s v="Yes"/>
    <x v="0"/>
    <s v="No"/>
    <s v="Mailed check"/>
    <x v="1338"/>
    <x v="3870"/>
    <x v="1"/>
  </r>
  <r>
    <x v="4060"/>
    <x v="1"/>
    <x v="0"/>
    <x v="0"/>
    <s v="Yes"/>
    <n v="54"/>
    <s v="Yes"/>
    <s v="Yes"/>
    <s v="DSL"/>
    <s v="No"/>
    <s v="No"/>
    <s v="Yes"/>
    <s v="No"/>
    <s v="No"/>
    <s v="Yes"/>
    <x v="2"/>
    <s v="No"/>
    <s v="Credit card (automatic)"/>
    <x v="1339"/>
    <x v="3871"/>
    <x v="0"/>
  </r>
  <r>
    <x v="4061"/>
    <x v="0"/>
    <x v="0"/>
    <x v="1"/>
    <s v="No"/>
    <n v="14"/>
    <s v="Yes"/>
    <s v="No"/>
    <s v="DSL"/>
    <s v="Yes"/>
    <s v="No"/>
    <s v="No"/>
    <s v="No"/>
    <s v="No"/>
    <s v="No"/>
    <x v="0"/>
    <s v="No"/>
    <s v="Bank transfer (automatic)"/>
    <x v="1035"/>
    <x v="3872"/>
    <x v="0"/>
  </r>
  <r>
    <x v="4062"/>
    <x v="0"/>
    <x v="0"/>
    <x v="1"/>
    <s v="No"/>
    <n v="1"/>
    <s v="Yes"/>
    <s v="No"/>
    <s v="Fiber optic"/>
    <s v="No"/>
    <s v="No"/>
    <s v="No"/>
    <s v="No"/>
    <s v="No"/>
    <s v="No"/>
    <x v="0"/>
    <s v="No"/>
    <s v="Electronic check"/>
    <x v="445"/>
    <x v="3873"/>
    <x v="1"/>
  </r>
  <r>
    <x v="4063"/>
    <x v="0"/>
    <x v="0"/>
    <x v="1"/>
    <s v="No"/>
    <n v="10"/>
    <s v="Yes"/>
    <s v="Yes"/>
    <s v="Fiber optic"/>
    <s v="No"/>
    <s v="Yes"/>
    <s v="Yes"/>
    <s v="No"/>
    <s v="No"/>
    <s v="Yes"/>
    <x v="0"/>
    <s v="Yes"/>
    <s v="Electronic check"/>
    <x v="154"/>
    <x v="3874"/>
    <x v="1"/>
  </r>
  <r>
    <x v="4064"/>
    <x v="0"/>
    <x v="0"/>
    <x v="1"/>
    <s v="No"/>
    <n v="1"/>
    <s v="Yes"/>
    <s v="No"/>
    <s v="DSL"/>
    <s v="Yes"/>
    <s v="No"/>
    <s v="No"/>
    <s v="No"/>
    <s v="No"/>
    <s v="No"/>
    <x v="0"/>
    <s v="No"/>
    <s v="Electronic check"/>
    <x v="510"/>
    <x v="1631"/>
    <x v="0"/>
  </r>
  <r>
    <x v="4065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x v="127"/>
    <x v="1"/>
  </r>
  <r>
    <x v="4066"/>
    <x v="1"/>
    <x v="0"/>
    <x v="1"/>
    <s v="No"/>
    <n v="56"/>
    <s v="Yes"/>
    <s v="Yes"/>
    <s v="DSL"/>
    <s v="Yes"/>
    <s v="Yes"/>
    <s v="No"/>
    <s v="Yes"/>
    <s v="No"/>
    <s v="No"/>
    <x v="1"/>
    <s v="Yes"/>
    <s v="Bank transfer (automatic)"/>
    <x v="884"/>
    <x v="3875"/>
    <x v="0"/>
  </r>
  <r>
    <x v="4067"/>
    <x v="0"/>
    <x v="0"/>
    <x v="0"/>
    <s v="No"/>
    <n v="68"/>
    <s v="Yes"/>
    <s v="No"/>
    <s v="DSL"/>
    <s v="Yes"/>
    <s v="Yes"/>
    <s v="No"/>
    <s v="Yes"/>
    <s v="Yes"/>
    <s v="Yes"/>
    <x v="2"/>
    <s v="Yes"/>
    <s v="Bank transfer (automatic)"/>
    <x v="1228"/>
    <x v="3876"/>
    <x v="0"/>
  </r>
  <r>
    <x v="4068"/>
    <x v="0"/>
    <x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x v="3877"/>
    <x v="0"/>
  </r>
  <r>
    <x v="4069"/>
    <x v="1"/>
    <x v="0"/>
    <x v="0"/>
    <s v="Yes"/>
    <n v="68"/>
    <s v="Yes"/>
    <s v="No"/>
    <s v="Fiber optic"/>
    <s v="Yes"/>
    <s v="No"/>
    <s v="No"/>
    <s v="Yes"/>
    <s v="Yes"/>
    <s v="Yes"/>
    <x v="2"/>
    <s v="Yes"/>
    <s v="Electronic check"/>
    <x v="660"/>
    <x v="3878"/>
    <x v="0"/>
  </r>
  <r>
    <x v="4070"/>
    <x v="1"/>
    <x v="1"/>
    <x v="0"/>
    <s v="No"/>
    <n v="55"/>
    <s v="Yes"/>
    <s v="Yes"/>
    <s v="Fiber optic"/>
    <s v="No"/>
    <s v="No"/>
    <s v="No"/>
    <s v="No"/>
    <s v="No"/>
    <s v="No"/>
    <x v="0"/>
    <s v="Yes"/>
    <s v="Electronic check"/>
    <x v="679"/>
    <x v="3879"/>
    <x v="0"/>
  </r>
  <r>
    <x v="4071"/>
    <x v="0"/>
    <x v="0"/>
    <x v="1"/>
    <s v="No"/>
    <n v="16"/>
    <s v="No"/>
    <s v="No phone service"/>
    <s v="DSL"/>
    <s v="Yes"/>
    <s v="No"/>
    <s v="No"/>
    <s v="No"/>
    <s v="Yes"/>
    <s v="No"/>
    <x v="0"/>
    <s v="Yes"/>
    <s v="Electronic check"/>
    <x v="1140"/>
    <x v="3049"/>
    <x v="0"/>
  </r>
  <r>
    <x v="4072"/>
    <x v="1"/>
    <x v="1"/>
    <x v="1"/>
    <s v="No"/>
    <n v="9"/>
    <s v="Yes"/>
    <s v="No"/>
    <s v="Fiber optic"/>
    <s v="No"/>
    <s v="No"/>
    <s v="No"/>
    <s v="No"/>
    <s v="No"/>
    <s v="Yes"/>
    <x v="0"/>
    <s v="Yes"/>
    <s v="Electronic check"/>
    <x v="1024"/>
    <x v="3880"/>
    <x v="0"/>
  </r>
  <r>
    <x v="4073"/>
    <x v="1"/>
    <x v="0"/>
    <x v="0"/>
    <s v="Yes"/>
    <n v="14"/>
    <s v="Yes"/>
    <s v="No"/>
    <s v="DSL"/>
    <s v="Yes"/>
    <s v="Yes"/>
    <s v="No"/>
    <s v="No"/>
    <s v="Yes"/>
    <s v="No"/>
    <x v="0"/>
    <s v="Yes"/>
    <s v="Electronic check"/>
    <x v="1340"/>
    <x v="3881"/>
    <x v="1"/>
  </r>
  <r>
    <x v="4074"/>
    <x v="1"/>
    <x v="1"/>
    <x v="0"/>
    <s v="No"/>
    <n v="58"/>
    <s v="Yes"/>
    <s v="Yes"/>
    <s v="Fiber optic"/>
    <s v="No"/>
    <s v="No"/>
    <s v="Yes"/>
    <s v="No"/>
    <s v="Yes"/>
    <s v="Yes"/>
    <x v="0"/>
    <s v="Yes"/>
    <s v="Electronic check"/>
    <x v="343"/>
    <x v="3882"/>
    <x v="1"/>
  </r>
  <r>
    <x v="4075"/>
    <x v="1"/>
    <x v="0"/>
    <x v="1"/>
    <s v="No"/>
    <n v="53"/>
    <s v="No"/>
    <s v="No phone service"/>
    <s v="DSL"/>
    <s v="Yes"/>
    <s v="Yes"/>
    <s v="No"/>
    <s v="No"/>
    <s v="No"/>
    <s v="Yes"/>
    <x v="0"/>
    <s v="Yes"/>
    <s v="Bank transfer (automatic)"/>
    <x v="872"/>
    <x v="3883"/>
    <x v="0"/>
  </r>
  <r>
    <x v="4076"/>
    <x v="1"/>
    <x v="0"/>
    <x v="0"/>
    <s v="No"/>
    <n v="70"/>
    <s v="Yes"/>
    <s v="Yes"/>
    <s v="Fiber optic"/>
    <s v="Yes"/>
    <s v="Yes"/>
    <s v="Yes"/>
    <s v="No"/>
    <s v="Yes"/>
    <s v="No"/>
    <x v="2"/>
    <s v="Yes"/>
    <s v="Credit card (automatic)"/>
    <x v="26"/>
    <x v="3884"/>
    <x v="0"/>
  </r>
  <r>
    <x v="4077"/>
    <x v="0"/>
    <x v="1"/>
    <x v="0"/>
    <s v="Yes"/>
    <n v="14"/>
    <s v="Yes"/>
    <s v="Yes"/>
    <s v="Fiber optic"/>
    <s v="No"/>
    <s v="No"/>
    <s v="No"/>
    <s v="No"/>
    <s v="Yes"/>
    <s v="Yes"/>
    <x v="0"/>
    <s v="Yes"/>
    <s v="Electronic check"/>
    <x v="549"/>
    <x v="3885"/>
    <x v="0"/>
  </r>
  <r>
    <x v="4078"/>
    <x v="1"/>
    <x v="0"/>
    <x v="0"/>
    <s v="Yes"/>
    <n v="22"/>
    <s v="Yes"/>
    <s v="No"/>
    <s v="DSL"/>
    <s v="Yes"/>
    <s v="No"/>
    <s v="Yes"/>
    <s v="Yes"/>
    <s v="Yes"/>
    <s v="No"/>
    <x v="1"/>
    <s v="Yes"/>
    <s v="Bank transfer (automatic)"/>
    <x v="1341"/>
    <x v="3886"/>
    <x v="1"/>
  </r>
  <r>
    <x v="4079"/>
    <x v="0"/>
    <x v="0"/>
    <x v="0"/>
    <s v="No"/>
    <n v="10"/>
    <s v="Yes"/>
    <s v="Yes"/>
    <s v="Fiber optic"/>
    <s v="Yes"/>
    <s v="No"/>
    <s v="No"/>
    <s v="No"/>
    <s v="No"/>
    <s v="No"/>
    <x v="0"/>
    <s v="Yes"/>
    <s v="Credit card (automatic)"/>
    <x v="1342"/>
    <x v="3887"/>
    <x v="0"/>
  </r>
  <r>
    <x v="4080"/>
    <x v="0"/>
    <x v="0"/>
    <x v="0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x v="3888"/>
    <x v="0"/>
  </r>
  <r>
    <x v="4081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923"/>
    <x v="1690"/>
    <x v="1"/>
  </r>
  <r>
    <x v="4082"/>
    <x v="1"/>
    <x v="0"/>
    <x v="0"/>
    <s v="No"/>
    <n v="49"/>
    <s v="Yes"/>
    <s v="Yes"/>
    <s v="DSL"/>
    <s v="Yes"/>
    <s v="No"/>
    <s v="Yes"/>
    <s v="Yes"/>
    <s v="Yes"/>
    <s v="Yes"/>
    <x v="1"/>
    <s v="No"/>
    <s v="Electronic check"/>
    <x v="609"/>
    <x v="3889"/>
    <x v="1"/>
  </r>
  <r>
    <x v="4083"/>
    <x v="0"/>
    <x v="1"/>
    <x v="0"/>
    <s v="No"/>
    <n v="68"/>
    <s v="Yes"/>
    <s v="Yes"/>
    <s v="Fiber optic"/>
    <s v="No"/>
    <s v="Yes"/>
    <s v="No"/>
    <s v="No"/>
    <s v="Yes"/>
    <s v="Yes"/>
    <x v="0"/>
    <s v="Yes"/>
    <s v="Electronic check"/>
    <x v="1224"/>
    <x v="3890"/>
    <x v="1"/>
  </r>
  <r>
    <x v="4084"/>
    <x v="0"/>
    <x v="0"/>
    <x v="1"/>
    <s v="No"/>
    <n v="1"/>
    <s v="Yes"/>
    <s v="No"/>
    <s v="Fiber optic"/>
    <s v="No"/>
    <s v="No"/>
    <s v="No"/>
    <s v="No"/>
    <s v="Yes"/>
    <s v="No"/>
    <x v="0"/>
    <s v="No"/>
    <s v="Electronic check"/>
    <x v="117"/>
    <x v="3891"/>
    <x v="1"/>
  </r>
  <r>
    <x v="4085"/>
    <x v="0"/>
    <x v="0"/>
    <x v="1"/>
    <s v="No"/>
    <n v="30"/>
    <s v="No"/>
    <s v="No phone service"/>
    <s v="DSL"/>
    <s v="No"/>
    <s v="No"/>
    <s v="No"/>
    <s v="Yes"/>
    <s v="No"/>
    <s v="Yes"/>
    <x v="1"/>
    <s v="Yes"/>
    <s v="Credit card (automatic)"/>
    <x v="720"/>
    <x v="3892"/>
    <x v="0"/>
  </r>
  <r>
    <x v="4086"/>
    <x v="0"/>
    <x v="0"/>
    <x v="0"/>
    <s v="No"/>
    <n v="72"/>
    <s v="Yes"/>
    <s v="Yes"/>
    <s v="DSL"/>
    <s v="Yes"/>
    <s v="Yes"/>
    <s v="Yes"/>
    <s v="Yes"/>
    <s v="Yes"/>
    <s v="No"/>
    <x v="2"/>
    <s v="No"/>
    <s v="Credit card (automatic)"/>
    <x v="64"/>
    <x v="3893"/>
    <x v="0"/>
  </r>
  <r>
    <x v="4087"/>
    <x v="0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86"/>
    <x v="3894"/>
    <x v="0"/>
  </r>
  <r>
    <x v="4088"/>
    <x v="1"/>
    <x v="0"/>
    <x v="1"/>
    <s v="No"/>
    <n v="7"/>
    <s v="Yes"/>
    <s v="Yes"/>
    <s v="Fiber optic"/>
    <s v="No"/>
    <s v="No"/>
    <s v="No"/>
    <s v="No"/>
    <s v="No"/>
    <s v="No"/>
    <x v="0"/>
    <s v="No"/>
    <s v="Electronic check"/>
    <x v="252"/>
    <x v="3895"/>
    <x v="1"/>
  </r>
  <r>
    <x v="4089"/>
    <x v="0"/>
    <x v="0"/>
    <x v="1"/>
    <s v="No"/>
    <n v="9"/>
    <s v="Yes"/>
    <s v="Yes"/>
    <s v="Fiber optic"/>
    <s v="No"/>
    <s v="No"/>
    <s v="No"/>
    <s v="No"/>
    <s v="No"/>
    <s v="No"/>
    <x v="0"/>
    <s v="Yes"/>
    <s v="Electronic check"/>
    <x v="73"/>
    <x v="3896"/>
    <x v="1"/>
  </r>
  <r>
    <x v="4090"/>
    <x v="0"/>
    <x v="0"/>
    <x v="1"/>
    <s v="Yes"/>
    <n v="1"/>
    <s v="Yes"/>
    <s v="No"/>
    <s v="DSL"/>
    <s v="Yes"/>
    <s v="No"/>
    <s v="No"/>
    <s v="No"/>
    <s v="No"/>
    <s v="No"/>
    <x v="0"/>
    <s v="No"/>
    <s v="Mailed check"/>
    <x v="503"/>
    <x v="679"/>
    <x v="0"/>
  </r>
  <r>
    <x v="4091"/>
    <x v="0"/>
    <x v="0"/>
    <x v="1"/>
    <s v="No"/>
    <n v="20"/>
    <s v="Yes"/>
    <s v="Yes"/>
    <s v="DSL"/>
    <s v="No"/>
    <s v="Yes"/>
    <s v="No"/>
    <s v="Yes"/>
    <s v="No"/>
    <s v="Yes"/>
    <x v="0"/>
    <s v="Yes"/>
    <s v="Credit card (automatic)"/>
    <x v="1343"/>
    <x v="3897"/>
    <x v="0"/>
  </r>
  <r>
    <x v="4092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x v="292"/>
    <x v="0"/>
  </r>
  <r>
    <x v="4093"/>
    <x v="0"/>
    <x v="0"/>
    <x v="1"/>
    <s v="No"/>
    <n v="29"/>
    <s v="Yes"/>
    <s v="Yes"/>
    <s v="Fiber optic"/>
    <s v="No"/>
    <s v="No"/>
    <s v="No"/>
    <s v="No"/>
    <s v="No"/>
    <s v="No"/>
    <x v="0"/>
    <s v="Yes"/>
    <s v="Credit card (automatic)"/>
    <x v="242"/>
    <x v="3898"/>
    <x v="0"/>
  </r>
  <r>
    <x v="4094"/>
    <x v="1"/>
    <x v="0"/>
    <x v="1"/>
    <s v="No"/>
    <n v="1"/>
    <s v="Yes"/>
    <s v="No"/>
    <s v="Fiber optic"/>
    <s v="No"/>
    <s v="No"/>
    <s v="No"/>
    <s v="Yes"/>
    <s v="No"/>
    <s v="No"/>
    <x v="0"/>
    <s v="No"/>
    <s v="Electronic check"/>
    <x v="679"/>
    <x v="3899"/>
    <x v="0"/>
  </r>
  <r>
    <x v="4095"/>
    <x v="1"/>
    <x v="0"/>
    <x v="1"/>
    <s v="No"/>
    <n v="3"/>
    <s v="Yes"/>
    <s v="No"/>
    <s v="Fiber optic"/>
    <s v="Yes"/>
    <s v="No"/>
    <s v="No"/>
    <s v="Yes"/>
    <s v="No"/>
    <s v="No"/>
    <x v="0"/>
    <s v="Yes"/>
    <s v="Mailed check"/>
    <x v="805"/>
    <x v="3900"/>
    <x v="0"/>
  </r>
  <r>
    <x v="4096"/>
    <x v="0"/>
    <x v="0"/>
    <x v="1"/>
    <s v="No"/>
    <n v="20"/>
    <s v="Yes"/>
    <s v="No"/>
    <s v="Fiber optic"/>
    <s v="Yes"/>
    <s v="No"/>
    <s v="Yes"/>
    <s v="No"/>
    <s v="Yes"/>
    <s v="No"/>
    <x v="0"/>
    <s v="Yes"/>
    <s v="Bank transfer (automatic)"/>
    <x v="1070"/>
    <x v="3901"/>
    <x v="0"/>
  </r>
  <r>
    <x v="4097"/>
    <x v="1"/>
    <x v="0"/>
    <x v="1"/>
    <s v="Yes"/>
    <n v="64"/>
    <s v="Yes"/>
    <s v="No"/>
    <s v="Fiber optic"/>
    <s v="No"/>
    <s v="Yes"/>
    <s v="No"/>
    <s v="Yes"/>
    <s v="Yes"/>
    <s v="Yes"/>
    <x v="0"/>
    <s v="Yes"/>
    <s v="Credit card (automatic)"/>
    <x v="452"/>
    <x v="3902"/>
    <x v="0"/>
  </r>
  <r>
    <x v="409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x v="33"/>
    <x v="1"/>
  </r>
  <r>
    <x v="4099"/>
    <x v="0"/>
    <x v="0"/>
    <x v="1"/>
    <s v="No"/>
    <n v="6"/>
    <s v="No"/>
    <s v="No phone service"/>
    <s v="DSL"/>
    <s v="Yes"/>
    <s v="No"/>
    <s v="No"/>
    <s v="No"/>
    <s v="No"/>
    <s v="No"/>
    <x v="0"/>
    <s v="No"/>
    <s v="Bank transfer (automatic)"/>
    <x v="896"/>
    <x v="3776"/>
    <x v="0"/>
  </r>
  <r>
    <x v="4100"/>
    <x v="1"/>
    <x v="0"/>
    <x v="0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"/>
    <x v="3903"/>
    <x v="0"/>
  </r>
  <r>
    <x v="4101"/>
    <x v="1"/>
    <x v="0"/>
    <x v="1"/>
    <s v="No"/>
    <n v="6"/>
    <s v="Yes"/>
    <s v="No"/>
    <s v="DSL"/>
    <s v="Yes"/>
    <s v="No"/>
    <s v="No"/>
    <s v="No"/>
    <s v="No"/>
    <s v="Yes"/>
    <x v="0"/>
    <s v="Yes"/>
    <s v="Bank transfer (automatic)"/>
    <x v="1344"/>
    <x v="3904"/>
    <x v="0"/>
  </r>
  <r>
    <x v="4102"/>
    <x v="1"/>
    <x v="0"/>
    <x v="0"/>
    <s v="Yes"/>
    <n v="7"/>
    <s v="Yes"/>
    <s v="No"/>
    <s v="DSL"/>
    <s v="No"/>
    <s v="No"/>
    <s v="No"/>
    <s v="No"/>
    <s v="No"/>
    <s v="No"/>
    <x v="0"/>
    <s v="No"/>
    <s v="Electronic check"/>
    <x v="778"/>
    <x v="3905"/>
    <x v="0"/>
  </r>
  <r>
    <x v="4103"/>
    <x v="1"/>
    <x v="0"/>
    <x v="0"/>
    <s v="Yes"/>
    <n v="72"/>
    <s v="Yes"/>
    <s v="Yes"/>
    <s v="Fiber optic"/>
    <s v="No"/>
    <s v="No"/>
    <s v="Yes"/>
    <s v="No"/>
    <s v="No"/>
    <s v="Yes"/>
    <x v="2"/>
    <s v="Yes"/>
    <s v="Credit card (automatic)"/>
    <x v="902"/>
    <x v="3906"/>
    <x v="0"/>
  </r>
  <r>
    <x v="4104"/>
    <x v="1"/>
    <x v="0"/>
    <x v="0"/>
    <s v="No"/>
    <n v="8"/>
    <s v="Yes"/>
    <s v="No"/>
    <s v="DSL"/>
    <s v="No"/>
    <s v="Yes"/>
    <s v="No"/>
    <s v="No"/>
    <s v="No"/>
    <s v="No"/>
    <x v="0"/>
    <s v="Yes"/>
    <s v="Bank transfer (automatic)"/>
    <x v="40"/>
    <x v="3907"/>
    <x v="0"/>
  </r>
  <r>
    <x v="4105"/>
    <x v="0"/>
    <x v="0"/>
    <x v="0"/>
    <s v="Yes"/>
    <n v="67"/>
    <s v="Yes"/>
    <s v="Yes"/>
    <s v="Fiber optic"/>
    <s v="Yes"/>
    <s v="No"/>
    <s v="No"/>
    <s v="Yes"/>
    <s v="Yes"/>
    <s v="Yes"/>
    <x v="2"/>
    <s v="No"/>
    <s v="Credit card (automatic)"/>
    <x v="17"/>
    <x v="3908"/>
    <x v="0"/>
  </r>
  <r>
    <x v="4106"/>
    <x v="0"/>
    <x v="1"/>
    <x v="0"/>
    <s v="No"/>
    <n v="24"/>
    <s v="Yes"/>
    <s v="Yes"/>
    <s v="Fiber optic"/>
    <s v="No"/>
    <s v="No"/>
    <s v="No"/>
    <s v="No"/>
    <s v="Yes"/>
    <s v="Yes"/>
    <x v="0"/>
    <s v="Yes"/>
    <s v="Electronic check"/>
    <x v="995"/>
    <x v="3909"/>
    <x v="1"/>
  </r>
  <r>
    <x v="4107"/>
    <x v="0"/>
    <x v="0"/>
    <x v="0"/>
    <s v="No"/>
    <n v="72"/>
    <s v="Yes"/>
    <s v="Yes"/>
    <s v="Fiber optic"/>
    <s v="Yes"/>
    <s v="Yes"/>
    <s v="No"/>
    <s v="No"/>
    <s v="No"/>
    <s v="Yes"/>
    <x v="2"/>
    <s v="Yes"/>
    <s v="Credit card (automatic)"/>
    <x v="229"/>
    <x v="3910"/>
    <x v="0"/>
  </r>
  <r>
    <x v="4108"/>
    <x v="1"/>
    <x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"/>
    <x v="3911"/>
    <x v="0"/>
  </r>
  <r>
    <x v="4109"/>
    <x v="1"/>
    <x v="0"/>
    <x v="1"/>
    <s v="No"/>
    <n v="2"/>
    <s v="No"/>
    <s v="No phone service"/>
    <s v="DSL"/>
    <s v="No"/>
    <s v="No"/>
    <s v="No"/>
    <s v="No"/>
    <s v="No"/>
    <s v="No"/>
    <x v="0"/>
    <s v="Yes"/>
    <s v="Electronic check"/>
    <x v="364"/>
    <x v="3912"/>
    <x v="1"/>
  </r>
  <r>
    <x v="4110"/>
    <x v="1"/>
    <x v="0"/>
    <x v="0"/>
    <s v="No"/>
    <n v="70"/>
    <s v="Yes"/>
    <s v="No"/>
    <s v="DSL"/>
    <s v="Yes"/>
    <s v="Yes"/>
    <s v="No"/>
    <s v="Yes"/>
    <s v="No"/>
    <s v="Yes"/>
    <x v="2"/>
    <s v="No"/>
    <s v="Mailed check"/>
    <x v="1345"/>
    <x v="3913"/>
    <x v="0"/>
  </r>
  <r>
    <x v="4111"/>
    <x v="0"/>
    <x v="0"/>
    <x v="1"/>
    <s v="No"/>
    <n v="22"/>
    <s v="Yes"/>
    <s v="No"/>
    <s v="DSL"/>
    <s v="No"/>
    <s v="Yes"/>
    <s v="Yes"/>
    <s v="No"/>
    <s v="Yes"/>
    <s v="No"/>
    <x v="1"/>
    <s v="No"/>
    <s v="Bank transfer (automatic)"/>
    <x v="1119"/>
    <x v="3914"/>
    <x v="0"/>
  </r>
  <r>
    <x v="4112"/>
    <x v="0"/>
    <x v="0"/>
    <x v="1"/>
    <s v="No"/>
    <n v="59"/>
    <s v="Yes"/>
    <s v="Yes"/>
    <s v="Fiber optic"/>
    <s v="Yes"/>
    <s v="Yes"/>
    <s v="Yes"/>
    <s v="No"/>
    <s v="No"/>
    <s v="Yes"/>
    <x v="0"/>
    <s v="Yes"/>
    <s v="Bank transfer (automatic)"/>
    <x v="333"/>
    <x v="3915"/>
    <x v="0"/>
  </r>
  <r>
    <x v="4113"/>
    <x v="1"/>
    <x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x v="3916"/>
    <x v="0"/>
  </r>
  <r>
    <x v="4114"/>
    <x v="0"/>
    <x v="0"/>
    <x v="0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x v="3917"/>
    <x v="0"/>
  </r>
  <r>
    <x v="4115"/>
    <x v="1"/>
    <x v="0"/>
    <x v="0"/>
    <s v="No"/>
    <n v="53"/>
    <s v="Yes"/>
    <s v="Yes"/>
    <s v="DSL"/>
    <s v="Yes"/>
    <s v="No"/>
    <s v="Yes"/>
    <s v="Yes"/>
    <s v="Yes"/>
    <s v="No"/>
    <x v="1"/>
    <s v="No"/>
    <s v="Bank transfer (automatic)"/>
    <x v="1011"/>
    <x v="3918"/>
    <x v="0"/>
  </r>
  <r>
    <x v="4116"/>
    <x v="0"/>
    <x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x v="3919"/>
    <x v="0"/>
  </r>
  <r>
    <x v="4117"/>
    <x v="1"/>
    <x v="0"/>
    <x v="0"/>
    <s v="No"/>
    <n v="63"/>
    <s v="Yes"/>
    <s v="No"/>
    <s v="Fiber optic"/>
    <s v="Yes"/>
    <s v="No"/>
    <s v="Yes"/>
    <s v="No"/>
    <s v="Yes"/>
    <s v="Yes"/>
    <x v="2"/>
    <s v="No"/>
    <s v="Credit card (automatic)"/>
    <x v="395"/>
    <x v="3920"/>
    <x v="0"/>
  </r>
  <r>
    <x v="4118"/>
    <x v="0"/>
    <x v="0"/>
    <x v="1"/>
    <s v="No"/>
    <n v="40"/>
    <s v="Yes"/>
    <s v="No"/>
    <s v="Fiber optic"/>
    <s v="No"/>
    <s v="Yes"/>
    <s v="No"/>
    <s v="No"/>
    <s v="No"/>
    <s v="No"/>
    <x v="0"/>
    <s v="No"/>
    <s v="Credit card (automatic)"/>
    <x v="37"/>
    <x v="3921"/>
    <x v="0"/>
  </r>
  <r>
    <x v="4119"/>
    <x v="1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07"/>
    <x v="3922"/>
    <x v="0"/>
  </r>
  <r>
    <x v="4120"/>
    <x v="1"/>
    <x v="0"/>
    <x v="0"/>
    <s v="Yes"/>
    <n v="26"/>
    <s v="Yes"/>
    <s v="No"/>
    <s v="Fiber optic"/>
    <s v="No"/>
    <s v="No"/>
    <s v="No"/>
    <s v="No"/>
    <s v="No"/>
    <s v="Yes"/>
    <x v="1"/>
    <s v="No"/>
    <s v="Bank transfer (automatic)"/>
    <x v="88"/>
    <x v="3923"/>
    <x v="0"/>
  </r>
  <r>
    <x v="4121"/>
    <x v="1"/>
    <x v="1"/>
    <x v="0"/>
    <s v="No"/>
    <n v="27"/>
    <s v="Yes"/>
    <s v="Yes"/>
    <s v="Fiber optic"/>
    <s v="No"/>
    <s v="Yes"/>
    <s v="Yes"/>
    <s v="No"/>
    <s v="No"/>
    <s v="Yes"/>
    <x v="0"/>
    <s v="Yes"/>
    <s v="Electronic check"/>
    <x v="1346"/>
    <x v="3924"/>
    <x v="1"/>
  </r>
  <r>
    <x v="4122"/>
    <x v="1"/>
    <x v="0"/>
    <x v="1"/>
    <s v="Yes"/>
    <n v="53"/>
    <s v="Yes"/>
    <s v="No"/>
    <s v="DSL"/>
    <s v="Yes"/>
    <s v="Yes"/>
    <s v="No"/>
    <s v="Yes"/>
    <s v="No"/>
    <s v="No"/>
    <x v="1"/>
    <s v="No"/>
    <s v="Credit card (automatic)"/>
    <x v="1347"/>
    <x v="3925"/>
    <x v="0"/>
  </r>
  <r>
    <x v="4123"/>
    <x v="1"/>
    <x v="1"/>
    <x v="0"/>
    <s v="No"/>
    <n v="34"/>
    <s v="Yes"/>
    <s v="No"/>
    <s v="Fiber optic"/>
    <s v="No"/>
    <s v="No"/>
    <s v="No"/>
    <s v="No"/>
    <s v="No"/>
    <s v="No"/>
    <x v="0"/>
    <s v="No"/>
    <s v="Credit card (automatic)"/>
    <x v="1062"/>
    <x v="3926"/>
    <x v="0"/>
  </r>
  <r>
    <x v="4124"/>
    <x v="0"/>
    <x v="1"/>
    <x v="0"/>
    <s v="No"/>
    <n v="19"/>
    <s v="Yes"/>
    <s v="Yes"/>
    <s v="Fiber optic"/>
    <s v="No"/>
    <s v="No"/>
    <s v="No"/>
    <s v="No"/>
    <s v="Yes"/>
    <s v="Yes"/>
    <x v="0"/>
    <s v="Yes"/>
    <s v="Electronic check"/>
    <x v="1129"/>
    <x v="3927"/>
    <x v="0"/>
  </r>
  <r>
    <x v="4125"/>
    <x v="1"/>
    <x v="0"/>
    <x v="0"/>
    <s v="No"/>
    <n v="43"/>
    <s v="Yes"/>
    <s v="No"/>
    <s v="Fiber optic"/>
    <s v="Yes"/>
    <s v="Yes"/>
    <s v="Yes"/>
    <s v="No"/>
    <s v="No"/>
    <s v="No"/>
    <x v="0"/>
    <s v="Yes"/>
    <s v="Credit card (automatic)"/>
    <x v="138"/>
    <x v="3928"/>
    <x v="0"/>
  </r>
  <r>
    <x v="4126"/>
    <x v="1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x v="3929"/>
    <x v="0"/>
  </r>
  <r>
    <x v="4127"/>
    <x v="1"/>
    <x v="0"/>
    <x v="1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x v="3930"/>
    <x v="0"/>
  </r>
  <r>
    <x v="4128"/>
    <x v="1"/>
    <x v="0"/>
    <x v="1"/>
    <s v="No"/>
    <n v="57"/>
    <s v="No"/>
    <s v="No phone service"/>
    <s v="DSL"/>
    <s v="No"/>
    <s v="Yes"/>
    <s v="No"/>
    <s v="No"/>
    <s v="Yes"/>
    <s v="No"/>
    <x v="0"/>
    <s v="Yes"/>
    <s v="Electronic check"/>
    <x v="1348"/>
    <x v="3931"/>
    <x v="1"/>
  </r>
  <r>
    <x v="4129"/>
    <x v="1"/>
    <x v="0"/>
    <x v="0"/>
    <s v="Yes"/>
    <n v="34"/>
    <s v="Yes"/>
    <s v="No"/>
    <s v="Fiber optic"/>
    <s v="No"/>
    <s v="No"/>
    <s v="Yes"/>
    <s v="No"/>
    <s v="Yes"/>
    <s v="No"/>
    <x v="0"/>
    <s v="Yes"/>
    <s v="Mailed check"/>
    <x v="398"/>
    <x v="3932"/>
    <x v="0"/>
  </r>
  <r>
    <x v="4130"/>
    <x v="0"/>
    <x v="0"/>
    <x v="1"/>
    <s v="No"/>
    <n v="10"/>
    <s v="No"/>
    <s v="No phone service"/>
    <s v="DSL"/>
    <s v="No"/>
    <s v="Yes"/>
    <s v="No"/>
    <s v="Yes"/>
    <s v="No"/>
    <s v="No"/>
    <x v="0"/>
    <s v="No"/>
    <s v="Electronic check"/>
    <x v="1349"/>
    <x v="3933"/>
    <x v="0"/>
  </r>
  <r>
    <x v="4131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x v="292"/>
    <x v="1"/>
  </r>
  <r>
    <x v="4132"/>
    <x v="0"/>
    <x v="0"/>
    <x v="1"/>
    <s v="No"/>
    <n v="13"/>
    <s v="No"/>
    <s v="No phone service"/>
    <s v="DSL"/>
    <s v="No"/>
    <s v="No"/>
    <s v="No"/>
    <s v="No"/>
    <s v="No"/>
    <s v="No"/>
    <x v="0"/>
    <s v="Yes"/>
    <s v="Electronic check"/>
    <x v="1350"/>
    <x v="3934"/>
    <x v="1"/>
  </r>
  <r>
    <x v="4133"/>
    <x v="1"/>
    <x v="0"/>
    <x v="1"/>
    <s v="No"/>
    <n v="56"/>
    <s v="Yes"/>
    <s v="Yes"/>
    <s v="Fiber optic"/>
    <s v="No"/>
    <s v="Yes"/>
    <s v="No"/>
    <s v="No"/>
    <s v="Yes"/>
    <s v="Yes"/>
    <x v="0"/>
    <s v="No"/>
    <s v="Electronic check"/>
    <x v="874"/>
    <x v="3935"/>
    <x v="0"/>
  </r>
  <r>
    <x v="4134"/>
    <x v="0"/>
    <x v="0"/>
    <x v="0"/>
    <s v="No"/>
    <n v="55"/>
    <s v="Yes"/>
    <s v="Yes"/>
    <s v="Fiber optic"/>
    <s v="No"/>
    <s v="Yes"/>
    <s v="Yes"/>
    <s v="No"/>
    <s v="Yes"/>
    <s v="Yes"/>
    <x v="0"/>
    <s v="Yes"/>
    <s v="Credit card (automatic)"/>
    <x v="1351"/>
    <x v="3936"/>
    <x v="0"/>
  </r>
  <r>
    <x v="4135"/>
    <x v="0"/>
    <x v="0"/>
    <x v="0"/>
    <s v="Yes"/>
    <n v="36"/>
    <s v="Yes"/>
    <s v="Yes"/>
    <s v="DSL"/>
    <s v="Yes"/>
    <s v="Yes"/>
    <s v="Yes"/>
    <s v="Yes"/>
    <s v="Yes"/>
    <s v="Yes"/>
    <x v="2"/>
    <s v="Yes"/>
    <s v="Credit card (automatic)"/>
    <x v="370"/>
    <x v="3937"/>
    <x v="0"/>
  </r>
  <r>
    <x v="4136"/>
    <x v="1"/>
    <x v="0"/>
    <x v="0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x v="3938"/>
    <x v="0"/>
  </r>
  <r>
    <x v="4137"/>
    <x v="0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51"/>
    <x v="3939"/>
    <x v="0"/>
  </r>
  <r>
    <x v="4138"/>
    <x v="0"/>
    <x v="0"/>
    <x v="1"/>
    <s v="No"/>
    <n v="1"/>
    <s v="Yes"/>
    <s v="No"/>
    <s v="Fiber optic"/>
    <s v="No"/>
    <s v="No"/>
    <s v="Yes"/>
    <s v="No"/>
    <s v="Yes"/>
    <s v="No"/>
    <x v="0"/>
    <s v="Yes"/>
    <s v="Electronic check"/>
    <x v="324"/>
    <x v="3226"/>
    <x v="1"/>
  </r>
  <r>
    <x v="4139"/>
    <x v="1"/>
    <x v="1"/>
    <x v="1"/>
    <s v="No"/>
    <n v="24"/>
    <s v="Yes"/>
    <s v="Yes"/>
    <s v="Fiber optic"/>
    <s v="No"/>
    <s v="Yes"/>
    <s v="No"/>
    <s v="No"/>
    <s v="No"/>
    <s v="No"/>
    <x v="0"/>
    <s v="Yes"/>
    <s v="Electronic check"/>
    <x v="403"/>
    <x v="3940"/>
    <x v="0"/>
  </r>
  <r>
    <x v="4140"/>
    <x v="0"/>
    <x v="0"/>
    <x v="1"/>
    <s v="No"/>
    <n v="63"/>
    <s v="Yes"/>
    <s v="Yes"/>
    <s v="Fiber optic"/>
    <s v="No"/>
    <s v="Yes"/>
    <s v="No"/>
    <s v="No"/>
    <s v="Yes"/>
    <s v="Yes"/>
    <x v="1"/>
    <s v="No"/>
    <s v="Bank transfer (automatic)"/>
    <x v="35"/>
    <x v="3941"/>
    <x v="1"/>
  </r>
  <r>
    <x v="4141"/>
    <x v="0"/>
    <x v="1"/>
    <x v="1"/>
    <s v="No"/>
    <n v="35"/>
    <s v="No"/>
    <s v="No phone service"/>
    <s v="DSL"/>
    <s v="No"/>
    <s v="No"/>
    <s v="Yes"/>
    <s v="No"/>
    <s v="Yes"/>
    <s v="No"/>
    <x v="0"/>
    <s v="Yes"/>
    <s v="Electronic check"/>
    <x v="1352"/>
    <x v="3942"/>
    <x v="0"/>
  </r>
  <r>
    <x v="4142"/>
    <x v="0"/>
    <x v="0"/>
    <x v="1"/>
    <s v="No"/>
    <n v="67"/>
    <s v="Yes"/>
    <s v="No"/>
    <s v="DSL"/>
    <s v="Yes"/>
    <s v="Yes"/>
    <s v="No"/>
    <s v="Yes"/>
    <s v="No"/>
    <s v="No"/>
    <x v="1"/>
    <s v="No"/>
    <s v="Credit card (automatic)"/>
    <x v="887"/>
    <x v="3943"/>
    <x v="0"/>
  </r>
  <r>
    <x v="4143"/>
    <x v="1"/>
    <x v="0"/>
    <x v="1"/>
    <s v="No"/>
    <n v="25"/>
    <s v="Yes"/>
    <s v="Yes"/>
    <s v="Fiber optic"/>
    <s v="No"/>
    <s v="No"/>
    <s v="No"/>
    <s v="No"/>
    <s v="No"/>
    <s v="Yes"/>
    <x v="0"/>
    <s v="Yes"/>
    <s v="Electronic check"/>
    <x v="295"/>
    <x v="3944"/>
    <x v="1"/>
  </r>
  <r>
    <x v="4144"/>
    <x v="1"/>
    <x v="0"/>
    <x v="1"/>
    <s v="No"/>
    <n v="21"/>
    <s v="Yes"/>
    <s v="Yes"/>
    <s v="Fiber optic"/>
    <s v="Yes"/>
    <s v="No"/>
    <s v="Yes"/>
    <s v="No"/>
    <s v="Yes"/>
    <s v="Yes"/>
    <x v="0"/>
    <s v="No"/>
    <s v="Mailed check"/>
    <x v="612"/>
    <x v="3945"/>
    <x v="0"/>
  </r>
  <r>
    <x v="4145"/>
    <x v="0"/>
    <x v="0"/>
    <x v="1"/>
    <s v="No"/>
    <n v="13"/>
    <s v="Yes"/>
    <s v="No"/>
    <s v="DSL"/>
    <s v="Yes"/>
    <s v="Yes"/>
    <s v="No"/>
    <s v="Yes"/>
    <s v="No"/>
    <s v="Yes"/>
    <x v="0"/>
    <s v="No"/>
    <s v="Bank transfer (automatic)"/>
    <x v="870"/>
    <x v="3946"/>
    <x v="0"/>
  </r>
  <r>
    <x v="4146"/>
    <x v="1"/>
    <x v="0"/>
    <x v="0"/>
    <s v="No"/>
    <n v="35"/>
    <s v="Yes"/>
    <s v="Yes"/>
    <s v="Fiber optic"/>
    <s v="No"/>
    <s v="No"/>
    <s v="No"/>
    <s v="No"/>
    <s v="No"/>
    <s v="No"/>
    <x v="0"/>
    <s v="Yes"/>
    <s v="Electronic check"/>
    <x v="408"/>
    <x v="3947"/>
    <x v="1"/>
  </r>
  <r>
    <x v="4147"/>
    <x v="1"/>
    <x v="1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2"/>
    <x v="3948"/>
    <x v="0"/>
  </r>
  <r>
    <x v="4148"/>
    <x v="0"/>
    <x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95"/>
    <x v="537"/>
    <x v="0"/>
  </r>
  <r>
    <x v="4149"/>
    <x v="1"/>
    <x v="0"/>
    <x v="0"/>
    <s v="No"/>
    <n v="71"/>
    <s v="No"/>
    <s v="No phone service"/>
    <s v="DSL"/>
    <s v="No"/>
    <s v="Yes"/>
    <s v="No"/>
    <s v="No"/>
    <s v="Yes"/>
    <s v="Yes"/>
    <x v="2"/>
    <s v="No"/>
    <s v="Electronic check"/>
    <x v="1202"/>
    <x v="3949"/>
    <x v="1"/>
  </r>
  <r>
    <x v="4150"/>
    <x v="1"/>
    <x v="1"/>
    <x v="0"/>
    <s v="No"/>
    <n v="7"/>
    <s v="Yes"/>
    <s v="No"/>
    <s v="Fiber optic"/>
    <s v="No"/>
    <s v="No"/>
    <s v="No"/>
    <s v="No"/>
    <s v="Yes"/>
    <s v="Yes"/>
    <x v="0"/>
    <s v="Yes"/>
    <s v="Electronic check"/>
    <x v="594"/>
    <x v="3950"/>
    <x v="0"/>
  </r>
  <r>
    <x v="4151"/>
    <x v="0"/>
    <x v="1"/>
    <x v="1"/>
    <s v="No"/>
    <n v="57"/>
    <s v="No"/>
    <s v="No phone service"/>
    <s v="DSL"/>
    <s v="No"/>
    <s v="Yes"/>
    <s v="Yes"/>
    <s v="No"/>
    <s v="Yes"/>
    <s v="Yes"/>
    <x v="0"/>
    <s v="Yes"/>
    <s v="Electronic check"/>
    <x v="236"/>
    <x v="3951"/>
    <x v="0"/>
  </r>
  <r>
    <x v="4152"/>
    <x v="1"/>
    <x v="0"/>
    <x v="0"/>
    <s v="No"/>
    <n v="65"/>
    <s v="Yes"/>
    <s v="Yes"/>
    <s v="DSL"/>
    <s v="Yes"/>
    <s v="No"/>
    <s v="Yes"/>
    <s v="Yes"/>
    <s v="No"/>
    <s v="Yes"/>
    <x v="2"/>
    <s v="No"/>
    <s v="Bank transfer (automatic)"/>
    <x v="1112"/>
    <x v="3952"/>
    <x v="0"/>
  </r>
  <r>
    <x v="4153"/>
    <x v="1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x v="3953"/>
    <x v="0"/>
  </r>
  <r>
    <x v="4154"/>
    <x v="1"/>
    <x v="0"/>
    <x v="1"/>
    <s v="No"/>
    <n v="6"/>
    <s v="Yes"/>
    <s v="Yes"/>
    <s v="Fiber optic"/>
    <s v="No"/>
    <s v="No"/>
    <s v="No"/>
    <s v="No"/>
    <s v="No"/>
    <s v="No"/>
    <x v="0"/>
    <s v="Yes"/>
    <s v="Electronic check"/>
    <x v="257"/>
    <x v="3954"/>
    <x v="1"/>
  </r>
  <r>
    <x v="4155"/>
    <x v="0"/>
    <x v="1"/>
    <x v="1"/>
    <s v="No"/>
    <n v="72"/>
    <s v="Yes"/>
    <s v="Yes"/>
    <s v="Fiber optic"/>
    <s v="Yes"/>
    <s v="Yes"/>
    <s v="Yes"/>
    <s v="Yes"/>
    <s v="Yes"/>
    <s v="Yes"/>
    <x v="2"/>
    <s v="Yes"/>
    <s v="Credit card (automatic)"/>
    <x v="1353"/>
    <x v="3955"/>
    <x v="0"/>
  </r>
  <r>
    <x v="4156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"/>
    <x v="127"/>
    <x v="0"/>
  </r>
  <r>
    <x v="4157"/>
    <x v="1"/>
    <x v="0"/>
    <x v="1"/>
    <s v="No"/>
    <n v="11"/>
    <s v="Yes"/>
    <s v="No"/>
    <s v="DSL"/>
    <s v="No"/>
    <s v="No"/>
    <s v="No"/>
    <s v="No"/>
    <s v="No"/>
    <s v="No"/>
    <x v="0"/>
    <s v="No"/>
    <s v="Credit card (automatic)"/>
    <x v="1003"/>
    <x v="3956"/>
    <x v="0"/>
  </r>
  <r>
    <x v="4158"/>
    <x v="1"/>
    <x v="0"/>
    <x v="0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x v="1224"/>
    <x v="0"/>
  </r>
  <r>
    <x v="4159"/>
    <x v="0"/>
    <x v="1"/>
    <x v="1"/>
    <s v="No"/>
    <n v="59"/>
    <s v="Yes"/>
    <s v="Yes"/>
    <s v="Fiber optic"/>
    <s v="Yes"/>
    <s v="Yes"/>
    <s v="Yes"/>
    <s v="No"/>
    <s v="No"/>
    <s v="No"/>
    <x v="0"/>
    <s v="Yes"/>
    <s v="Electronic check"/>
    <x v="727"/>
    <x v="3957"/>
    <x v="0"/>
  </r>
  <r>
    <x v="4160"/>
    <x v="1"/>
    <x v="0"/>
    <x v="1"/>
    <s v="No"/>
    <n v="26"/>
    <s v="Yes"/>
    <s v="No"/>
    <s v="DSL"/>
    <s v="Yes"/>
    <s v="No"/>
    <s v="No"/>
    <s v="Yes"/>
    <s v="Yes"/>
    <s v="Yes"/>
    <x v="1"/>
    <s v="No"/>
    <s v="Bank transfer (automatic)"/>
    <x v="126"/>
    <x v="3958"/>
    <x v="0"/>
  </r>
  <r>
    <x v="4161"/>
    <x v="1"/>
    <x v="1"/>
    <x v="1"/>
    <s v="No"/>
    <n v="2"/>
    <s v="Yes"/>
    <s v="No"/>
    <s v="DSL"/>
    <s v="No"/>
    <s v="No"/>
    <s v="Yes"/>
    <s v="No"/>
    <s v="No"/>
    <s v="No"/>
    <x v="0"/>
    <s v="No"/>
    <s v="Mailed check"/>
    <x v="10"/>
    <x v="3959"/>
    <x v="0"/>
  </r>
  <r>
    <x v="4162"/>
    <x v="0"/>
    <x v="0"/>
    <x v="0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1338"/>
    <x v="3960"/>
    <x v="0"/>
  </r>
  <r>
    <x v="4163"/>
    <x v="1"/>
    <x v="0"/>
    <x v="0"/>
    <s v="No"/>
    <n v="65"/>
    <s v="Yes"/>
    <s v="Yes"/>
    <s v="DSL"/>
    <s v="Yes"/>
    <s v="Yes"/>
    <s v="Yes"/>
    <s v="No"/>
    <s v="No"/>
    <s v="No"/>
    <x v="1"/>
    <s v="No"/>
    <s v="Credit card (automatic)"/>
    <x v="1354"/>
    <x v="3961"/>
    <x v="0"/>
  </r>
  <r>
    <x v="4164"/>
    <x v="1"/>
    <x v="0"/>
    <x v="0"/>
    <s v="Yes"/>
    <n v="72"/>
    <s v="Yes"/>
    <s v="Yes"/>
    <s v="Fiber optic"/>
    <s v="No"/>
    <s v="Yes"/>
    <s v="Yes"/>
    <s v="Yes"/>
    <s v="Yes"/>
    <s v="Yes"/>
    <x v="2"/>
    <s v="No"/>
    <s v="Credit card (automatic)"/>
    <x v="1309"/>
    <x v="3962"/>
    <x v="0"/>
  </r>
  <r>
    <x v="4165"/>
    <x v="1"/>
    <x v="0"/>
    <x v="1"/>
    <s v="No"/>
    <n v="6"/>
    <s v="Yes"/>
    <s v="Yes"/>
    <s v="Fiber optic"/>
    <s v="No"/>
    <s v="No"/>
    <s v="No"/>
    <s v="Yes"/>
    <s v="No"/>
    <s v="Yes"/>
    <x v="0"/>
    <s v="Yes"/>
    <s v="Bank transfer (automatic)"/>
    <x v="1141"/>
    <x v="3963"/>
    <x v="0"/>
  </r>
  <r>
    <x v="4166"/>
    <x v="1"/>
    <x v="1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x v="3964"/>
    <x v="0"/>
  </r>
  <r>
    <x v="4167"/>
    <x v="0"/>
    <x v="0"/>
    <x v="0"/>
    <s v="No"/>
    <n v="50"/>
    <s v="Yes"/>
    <s v="Yes"/>
    <s v="DSL"/>
    <s v="No"/>
    <s v="No"/>
    <s v="Yes"/>
    <s v="No"/>
    <s v="Yes"/>
    <s v="Yes"/>
    <x v="1"/>
    <s v="No"/>
    <s v="Bank transfer (automatic)"/>
    <x v="381"/>
    <x v="3965"/>
    <x v="0"/>
  </r>
  <r>
    <x v="4168"/>
    <x v="1"/>
    <x v="0"/>
    <x v="0"/>
    <s v="No"/>
    <n v="61"/>
    <s v="No"/>
    <s v="No phone service"/>
    <s v="DSL"/>
    <s v="Yes"/>
    <s v="No"/>
    <s v="Yes"/>
    <s v="Yes"/>
    <s v="Yes"/>
    <s v="Yes"/>
    <x v="2"/>
    <s v="Yes"/>
    <s v="Mailed check"/>
    <x v="80"/>
    <x v="3966"/>
    <x v="0"/>
  </r>
  <r>
    <x v="4169"/>
    <x v="0"/>
    <x v="0"/>
    <x v="1"/>
    <s v="No"/>
    <n v="15"/>
    <s v="Yes"/>
    <s v="No"/>
    <s v="Fiber optic"/>
    <s v="No"/>
    <s v="Yes"/>
    <s v="Yes"/>
    <s v="No"/>
    <s v="Yes"/>
    <s v="Yes"/>
    <x v="0"/>
    <s v="Yes"/>
    <s v="Electronic check"/>
    <x v="1355"/>
    <x v="3967"/>
    <x v="1"/>
  </r>
  <r>
    <x v="4170"/>
    <x v="1"/>
    <x v="0"/>
    <x v="0"/>
    <s v="No"/>
    <n v="72"/>
    <s v="Yes"/>
    <s v="Yes"/>
    <s v="Fiber optic"/>
    <s v="Yes"/>
    <s v="Yes"/>
    <s v="Yes"/>
    <s v="Yes"/>
    <s v="Yes"/>
    <s v="Yes"/>
    <x v="2"/>
    <s v="No"/>
    <s v="Bank transfer (automatic)"/>
    <x v="934"/>
    <x v="3968"/>
    <x v="0"/>
  </r>
  <r>
    <x v="4171"/>
    <x v="1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x v="3969"/>
    <x v="1"/>
  </r>
  <r>
    <x v="4172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x v="1695"/>
    <x v="0"/>
  </r>
  <r>
    <x v="4173"/>
    <x v="0"/>
    <x v="0"/>
    <x v="1"/>
    <s v="No"/>
    <n v="12"/>
    <s v="Yes"/>
    <s v="Yes"/>
    <s v="Fiber optic"/>
    <s v="No"/>
    <s v="No"/>
    <s v="No"/>
    <s v="No"/>
    <s v="No"/>
    <s v="Yes"/>
    <x v="0"/>
    <s v="Yes"/>
    <s v="Electronic check"/>
    <x v="809"/>
    <x v="3970"/>
    <x v="0"/>
  </r>
  <r>
    <x v="4174"/>
    <x v="0"/>
    <x v="0"/>
    <x v="1"/>
    <s v="No"/>
    <n v="37"/>
    <s v="No"/>
    <s v="No phone service"/>
    <s v="DSL"/>
    <s v="No"/>
    <s v="No"/>
    <s v="No"/>
    <s v="Yes"/>
    <s v="No"/>
    <s v="No"/>
    <x v="0"/>
    <s v="No"/>
    <s v="Credit card (automatic)"/>
    <x v="1356"/>
    <x v="3971"/>
    <x v="1"/>
  </r>
  <r>
    <x v="4175"/>
    <x v="1"/>
    <x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x v="3972"/>
    <x v="0"/>
  </r>
  <r>
    <x v="4176"/>
    <x v="1"/>
    <x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x v="3973"/>
    <x v="0"/>
  </r>
  <r>
    <x v="4177"/>
    <x v="1"/>
    <x v="0"/>
    <x v="1"/>
    <s v="Yes"/>
    <n v="21"/>
    <s v="Yes"/>
    <s v="No"/>
    <s v="DSL"/>
    <s v="No"/>
    <s v="No"/>
    <s v="No"/>
    <s v="No"/>
    <s v="No"/>
    <s v="No"/>
    <x v="0"/>
    <s v="No"/>
    <s v="Mailed check"/>
    <x v="135"/>
    <x v="3974"/>
    <x v="0"/>
  </r>
  <r>
    <x v="4178"/>
    <x v="1"/>
    <x v="0"/>
    <x v="0"/>
    <s v="Yes"/>
    <n v="68"/>
    <s v="No"/>
    <s v="No phone service"/>
    <s v="DSL"/>
    <s v="Yes"/>
    <s v="Yes"/>
    <s v="Yes"/>
    <s v="Yes"/>
    <s v="No"/>
    <s v="Yes"/>
    <x v="2"/>
    <s v="Yes"/>
    <s v="Mailed check"/>
    <x v="620"/>
    <x v="3975"/>
    <x v="0"/>
  </r>
  <r>
    <x v="4179"/>
    <x v="1"/>
    <x v="1"/>
    <x v="1"/>
    <s v="No"/>
    <n v="12"/>
    <s v="Yes"/>
    <s v="Yes"/>
    <s v="Fiber optic"/>
    <s v="No"/>
    <s v="No"/>
    <s v="No"/>
    <s v="No"/>
    <s v="No"/>
    <s v="No"/>
    <x v="0"/>
    <s v="Yes"/>
    <s v="Credit card (automatic)"/>
    <x v="1357"/>
    <x v="3976"/>
    <x v="0"/>
  </r>
  <r>
    <x v="4180"/>
    <x v="0"/>
    <x v="1"/>
    <x v="1"/>
    <s v="No"/>
    <n v="2"/>
    <s v="No"/>
    <s v="No phone service"/>
    <s v="DSL"/>
    <s v="No"/>
    <s v="No"/>
    <s v="No"/>
    <s v="No"/>
    <s v="No"/>
    <s v="No"/>
    <x v="0"/>
    <s v="No"/>
    <s v="Electronic check"/>
    <x v="654"/>
    <x v="3977"/>
    <x v="1"/>
  </r>
  <r>
    <x v="4181"/>
    <x v="0"/>
    <x v="0"/>
    <x v="0"/>
    <s v="No"/>
    <n v="62"/>
    <s v="Yes"/>
    <s v="Yes"/>
    <s v="Fiber optic"/>
    <s v="No"/>
    <s v="No"/>
    <s v="Yes"/>
    <s v="No"/>
    <s v="Yes"/>
    <s v="Yes"/>
    <x v="0"/>
    <s v="Yes"/>
    <s v="Electronic check"/>
    <x v="733"/>
    <x v="3978"/>
    <x v="0"/>
  </r>
  <r>
    <x v="4182"/>
    <x v="0"/>
    <x v="1"/>
    <x v="1"/>
    <s v="No"/>
    <n v="29"/>
    <s v="Yes"/>
    <s v="Yes"/>
    <s v="Fiber optic"/>
    <s v="No"/>
    <s v="No"/>
    <s v="No"/>
    <s v="Yes"/>
    <s v="Yes"/>
    <s v="Yes"/>
    <x v="0"/>
    <s v="No"/>
    <s v="Electronic check"/>
    <x v="308"/>
    <x v="3979"/>
    <x v="1"/>
  </r>
  <r>
    <x v="4183"/>
    <x v="1"/>
    <x v="0"/>
    <x v="1"/>
    <s v="Yes"/>
    <n v="1"/>
    <s v="No"/>
    <s v="No phone service"/>
    <s v="DSL"/>
    <s v="No"/>
    <s v="Yes"/>
    <s v="No"/>
    <s v="Yes"/>
    <s v="No"/>
    <s v="No"/>
    <x v="0"/>
    <s v="No"/>
    <s v="Mailed check"/>
    <x v="632"/>
    <x v="697"/>
    <x v="0"/>
  </r>
  <r>
    <x v="4184"/>
    <x v="1"/>
    <x v="1"/>
    <x v="0"/>
    <s v="No"/>
    <n v="5"/>
    <s v="Yes"/>
    <s v="Yes"/>
    <s v="Fiber optic"/>
    <s v="No"/>
    <s v="No"/>
    <s v="Yes"/>
    <s v="No"/>
    <s v="No"/>
    <s v="No"/>
    <x v="0"/>
    <s v="Yes"/>
    <s v="Bank transfer (automatic)"/>
    <x v="182"/>
    <x v="3980"/>
    <x v="1"/>
  </r>
  <r>
    <x v="4185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"/>
    <x v="3981"/>
    <x v="0"/>
  </r>
  <r>
    <x v="4186"/>
    <x v="1"/>
    <x v="0"/>
    <x v="1"/>
    <s v="Yes"/>
    <n v="62"/>
    <s v="Yes"/>
    <s v="Yes"/>
    <s v="Fiber optic"/>
    <s v="No"/>
    <s v="No"/>
    <s v="Yes"/>
    <s v="Yes"/>
    <s v="Yes"/>
    <s v="Yes"/>
    <x v="2"/>
    <s v="Yes"/>
    <s v="Electronic check"/>
    <x v="714"/>
    <x v="3982"/>
    <x v="0"/>
  </r>
  <r>
    <x v="4187"/>
    <x v="0"/>
    <x v="0"/>
    <x v="0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x v="3983"/>
    <x v="0"/>
  </r>
  <r>
    <x v="4188"/>
    <x v="0"/>
    <x v="1"/>
    <x v="1"/>
    <s v="No"/>
    <n v="28"/>
    <s v="Yes"/>
    <s v="Yes"/>
    <s v="Fiber optic"/>
    <s v="No"/>
    <s v="No"/>
    <s v="Yes"/>
    <s v="Yes"/>
    <s v="Yes"/>
    <s v="Yes"/>
    <x v="0"/>
    <s v="Yes"/>
    <s v="Electronic check"/>
    <x v="1205"/>
    <x v="3984"/>
    <x v="1"/>
  </r>
  <r>
    <x v="4189"/>
    <x v="0"/>
    <x v="0"/>
    <x v="0"/>
    <s v="Yes"/>
    <n v="69"/>
    <s v="Yes"/>
    <s v="Yes"/>
    <s v="DSL"/>
    <s v="Yes"/>
    <s v="Yes"/>
    <s v="No"/>
    <s v="Yes"/>
    <s v="Yes"/>
    <s v="No"/>
    <x v="1"/>
    <s v="No"/>
    <s v="Credit card (automatic)"/>
    <x v="1292"/>
    <x v="3985"/>
    <x v="0"/>
  </r>
  <r>
    <x v="4190"/>
    <x v="0"/>
    <x v="0"/>
    <x v="0"/>
    <s v="No"/>
    <n v="11"/>
    <s v="Yes"/>
    <s v="Yes"/>
    <s v="Fiber optic"/>
    <s v="Yes"/>
    <s v="No"/>
    <s v="No"/>
    <s v="Yes"/>
    <s v="Yes"/>
    <s v="No"/>
    <x v="0"/>
    <s v="Yes"/>
    <s v="Credit card (automatic)"/>
    <x v="1283"/>
    <x v="3986"/>
    <x v="1"/>
  </r>
  <r>
    <x v="4191"/>
    <x v="0"/>
    <x v="0"/>
    <x v="0"/>
    <s v="No"/>
    <n v="63"/>
    <s v="Yes"/>
    <s v="Yes"/>
    <s v="Fiber optic"/>
    <s v="No"/>
    <s v="Yes"/>
    <s v="Yes"/>
    <s v="Yes"/>
    <s v="Yes"/>
    <s v="Yes"/>
    <x v="0"/>
    <s v="Yes"/>
    <s v="Electronic check"/>
    <x v="1301"/>
    <x v="3987"/>
    <x v="0"/>
  </r>
  <r>
    <x v="4192"/>
    <x v="1"/>
    <x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x v="3988"/>
    <x v="0"/>
  </r>
  <r>
    <x v="4193"/>
    <x v="1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x v="3989"/>
    <x v="0"/>
  </r>
  <r>
    <x v="4194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15"/>
    <x v="3990"/>
    <x v="0"/>
  </r>
  <r>
    <x v="4195"/>
    <x v="0"/>
    <x v="1"/>
    <x v="1"/>
    <s v="No"/>
    <n v="45"/>
    <s v="Yes"/>
    <s v="Yes"/>
    <s v="DSL"/>
    <s v="Yes"/>
    <s v="No"/>
    <s v="No"/>
    <s v="Yes"/>
    <s v="No"/>
    <s v="Yes"/>
    <x v="0"/>
    <s v="Yes"/>
    <s v="Electronic check"/>
    <x v="379"/>
    <x v="3991"/>
    <x v="0"/>
  </r>
  <r>
    <x v="4196"/>
    <x v="0"/>
    <x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65"/>
    <x v="3992"/>
    <x v="0"/>
  </r>
  <r>
    <x v="4197"/>
    <x v="0"/>
    <x v="0"/>
    <x v="1"/>
    <s v="Yes"/>
    <n v="22"/>
    <s v="Yes"/>
    <s v="Yes"/>
    <s v="Fiber optic"/>
    <s v="No"/>
    <s v="No"/>
    <s v="No"/>
    <s v="No"/>
    <s v="No"/>
    <s v="Yes"/>
    <x v="0"/>
    <s v="Yes"/>
    <s v="Electronic check"/>
    <x v="929"/>
    <x v="3993"/>
    <x v="0"/>
  </r>
  <r>
    <x v="4198"/>
    <x v="0"/>
    <x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58"/>
    <x v="3994"/>
    <x v="0"/>
  </r>
  <r>
    <x v="4199"/>
    <x v="1"/>
    <x v="0"/>
    <x v="0"/>
    <s v="No"/>
    <n v="55"/>
    <s v="Yes"/>
    <s v="Yes"/>
    <s v="Fiber optic"/>
    <s v="No"/>
    <s v="No"/>
    <s v="Yes"/>
    <s v="Yes"/>
    <s v="Yes"/>
    <s v="Yes"/>
    <x v="1"/>
    <s v="Yes"/>
    <s v="Electronic check"/>
    <x v="98"/>
    <x v="3995"/>
    <x v="1"/>
  </r>
  <r>
    <x v="4200"/>
    <x v="0"/>
    <x v="0"/>
    <x v="1"/>
    <s v="No"/>
    <n v="65"/>
    <s v="No"/>
    <s v="No phone service"/>
    <s v="DSL"/>
    <s v="Yes"/>
    <s v="No"/>
    <s v="Yes"/>
    <s v="Yes"/>
    <s v="Yes"/>
    <s v="Yes"/>
    <x v="2"/>
    <s v="No"/>
    <s v="Credit card (automatic)"/>
    <x v="306"/>
    <x v="3996"/>
    <x v="0"/>
  </r>
  <r>
    <x v="4201"/>
    <x v="0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x v="1593"/>
    <x v="0"/>
  </r>
  <r>
    <x v="4202"/>
    <x v="1"/>
    <x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27"/>
    <x v="3997"/>
    <x v="0"/>
  </r>
  <r>
    <x v="4203"/>
    <x v="0"/>
    <x v="0"/>
    <x v="1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x v="3998"/>
    <x v="0"/>
  </r>
  <r>
    <x v="4204"/>
    <x v="1"/>
    <x v="1"/>
    <x v="1"/>
    <s v="No"/>
    <n v="5"/>
    <s v="Yes"/>
    <s v="No"/>
    <s v="Fiber optic"/>
    <s v="No"/>
    <s v="Yes"/>
    <s v="No"/>
    <s v="No"/>
    <s v="No"/>
    <s v="Yes"/>
    <x v="0"/>
    <s v="Yes"/>
    <s v="Electronic check"/>
    <x v="599"/>
    <x v="3999"/>
    <x v="0"/>
  </r>
  <r>
    <x v="4205"/>
    <x v="0"/>
    <x v="0"/>
    <x v="0"/>
    <s v="Yes"/>
    <n v="24"/>
    <s v="Yes"/>
    <s v="Yes"/>
    <s v="DSL"/>
    <s v="Yes"/>
    <s v="No"/>
    <s v="Yes"/>
    <s v="No"/>
    <s v="Yes"/>
    <s v="Yes"/>
    <x v="2"/>
    <s v="No"/>
    <s v="Credit card (automatic)"/>
    <x v="994"/>
    <x v="4000"/>
    <x v="0"/>
  </r>
  <r>
    <x v="4206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x v="1359"/>
    <x v="4001"/>
    <x v="0"/>
  </r>
  <r>
    <x v="4207"/>
    <x v="1"/>
    <x v="0"/>
    <x v="1"/>
    <s v="No"/>
    <n v="21"/>
    <s v="No"/>
    <s v="No phone service"/>
    <s v="DSL"/>
    <s v="Yes"/>
    <s v="No"/>
    <s v="No"/>
    <s v="Yes"/>
    <s v="Yes"/>
    <s v="No"/>
    <x v="0"/>
    <s v="Yes"/>
    <s v="Mailed check"/>
    <x v="858"/>
    <x v="4002"/>
    <x v="0"/>
  </r>
  <r>
    <x v="4208"/>
    <x v="1"/>
    <x v="0"/>
    <x v="0"/>
    <s v="No"/>
    <n v="69"/>
    <s v="No"/>
    <s v="No phone service"/>
    <s v="DSL"/>
    <s v="No"/>
    <s v="Yes"/>
    <s v="Yes"/>
    <s v="Yes"/>
    <s v="Yes"/>
    <s v="Yes"/>
    <x v="1"/>
    <s v="Yes"/>
    <s v="Credit card (automatic)"/>
    <x v="1269"/>
    <x v="4003"/>
    <x v="0"/>
  </r>
  <r>
    <x v="4209"/>
    <x v="1"/>
    <x v="0"/>
    <x v="0"/>
    <s v="Yes"/>
    <n v="44"/>
    <s v="Yes"/>
    <s v="No"/>
    <s v="DSL"/>
    <s v="No"/>
    <s v="Yes"/>
    <s v="No"/>
    <s v="Yes"/>
    <s v="No"/>
    <s v="No"/>
    <x v="0"/>
    <s v="Yes"/>
    <s v="Bank transfer (automatic)"/>
    <x v="933"/>
    <x v="4004"/>
    <x v="0"/>
  </r>
  <r>
    <x v="4210"/>
    <x v="0"/>
    <x v="1"/>
    <x v="0"/>
    <s v="Yes"/>
    <n v="61"/>
    <s v="Yes"/>
    <s v="Yes"/>
    <s v="DSL"/>
    <s v="No"/>
    <s v="No"/>
    <s v="Yes"/>
    <s v="No"/>
    <s v="Yes"/>
    <s v="No"/>
    <x v="1"/>
    <s v="Yes"/>
    <s v="Electronic check"/>
    <x v="352"/>
    <x v="4005"/>
    <x v="0"/>
  </r>
  <r>
    <x v="4211"/>
    <x v="1"/>
    <x v="1"/>
    <x v="1"/>
    <s v="No"/>
    <n v="24"/>
    <s v="Yes"/>
    <s v="Yes"/>
    <s v="Fiber optic"/>
    <s v="No"/>
    <s v="Yes"/>
    <s v="Yes"/>
    <s v="No"/>
    <s v="Yes"/>
    <s v="Yes"/>
    <x v="0"/>
    <s v="Yes"/>
    <s v="Credit card (automatic)"/>
    <x v="1177"/>
    <x v="4006"/>
    <x v="1"/>
  </r>
  <r>
    <x v="4212"/>
    <x v="0"/>
    <x v="0"/>
    <x v="1"/>
    <s v="No"/>
    <n v="1"/>
    <s v="Yes"/>
    <s v="No"/>
    <s v="Fiber optic"/>
    <s v="No"/>
    <s v="No"/>
    <s v="No"/>
    <s v="No"/>
    <s v="Yes"/>
    <s v="Yes"/>
    <x v="0"/>
    <s v="No"/>
    <s v="Electronic check"/>
    <x v="685"/>
    <x v="4007"/>
    <x v="1"/>
  </r>
  <r>
    <x v="4213"/>
    <x v="0"/>
    <x v="0"/>
    <x v="1"/>
    <s v="No"/>
    <n v="6"/>
    <s v="Yes"/>
    <s v="No"/>
    <s v="DSL"/>
    <s v="No"/>
    <s v="No"/>
    <s v="No"/>
    <s v="Yes"/>
    <s v="No"/>
    <s v="No"/>
    <x v="0"/>
    <s v="Yes"/>
    <s v="Bank transfer (automatic)"/>
    <x v="593"/>
    <x v="4008"/>
    <x v="1"/>
  </r>
  <r>
    <x v="4214"/>
    <x v="1"/>
    <x v="0"/>
    <x v="1"/>
    <s v="No"/>
    <n v="4"/>
    <s v="Yes"/>
    <s v="Yes"/>
    <s v="Fiber optic"/>
    <s v="No"/>
    <s v="Yes"/>
    <s v="No"/>
    <s v="No"/>
    <s v="No"/>
    <s v="Yes"/>
    <x v="0"/>
    <s v="Yes"/>
    <s v="Electronic check"/>
    <x v="19"/>
    <x v="4009"/>
    <x v="1"/>
  </r>
  <r>
    <x v="4215"/>
    <x v="1"/>
    <x v="0"/>
    <x v="0"/>
    <s v="No"/>
    <n v="72"/>
    <s v="Yes"/>
    <s v="Yes"/>
    <s v="Fiber optic"/>
    <s v="No"/>
    <s v="Yes"/>
    <s v="Yes"/>
    <s v="Yes"/>
    <s v="Yes"/>
    <s v="Yes"/>
    <x v="2"/>
    <s v="Yes"/>
    <s v="Electronic check"/>
    <x v="1360"/>
    <x v="4010"/>
    <x v="0"/>
  </r>
  <r>
    <x v="4216"/>
    <x v="1"/>
    <x v="0"/>
    <x v="1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x v="4011"/>
    <x v="0"/>
  </r>
  <r>
    <x v="4217"/>
    <x v="1"/>
    <x v="1"/>
    <x v="0"/>
    <s v="No"/>
    <n v="14"/>
    <s v="Yes"/>
    <s v="Yes"/>
    <s v="Fiber optic"/>
    <s v="No"/>
    <s v="No"/>
    <s v="No"/>
    <s v="No"/>
    <s v="No"/>
    <s v="No"/>
    <x v="0"/>
    <s v="Yes"/>
    <s v="Electronic check"/>
    <x v="372"/>
    <x v="4012"/>
    <x v="0"/>
  </r>
  <r>
    <x v="4218"/>
    <x v="1"/>
    <x v="0"/>
    <x v="1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4"/>
    <x v="4013"/>
    <x v="0"/>
  </r>
  <r>
    <x v="4219"/>
    <x v="0"/>
    <x v="0"/>
    <x v="1"/>
    <s v="No"/>
    <n v="48"/>
    <s v="Yes"/>
    <s v="No"/>
    <s v="Fiber optic"/>
    <s v="No"/>
    <s v="Yes"/>
    <s v="No"/>
    <s v="No"/>
    <s v="No"/>
    <s v="No"/>
    <x v="1"/>
    <s v="No"/>
    <s v="Electronic check"/>
    <x v="77"/>
    <x v="4014"/>
    <x v="0"/>
  </r>
  <r>
    <x v="4220"/>
    <x v="1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x v="4015"/>
    <x v="0"/>
  </r>
  <r>
    <x v="4221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0"/>
    <x v="2041"/>
    <x v="0"/>
  </r>
  <r>
    <x v="4222"/>
    <x v="1"/>
    <x v="0"/>
    <x v="1"/>
    <s v="No"/>
    <n v="45"/>
    <s v="Yes"/>
    <s v="No"/>
    <s v="Fiber optic"/>
    <s v="Yes"/>
    <s v="Yes"/>
    <s v="Yes"/>
    <s v="Yes"/>
    <s v="Yes"/>
    <s v="Yes"/>
    <x v="1"/>
    <s v="No"/>
    <s v="Credit card (automatic)"/>
    <x v="1361"/>
    <x v="4016"/>
    <x v="0"/>
  </r>
  <r>
    <x v="4223"/>
    <x v="1"/>
    <x v="0"/>
    <x v="1"/>
    <s v="No"/>
    <n v="3"/>
    <s v="Yes"/>
    <s v="No"/>
    <s v="Fiber optic"/>
    <s v="No"/>
    <s v="No"/>
    <s v="No"/>
    <s v="No"/>
    <s v="No"/>
    <s v="No"/>
    <x v="0"/>
    <s v="Yes"/>
    <s v="Mailed check"/>
    <x v="544"/>
    <x v="4017"/>
    <x v="0"/>
  </r>
  <r>
    <x v="4224"/>
    <x v="0"/>
    <x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x v="4018"/>
    <x v="0"/>
  </r>
  <r>
    <x v="4225"/>
    <x v="1"/>
    <x v="0"/>
    <x v="0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4019"/>
    <x v="0"/>
  </r>
  <r>
    <x v="4226"/>
    <x v="0"/>
    <x v="0"/>
    <x v="0"/>
    <s v="No"/>
    <n v="3"/>
    <s v="Yes"/>
    <s v="Yes"/>
    <s v="Fiber optic"/>
    <s v="No"/>
    <s v="No"/>
    <s v="No"/>
    <s v="No"/>
    <s v="No"/>
    <s v="No"/>
    <x v="0"/>
    <s v="Yes"/>
    <s v="Electronic check"/>
    <x v="1030"/>
    <x v="4020"/>
    <x v="1"/>
  </r>
  <r>
    <x v="4227"/>
    <x v="1"/>
    <x v="0"/>
    <x v="0"/>
    <s v="Yes"/>
    <n v="69"/>
    <s v="Yes"/>
    <s v="No"/>
    <s v="DSL"/>
    <s v="Yes"/>
    <s v="Yes"/>
    <s v="No"/>
    <s v="Yes"/>
    <s v="Yes"/>
    <s v="Yes"/>
    <x v="2"/>
    <s v="No"/>
    <s v="Bank transfer (automatic)"/>
    <x v="47"/>
    <x v="4021"/>
    <x v="0"/>
  </r>
  <r>
    <x v="4228"/>
    <x v="1"/>
    <x v="0"/>
    <x v="0"/>
    <s v="Yes"/>
    <n v="1"/>
    <s v="Yes"/>
    <s v="No"/>
    <s v="Fiber optic"/>
    <s v="No"/>
    <s v="No"/>
    <s v="No"/>
    <s v="No"/>
    <s v="No"/>
    <s v="No"/>
    <x v="0"/>
    <s v="Yes"/>
    <s v="Electronic check"/>
    <x v="701"/>
    <x v="4022"/>
    <x v="1"/>
  </r>
  <r>
    <x v="4229"/>
    <x v="0"/>
    <x v="1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x v="414"/>
    <x v="4023"/>
    <x v="0"/>
  </r>
  <r>
    <x v="4230"/>
    <x v="1"/>
    <x v="0"/>
    <x v="1"/>
    <s v="No"/>
    <n v="11"/>
    <s v="Yes"/>
    <s v="No"/>
    <s v="Fiber optic"/>
    <s v="Yes"/>
    <s v="No"/>
    <s v="No"/>
    <s v="No"/>
    <s v="No"/>
    <s v="No"/>
    <x v="0"/>
    <s v="Yes"/>
    <s v="Electronic check"/>
    <x v="440"/>
    <x v="4024"/>
    <x v="1"/>
  </r>
  <r>
    <x v="4231"/>
    <x v="1"/>
    <x v="0"/>
    <x v="1"/>
    <s v="No"/>
    <n v="71"/>
    <s v="Yes"/>
    <s v="Yes"/>
    <s v="DSL"/>
    <s v="Yes"/>
    <s v="Yes"/>
    <s v="Yes"/>
    <s v="Yes"/>
    <s v="No"/>
    <s v="Yes"/>
    <x v="2"/>
    <s v="No"/>
    <s v="Bank transfer (automatic)"/>
    <x v="264"/>
    <x v="4025"/>
    <x v="0"/>
  </r>
  <r>
    <x v="4232"/>
    <x v="0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864"/>
    <x v="1946"/>
    <x v="1"/>
  </r>
  <r>
    <x v="4233"/>
    <x v="0"/>
    <x v="0"/>
    <x v="0"/>
    <s v="No"/>
    <n v="33"/>
    <s v="No"/>
    <s v="No phone service"/>
    <s v="DSL"/>
    <s v="Yes"/>
    <s v="No"/>
    <s v="Yes"/>
    <s v="Yes"/>
    <s v="Yes"/>
    <s v="Yes"/>
    <x v="2"/>
    <s v="No"/>
    <s v="Bank transfer (automatic)"/>
    <x v="217"/>
    <x v="4026"/>
    <x v="0"/>
  </r>
  <r>
    <x v="4234"/>
    <x v="0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4"/>
    <x v="4027"/>
    <x v="0"/>
  </r>
  <r>
    <x v="4235"/>
    <x v="0"/>
    <x v="1"/>
    <x v="0"/>
    <s v="No"/>
    <n v="56"/>
    <s v="Yes"/>
    <s v="Yes"/>
    <s v="Fiber optic"/>
    <s v="Yes"/>
    <s v="Yes"/>
    <s v="Yes"/>
    <s v="Yes"/>
    <s v="No"/>
    <s v="No"/>
    <x v="1"/>
    <s v="No"/>
    <s v="Electronic check"/>
    <x v="422"/>
    <x v="4028"/>
    <x v="0"/>
  </r>
  <r>
    <x v="4236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x v="4029"/>
    <x v="0"/>
  </r>
  <r>
    <x v="4237"/>
    <x v="1"/>
    <x v="0"/>
    <x v="1"/>
    <s v="No"/>
    <n v="5"/>
    <s v="Yes"/>
    <s v="No"/>
    <s v="DSL"/>
    <s v="No"/>
    <s v="No"/>
    <s v="Yes"/>
    <s v="No"/>
    <s v="Yes"/>
    <s v="Yes"/>
    <x v="0"/>
    <s v="Yes"/>
    <s v="Electronic check"/>
    <x v="379"/>
    <x v="4030"/>
    <x v="1"/>
  </r>
  <r>
    <x v="4238"/>
    <x v="1"/>
    <x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x v="4031"/>
    <x v="0"/>
  </r>
  <r>
    <x v="4239"/>
    <x v="1"/>
    <x v="0"/>
    <x v="0"/>
    <s v="Yes"/>
    <n v="56"/>
    <s v="No"/>
    <s v="No phone service"/>
    <s v="DSL"/>
    <s v="No"/>
    <s v="Yes"/>
    <s v="Yes"/>
    <s v="No"/>
    <s v="No"/>
    <s v="No"/>
    <x v="1"/>
    <s v="Yes"/>
    <s v="Credit card (automatic)"/>
    <x v="1362"/>
    <x v="4032"/>
    <x v="0"/>
  </r>
  <r>
    <x v="4240"/>
    <x v="1"/>
    <x v="0"/>
    <x v="1"/>
    <s v="No"/>
    <n v="8"/>
    <s v="Yes"/>
    <s v="Yes"/>
    <s v="Fiber optic"/>
    <s v="No"/>
    <s v="Yes"/>
    <s v="Yes"/>
    <s v="No"/>
    <s v="Yes"/>
    <s v="No"/>
    <x v="0"/>
    <s v="Yes"/>
    <s v="Electronic check"/>
    <x v="1363"/>
    <x v="4033"/>
    <x v="1"/>
  </r>
  <r>
    <x v="4241"/>
    <x v="0"/>
    <x v="0"/>
    <x v="0"/>
    <s v="Yes"/>
    <n v="22"/>
    <s v="Yes"/>
    <s v="No"/>
    <s v="DSL"/>
    <s v="Yes"/>
    <s v="Yes"/>
    <s v="Yes"/>
    <s v="No"/>
    <s v="No"/>
    <s v="No"/>
    <x v="0"/>
    <s v="No"/>
    <s v="Mailed check"/>
    <x v="1167"/>
    <x v="4034"/>
    <x v="1"/>
  </r>
  <r>
    <x v="4242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x v="127"/>
    <x v="0"/>
  </r>
  <r>
    <x v="4243"/>
    <x v="0"/>
    <x v="0"/>
    <x v="1"/>
    <s v="Yes"/>
    <n v="40"/>
    <s v="Yes"/>
    <s v="No"/>
    <s v="DSL"/>
    <s v="Yes"/>
    <s v="No"/>
    <s v="No"/>
    <s v="Yes"/>
    <s v="Yes"/>
    <s v="No"/>
    <x v="0"/>
    <s v="Yes"/>
    <s v="Credit card (automatic)"/>
    <x v="1222"/>
    <x v="4035"/>
    <x v="0"/>
  </r>
  <r>
    <x v="4244"/>
    <x v="1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x v="4036"/>
    <x v="0"/>
  </r>
  <r>
    <x v="4245"/>
    <x v="1"/>
    <x v="0"/>
    <x v="0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x v="4037"/>
    <x v="0"/>
  </r>
  <r>
    <x v="4246"/>
    <x v="1"/>
    <x v="0"/>
    <x v="0"/>
    <s v="Yes"/>
    <n v="68"/>
    <s v="Yes"/>
    <s v="Yes"/>
    <s v="Fiber optic"/>
    <s v="Yes"/>
    <s v="Yes"/>
    <s v="Yes"/>
    <s v="No"/>
    <s v="Yes"/>
    <s v="Yes"/>
    <x v="2"/>
    <s v="Yes"/>
    <s v="Electronic check"/>
    <x v="1364"/>
    <x v="4038"/>
    <x v="0"/>
  </r>
  <r>
    <x v="4247"/>
    <x v="1"/>
    <x v="0"/>
    <x v="0"/>
    <s v="Yes"/>
    <n v="69"/>
    <s v="Yes"/>
    <s v="No"/>
    <s v="Fiber optic"/>
    <s v="Yes"/>
    <s v="Yes"/>
    <s v="No"/>
    <s v="Yes"/>
    <s v="Yes"/>
    <s v="Yes"/>
    <x v="2"/>
    <s v="Yes"/>
    <s v="Credit card (automatic)"/>
    <x v="38"/>
    <x v="4039"/>
    <x v="0"/>
  </r>
  <r>
    <x v="4248"/>
    <x v="0"/>
    <x v="0"/>
    <x v="0"/>
    <s v="No"/>
    <n v="56"/>
    <s v="Yes"/>
    <s v="Yes"/>
    <s v="Fiber optic"/>
    <s v="No"/>
    <s v="Yes"/>
    <s v="Yes"/>
    <s v="Yes"/>
    <s v="No"/>
    <s v="No"/>
    <x v="0"/>
    <s v="No"/>
    <s v="Electronic check"/>
    <x v="646"/>
    <x v="4040"/>
    <x v="0"/>
  </r>
  <r>
    <x v="4249"/>
    <x v="0"/>
    <x v="0"/>
    <x v="0"/>
    <s v="Yes"/>
    <n v="10"/>
    <s v="Yes"/>
    <s v="No"/>
    <s v="DSL"/>
    <s v="No"/>
    <s v="Yes"/>
    <s v="Yes"/>
    <s v="No"/>
    <s v="No"/>
    <s v="Yes"/>
    <x v="1"/>
    <s v="Yes"/>
    <s v="Mailed check"/>
    <x v="1365"/>
    <x v="4041"/>
    <x v="0"/>
  </r>
  <r>
    <x v="4250"/>
    <x v="1"/>
    <x v="0"/>
    <x v="1"/>
    <s v="No"/>
    <n v="63"/>
    <s v="Yes"/>
    <s v="Yes"/>
    <s v="Fiber optic"/>
    <s v="Yes"/>
    <s v="Yes"/>
    <s v="Yes"/>
    <s v="Yes"/>
    <s v="Yes"/>
    <s v="No"/>
    <x v="1"/>
    <s v="No"/>
    <s v="Credit card (automatic)"/>
    <x v="743"/>
    <x v="4042"/>
    <x v="0"/>
  </r>
  <r>
    <x v="4251"/>
    <x v="0"/>
    <x v="0"/>
    <x v="0"/>
    <s v="Yes"/>
    <n v="24"/>
    <s v="No"/>
    <s v="No phone service"/>
    <s v="DSL"/>
    <s v="Yes"/>
    <s v="Yes"/>
    <s v="Yes"/>
    <s v="Yes"/>
    <s v="No"/>
    <s v="Yes"/>
    <x v="2"/>
    <s v="Yes"/>
    <s v="Mailed check"/>
    <x v="1366"/>
    <x v="4043"/>
    <x v="0"/>
  </r>
  <r>
    <x v="4252"/>
    <x v="0"/>
    <x v="0"/>
    <x v="1"/>
    <s v="No"/>
    <n v="19"/>
    <s v="Yes"/>
    <s v="Yes"/>
    <s v="DSL"/>
    <s v="No"/>
    <s v="No"/>
    <s v="Yes"/>
    <s v="No"/>
    <s v="No"/>
    <s v="No"/>
    <x v="0"/>
    <s v="Yes"/>
    <s v="Mailed check"/>
    <x v="1320"/>
    <x v="4044"/>
    <x v="0"/>
  </r>
  <r>
    <x v="4253"/>
    <x v="1"/>
    <x v="0"/>
    <x v="0"/>
    <s v="Yes"/>
    <n v="22"/>
    <s v="Yes"/>
    <s v="Yes"/>
    <s v="Fiber optic"/>
    <s v="No"/>
    <s v="No"/>
    <s v="Yes"/>
    <s v="No"/>
    <s v="Yes"/>
    <s v="No"/>
    <x v="0"/>
    <s v="Yes"/>
    <s v="Electronic check"/>
    <x v="1367"/>
    <x v="4045"/>
    <x v="0"/>
  </r>
  <r>
    <x v="4254"/>
    <x v="1"/>
    <x v="0"/>
    <x v="0"/>
    <s v="No"/>
    <n v="29"/>
    <s v="Yes"/>
    <s v="Yes"/>
    <s v="Fiber optic"/>
    <s v="Yes"/>
    <s v="Yes"/>
    <s v="No"/>
    <s v="No"/>
    <s v="No"/>
    <s v="No"/>
    <x v="0"/>
    <s v="Yes"/>
    <s v="Electronic check"/>
    <x v="777"/>
    <x v="4046"/>
    <x v="1"/>
  </r>
  <r>
    <x v="4255"/>
    <x v="1"/>
    <x v="0"/>
    <x v="0"/>
    <s v="No"/>
    <n v="13"/>
    <s v="Yes"/>
    <s v="Yes"/>
    <s v="DSL"/>
    <s v="No"/>
    <s v="No"/>
    <s v="Yes"/>
    <s v="No"/>
    <s v="Yes"/>
    <s v="Yes"/>
    <x v="1"/>
    <s v="Yes"/>
    <s v="Mailed check"/>
    <x v="62"/>
    <x v="4047"/>
    <x v="1"/>
  </r>
  <r>
    <x v="4256"/>
    <x v="0"/>
    <x v="0"/>
    <x v="0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x v="4048"/>
    <x v="0"/>
  </r>
  <r>
    <x v="4257"/>
    <x v="0"/>
    <x v="0"/>
    <x v="0"/>
    <s v="No"/>
    <n v="49"/>
    <s v="Yes"/>
    <s v="No"/>
    <s v="Fiber optic"/>
    <s v="No"/>
    <s v="Yes"/>
    <s v="Yes"/>
    <s v="No"/>
    <s v="Yes"/>
    <s v="Yes"/>
    <x v="0"/>
    <s v="No"/>
    <s v="Electronic check"/>
    <x v="772"/>
    <x v="4049"/>
    <x v="0"/>
  </r>
  <r>
    <x v="4258"/>
    <x v="0"/>
    <x v="1"/>
    <x v="0"/>
    <s v="No"/>
    <n v="43"/>
    <s v="Yes"/>
    <s v="Yes"/>
    <s v="Fiber optic"/>
    <s v="Yes"/>
    <s v="No"/>
    <s v="Yes"/>
    <s v="Yes"/>
    <s v="Yes"/>
    <s v="Yes"/>
    <x v="1"/>
    <s v="Yes"/>
    <s v="Mailed check"/>
    <x v="462"/>
    <x v="4050"/>
    <x v="1"/>
  </r>
  <r>
    <x v="4259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x v="4051"/>
    <x v="1"/>
  </r>
  <r>
    <x v="4260"/>
    <x v="1"/>
    <x v="0"/>
    <x v="0"/>
    <s v="Yes"/>
    <n v="42"/>
    <s v="Yes"/>
    <s v="No"/>
    <s v="DSL"/>
    <s v="No"/>
    <s v="No"/>
    <s v="Yes"/>
    <s v="Yes"/>
    <s v="Yes"/>
    <s v="Yes"/>
    <x v="1"/>
    <s v="No"/>
    <s v="Electronic check"/>
    <x v="205"/>
    <x v="4052"/>
    <x v="0"/>
  </r>
  <r>
    <x v="4261"/>
    <x v="1"/>
    <x v="0"/>
    <x v="1"/>
    <s v="No"/>
    <n v="57"/>
    <s v="Yes"/>
    <s v="No"/>
    <s v="DSL"/>
    <s v="No"/>
    <s v="Yes"/>
    <s v="No"/>
    <s v="Yes"/>
    <s v="No"/>
    <s v="No"/>
    <x v="1"/>
    <s v="Yes"/>
    <s v="Mailed check"/>
    <x v="72"/>
    <x v="4053"/>
    <x v="0"/>
  </r>
  <r>
    <x v="4262"/>
    <x v="1"/>
    <x v="1"/>
    <x v="1"/>
    <s v="No"/>
    <n v="2"/>
    <s v="Yes"/>
    <s v="No"/>
    <s v="DSL"/>
    <s v="Yes"/>
    <s v="No"/>
    <s v="Yes"/>
    <s v="No"/>
    <s v="Yes"/>
    <s v="No"/>
    <x v="0"/>
    <s v="No"/>
    <s v="Bank transfer (automatic)"/>
    <x v="962"/>
    <x v="4054"/>
    <x v="1"/>
  </r>
  <r>
    <x v="4263"/>
    <x v="0"/>
    <x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x v="770"/>
    <x v="4055"/>
    <x v="0"/>
  </r>
  <r>
    <x v="4264"/>
    <x v="0"/>
    <x v="1"/>
    <x v="1"/>
    <s v="No"/>
    <n v="46"/>
    <s v="Yes"/>
    <s v="Yes"/>
    <s v="Fiber optic"/>
    <s v="No"/>
    <s v="Yes"/>
    <s v="Yes"/>
    <s v="No"/>
    <s v="Yes"/>
    <s v="Yes"/>
    <x v="0"/>
    <s v="Yes"/>
    <s v="Electronic check"/>
    <x v="927"/>
    <x v="4056"/>
    <x v="0"/>
  </r>
  <r>
    <x v="4265"/>
    <x v="1"/>
    <x v="1"/>
    <x v="0"/>
    <s v="No"/>
    <n v="66"/>
    <s v="Yes"/>
    <s v="Yes"/>
    <s v="Fiber optic"/>
    <s v="No"/>
    <s v="No"/>
    <s v="No"/>
    <s v="Yes"/>
    <s v="Yes"/>
    <s v="Yes"/>
    <x v="0"/>
    <s v="Yes"/>
    <s v="Credit card (automatic)"/>
    <x v="412"/>
    <x v="4057"/>
    <x v="1"/>
  </r>
  <r>
    <x v="4266"/>
    <x v="1"/>
    <x v="0"/>
    <x v="1"/>
    <s v="No"/>
    <n v="62"/>
    <s v="Yes"/>
    <s v="Yes"/>
    <s v="Fiber optic"/>
    <s v="Yes"/>
    <s v="Yes"/>
    <s v="No"/>
    <s v="Yes"/>
    <s v="No"/>
    <s v="Yes"/>
    <x v="1"/>
    <s v="No"/>
    <s v="Electronic check"/>
    <x v="1302"/>
    <x v="4058"/>
    <x v="1"/>
  </r>
  <r>
    <x v="4267"/>
    <x v="0"/>
    <x v="0"/>
    <x v="0"/>
    <s v="No"/>
    <n v="72"/>
    <s v="Yes"/>
    <s v="Yes"/>
    <s v="DSL"/>
    <s v="Yes"/>
    <s v="Yes"/>
    <s v="Yes"/>
    <s v="Yes"/>
    <s v="Yes"/>
    <s v="Yes"/>
    <x v="2"/>
    <s v="Yes"/>
    <s v="Bank transfer (automatic)"/>
    <x v="940"/>
    <x v="4059"/>
    <x v="0"/>
  </r>
  <r>
    <x v="4268"/>
    <x v="1"/>
    <x v="0"/>
    <x v="0"/>
    <s v="Yes"/>
    <n v="35"/>
    <s v="Yes"/>
    <s v="No"/>
    <s v="Fiber optic"/>
    <s v="No"/>
    <s v="Yes"/>
    <s v="No"/>
    <s v="Yes"/>
    <s v="Yes"/>
    <s v="No"/>
    <x v="1"/>
    <s v="Yes"/>
    <s v="Electronic check"/>
    <x v="377"/>
    <x v="4060"/>
    <x v="0"/>
  </r>
  <r>
    <x v="4269"/>
    <x v="1"/>
    <x v="0"/>
    <x v="0"/>
    <s v="No"/>
    <n v="17"/>
    <s v="Yes"/>
    <s v="Yes"/>
    <s v="Fiber optic"/>
    <s v="Yes"/>
    <s v="Yes"/>
    <s v="Yes"/>
    <s v="No"/>
    <s v="No"/>
    <s v="No"/>
    <x v="0"/>
    <s v="No"/>
    <s v="Credit card (automatic)"/>
    <x v="1253"/>
    <x v="4061"/>
    <x v="1"/>
  </r>
  <r>
    <x v="4270"/>
    <x v="0"/>
    <x v="0"/>
    <x v="0"/>
    <s v="No"/>
    <n v="72"/>
    <s v="Yes"/>
    <s v="Yes"/>
    <s v="DSL"/>
    <s v="Yes"/>
    <s v="Yes"/>
    <s v="Yes"/>
    <s v="Yes"/>
    <s v="Yes"/>
    <s v="Yes"/>
    <x v="2"/>
    <s v="Yes"/>
    <s v="Electronic check"/>
    <x v="1368"/>
    <x v="4062"/>
    <x v="0"/>
  </r>
  <r>
    <x v="4271"/>
    <x v="0"/>
    <x v="0"/>
    <x v="0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x v="4063"/>
    <x v="0"/>
  </r>
  <r>
    <x v="4272"/>
    <x v="1"/>
    <x v="0"/>
    <x v="0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x v="4064"/>
    <x v="1"/>
  </r>
  <r>
    <x v="4273"/>
    <x v="0"/>
    <x v="0"/>
    <x v="1"/>
    <s v="No"/>
    <n v="31"/>
    <s v="Yes"/>
    <s v="Yes"/>
    <s v="Fiber optic"/>
    <s v="No"/>
    <s v="No"/>
    <s v="No"/>
    <s v="Yes"/>
    <s v="No"/>
    <s v="No"/>
    <x v="0"/>
    <s v="Yes"/>
    <s v="Credit card (automatic)"/>
    <x v="43"/>
    <x v="913"/>
    <x v="1"/>
  </r>
  <r>
    <x v="4274"/>
    <x v="1"/>
    <x v="0"/>
    <x v="1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21"/>
    <x v="2765"/>
    <x v="0"/>
  </r>
  <r>
    <x v="4275"/>
    <x v="0"/>
    <x v="0"/>
    <x v="1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5"/>
    <x v="4065"/>
    <x v="0"/>
  </r>
  <r>
    <x v="4276"/>
    <x v="0"/>
    <x v="0"/>
    <x v="1"/>
    <s v="No"/>
    <n v="2"/>
    <s v="Yes"/>
    <s v="No"/>
    <s v="DSL"/>
    <s v="No"/>
    <s v="Yes"/>
    <s v="No"/>
    <s v="No"/>
    <s v="No"/>
    <s v="No"/>
    <x v="0"/>
    <s v="Yes"/>
    <s v="Mailed check"/>
    <x v="1369"/>
    <x v="4066"/>
    <x v="1"/>
  </r>
  <r>
    <x v="4277"/>
    <x v="0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74"/>
    <x v="4067"/>
    <x v="0"/>
  </r>
  <r>
    <x v="4278"/>
    <x v="0"/>
    <x v="0"/>
    <x v="0"/>
    <s v="No"/>
    <n v="48"/>
    <s v="Yes"/>
    <s v="No"/>
    <s v="Fiber optic"/>
    <s v="No"/>
    <s v="Yes"/>
    <s v="Yes"/>
    <s v="No"/>
    <s v="Yes"/>
    <s v="Yes"/>
    <x v="1"/>
    <s v="Yes"/>
    <s v="Electronic check"/>
    <x v="1370"/>
    <x v="4068"/>
    <x v="0"/>
  </r>
  <r>
    <x v="4279"/>
    <x v="1"/>
    <x v="0"/>
    <x v="0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39"/>
    <x v="4069"/>
    <x v="0"/>
  </r>
  <r>
    <x v="4280"/>
    <x v="1"/>
    <x v="0"/>
    <x v="0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9"/>
    <x v="4070"/>
    <x v="0"/>
  </r>
  <r>
    <x v="4281"/>
    <x v="1"/>
    <x v="0"/>
    <x v="1"/>
    <s v="No"/>
    <n v="50"/>
    <s v="No"/>
    <s v="No phone service"/>
    <s v="DSL"/>
    <s v="Yes"/>
    <s v="Yes"/>
    <s v="No"/>
    <s v="No"/>
    <s v="No"/>
    <s v="No"/>
    <x v="0"/>
    <s v="Yes"/>
    <s v="Mailed check"/>
    <x v="814"/>
    <x v="501"/>
    <x v="0"/>
  </r>
  <r>
    <x v="4282"/>
    <x v="0"/>
    <x v="0"/>
    <x v="0"/>
    <s v="Yes"/>
    <n v="52"/>
    <s v="Yes"/>
    <s v="Yes"/>
    <s v="Fiber optic"/>
    <s v="No"/>
    <s v="No"/>
    <s v="Yes"/>
    <s v="No"/>
    <s v="Yes"/>
    <s v="Yes"/>
    <x v="1"/>
    <s v="No"/>
    <s v="Bank transfer (automatic)"/>
    <x v="1355"/>
    <x v="4071"/>
    <x v="0"/>
  </r>
  <r>
    <x v="4283"/>
    <x v="1"/>
    <x v="1"/>
    <x v="0"/>
    <s v="No"/>
    <n v="4"/>
    <s v="Yes"/>
    <s v="No"/>
    <s v="Fiber optic"/>
    <s v="No"/>
    <s v="No"/>
    <s v="No"/>
    <s v="No"/>
    <s v="No"/>
    <s v="No"/>
    <x v="0"/>
    <s v="Yes"/>
    <s v="Electronic check"/>
    <x v="433"/>
    <x v="4072"/>
    <x v="0"/>
  </r>
  <r>
    <x v="4284"/>
    <x v="0"/>
    <x v="1"/>
    <x v="1"/>
    <s v="No"/>
    <n v="32"/>
    <s v="Yes"/>
    <s v="No"/>
    <s v="Fiber optic"/>
    <s v="No"/>
    <s v="No"/>
    <s v="No"/>
    <s v="No"/>
    <s v="Yes"/>
    <s v="Yes"/>
    <x v="0"/>
    <s v="No"/>
    <s v="Electronic check"/>
    <x v="579"/>
    <x v="4073"/>
    <x v="0"/>
  </r>
  <r>
    <x v="4285"/>
    <x v="1"/>
    <x v="0"/>
    <x v="0"/>
    <s v="Yes"/>
    <n v="45"/>
    <s v="Yes"/>
    <s v="Yes"/>
    <s v="DSL"/>
    <s v="Yes"/>
    <s v="Yes"/>
    <s v="No"/>
    <s v="Yes"/>
    <s v="Yes"/>
    <s v="No"/>
    <x v="2"/>
    <s v="No"/>
    <s v="Credit card (automatic)"/>
    <x v="281"/>
    <x v="4074"/>
    <x v="0"/>
  </r>
  <r>
    <x v="4286"/>
    <x v="1"/>
    <x v="0"/>
    <x v="0"/>
    <s v="No"/>
    <n v="9"/>
    <s v="Yes"/>
    <s v="Yes"/>
    <s v="Fiber optic"/>
    <s v="Yes"/>
    <s v="No"/>
    <s v="No"/>
    <s v="No"/>
    <s v="No"/>
    <s v="Yes"/>
    <x v="0"/>
    <s v="Yes"/>
    <s v="Electronic check"/>
    <x v="129"/>
    <x v="4075"/>
    <x v="0"/>
  </r>
  <r>
    <x v="4287"/>
    <x v="0"/>
    <x v="1"/>
    <x v="0"/>
    <s v="No"/>
    <n v="66"/>
    <s v="Yes"/>
    <s v="Yes"/>
    <s v="Fiber optic"/>
    <s v="No"/>
    <s v="No"/>
    <s v="Yes"/>
    <s v="Yes"/>
    <s v="Yes"/>
    <s v="Yes"/>
    <x v="1"/>
    <s v="Yes"/>
    <s v="Credit card (automatic)"/>
    <x v="903"/>
    <x v="4076"/>
    <x v="1"/>
  </r>
  <r>
    <x v="4288"/>
    <x v="1"/>
    <x v="0"/>
    <x v="1"/>
    <s v="Yes"/>
    <n v="3"/>
    <s v="Yes"/>
    <s v="Yes"/>
    <s v="Fiber optic"/>
    <s v="No"/>
    <s v="No"/>
    <s v="Yes"/>
    <s v="No"/>
    <s v="No"/>
    <s v="Yes"/>
    <x v="0"/>
    <s v="No"/>
    <s v="Electronic check"/>
    <x v="991"/>
    <x v="4077"/>
    <x v="1"/>
  </r>
  <r>
    <x v="4289"/>
    <x v="0"/>
    <x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x v="4078"/>
    <x v="0"/>
  </r>
  <r>
    <x v="4290"/>
    <x v="0"/>
    <x v="0"/>
    <x v="0"/>
    <s v="Yes"/>
    <n v="1"/>
    <s v="No"/>
    <s v="No phone service"/>
    <s v="DSL"/>
    <s v="No"/>
    <s v="No"/>
    <s v="No"/>
    <s v="Yes"/>
    <s v="Yes"/>
    <s v="No"/>
    <x v="0"/>
    <s v="No"/>
    <s v="Electronic check"/>
    <x v="1371"/>
    <x v="4079"/>
    <x v="1"/>
  </r>
  <r>
    <x v="4291"/>
    <x v="0"/>
    <x v="0"/>
    <x v="0"/>
    <s v="Yes"/>
    <n v="64"/>
    <s v="Yes"/>
    <s v="Yes"/>
    <s v="Fiber optic"/>
    <s v="Yes"/>
    <s v="Yes"/>
    <s v="No"/>
    <s v="Yes"/>
    <s v="Yes"/>
    <s v="Yes"/>
    <x v="2"/>
    <s v="No"/>
    <s v="Bank transfer (automatic)"/>
    <x v="428"/>
    <x v="4080"/>
    <x v="0"/>
  </r>
  <r>
    <x v="4292"/>
    <x v="0"/>
    <x v="1"/>
    <x v="1"/>
    <s v="No"/>
    <n v="31"/>
    <s v="Yes"/>
    <s v="Yes"/>
    <s v="Fiber optic"/>
    <s v="No"/>
    <s v="No"/>
    <s v="No"/>
    <s v="No"/>
    <s v="No"/>
    <s v="No"/>
    <x v="0"/>
    <s v="Yes"/>
    <s v="Electronic check"/>
    <x v="145"/>
    <x v="4081"/>
    <x v="1"/>
  </r>
  <r>
    <x v="4293"/>
    <x v="0"/>
    <x v="0"/>
    <x v="1"/>
    <s v="No"/>
    <n v="14"/>
    <s v="Yes"/>
    <s v="No"/>
    <s v="Fiber optic"/>
    <s v="No"/>
    <s v="No"/>
    <s v="No"/>
    <s v="No"/>
    <s v="Yes"/>
    <s v="Yes"/>
    <x v="0"/>
    <s v="Yes"/>
    <s v="Mailed check"/>
    <x v="590"/>
    <x v="4082"/>
    <x v="1"/>
  </r>
  <r>
    <x v="4294"/>
    <x v="0"/>
    <x v="0"/>
    <x v="1"/>
    <s v="No"/>
    <n v="12"/>
    <s v="Yes"/>
    <s v="No"/>
    <s v="Fiber optic"/>
    <s v="Yes"/>
    <s v="No"/>
    <s v="No"/>
    <s v="No"/>
    <s v="Yes"/>
    <s v="No"/>
    <x v="1"/>
    <s v="Yes"/>
    <s v="Credit card (automatic)"/>
    <x v="509"/>
    <x v="4083"/>
    <x v="0"/>
  </r>
  <r>
    <x v="4295"/>
    <x v="1"/>
    <x v="1"/>
    <x v="0"/>
    <s v="No"/>
    <n v="67"/>
    <s v="Yes"/>
    <s v="No"/>
    <s v="DSL"/>
    <s v="Yes"/>
    <s v="Yes"/>
    <s v="No"/>
    <s v="Yes"/>
    <s v="No"/>
    <s v="No"/>
    <x v="1"/>
    <s v="Yes"/>
    <s v="Bank transfer (automatic)"/>
    <x v="797"/>
    <x v="4084"/>
    <x v="0"/>
  </r>
  <r>
    <x v="4296"/>
    <x v="0"/>
    <x v="0"/>
    <x v="0"/>
    <s v="Yes"/>
    <n v="35"/>
    <s v="Yes"/>
    <s v="Yes"/>
    <s v="DSL"/>
    <s v="Yes"/>
    <s v="No"/>
    <s v="Yes"/>
    <s v="Yes"/>
    <s v="Yes"/>
    <s v="No"/>
    <x v="0"/>
    <s v="No"/>
    <s v="Electronic check"/>
    <x v="1294"/>
    <x v="4085"/>
    <x v="1"/>
  </r>
  <r>
    <x v="4297"/>
    <x v="0"/>
    <x v="0"/>
    <x v="1"/>
    <s v="No"/>
    <n v="45"/>
    <s v="Yes"/>
    <s v="Yes"/>
    <s v="DSL"/>
    <s v="Yes"/>
    <s v="No"/>
    <s v="No"/>
    <s v="Yes"/>
    <s v="No"/>
    <s v="Yes"/>
    <x v="2"/>
    <s v="No"/>
    <s v="Mailed check"/>
    <x v="625"/>
    <x v="4086"/>
    <x v="0"/>
  </r>
  <r>
    <x v="4298"/>
    <x v="1"/>
    <x v="0"/>
    <x v="1"/>
    <s v="No"/>
    <n v="10"/>
    <s v="Yes"/>
    <s v="No"/>
    <s v="DSL"/>
    <s v="No"/>
    <s v="No"/>
    <s v="No"/>
    <s v="No"/>
    <s v="No"/>
    <s v="No"/>
    <x v="0"/>
    <s v="No"/>
    <s v="Mailed check"/>
    <x v="185"/>
    <x v="4087"/>
    <x v="0"/>
  </r>
  <r>
    <x v="4299"/>
    <x v="0"/>
    <x v="1"/>
    <x v="1"/>
    <s v="No"/>
    <n v="29"/>
    <s v="Yes"/>
    <s v="Yes"/>
    <s v="DSL"/>
    <s v="Yes"/>
    <s v="Yes"/>
    <s v="No"/>
    <s v="No"/>
    <s v="No"/>
    <s v="No"/>
    <x v="0"/>
    <s v="Yes"/>
    <s v="Bank transfer (automatic)"/>
    <x v="935"/>
    <x v="4088"/>
    <x v="0"/>
  </r>
  <r>
    <x v="4300"/>
    <x v="0"/>
    <x v="0"/>
    <x v="1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4"/>
    <x v="4089"/>
    <x v="0"/>
  </r>
  <r>
    <x v="4301"/>
    <x v="1"/>
    <x v="0"/>
    <x v="0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x v="4090"/>
    <x v="0"/>
  </r>
  <r>
    <x v="4302"/>
    <x v="1"/>
    <x v="0"/>
    <x v="1"/>
    <s v="No"/>
    <n v="51"/>
    <s v="Yes"/>
    <s v="No"/>
    <s v="Fiber optic"/>
    <s v="Yes"/>
    <s v="No"/>
    <s v="No"/>
    <s v="No"/>
    <s v="Yes"/>
    <s v="No"/>
    <x v="1"/>
    <s v="No"/>
    <s v="Mailed check"/>
    <x v="1372"/>
    <x v="4091"/>
    <x v="0"/>
  </r>
  <r>
    <x v="4303"/>
    <x v="0"/>
    <x v="0"/>
    <x v="0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x v="4092"/>
    <x v="0"/>
  </r>
  <r>
    <x v="4304"/>
    <x v="0"/>
    <x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x v="4093"/>
    <x v="0"/>
  </r>
  <r>
    <x v="4305"/>
    <x v="0"/>
    <x v="0"/>
    <x v="0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5"/>
    <x v="4094"/>
    <x v="0"/>
  </r>
  <r>
    <x v="4306"/>
    <x v="1"/>
    <x v="0"/>
    <x v="0"/>
    <s v="Yes"/>
    <n v="40"/>
    <s v="Yes"/>
    <s v="Yes"/>
    <s v="Fiber optic"/>
    <s v="Yes"/>
    <s v="Yes"/>
    <s v="No"/>
    <s v="Yes"/>
    <s v="Yes"/>
    <s v="Yes"/>
    <x v="0"/>
    <s v="Yes"/>
    <s v="Credit card (automatic)"/>
    <x v="606"/>
    <x v="4095"/>
    <x v="0"/>
  </r>
  <r>
    <x v="4307"/>
    <x v="0"/>
    <x v="1"/>
    <x v="1"/>
    <s v="No"/>
    <n v="37"/>
    <s v="Yes"/>
    <s v="Yes"/>
    <s v="Fiber optic"/>
    <s v="No"/>
    <s v="No"/>
    <s v="No"/>
    <s v="No"/>
    <s v="Yes"/>
    <s v="Yes"/>
    <x v="0"/>
    <s v="Yes"/>
    <s v="Electronic check"/>
    <x v="171"/>
    <x v="4096"/>
    <x v="1"/>
  </r>
  <r>
    <x v="4308"/>
    <x v="1"/>
    <x v="0"/>
    <x v="1"/>
    <s v="No"/>
    <n v="25"/>
    <s v="Yes"/>
    <s v="No"/>
    <s v="Fiber optic"/>
    <s v="No"/>
    <s v="No"/>
    <s v="No"/>
    <s v="No"/>
    <s v="No"/>
    <s v="No"/>
    <x v="0"/>
    <s v="No"/>
    <s v="Electronic check"/>
    <x v="366"/>
    <x v="4097"/>
    <x v="0"/>
  </r>
  <r>
    <x v="4309"/>
    <x v="0"/>
    <x v="0"/>
    <x v="1"/>
    <s v="No"/>
    <n v="22"/>
    <s v="No"/>
    <s v="No phone service"/>
    <s v="DSL"/>
    <s v="No"/>
    <s v="No"/>
    <s v="Yes"/>
    <s v="No"/>
    <s v="Yes"/>
    <s v="Yes"/>
    <x v="0"/>
    <s v="Yes"/>
    <s v="Electronic check"/>
    <x v="196"/>
    <x v="4098"/>
    <x v="0"/>
  </r>
  <r>
    <x v="4310"/>
    <x v="1"/>
    <x v="0"/>
    <x v="1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54"/>
    <x v="4099"/>
    <x v="0"/>
  </r>
  <r>
    <x v="4311"/>
    <x v="0"/>
    <x v="0"/>
    <x v="1"/>
    <s v="No"/>
    <n v="7"/>
    <s v="No"/>
    <s v="No phone service"/>
    <s v="DSL"/>
    <s v="No"/>
    <s v="Yes"/>
    <s v="No"/>
    <s v="No"/>
    <s v="No"/>
    <s v="Yes"/>
    <x v="0"/>
    <s v="Yes"/>
    <s v="Credit card (automatic)"/>
    <x v="1371"/>
    <x v="4100"/>
    <x v="1"/>
  </r>
  <r>
    <x v="4312"/>
    <x v="1"/>
    <x v="0"/>
    <x v="0"/>
    <s v="Yes"/>
    <n v="33"/>
    <s v="Yes"/>
    <s v="No"/>
    <s v="DSL"/>
    <s v="No"/>
    <s v="Yes"/>
    <s v="Yes"/>
    <s v="Yes"/>
    <s v="Yes"/>
    <s v="Yes"/>
    <x v="2"/>
    <s v="No"/>
    <s v="Credit card (automatic)"/>
    <x v="1373"/>
    <x v="4101"/>
    <x v="0"/>
  </r>
  <r>
    <x v="4313"/>
    <x v="0"/>
    <x v="0"/>
    <x v="1"/>
    <s v="No"/>
    <n v="23"/>
    <s v="Yes"/>
    <s v="No"/>
    <s v="Fiber optic"/>
    <s v="No"/>
    <s v="Yes"/>
    <s v="No"/>
    <s v="Yes"/>
    <s v="No"/>
    <s v="No"/>
    <x v="0"/>
    <s v="Yes"/>
    <s v="Mailed check"/>
    <x v="899"/>
    <x v="4102"/>
    <x v="0"/>
  </r>
  <r>
    <x v="4314"/>
    <x v="1"/>
    <x v="1"/>
    <x v="1"/>
    <s v="No"/>
    <n v="24"/>
    <s v="Yes"/>
    <s v="Yes"/>
    <s v="Fiber optic"/>
    <s v="No"/>
    <s v="Yes"/>
    <s v="No"/>
    <s v="No"/>
    <s v="Yes"/>
    <s v="Yes"/>
    <x v="0"/>
    <s v="Yes"/>
    <s v="Electronic check"/>
    <x v="1355"/>
    <x v="4103"/>
    <x v="1"/>
  </r>
  <r>
    <x v="4315"/>
    <x v="0"/>
    <x v="0"/>
    <x v="1"/>
    <s v="No"/>
    <n v="1"/>
    <s v="Yes"/>
    <s v="No"/>
    <s v="Fiber optic"/>
    <s v="No"/>
    <s v="No"/>
    <s v="No"/>
    <s v="No"/>
    <s v="Yes"/>
    <s v="No"/>
    <x v="0"/>
    <s v="No"/>
    <s v="Electronic check"/>
    <x v="1024"/>
    <x v="2922"/>
    <x v="1"/>
  </r>
  <r>
    <x v="4316"/>
    <x v="1"/>
    <x v="0"/>
    <x v="1"/>
    <s v="No"/>
    <n v="69"/>
    <s v="Yes"/>
    <s v="Yes"/>
    <s v="DSL"/>
    <s v="Yes"/>
    <s v="Yes"/>
    <s v="Yes"/>
    <s v="Yes"/>
    <s v="Yes"/>
    <s v="Yes"/>
    <x v="2"/>
    <s v="No"/>
    <s v="Mailed check"/>
    <x v="958"/>
    <x v="4104"/>
    <x v="0"/>
  </r>
  <r>
    <x v="4317"/>
    <x v="0"/>
    <x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x v="4105"/>
    <x v="0"/>
  </r>
  <r>
    <x v="4318"/>
    <x v="1"/>
    <x v="0"/>
    <x v="1"/>
    <s v="No"/>
    <n v="56"/>
    <s v="Yes"/>
    <s v="No"/>
    <s v="DSL"/>
    <s v="No"/>
    <s v="Yes"/>
    <s v="No"/>
    <s v="Yes"/>
    <s v="Yes"/>
    <s v="Yes"/>
    <x v="1"/>
    <s v="Yes"/>
    <s v="Bank transfer (automatic)"/>
    <x v="863"/>
    <x v="4106"/>
    <x v="0"/>
  </r>
  <r>
    <x v="4319"/>
    <x v="1"/>
    <x v="0"/>
    <x v="1"/>
    <s v="No"/>
    <n v="65"/>
    <s v="Yes"/>
    <s v="Yes"/>
    <s v="Fiber optic"/>
    <s v="Yes"/>
    <s v="No"/>
    <s v="Yes"/>
    <s v="Yes"/>
    <s v="Yes"/>
    <s v="Yes"/>
    <x v="1"/>
    <s v="Yes"/>
    <s v="Credit card (automatic)"/>
    <x v="96"/>
    <x v="4107"/>
    <x v="0"/>
  </r>
  <r>
    <x v="4320"/>
    <x v="1"/>
    <x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5"/>
    <x v="4108"/>
    <x v="0"/>
  </r>
  <r>
    <x v="4321"/>
    <x v="0"/>
    <x v="1"/>
    <x v="1"/>
    <s v="No"/>
    <n v="14"/>
    <s v="Yes"/>
    <s v="Yes"/>
    <s v="Fiber optic"/>
    <s v="No"/>
    <s v="No"/>
    <s v="Yes"/>
    <s v="No"/>
    <s v="No"/>
    <s v="No"/>
    <x v="0"/>
    <s v="Yes"/>
    <s v="Bank transfer (automatic)"/>
    <x v="431"/>
    <x v="796"/>
    <x v="0"/>
  </r>
  <r>
    <x v="4322"/>
    <x v="0"/>
    <x v="0"/>
    <x v="1"/>
    <s v="No"/>
    <n v="2"/>
    <s v="Yes"/>
    <s v="No"/>
    <s v="Fiber optic"/>
    <s v="No"/>
    <s v="No"/>
    <s v="No"/>
    <s v="No"/>
    <s v="No"/>
    <s v="No"/>
    <x v="0"/>
    <s v="Yes"/>
    <s v="Electronic check"/>
    <x v="192"/>
    <x v="4109"/>
    <x v="0"/>
  </r>
  <r>
    <x v="4323"/>
    <x v="0"/>
    <x v="0"/>
    <x v="1"/>
    <s v="No"/>
    <n v="32"/>
    <s v="Yes"/>
    <s v="Yes"/>
    <s v="Fiber optic"/>
    <s v="No"/>
    <s v="No"/>
    <s v="No"/>
    <s v="No"/>
    <s v="Yes"/>
    <s v="No"/>
    <x v="1"/>
    <s v="No"/>
    <s v="Electronic check"/>
    <x v="398"/>
    <x v="4110"/>
    <x v="1"/>
  </r>
  <r>
    <x v="4324"/>
    <x v="1"/>
    <x v="0"/>
    <x v="1"/>
    <s v="No"/>
    <n v="40"/>
    <s v="Yes"/>
    <s v="No"/>
    <s v="DSL"/>
    <s v="Yes"/>
    <s v="No"/>
    <s v="Yes"/>
    <s v="No"/>
    <s v="No"/>
    <s v="Yes"/>
    <x v="0"/>
    <s v="No"/>
    <s v="Electronic check"/>
    <x v="288"/>
    <x v="4111"/>
    <x v="0"/>
  </r>
  <r>
    <x v="4325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"/>
    <x v="198"/>
    <x v="0"/>
  </r>
  <r>
    <x v="4326"/>
    <x v="1"/>
    <x v="0"/>
    <x v="1"/>
    <s v="No"/>
    <n v="1"/>
    <s v="Yes"/>
    <s v="No"/>
    <s v="Fiber optic"/>
    <s v="No"/>
    <s v="No"/>
    <s v="No"/>
    <s v="No"/>
    <s v="Yes"/>
    <s v="Yes"/>
    <x v="0"/>
    <s v="Yes"/>
    <s v="Electronic check"/>
    <x v="6"/>
    <x v="4112"/>
    <x v="1"/>
  </r>
  <r>
    <x v="4327"/>
    <x v="0"/>
    <x v="0"/>
    <x v="1"/>
    <s v="No"/>
    <n v="7"/>
    <s v="Yes"/>
    <s v="No"/>
    <s v="Fiber optic"/>
    <s v="No"/>
    <s v="No"/>
    <s v="No"/>
    <s v="No"/>
    <s v="No"/>
    <s v="No"/>
    <x v="0"/>
    <s v="Yes"/>
    <s v="Mailed check"/>
    <x v="650"/>
    <x v="4113"/>
    <x v="0"/>
  </r>
  <r>
    <x v="4328"/>
    <x v="0"/>
    <x v="0"/>
    <x v="0"/>
    <s v="No"/>
    <n v="15"/>
    <s v="Yes"/>
    <s v="Yes"/>
    <s v="DSL"/>
    <s v="No"/>
    <s v="No"/>
    <s v="No"/>
    <s v="No"/>
    <s v="No"/>
    <s v="No"/>
    <x v="0"/>
    <s v="Yes"/>
    <s v="Electronic check"/>
    <x v="985"/>
    <x v="4114"/>
    <x v="0"/>
  </r>
  <r>
    <x v="4329"/>
    <x v="0"/>
    <x v="0"/>
    <x v="0"/>
    <s v="Yes"/>
    <n v="17"/>
    <s v="Yes"/>
    <s v="Yes"/>
    <s v="Fiber optic"/>
    <s v="Yes"/>
    <s v="No"/>
    <s v="Yes"/>
    <s v="No"/>
    <s v="Yes"/>
    <s v="No"/>
    <x v="0"/>
    <s v="No"/>
    <s v="Electronic check"/>
    <x v="61"/>
    <x v="4115"/>
    <x v="1"/>
  </r>
  <r>
    <x v="4330"/>
    <x v="1"/>
    <x v="0"/>
    <x v="1"/>
    <s v="No"/>
    <n v="19"/>
    <s v="Yes"/>
    <s v="No"/>
    <s v="Fiber optic"/>
    <s v="No"/>
    <s v="Yes"/>
    <s v="Yes"/>
    <s v="No"/>
    <s v="No"/>
    <s v="No"/>
    <x v="0"/>
    <s v="Yes"/>
    <s v="Electronic check"/>
    <x v="1374"/>
    <x v="4116"/>
    <x v="1"/>
  </r>
  <r>
    <x v="4331"/>
    <x v="1"/>
    <x v="0"/>
    <x v="1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0"/>
    <x v="4117"/>
    <x v="0"/>
  </r>
  <r>
    <x v="4332"/>
    <x v="0"/>
    <x v="0"/>
    <x v="0"/>
    <s v="Yes"/>
    <n v="54"/>
    <s v="Yes"/>
    <s v="Yes"/>
    <s v="DSL"/>
    <s v="Yes"/>
    <s v="No"/>
    <s v="No"/>
    <s v="Yes"/>
    <s v="No"/>
    <s v="No"/>
    <x v="2"/>
    <s v="No"/>
    <s v="Bank transfer (automatic)"/>
    <x v="270"/>
    <x v="4118"/>
    <x v="0"/>
  </r>
  <r>
    <x v="4333"/>
    <x v="1"/>
    <x v="0"/>
    <x v="0"/>
    <s v="No"/>
    <n v="31"/>
    <s v="Yes"/>
    <s v="Yes"/>
    <s v="Fiber optic"/>
    <s v="Yes"/>
    <s v="Yes"/>
    <s v="No"/>
    <s v="Yes"/>
    <s v="No"/>
    <s v="No"/>
    <x v="0"/>
    <s v="Yes"/>
    <s v="Credit card (automatic)"/>
    <x v="646"/>
    <x v="4119"/>
    <x v="0"/>
  </r>
  <r>
    <x v="4334"/>
    <x v="0"/>
    <x v="0"/>
    <x v="1"/>
    <s v="No"/>
    <n v="11"/>
    <s v="Yes"/>
    <s v="No"/>
    <s v="Fiber optic"/>
    <s v="Yes"/>
    <s v="No"/>
    <s v="No"/>
    <s v="No"/>
    <s v="No"/>
    <s v="No"/>
    <x v="0"/>
    <s v="No"/>
    <s v="Electronic check"/>
    <x v="1016"/>
    <x v="4120"/>
    <x v="0"/>
  </r>
  <r>
    <x v="4335"/>
    <x v="0"/>
    <x v="1"/>
    <x v="1"/>
    <s v="No"/>
    <n v="18"/>
    <s v="Yes"/>
    <s v="No"/>
    <s v="Fiber optic"/>
    <s v="No"/>
    <s v="No"/>
    <s v="Yes"/>
    <s v="No"/>
    <s v="No"/>
    <s v="Yes"/>
    <x v="0"/>
    <s v="Yes"/>
    <s v="Electronic check"/>
    <x v="511"/>
    <x v="3821"/>
    <x v="0"/>
  </r>
  <r>
    <x v="4336"/>
    <x v="0"/>
    <x v="1"/>
    <x v="1"/>
    <s v="No"/>
    <n v="72"/>
    <s v="Yes"/>
    <s v="Yes"/>
    <s v="Fiber optic"/>
    <s v="Yes"/>
    <s v="Yes"/>
    <s v="No"/>
    <s v="Yes"/>
    <s v="Yes"/>
    <s v="Yes"/>
    <x v="2"/>
    <s v="Yes"/>
    <s v="Bank transfer (automatic)"/>
    <x v="606"/>
    <x v="4121"/>
    <x v="0"/>
  </r>
  <r>
    <x v="4337"/>
    <x v="0"/>
    <x v="1"/>
    <x v="1"/>
    <s v="No"/>
    <n v="71"/>
    <s v="Yes"/>
    <s v="Yes"/>
    <s v="Fiber optic"/>
    <s v="No"/>
    <s v="Yes"/>
    <s v="No"/>
    <s v="No"/>
    <s v="Yes"/>
    <s v="Yes"/>
    <x v="0"/>
    <s v="Yes"/>
    <s v="Credit card (automatic)"/>
    <x v="5"/>
    <x v="4122"/>
    <x v="0"/>
  </r>
  <r>
    <x v="4338"/>
    <x v="1"/>
    <x v="1"/>
    <x v="1"/>
    <s v="No"/>
    <n v="5"/>
    <s v="No"/>
    <s v="No phone service"/>
    <s v="DSL"/>
    <s v="No"/>
    <s v="No"/>
    <s v="Yes"/>
    <s v="Yes"/>
    <s v="Yes"/>
    <s v="No"/>
    <x v="0"/>
    <s v="No"/>
    <s v="Credit card (automatic)"/>
    <x v="354"/>
    <x v="382"/>
    <x v="0"/>
  </r>
  <r>
    <x v="4339"/>
    <x v="1"/>
    <x v="0"/>
    <x v="0"/>
    <s v="No"/>
    <n v="38"/>
    <s v="Yes"/>
    <s v="Yes"/>
    <s v="DSL"/>
    <s v="No"/>
    <s v="No"/>
    <s v="Yes"/>
    <s v="Yes"/>
    <s v="No"/>
    <s v="Yes"/>
    <x v="1"/>
    <s v="No"/>
    <s v="Credit card (automatic)"/>
    <x v="382"/>
    <x v="4123"/>
    <x v="0"/>
  </r>
  <r>
    <x v="4340"/>
    <x v="1"/>
    <x v="0"/>
    <x v="1"/>
    <s v="Yes"/>
    <n v="5"/>
    <s v="Yes"/>
    <s v="No"/>
    <s v="DSL"/>
    <s v="No"/>
    <s v="No"/>
    <s v="No"/>
    <s v="Yes"/>
    <s v="No"/>
    <s v="No"/>
    <x v="0"/>
    <s v="Yes"/>
    <s v="Bank transfer (automatic)"/>
    <x v="1375"/>
    <x v="4124"/>
    <x v="0"/>
  </r>
  <r>
    <x v="4341"/>
    <x v="1"/>
    <x v="1"/>
    <x v="1"/>
    <s v="No"/>
    <n v="2"/>
    <s v="Yes"/>
    <s v="No"/>
    <s v="DSL"/>
    <s v="No"/>
    <s v="No"/>
    <s v="No"/>
    <s v="No"/>
    <s v="No"/>
    <s v="No"/>
    <x v="0"/>
    <s v="Yes"/>
    <s v="Electronic check"/>
    <x v="1250"/>
    <x v="4125"/>
    <x v="1"/>
  </r>
  <r>
    <x v="4342"/>
    <x v="0"/>
    <x v="1"/>
    <x v="1"/>
    <s v="No"/>
    <n v="52"/>
    <s v="Yes"/>
    <s v="Yes"/>
    <s v="DSL"/>
    <s v="Yes"/>
    <s v="No"/>
    <s v="Yes"/>
    <s v="No"/>
    <s v="No"/>
    <s v="No"/>
    <x v="2"/>
    <s v="No"/>
    <s v="Bank transfer (automatic)"/>
    <x v="559"/>
    <x v="4126"/>
    <x v="0"/>
  </r>
  <r>
    <x v="4343"/>
    <x v="0"/>
    <x v="1"/>
    <x v="1"/>
    <s v="No"/>
    <n v="8"/>
    <s v="Yes"/>
    <s v="Yes"/>
    <s v="Fiber optic"/>
    <s v="No"/>
    <s v="No"/>
    <s v="No"/>
    <s v="No"/>
    <s v="No"/>
    <s v="No"/>
    <x v="0"/>
    <s v="Yes"/>
    <s v="Electronic check"/>
    <x v="863"/>
    <x v="4127"/>
    <x v="1"/>
  </r>
  <r>
    <x v="4344"/>
    <x v="0"/>
    <x v="0"/>
    <x v="1"/>
    <s v="No"/>
    <n v="68"/>
    <s v="Yes"/>
    <s v="Yes"/>
    <s v="DSL"/>
    <s v="No"/>
    <s v="Yes"/>
    <s v="Yes"/>
    <s v="No"/>
    <s v="Yes"/>
    <s v="Yes"/>
    <x v="2"/>
    <s v="Yes"/>
    <s v="Electronic check"/>
    <x v="47"/>
    <x v="4128"/>
    <x v="0"/>
  </r>
  <r>
    <x v="4345"/>
    <x v="1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x v="4129"/>
    <x v="0"/>
  </r>
  <r>
    <x v="4346"/>
    <x v="0"/>
    <x v="0"/>
    <x v="0"/>
    <s v="No"/>
    <n v="42"/>
    <s v="Yes"/>
    <s v="Yes"/>
    <s v="DSL"/>
    <s v="Yes"/>
    <s v="Yes"/>
    <s v="No"/>
    <s v="Yes"/>
    <s v="No"/>
    <s v="No"/>
    <x v="0"/>
    <s v="Yes"/>
    <s v="Credit card (automatic)"/>
    <x v="962"/>
    <x v="4130"/>
    <x v="0"/>
  </r>
  <r>
    <x v="4347"/>
    <x v="0"/>
    <x v="0"/>
    <x v="1"/>
    <s v="No"/>
    <n v="50"/>
    <s v="Yes"/>
    <s v="No"/>
    <s v="Fiber optic"/>
    <s v="No"/>
    <s v="Yes"/>
    <s v="No"/>
    <s v="Yes"/>
    <s v="Yes"/>
    <s v="Yes"/>
    <x v="2"/>
    <s v="Yes"/>
    <s v="Mailed check"/>
    <x v="1224"/>
    <x v="4131"/>
    <x v="0"/>
  </r>
  <r>
    <x v="4348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x v="2997"/>
    <x v="1"/>
  </r>
  <r>
    <x v="4349"/>
    <x v="1"/>
    <x v="1"/>
    <x v="0"/>
    <s v="No"/>
    <n v="1"/>
    <s v="Yes"/>
    <s v="Yes"/>
    <s v="Fiber optic"/>
    <s v="Yes"/>
    <s v="No"/>
    <s v="No"/>
    <s v="No"/>
    <s v="No"/>
    <s v="No"/>
    <x v="0"/>
    <s v="Yes"/>
    <s v="Electronic check"/>
    <x v="266"/>
    <x v="4132"/>
    <x v="1"/>
  </r>
  <r>
    <x v="4350"/>
    <x v="1"/>
    <x v="0"/>
    <x v="0"/>
    <s v="No"/>
    <n v="33"/>
    <s v="Yes"/>
    <s v="No"/>
    <s v="DSL"/>
    <s v="No"/>
    <s v="No"/>
    <s v="No"/>
    <s v="No"/>
    <s v="No"/>
    <s v="No"/>
    <x v="0"/>
    <s v="Yes"/>
    <s v="Credit card (automatic)"/>
    <x v="817"/>
    <x v="4133"/>
    <x v="0"/>
  </r>
  <r>
    <x v="4351"/>
    <x v="0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4134"/>
    <x v="0"/>
  </r>
  <r>
    <x v="4352"/>
    <x v="1"/>
    <x v="0"/>
    <x v="0"/>
    <s v="Yes"/>
    <n v="64"/>
    <s v="Yes"/>
    <s v="Yes"/>
    <s v="Fiber optic"/>
    <s v="Yes"/>
    <s v="Yes"/>
    <s v="Yes"/>
    <s v="No"/>
    <s v="No"/>
    <s v="No"/>
    <x v="0"/>
    <s v="Yes"/>
    <s v="Electronic check"/>
    <x v="1376"/>
    <x v="4135"/>
    <x v="0"/>
  </r>
  <r>
    <x v="4353"/>
    <x v="0"/>
    <x v="0"/>
    <x v="1"/>
    <s v="No"/>
    <n v="1"/>
    <s v="Yes"/>
    <s v="No"/>
    <s v="Fiber optic"/>
    <s v="No"/>
    <s v="No"/>
    <s v="Yes"/>
    <s v="No"/>
    <s v="No"/>
    <s v="No"/>
    <x v="0"/>
    <s v="Yes"/>
    <s v="Electronic check"/>
    <x v="257"/>
    <x v="1182"/>
    <x v="1"/>
  </r>
  <r>
    <x v="4354"/>
    <x v="1"/>
    <x v="0"/>
    <x v="1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"/>
    <x v="4136"/>
    <x v="0"/>
  </r>
  <r>
    <x v="4355"/>
    <x v="0"/>
    <x v="0"/>
    <x v="0"/>
    <s v="No"/>
    <n v="6"/>
    <s v="Yes"/>
    <s v="Yes"/>
    <s v="DSL"/>
    <s v="No"/>
    <s v="No"/>
    <s v="No"/>
    <s v="No"/>
    <s v="No"/>
    <s v="No"/>
    <x v="0"/>
    <s v="No"/>
    <s v="Electronic check"/>
    <x v="519"/>
    <x v="4137"/>
    <x v="0"/>
  </r>
  <r>
    <x v="4356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x v="4138"/>
    <x v="0"/>
  </r>
  <r>
    <x v="4357"/>
    <x v="0"/>
    <x v="0"/>
    <x v="0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x v="3803"/>
    <x v="0"/>
  </r>
  <r>
    <x v="4358"/>
    <x v="1"/>
    <x v="0"/>
    <x v="0"/>
    <s v="Yes"/>
    <n v="13"/>
    <s v="Yes"/>
    <s v="No"/>
    <s v="DSL"/>
    <s v="No"/>
    <s v="No"/>
    <s v="No"/>
    <s v="No"/>
    <s v="Yes"/>
    <s v="Yes"/>
    <x v="1"/>
    <s v="Yes"/>
    <s v="Electronic check"/>
    <x v="605"/>
    <x v="4139"/>
    <x v="0"/>
  </r>
  <r>
    <x v="4359"/>
    <x v="0"/>
    <x v="0"/>
    <x v="1"/>
    <s v="No"/>
    <n v="23"/>
    <s v="Yes"/>
    <s v="Yes"/>
    <s v="Fiber optic"/>
    <s v="No"/>
    <s v="Yes"/>
    <s v="No"/>
    <s v="No"/>
    <s v="Yes"/>
    <s v="Yes"/>
    <x v="0"/>
    <s v="Yes"/>
    <s v="Credit card (automatic)"/>
    <x v="343"/>
    <x v="4140"/>
    <x v="0"/>
  </r>
  <r>
    <x v="4360"/>
    <x v="1"/>
    <x v="1"/>
    <x v="0"/>
    <s v="No"/>
    <n v="31"/>
    <s v="Yes"/>
    <s v="Yes"/>
    <s v="Fiber optic"/>
    <s v="Yes"/>
    <s v="No"/>
    <s v="No"/>
    <s v="No"/>
    <s v="Yes"/>
    <s v="No"/>
    <x v="0"/>
    <s v="No"/>
    <s v="Electronic check"/>
    <x v="578"/>
    <x v="4141"/>
    <x v="0"/>
  </r>
  <r>
    <x v="4361"/>
    <x v="1"/>
    <x v="0"/>
    <x v="1"/>
    <s v="No"/>
    <n v="29"/>
    <s v="Yes"/>
    <s v="No"/>
    <s v="DSL"/>
    <s v="Yes"/>
    <s v="Yes"/>
    <s v="No"/>
    <s v="Yes"/>
    <s v="No"/>
    <s v="No"/>
    <x v="1"/>
    <s v="Yes"/>
    <s v="Electronic check"/>
    <x v="189"/>
    <x v="4142"/>
    <x v="0"/>
  </r>
  <r>
    <x v="4362"/>
    <x v="0"/>
    <x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x v="4143"/>
    <x v="0"/>
  </r>
  <r>
    <x v="4363"/>
    <x v="0"/>
    <x v="0"/>
    <x v="0"/>
    <s v="No"/>
    <n v="56"/>
    <s v="Yes"/>
    <s v="Yes"/>
    <s v="Fiber optic"/>
    <s v="No"/>
    <s v="No"/>
    <s v="No"/>
    <s v="No"/>
    <s v="Yes"/>
    <s v="No"/>
    <x v="0"/>
    <s v="Yes"/>
    <s v="Bank transfer (automatic)"/>
    <x v="782"/>
    <x v="4144"/>
    <x v="0"/>
  </r>
  <r>
    <x v="4364"/>
    <x v="0"/>
    <x v="0"/>
    <x v="1"/>
    <s v="No"/>
    <n v="63"/>
    <s v="Yes"/>
    <s v="Yes"/>
    <s v="DSL"/>
    <s v="Yes"/>
    <s v="Yes"/>
    <s v="Yes"/>
    <s v="Yes"/>
    <s v="No"/>
    <s v="Yes"/>
    <x v="2"/>
    <s v="Yes"/>
    <s v="Credit card (automatic)"/>
    <x v="266"/>
    <x v="4145"/>
    <x v="0"/>
  </r>
  <r>
    <x v="4365"/>
    <x v="1"/>
    <x v="0"/>
    <x v="0"/>
    <s v="No"/>
    <n v="63"/>
    <s v="Yes"/>
    <s v="Yes"/>
    <s v="DSL"/>
    <s v="No"/>
    <s v="No"/>
    <s v="Yes"/>
    <s v="Yes"/>
    <s v="Yes"/>
    <s v="Yes"/>
    <x v="2"/>
    <s v="No"/>
    <s v="Credit card (automatic)"/>
    <x v="1213"/>
    <x v="4146"/>
    <x v="0"/>
  </r>
  <r>
    <x v="4366"/>
    <x v="1"/>
    <x v="1"/>
    <x v="0"/>
    <s v="Yes"/>
    <n v="24"/>
    <s v="Yes"/>
    <s v="Yes"/>
    <s v="Fiber optic"/>
    <s v="Yes"/>
    <s v="No"/>
    <s v="No"/>
    <s v="No"/>
    <s v="No"/>
    <s v="No"/>
    <x v="0"/>
    <s v="Yes"/>
    <s v="Electronic check"/>
    <x v="43"/>
    <x v="4147"/>
    <x v="0"/>
  </r>
  <r>
    <x v="4367"/>
    <x v="1"/>
    <x v="1"/>
    <x v="0"/>
    <s v="No"/>
    <n v="36"/>
    <s v="Yes"/>
    <s v="No"/>
    <s v="DSL"/>
    <s v="No"/>
    <s v="No"/>
    <s v="Yes"/>
    <s v="Yes"/>
    <s v="No"/>
    <s v="No"/>
    <x v="1"/>
    <s v="No"/>
    <s v="Credit card (automatic)"/>
    <x v="298"/>
    <x v="4148"/>
    <x v="0"/>
  </r>
  <r>
    <x v="4368"/>
    <x v="0"/>
    <x v="1"/>
    <x v="1"/>
    <s v="No"/>
    <n v="9"/>
    <s v="Yes"/>
    <s v="No"/>
    <s v="Fiber optic"/>
    <s v="No"/>
    <s v="No"/>
    <s v="No"/>
    <s v="No"/>
    <s v="Yes"/>
    <s v="No"/>
    <x v="0"/>
    <s v="Yes"/>
    <s v="Electronic check"/>
    <x v="524"/>
    <x v="4149"/>
    <x v="1"/>
  </r>
  <r>
    <x v="4369"/>
    <x v="1"/>
    <x v="0"/>
    <x v="1"/>
    <s v="No"/>
    <n v="3"/>
    <s v="No"/>
    <s v="No phone service"/>
    <s v="DSL"/>
    <s v="No"/>
    <s v="No"/>
    <s v="No"/>
    <s v="No"/>
    <s v="No"/>
    <s v="No"/>
    <x v="0"/>
    <s v="No"/>
    <s v="Electronic check"/>
    <x v="193"/>
    <x v="4150"/>
    <x v="1"/>
  </r>
  <r>
    <x v="4370"/>
    <x v="0"/>
    <x v="0"/>
    <x v="0"/>
    <s v="No"/>
    <n v="21"/>
    <s v="Yes"/>
    <s v="No"/>
    <s v="DSL"/>
    <s v="Yes"/>
    <s v="No"/>
    <s v="Yes"/>
    <s v="Yes"/>
    <s v="Yes"/>
    <s v="Yes"/>
    <x v="1"/>
    <s v="No"/>
    <s v="Mailed check"/>
    <x v="140"/>
    <x v="3197"/>
    <x v="0"/>
  </r>
  <r>
    <x v="4371"/>
    <x v="1"/>
    <x v="0"/>
    <x v="0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92"/>
    <x v="4151"/>
    <x v="0"/>
  </r>
  <r>
    <x v="4372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"/>
    <x v="22"/>
    <x v="0"/>
  </r>
  <r>
    <x v="4373"/>
    <x v="0"/>
    <x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x v="4152"/>
    <x v="0"/>
  </r>
  <r>
    <x v="4374"/>
    <x v="1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x v="4153"/>
    <x v="0"/>
  </r>
  <r>
    <x v="4375"/>
    <x v="1"/>
    <x v="0"/>
    <x v="1"/>
    <s v="No"/>
    <n v="66"/>
    <s v="Yes"/>
    <s v="Yes"/>
    <s v="Fiber optic"/>
    <s v="Yes"/>
    <s v="Yes"/>
    <s v="Yes"/>
    <s v="Yes"/>
    <s v="Yes"/>
    <s v="Yes"/>
    <x v="1"/>
    <s v="Yes"/>
    <s v="Bank transfer (automatic)"/>
    <x v="1336"/>
    <x v="4154"/>
    <x v="0"/>
  </r>
  <r>
    <x v="4376"/>
    <x v="0"/>
    <x v="0"/>
    <x v="1"/>
    <s v="No"/>
    <n v="45"/>
    <s v="Yes"/>
    <s v="No"/>
    <s v="Fiber optic"/>
    <s v="Yes"/>
    <s v="Yes"/>
    <s v="No"/>
    <s v="No"/>
    <s v="Yes"/>
    <s v="Yes"/>
    <x v="1"/>
    <s v="Yes"/>
    <s v="Electronic check"/>
    <x v="442"/>
    <x v="4155"/>
    <x v="0"/>
  </r>
  <r>
    <x v="4377"/>
    <x v="0"/>
    <x v="0"/>
    <x v="0"/>
    <s v="No"/>
    <n v="22"/>
    <s v="Yes"/>
    <s v="No"/>
    <s v="Fiber optic"/>
    <s v="No"/>
    <s v="No"/>
    <s v="No"/>
    <s v="No"/>
    <s v="Yes"/>
    <s v="No"/>
    <x v="0"/>
    <s v="Yes"/>
    <s v="Credit card (automatic)"/>
    <x v="191"/>
    <x v="1839"/>
    <x v="0"/>
  </r>
  <r>
    <x v="4378"/>
    <x v="0"/>
    <x v="0"/>
    <x v="0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5"/>
    <x v="4156"/>
    <x v="0"/>
  </r>
  <r>
    <x v="4379"/>
    <x v="0"/>
    <x v="0"/>
    <x v="0"/>
    <s v="No"/>
    <n v="68"/>
    <s v="Yes"/>
    <s v="Yes"/>
    <s v="Fiber optic"/>
    <s v="No"/>
    <s v="No"/>
    <s v="Yes"/>
    <s v="No"/>
    <s v="Yes"/>
    <s v="No"/>
    <x v="2"/>
    <s v="Yes"/>
    <s v="Bank transfer (automatic)"/>
    <x v="930"/>
    <x v="4157"/>
    <x v="0"/>
  </r>
  <r>
    <x v="4380"/>
    <x v="0"/>
    <x v="0"/>
    <x v="0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x v="484"/>
    <x v="0"/>
  </r>
  <r>
    <x v="4381"/>
    <x v="0"/>
    <x v="1"/>
    <x v="1"/>
    <s v="No"/>
    <n v="49"/>
    <s v="Yes"/>
    <s v="Yes"/>
    <s v="Fiber optic"/>
    <s v="No"/>
    <s v="No"/>
    <s v="Yes"/>
    <s v="No"/>
    <s v="No"/>
    <s v="Yes"/>
    <x v="0"/>
    <s v="Yes"/>
    <s v="Credit card (automatic)"/>
    <x v="322"/>
    <x v="4158"/>
    <x v="1"/>
  </r>
  <r>
    <x v="4382"/>
    <x v="0"/>
    <x v="1"/>
    <x v="1"/>
    <s v="No"/>
    <n v="4"/>
    <s v="Yes"/>
    <s v="Yes"/>
    <s v="DSL"/>
    <s v="No"/>
    <s v="No"/>
    <s v="No"/>
    <s v="No"/>
    <s v="No"/>
    <s v="No"/>
    <x v="0"/>
    <s v="No"/>
    <s v="Mailed check"/>
    <x v="939"/>
    <x v="4159"/>
    <x v="0"/>
  </r>
  <r>
    <x v="4383"/>
    <x v="1"/>
    <x v="0"/>
    <x v="0"/>
    <s v="No"/>
    <n v="63"/>
    <s v="Yes"/>
    <s v="Yes"/>
    <s v="DSL"/>
    <s v="Yes"/>
    <s v="Yes"/>
    <s v="Yes"/>
    <s v="Yes"/>
    <s v="No"/>
    <s v="Yes"/>
    <x v="1"/>
    <s v="No"/>
    <s v="Credit card (automatic)"/>
    <x v="191"/>
    <x v="4160"/>
    <x v="0"/>
  </r>
  <r>
    <x v="4384"/>
    <x v="0"/>
    <x v="0"/>
    <x v="0"/>
    <s v="No"/>
    <n v="2"/>
    <s v="Yes"/>
    <s v="No"/>
    <s v="Fiber optic"/>
    <s v="No"/>
    <s v="Yes"/>
    <s v="Yes"/>
    <s v="No"/>
    <s v="No"/>
    <s v="No"/>
    <x v="0"/>
    <s v="No"/>
    <s v="Bank transfer (automatic)"/>
    <x v="628"/>
    <x v="4161"/>
    <x v="1"/>
  </r>
  <r>
    <x v="4385"/>
    <x v="1"/>
    <x v="0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x v="4162"/>
    <x v="0"/>
  </r>
  <r>
    <x v="4386"/>
    <x v="1"/>
    <x v="0"/>
    <x v="0"/>
    <s v="Yes"/>
    <n v="55"/>
    <s v="Yes"/>
    <s v="No"/>
    <s v="DSL"/>
    <s v="Yes"/>
    <s v="Yes"/>
    <s v="No"/>
    <s v="Yes"/>
    <s v="No"/>
    <s v="No"/>
    <x v="2"/>
    <s v="No"/>
    <s v="Bank transfer (automatic)"/>
    <x v="1328"/>
    <x v="4163"/>
    <x v="1"/>
  </r>
  <r>
    <x v="4387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x v="292"/>
    <x v="0"/>
  </r>
  <r>
    <x v="4388"/>
    <x v="0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x v="4164"/>
    <x v="0"/>
  </r>
  <r>
    <x v="4389"/>
    <x v="1"/>
    <x v="0"/>
    <x v="1"/>
    <s v="No"/>
    <n v="30"/>
    <s v="Yes"/>
    <s v="Yes"/>
    <s v="Fiber optic"/>
    <s v="Yes"/>
    <s v="No"/>
    <s v="No"/>
    <s v="No"/>
    <s v="Yes"/>
    <s v="Yes"/>
    <x v="0"/>
    <s v="Yes"/>
    <s v="Bank transfer (automatic)"/>
    <x v="732"/>
    <x v="4165"/>
    <x v="0"/>
  </r>
  <r>
    <x v="4390"/>
    <x v="1"/>
    <x v="0"/>
    <x v="0"/>
    <s v="Yes"/>
    <n v="22"/>
    <s v="Yes"/>
    <s v="No"/>
    <s v="DSL"/>
    <s v="Yes"/>
    <s v="Yes"/>
    <s v="No"/>
    <s v="Yes"/>
    <s v="No"/>
    <s v="No"/>
    <x v="0"/>
    <s v="Yes"/>
    <s v="Mailed check"/>
    <x v="103"/>
    <x v="4166"/>
    <x v="0"/>
  </r>
  <r>
    <x v="4391"/>
    <x v="0"/>
    <x v="0"/>
    <x v="1"/>
    <s v="No"/>
    <n v="9"/>
    <s v="Yes"/>
    <s v="No"/>
    <s v="DSL"/>
    <s v="No"/>
    <s v="No"/>
    <s v="No"/>
    <s v="Yes"/>
    <s v="Yes"/>
    <s v="No"/>
    <x v="0"/>
    <s v="Yes"/>
    <s v="Bank transfer (automatic)"/>
    <x v="707"/>
    <x v="4167"/>
    <x v="0"/>
  </r>
  <r>
    <x v="4392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x v="1771"/>
    <x v="0"/>
  </r>
  <r>
    <x v="4393"/>
    <x v="0"/>
    <x v="0"/>
    <x v="0"/>
    <s v="No"/>
    <n v="21"/>
    <s v="Yes"/>
    <s v="Yes"/>
    <s v="Fiber optic"/>
    <s v="No"/>
    <s v="No"/>
    <s v="No"/>
    <s v="No"/>
    <s v="No"/>
    <s v="Yes"/>
    <x v="0"/>
    <s v="Yes"/>
    <s v="Electronic check"/>
    <x v="980"/>
    <x v="4168"/>
    <x v="1"/>
  </r>
  <r>
    <x v="4394"/>
    <x v="1"/>
    <x v="0"/>
    <x v="1"/>
    <s v="No"/>
    <n v="19"/>
    <s v="Yes"/>
    <s v="Yes"/>
    <s v="DSL"/>
    <s v="No"/>
    <s v="No"/>
    <s v="Yes"/>
    <s v="Yes"/>
    <s v="No"/>
    <s v="No"/>
    <x v="0"/>
    <s v="No"/>
    <s v="Electronic check"/>
    <x v="217"/>
    <x v="4169"/>
    <x v="0"/>
  </r>
  <r>
    <x v="4395"/>
    <x v="0"/>
    <x v="0"/>
    <x v="0"/>
    <s v="Yes"/>
    <n v="69"/>
    <s v="Yes"/>
    <s v="Yes"/>
    <s v="Fiber optic"/>
    <s v="No"/>
    <s v="Yes"/>
    <s v="Yes"/>
    <s v="No"/>
    <s v="Yes"/>
    <s v="Yes"/>
    <x v="0"/>
    <s v="Yes"/>
    <s v="Electronic check"/>
    <x v="1291"/>
    <x v="4170"/>
    <x v="1"/>
  </r>
  <r>
    <x v="4396"/>
    <x v="1"/>
    <x v="1"/>
    <x v="1"/>
    <s v="No"/>
    <n v="1"/>
    <s v="No"/>
    <s v="No phone service"/>
    <s v="DSL"/>
    <s v="No"/>
    <s v="No"/>
    <s v="No"/>
    <s v="No"/>
    <s v="No"/>
    <s v="No"/>
    <x v="0"/>
    <s v="Yes"/>
    <s v="Electronic check"/>
    <x v="675"/>
    <x v="2980"/>
    <x v="1"/>
  </r>
  <r>
    <x v="4397"/>
    <x v="0"/>
    <x v="0"/>
    <x v="0"/>
    <s v="No"/>
    <n v="72"/>
    <s v="Yes"/>
    <s v="Yes"/>
    <s v="Fiber optic"/>
    <s v="Yes"/>
    <s v="Yes"/>
    <s v="Yes"/>
    <s v="Yes"/>
    <s v="Yes"/>
    <s v="No"/>
    <x v="2"/>
    <s v="Yes"/>
    <s v="Bank transfer (automatic)"/>
    <x v="1291"/>
    <x v="4171"/>
    <x v="0"/>
  </r>
  <r>
    <x v="4398"/>
    <x v="1"/>
    <x v="0"/>
    <x v="0"/>
    <s v="Yes"/>
    <n v="70"/>
    <s v="Yes"/>
    <s v="Yes"/>
    <s v="DSL"/>
    <s v="Yes"/>
    <s v="No"/>
    <s v="Yes"/>
    <s v="No"/>
    <s v="Yes"/>
    <s v="No"/>
    <x v="2"/>
    <s v="No"/>
    <s v="Credit card (automatic)"/>
    <x v="659"/>
    <x v="3694"/>
    <x v="0"/>
  </r>
  <r>
    <x v="4399"/>
    <x v="0"/>
    <x v="0"/>
    <x v="1"/>
    <s v="No"/>
    <n v="66"/>
    <s v="Yes"/>
    <s v="Yes"/>
    <s v="Fiber optic"/>
    <s v="Yes"/>
    <s v="Yes"/>
    <s v="Yes"/>
    <s v="Yes"/>
    <s v="No"/>
    <s v="Yes"/>
    <x v="0"/>
    <s v="Yes"/>
    <s v="Bank transfer (automatic)"/>
    <x v="575"/>
    <x v="4172"/>
    <x v="0"/>
  </r>
  <r>
    <x v="4400"/>
    <x v="0"/>
    <x v="0"/>
    <x v="0"/>
    <s v="Yes"/>
    <n v="7"/>
    <s v="No"/>
    <s v="No phone service"/>
    <s v="DSL"/>
    <s v="No"/>
    <s v="No"/>
    <s v="No"/>
    <s v="No"/>
    <s v="No"/>
    <s v="No"/>
    <x v="0"/>
    <s v="Yes"/>
    <s v="Electronic check"/>
    <x v="156"/>
    <x v="4173"/>
    <x v="0"/>
  </r>
  <r>
    <x v="4401"/>
    <x v="0"/>
    <x v="1"/>
    <x v="0"/>
    <s v="Yes"/>
    <n v="46"/>
    <s v="Yes"/>
    <s v="Yes"/>
    <s v="Fiber optic"/>
    <s v="Yes"/>
    <s v="Yes"/>
    <s v="No"/>
    <s v="Yes"/>
    <s v="Yes"/>
    <s v="Yes"/>
    <x v="0"/>
    <s v="Yes"/>
    <s v="Electronic check"/>
    <x v="1364"/>
    <x v="4174"/>
    <x v="0"/>
  </r>
  <r>
    <x v="4402"/>
    <x v="1"/>
    <x v="0"/>
    <x v="1"/>
    <s v="No"/>
    <n v="39"/>
    <s v="No"/>
    <s v="No phone service"/>
    <s v="DSL"/>
    <s v="Yes"/>
    <s v="Yes"/>
    <s v="No"/>
    <s v="Yes"/>
    <s v="Yes"/>
    <s v="No"/>
    <x v="0"/>
    <s v="Yes"/>
    <s v="Credit card (automatic)"/>
    <x v="877"/>
    <x v="4175"/>
    <x v="1"/>
  </r>
  <r>
    <x v="4403"/>
    <x v="0"/>
    <x v="0"/>
    <x v="0"/>
    <s v="Yes"/>
    <n v="32"/>
    <s v="Yes"/>
    <s v="Yes"/>
    <s v="DSL"/>
    <s v="No"/>
    <s v="Yes"/>
    <s v="Yes"/>
    <s v="No"/>
    <s v="No"/>
    <s v="No"/>
    <x v="0"/>
    <s v="No"/>
    <s v="Bank transfer (automatic)"/>
    <x v="1377"/>
    <x v="4176"/>
    <x v="0"/>
  </r>
  <r>
    <x v="4404"/>
    <x v="1"/>
    <x v="0"/>
    <x v="1"/>
    <s v="No"/>
    <n v="24"/>
    <s v="Yes"/>
    <s v="No"/>
    <s v="Fiber optic"/>
    <s v="No"/>
    <s v="Yes"/>
    <s v="Yes"/>
    <s v="No"/>
    <s v="No"/>
    <s v="Yes"/>
    <x v="0"/>
    <s v="Yes"/>
    <s v="Electronic check"/>
    <x v="419"/>
    <x v="4177"/>
    <x v="0"/>
  </r>
  <r>
    <x v="4405"/>
    <x v="1"/>
    <x v="0"/>
    <x v="0"/>
    <s v="Yes"/>
    <n v="6"/>
    <s v="Yes"/>
    <s v="No"/>
    <s v="Fiber optic"/>
    <s v="No"/>
    <s v="Yes"/>
    <s v="No"/>
    <s v="No"/>
    <s v="No"/>
    <s v="Yes"/>
    <x v="0"/>
    <s v="Yes"/>
    <s v="Credit card (automatic)"/>
    <x v="385"/>
    <x v="4178"/>
    <x v="1"/>
  </r>
  <r>
    <x v="4406"/>
    <x v="0"/>
    <x v="0"/>
    <x v="1"/>
    <s v="No"/>
    <n v="37"/>
    <s v="Yes"/>
    <s v="Yes"/>
    <s v="DSL"/>
    <s v="Yes"/>
    <s v="Yes"/>
    <s v="Yes"/>
    <s v="Yes"/>
    <s v="Yes"/>
    <s v="No"/>
    <x v="0"/>
    <s v="Yes"/>
    <s v="Credit card (automatic)"/>
    <x v="63"/>
    <x v="4179"/>
    <x v="0"/>
  </r>
  <r>
    <x v="4407"/>
    <x v="1"/>
    <x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805"/>
    <x v="0"/>
  </r>
  <r>
    <x v="4408"/>
    <x v="0"/>
    <x v="0"/>
    <x v="0"/>
    <s v="Yes"/>
    <n v="72"/>
    <s v="Yes"/>
    <s v="Yes"/>
    <s v="DSL"/>
    <s v="Yes"/>
    <s v="No"/>
    <s v="Yes"/>
    <s v="No"/>
    <s v="Yes"/>
    <s v="No"/>
    <x v="2"/>
    <s v="Yes"/>
    <s v="Bank transfer (automatic)"/>
    <x v="1051"/>
    <x v="4180"/>
    <x v="0"/>
  </r>
  <r>
    <x v="4409"/>
    <x v="1"/>
    <x v="1"/>
    <x v="0"/>
    <s v="No"/>
    <n v="71"/>
    <s v="No"/>
    <s v="No phone service"/>
    <s v="DSL"/>
    <s v="Yes"/>
    <s v="Yes"/>
    <s v="Yes"/>
    <s v="Yes"/>
    <s v="No"/>
    <s v="No"/>
    <x v="2"/>
    <s v="No"/>
    <s v="Credit card (automatic)"/>
    <x v="1001"/>
    <x v="4181"/>
    <x v="0"/>
  </r>
  <r>
    <x v="4410"/>
    <x v="0"/>
    <x v="0"/>
    <x v="0"/>
    <s v="No"/>
    <n v="16"/>
    <s v="Yes"/>
    <s v="No"/>
    <s v="Fiber optic"/>
    <s v="No"/>
    <s v="Yes"/>
    <s v="No"/>
    <s v="No"/>
    <s v="Yes"/>
    <s v="Yes"/>
    <x v="0"/>
    <s v="Yes"/>
    <s v="Bank transfer (automatic)"/>
    <x v="597"/>
    <x v="4182"/>
    <x v="0"/>
  </r>
  <r>
    <x v="4411"/>
    <x v="0"/>
    <x v="0"/>
    <x v="0"/>
    <s v="No"/>
    <n v="57"/>
    <s v="No"/>
    <s v="No phone service"/>
    <s v="DSL"/>
    <s v="Yes"/>
    <s v="No"/>
    <s v="Yes"/>
    <s v="Yes"/>
    <s v="No"/>
    <s v="Yes"/>
    <x v="0"/>
    <s v="Yes"/>
    <s v="Bank transfer (automatic)"/>
    <x v="503"/>
    <x v="4183"/>
    <x v="0"/>
  </r>
  <r>
    <x v="4412"/>
    <x v="1"/>
    <x v="0"/>
    <x v="1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x v="4184"/>
    <x v="0"/>
  </r>
  <r>
    <x v="4413"/>
    <x v="0"/>
    <x v="1"/>
    <x v="1"/>
    <s v="No"/>
    <n v="17"/>
    <s v="Yes"/>
    <s v="No"/>
    <s v="Fiber optic"/>
    <s v="No"/>
    <s v="Yes"/>
    <s v="Yes"/>
    <s v="No"/>
    <s v="Yes"/>
    <s v="No"/>
    <x v="0"/>
    <s v="Yes"/>
    <s v="Electronic check"/>
    <x v="294"/>
    <x v="4185"/>
    <x v="1"/>
  </r>
  <r>
    <x v="4414"/>
    <x v="0"/>
    <x v="0"/>
    <x v="1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x v="4186"/>
    <x v="0"/>
  </r>
  <r>
    <x v="4415"/>
    <x v="1"/>
    <x v="0"/>
    <x v="0"/>
    <s v="No"/>
    <n v="66"/>
    <s v="Yes"/>
    <s v="Yes"/>
    <s v="DSL"/>
    <s v="Yes"/>
    <s v="Yes"/>
    <s v="Yes"/>
    <s v="No"/>
    <s v="No"/>
    <s v="No"/>
    <x v="2"/>
    <s v="Yes"/>
    <s v="Credit card (automatic)"/>
    <x v="1134"/>
    <x v="4187"/>
    <x v="0"/>
  </r>
  <r>
    <x v="4416"/>
    <x v="0"/>
    <x v="0"/>
    <x v="0"/>
    <s v="No"/>
    <n v="17"/>
    <s v="Yes"/>
    <s v="Yes"/>
    <s v="DSL"/>
    <s v="No"/>
    <s v="Yes"/>
    <s v="No"/>
    <s v="No"/>
    <s v="Yes"/>
    <s v="Yes"/>
    <x v="0"/>
    <s v="Yes"/>
    <s v="Bank transfer (automatic)"/>
    <x v="626"/>
    <x v="4188"/>
    <x v="0"/>
  </r>
  <r>
    <x v="4417"/>
    <x v="1"/>
    <x v="0"/>
    <x v="1"/>
    <s v="Yes"/>
    <n v="1"/>
    <s v="Yes"/>
    <s v="No"/>
    <s v="Fiber optic"/>
    <s v="No"/>
    <s v="No"/>
    <s v="No"/>
    <s v="No"/>
    <s v="No"/>
    <s v="No"/>
    <x v="0"/>
    <s v="Yes"/>
    <s v="Mailed check"/>
    <x v="128"/>
    <x v="138"/>
    <x v="1"/>
  </r>
  <r>
    <x v="4418"/>
    <x v="1"/>
    <x v="0"/>
    <x v="0"/>
    <s v="No"/>
    <n v="58"/>
    <s v="Yes"/>
    <s v="No"/>
    <s v="DSL"/>
    <s v="Yes"/>
    <s v="Yes"/>
    <s v="Yes"/>
    <s v="No"/>
    <s v="No"/>
    <s v="No"/>
    <x v="1"/>
    <s v="No"/>
    <s v="Credit card (automatic)"/>
    <x v="255"/>
    <x v="4189"/>
    <x v="1"/>
  </r>
  <r>
    <x v="4419"/>
    <x v="0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x v="4190"/>
    <x v="0"/>
  </r>
  <r>
    <x v="4420"/>
    <x v="1"/>
    <x v="0"/>
    <x v="1"/>
    <s v="No"/>
    <n v="27"/>
    <s v="Yes"/>
    <s v="No"/>
    <s v="DSL"/>
    <s v="Yes"/>
    <s v="No"/>
    <s v="Yes"/>
    <s v="Yes"/>
    <s v="Yes"/>
    <s v="No"/>
    <x v="1"/>
    <s v="No"/>
    <s v="Credit card (automatic)"/>
    <x v="263"/>
    <x v="4191"/>
    <x v="0"/>
  </r>
  <r>
    <x v="4421"/>
    <x v="1"/>
    <x v="0"/>
    <x v="0"/>
    <s v="No"/>
    <n v="34"/>
    <s v="Yes"/>
    <s v="Yes"/>
    <s v="Fiber optic"/>
    <s v="No"/>
    <s v="Yes"/>
    <s v="No"/>
    <s v="No"/>
    <s v="No"/>
    <s v="Yes"/>
    <x v="0"/>
    <s v="No"/>
    <s v="Mailed check"/>
    <x v="486"/>
    <x v="4192"/>
    <x v="0"/>
  </r>
  <r>
    <x v="4422"/>
    <x v="1"/>
    <x v="0"/>
    <x v="1"/>
    <s v="No"/>
    <n v="30"/>
    <s v="Yes"/>
    <s v="No"/>
    <s v="Fiber optic"/>
    <s v="No"/>
    <s v="Yes"/>
    <s v="No"/>
    <s v="No"/>
    <s v="Yes"/>
    <s v="Yes"/>
    <x v="1"/>
    <s v="Yes"/>
    <s v="Bank transfer (automatic)"/>
    <x v="292"/>
    <x v="4193"/>
    <x v="0"/>
  </r>
  <r>
    <x v="4423"/>
    <x v="1"/>
    <x v="0"/>
    <x v="1"/>
    <s v="No"/>
    <n v="33"/>
    <s v="Yes"/>
    <s v="No"/>
    <s v="DSL"/>
    <s v="No"/>
    <s v="Yes"/>
    <s v="Yes"/>
    <s v="No"/>
    <s v="Yes"/>
    <s v="No"/>
    <x v="0"/>
    <s v="Yes"/>
    <s v="Credit card (automatic)"/>
    <x v="962"/>
    <x v="4194"/>
    <x v="0"/>
  </r>
  <r>
    <x v="4424"/>
    <x v="1"/>
    <x v="0"/>
    <x v="1"/>
    <s v="Yes"/>
    <n v="1"/>
    <s v="No"/>
    <s v="No phone service"/>
    <s v="DSL"/>
    <s v="No"/>
    <s v="No"/>
    <s v="No"/>
    <s v="No"/>
    <s v="No"/>
    <s v="No"/>
    <x v="0"/>
    <s v="No"/>
    <s v="Electronic check"/>
    <x v="193"/>
    <x v="4195"/>
    <x v="1"/>
  </r>
  <r>
    <x v="4425"/>
    <x v="1"/>
    <x v="0"/>
    <x v="0"/>
    <s v="Yes"/>
    <n v="14"/>
    <s v="Yes"/>
    <s v="Yes"/>
    <s v="DSL"/>
    <s v="Yes"/>
    <s v="Yes"/>
    <s v="No"/>
    <s v="No"/>
    <s v="No"/>
    <s v="Yes"/>
    <x v="0"/>
    <s v="No"/>
    <s v="Mailed check"/>
    <x v="41"/>
    <x v="4196"/>
    <x v="0"/>
  </r>
  <r>
    <x v="4426"/>
    <x v="0"/>
    <x v="0"/>
    <x v="1"/>
    <s v="Yes"/>
    <n v="16"/>
    <s v="Yes"/>
    <s v="Yes"/>
    <s v="Fiber optic"/>
    <s v="No"/>
    <s v="No"/>
    <s v="No"/>
    <s v="Yes"/>
    <s v="No"/>
    <s v="No"/>
    <x v="1"/>
    <s v="Yes"/>
    <s v="Credit card (automatic)"/>
    <x v="849"/>
    <x v="4197"/>
    <x v="0"/>
  </r>
  <r>
    <x v="4427"/>
    <x v="0"/>
    <x v="0"/>
    <x v="1"/>
    <s v="No"/>
    <n v="49"/>
    <s v="Yes"/>
    <s v="No"/>
    <s v="Fiber optic"/>
    <s v="No"/>
    <s v="No"/>
    <s v="Yes"/>
    <s v="Yes"/>
    <s v="Yes"/>
    <s v="Yes"/>
    <x v="2"/>
    <s v="No"/>
    <s v="Credit card (automatic)"/>
    <x v="1138"/>
    <x v="4198"/>
    <x v="0"/>
  </r>
  <r>
    <x v="4428"/>
    <x v="1"/>
    <x v="0"/>
    <x v="0"/>
    <s v="Yes"/>
    <n v="19"/>
    <s v="Yes"/>
    <s v="Yes"/>
    <s v="Fiber optic"/>
    <s v="No"/>
    <s v="No"/>
    <s v="Yes"/>
    <s v="Yes"/>
    <s v="Yes"/>
    <s v="Yes"/>
    <x v="0"/>
    <s v="No"/>
    <s v="Electronic check"/>
    <x v="1205"/>
    <x v="4199"/>
    <x v="1"/>
  </r>
  <r>
    <x v="4429"/>
    <x v="0"/>
    <x v="0"/>
    <x v="0"/>
    <s v="Yes"/>
    <n v="70"/>
    <s v="Yes"/>
    <s v="Yes"/>
    <s v="DSL"/>
    <s v="Yes"/>
    <s v="Yes"/>
    <s v="Yes"/>
    <s v="Yes"/>
    <s v="Yes"/>
    <s v="No"/>
    <x v="2"/>
    <s v="No"/>
    <s v="Bank transfer (automatic)"/>
    <x v="628"/>
    <x v="4200"/>
    <x v="0"/>
  </r>
  <r>
    <x v="4430"/>
    <x v="0"/>
    <x v="0"/>
    <x v="0"/>
    <s v="Yes"/>
    <n v="32"/>
    <s v="Yes"/>
    <s v="No"/>
    <s v="DSL"/>
    <s v="Yes"/>
    <s v="Yes"/>
    <s v="No"/>
    <s v="Yes"/>
    <s v="No"/>
    <s v="No"/>
    <x v="0"/>
    <s v="No"/>
    <s v="Bank transfer (automatic)"/>
    <x v="1095"/>
    <x v="4201"/>
    <x v="0"/>
  </r>
  <r>
    <x v="4431"/>
    <x v="0"/>
    <x v="0"/>
    <x v="1"/>
    <s v="No"/>
    <n v="18"/>
    <s v="Yes"/>
    <s v="No"/>
    <s v="Fiber optic"/>
    <s v="No"/>
    <s v="No"/>
    <s v="No"/>
    <s v="No"/>
    <s v="No"/>
    <s v="No"/>
    <x v="0"/>
    <s v="Yes"/>
    <s v="Electronic check"/>
    <x v="1266"/>
    <x v="4202"/>
    <x v="0"/>
  </r>
  <r>
    <x v="4432"/>
    <x v="1"/>
    <x v="0"/>
    <x v="1"/>
    <s v="No"/>
    <n v="37"/>
    <s v="No"/>
    <s v="No phone service"/>
    <s v="DSL"/>
    <s v="Yes"/>
    <s v="Yes"/>
    <s v="No"/>
    <s v="Yes"/>
    <s v="No"/>
    <s v="No"/>
    <x v="2"/>
    <s v="Yes"/>
    <s v="Mailed check"/>
    <x v="1109"/>
    <x v="4203"/>
    <x v="0"/>
  </r>
  <r>
    <x v="4433"/>
    <x v="0"/>
    <x v="0"/>
    <x v="1"/>
    <s v="No"/>
    <n v="4"/>
    <s v="Yes"/>
    <s v="Yes"/>
    <s v="Fiber optic"/>
    <s v="No"/>
    <s v="No"/>
    <s v="No"/>
    <s v="No"/>
    <s v="No"/>
    <s v="No"/>
    <x v="0"/>
    <s v="Yes"/>
    <s v="Electronic check"/>
    <x v="564"/>
    <x v="4204"/>
    <x v="0"/>
  </r>
  <r>
    <x v="4434"/>
    <x v="0"/>
    <x v="0"/>
    <x v="0"/>
    <s v="No"/>
    <n v="16"/>
    <s v="Yes"/>
    <s v="Yes"/>
    <s v="Fiber optic"/>
    <s v="Yes"/>
    <s v="Yes"/>
    <s v="Yes"/>
    <s v="No"/>
    <s v="No"/>
    <s v="No"/>
    <x v="0"/>
    <s v="No"/>
    <s v="Electronic check"/>
    <x v="996"/>
    <x v="4205"/>
    <x v="0"/>
  </r>
  <r>
    <x v="4435"/>
    <x v="1"/>
    <x v="0"/>
    <x v="0"/>
    <s v="No"/>
    <n v="17"/>
    <s v="Yes"/>
    <s v="Yes"/>
    <s v="Fiber optic"/>
    <s v="No"/>
    <s v="Yes"/>
    <s v="No"/>
    <s v="No"/>
    <s v="No"/>
    <s v="No"/>
    <x v="0"/>
    <s v="Yes"/>
    <s v="Bank transfer (automatic)"/>
    <x v="403"/>
    <x v="4206"/>
    <x v="0"/>
  </r>
  <r>
    <x v="4436"/>
    <x v="0"/>
    <x v="0"/>
    <x v="1"/>
    <s v="Yes"/>
    <n v="19"/>
    <s v="Yes"/>
    <s v="No"/>
    <s v="DSL"/>
    <s v="Yes"/>
    <s v="Yes"/>
    <s v="Yes"/>
    <s v="No"/>
    <s v="No"/>
    <s v="No"/>
    <x v="0"/>
    <s v="Yes"/>
    <s v="Electronic check"/>
    <x v="1143"/>
    <x v="4207"/>
    <x v="0"/>
  </r>
  <r>
    <x v="4437"/>
    <x v="1"/>
    <x v="0"/>
    <x v="0"/>
    <s v="No"/>
    <n v="60"/>
    <s v="Yes"/>
    <s v="Yes"/>
    <s v="Fiber optic"/>
    <s v="No"/>
    <s v="No"/>
    <s v="Yes"/>
    <s v="No"/>
    <s v="Yes"/>
    <s v="Yes"/>
    <x v="2"/>
    <s v="No"/>
    <s v="Credit card (automatic)"/>
    <x v="259"/>
    <x v="4208"/>
    <x v="0"/>
  </r>
  <r>
    <x v="4438"/>
    <x v="1"/>
    <x v="0"/>
    <x v="0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5"/>
    <x v="4209"/>
    <x v="0"/>
  </r>
  <r>
    <x v="4439"/>
    <x v="1"/>
    <x v="0"/>
    <x v="0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6"/>
    <x v="4210"/>
    <x v="0"/>
  </r>
  <r>
    <x v="4440"/>
    <x v="1"/>
    <x v="0"/>
    <x v="1"/>
    <s v="No"/>
    <n v="43"/>
    <s v="Yes"/>
    <s v="No"/>
    <s v="DSL"/>
    <s v="No"/>
    <s v="Yes"/>
    <s v="No"/>
    <s v="No"/>
    <s v="No"/>
    <s v="Yes"/>
    <x v="2"/>
    <s v="Yes"/>
    <s v="Electronic check"/>
    <x v="270"/>
    <x v="4211"/>
    <x v="0"/>
  </r>
  <r>
    <x v="4441"/>
    <x v="1"/>
    <x v="0"/>
    <x v="0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2"/>
    <x v="3005"/>
    <x v="0"/>
  </r>
  <r>
    <x v="4442"/>
    <x v="1"/>
    <x v="0"/>
    <x v="1"/>
    <s v="No"/>
    <n v="3"/>
    <s v="Yes"/>
    <s v="No"/>
    <s v="Fiber optic"/>
    <s v="No"/>
    <s v="No"/>
    <s v="No"/>
    <s v="No"/>
    <s v="Yes"/>
    <s v="No"/>
    <x v="0"/>
    <s v="Yes"/>
    <s v="Electronic check"/>
    <x v="982"/>
    <x v="4212"/>
    <x v="1"/>
  </r>
  <r>
    <x v="4443"/>
    <x v="0"/>
    <x v="0"/>
    <x v="1"/>
    <s v="No"/>
    <n v="1"/>
    <s v="Yes"/>
    <s v="No"/>
    <s v="DSL"/>
    <s v="No"/>
    <s v="No"/>
    <s v="No"/>
    <s v="No"/>
    <s v="No"/>
    <s v="No"/>
    <x v="0"/>
    <s v="No"/>
    <s v="Mailed check"/>
    <x v="778"/>
    <x v="1582"/>
    <x v="0"/>
  </r>
  <r>
    <x v="4444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2331"/>
    <x v="1"/>
  </r>
  <r>
    <x v="4445"/>
    <x v="0"/>
    <x v="0"/>
    <x v="1"/>
    <s v="No"/>
    <n v="63"/>
    <s v="Yes"/>
    <s v="Yes"/>
    <s v="Fiber optic"/>
    <s v="Yes"/>
    <s v="Yes"/>
    <s v="Yes"/>
    <s v="No"/>
    <s v="Yes"/>
    <s v="No"/>
    <x v="2"/>
    <s v="No"/>
    <s v="Credit card (automatic)"/>
    <x v="1378"/>
    <x v="4213"/>
    <x v="0"/>
  </r>
  <r>
    <x v="4446"/>
    <x v="1"/>
    <x v="1"/>
    <x v="1"/>
    <s v="No"/>
    <n v="3"/>
    <s v="Yes"/>
    <s v="No"/>
    <s v="Fiber optic"/>
    <s v="No"/>
    <s v="No"/>
    <s v="No"/>
    <s v="No"/>
    <s v="Yes"/>
    <s v="No"/>
    <x v="0"/>
    <s v="Yes"/>
    <s v="Electronic check"/>
    <x v="182"/>
    <x v="2683"/>
    <x v="1"/>
  </r>
  <r>
    <x v="4447"/>
    <x v="1"/>
    <x v="0"/>
    <x v="0"/>
    <s v="No"/>
    <n v="68"/>
    <s v="Yes"/>
    <s v="Yes"/>
    <s v="Fiber optic"/>
    <s v="Yes"/>
    <s v="Yes"/>
    <s v="No"/>
    <s v="Yes"/>
    <s v="Yes"/>
    <s v="Yes"/>
    <x v="0"/>
    <s v="Yes"/>
    <s v="Electronic check"/>
    <x v="1331"/>
    <x v="4214"/>
    <x v="0"/>
  </r>
  <r>
    <x v="4448"/>
    <x v="0"/>
    <x v="1"/>
    <x v="1"/>
    <s v="No"/>
    <n v="30"/>
    <s v="Yes"/>
    <s v="Yes"/>
    <s v="Fiber optic"/>
    <s v="No"/>
    <s v="Yes"/>
    <s v="No"/>
    <s v="No"/>
    <s v="Yes"/>
    <s v="Yes"/>
    <x v="0"/>
    <s v="Yes"/>
    <s v="Electronic check"/>
    <x v="395"/>
    <x v="4215"/>
    <x v="1"/>
  </r>
  <r>
    <x v="4449"/>
    <x v="0"/>
    <x v="0"/>
    <x v="1"/>
    <s v="No"/>
    <n v="60"/>
    <s v="Yes"/>
    <s v="Yes"/>
    <s v="Fiber optic"/>
    <s v="No"/>
    <s v="Yes"/>
    <s v="Yes"/>
    <s v="No"/>
    <s v="Yes"/>
    <s v="Yes"/>
    <x v="2"/>
    <s v="No"/>
    <s v="Electronic check"/>
    <x v="842"/>
    <x v="4216"/>
    <x v="0"/>
  </r>
  <r>
    <x v="4450"/>
    <x v="1"/>
    <x v="0"/>
    <x v="1"/>
    <s v="No"/>
    <n v="15"/>
    <s v="Yes"/>
    <s v="Yes"/>
    <s v="DSL"/>
    <s v="No"/>
    <s v="Yes"/>
    <s v="No"/>
    <s v="Yes"/>
    <s v="No"/>
    <s v="No"/>
    <x v="0"/>
    <s v="Yes"/>
    <s v="Credit card (automatic)"/>
    <x v="122"/>
    <x v="4217"/>
    <x v="1"/>
  </r>
  <r>
    <x v="4451"/>
    <x v="1"/>
    <x v="1"/>
    <x v="1"/>
    <s v="No"/>
    <n v="45"/>
    <s v="Yes"/>
    <s v="Yes"/>
    <s v="Fiber optic"/>
    <s v="No"/>
    <s v="No"/>
    <s v="No"/>
    <s v="No"/>
    <s v="Yes"/>
    <s v="Yes"/>
    <x v="0"/>
    <s v="Yes"/>
    <s v="Bank transfer (automatic)"/>
    <x v="1063"/>
    <x v="4218"/>
    <x v="0"/>
  </r>
  <r>
    <x v="4452"/>
    <x v="0"/>
    <x v="0"/>
    <x v="0"/>
    <s v="No"/>
    <n v="70"/>
    <s v="Yes"/>
    <s v="No"/>
    <s v="DSL"/>
    <s v="Yes"/>
    <s v="Yes"/>
    <s v="Yes"/>
    <s v="Yes"/>
    <s v="Yes"/>
    <s v="Yes"/>
    <x v="2"/>
    <s v="No"/>
    <s v="Credit card (automatic)"/>
    <x v="631"/>
    <x v="4219"/>
    <x v="0"/>
  </r>
  <r>
    <x v="4453"/>
    <x v="1"/>
    <x v="0"/>
    <x v="0"/>
    <s v="No"/>
    <n v="10"/>
    <s v="Yes"/>
    <s v="Yes"/>
    <s v="Fiber optic"/>
    <s v="No"/>
    <s v="No"/>
    <s v="Yes"/>
    <s v="No"/>
    <s v="Yes"/>
    <s v="Yes"/>
    <x v="0"/>
    <s v="Yes"/>
    <s v="Electronic check"/>
    <x v="92"/>
    <x v="4220"/>
    <x v="1"/>
  </r>
  <r>
    <x v="4454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x v="4221"/>
    <x v="0"/>
  </r>
  <r>
    <x v="4455"/>
    <x v="0"/>
    <x v="0"/>
    <x v="1"/>
    <s v="No"/>
    <n v="1"/>
    <s v="Yes"/>
    <s v="No"/>
    <s v="DSL"/>
    <s v="No"/>
    <s v="No"/>
    <s v="Yes"/>
    <s v="No"/>
    <s v="No"/>
    <s v="No"/>
    <x v="0"/>
    <s v="Yes"/>
    <s v="Mailed check"/>
    <x v="742"/>
    <x v="1396"/>
    <x v="1"/>
  </r>
  <r>
    <x v="4456"/>
    <x v="0"/>
    <x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x v="4222"/>
    <x v="0"/>
  </r>
  <r>
    <x v="4457"/>
    <x v="1"/>
    <x v="0"/>
    <x v="0"/>
    <s v="Yes"/>
    <n v="22"/>
    <s v="Yes"/>
    <s v="No"/>
    <s v="Fiber optic"/>
    <s v="Yes"/>
    <s v="No"/>
    <s v="No"/>
    <s v="No"/>
    <s v="No"/>
    <s v="No"/>
    <x v="0"/>
    <s v="No"/>
    <s v="Bank transfer (automatic)"/>
    <x v="126"/>
    <x v="4223"/>
    <x v="0"/>
  </r>
  <r>
    <x v="4458"/>
    <x v="1"/>
    <x v="0"/>
    <x v="0"/>
    <s v="Yes"/>
    <n v="38"/>
    <s v="Yes"/>
    <s v="Yes"/>
    <s v="Fiber optic"/>
    <s v="No"/>
    <s v="Yes"/>
    <s v="Yes"/>
    <s v="No"/>
    <s v="Yes"/>
    <s v="No"/>
    <x v="0"/>
    <s v="Yes"/>
    <s v="Electronic check"/>
    <x v="597"/>
    <x v="4224"/>
    <x v="1"/>
  </r>
  <r>
    <x v="4459"/>
    <x v="0"/>
    <x v="0"/>
    <x v="1"/>
    <s v="No"/>
    <n v="1"/>
    <s v="Yes"/>
    <s v="Yes"/>
    <s v="Fiber optic"/>
    <s v="No"/>
    <s v="Yes"/>
    <s v="No"/>
    <s v="No"/>
    <s v="Yes"/>
    <s v="Yes"/>
    <x v="0"/>
    <s v="Yes"/>
    <s v="Credit card (automatic)"/>
    <x v="109"/>
    <x v="4225"/>
    <x v="1"/>
  </r>
  <r>
    <x v="4460"/>
    <x v="1"/>
    <x v="0"/>
    <x v="0"/>
    <s v="No"/>
    <n v="18"/>
    <s v="Yes"/>
    <s v="No"/>
    <s v="Fiber optic"/>
    <s v="No"/>
    <s v="No"/>
    <s v="Yes"/>
    <s v="Yes"/>
    <s v="No"/>
    <s v="No"/>
    <x v="0"/>
    <s v="No"/>
    <s v="Electronic check"/>
    <x v="1379"/>
    <x v="402"/>
    <x v="0"/>
  </r>
  <r>
    <x v="4461"/>
    <x v="1"/>
    <x v="0"/>
    <x v="1"/>
    <s v="No"/>
    <n v="29"/>
    <s v="Yes"/>
    <s v="No"/>
    <s v="Fiber optic"/>
    <s v="No"/>
    <s v="No"/>
    <s v="No"/>
    <s v="Yes"/>
    <s v="Yes"/>
    <s v="Yes"/>
    <x v="0"/>
    <s v="Yes"/>
    <s v="Electronic check"/>
    <x v="402"/>
    <x v="4226"/>
    <x v="0"/>
  </r>
  <r>
    <x v="4462"/>
    <x v="0"/>
    <x v="0"/>
    <x v="1"/>
    <s v="No"/>
    <n v="16"/>
    <s v="Yes"/>
    <s v="Yes"/>
    <s v="Fiber optic"/>
    <s v="No"/>
    <s v="No"/>
    <s v="Yes"/>
    <s v="No"/>
    <s v="No"/>
    <s v="Yes"/>
    <x v="0"/>
    <s v="Yes"/>
    <s v="Electronic check"/>
    <x v="853"/>
    <x v="4227"/>
    <x v="1"/>
  </r>
  <r>
    <x v="4463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345"/>
    <x v="4228"/>
    <x v="1"/>
  </r>
  <r>
    <x v="4464"/>
    <x v="1"/>
    <x v="0"/>
    <x v="1"/>
    <s v="No"/>
    <n v="12"/>
    <s v="Yes"/>
    <s v="No"/>
    <s v="Fiber optic"/>
    <s v="Yes"/>
    <s v="No"/>
    <s v="Yes"/>
    <s v="No"/>
    <s v="No"/>
    <s v="No"/>
    <x v="0"/>
    <s v="No"/>
    <s v="Bank transfer (automatic)"/>
    <x v="563"/>
    <x v="424"/>
    <x v="1"/>
  </r>
  <r>
    <x v="4465"/>
    <x v="1"/>
    <x v="0"/>
    <x v="1"/>
    <s v="No"/>
    <n v="31"/>
    <s v="No"/>
    <s v="No phone service"/>
    <s v="DSL"/>
    <s v="No"/>
    <s v="No"/>
    <s v="Yes"/>
    <s v="No"/>
    <s v="Yes"/>
    <s v="Yes"/>
    <x v="1"/>
    <s v="Yes"/>
    <s v="Electronic check"/>
    <x v="194"/>
    <x v="4229"/>
    <x v="0"/>
  </r>
  <r>
    <x v="4466"/>
    <x v="1"/>
    <x v="0"/>
    <x v="1"/>
    <s v="No"/>
    <n v="4"/>
    <s v="Yes"/>
    <s v="No"/>
    <s v="Fiber optic"/>
    <s v="No"/>
    <s v="No"/>
    <s v="No"/>
    <s v="No"/>
    <s v="No"/>
    <s v="Yes"/>
    <x v="0"/>
    <s v="Yes"/>
    <s v="Electronic check"/>
    <x v="182"/>
    <x v="4230"/>
    <x v="1"/>
  </r>
  <r>
    <x v="4467"/>
    <x v="0"/>
    <x v="0"/>
    <x v="0"/>
    <s v="No"/>
    <n v="48"/>
    <s v="Yes"/>
    <s v="Yes"/>
    <s v="DSL"/>
    <s v="No"/>
    <s v="No"/>
    <s v="Yes"/>
    <s v="Yes"/>
    <s v="No"/>
    <s v="Yes"/>
    <x v="1"/>
    <s v="Yes"/>
    <s v="Mailed check"/>
    <x v="363"/>
    <x v="4231"/>
    <x v="0"/>
  </r>
  <r>
    <x v="4468"/>
    <x v="0"/>
    <x v="0"/>
    <x v="1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39"/>
    <x v="4232"/>
    <x v="1"/>
  </r>
  <r>
    <x v="4469"/>
    <x v="1"/>
    <x v="0"/>
    <x v="1"/>
    <s v="No"/>
    <n v="50"/>
    <s v="Yes"/>
    <s v="No"/>
    <s v="Fiber optic"/>
    <s v="Yes"/>
    <s v="Yes"/>
    <s v="Yes"/>
    <s v="Yes"/>
    <s v="No"/>
    <s v="No"/>
    <x v="1"/>
    <s v="Yes"/>
    <s v="Credit card (automatic)"/>
    <x v="658"/>
    <x v="4233"/>
    <x v="0"/>
  </r>
  <r>
    <x v="4470"/>
    <x v="1"/>
    <x v="0"/>
    <x v="1"/>
    <s v="No"/>
    <n v="7"/>
    <s v="Yes"/>
    <s v="No"/>
    <s v="DSL"/>
    <s v="No"/>
    <s v="No"/>
    <s v="No"/>
    <s v="No"/>
    <s v="No"/>
    <s v="No"/>
    <x v="0"/>
    <s v="Yes"/>
    <s v="Bank transfer (automatic)"/>
    <x v="975"/>
    <x v="4234"/>
    <x v="0"/>
  </r>
  <r>
    <x v="4471"/>
    <x v="1"/>
    <x v="1"/>
    <x v="0"/>
    <s v="No"/>
    <n v="41"/>
    <s v="Yes"/>
    <s v="Yes"/>
    <s v="Fiber optic"/>
    <s v="Yes"/>
    <s v="No"/>
    <s v="Yes"/>
    <s v="No"/>
    <s v="No"/>
    <s v="No"/>
    <x v="0"/>
    <s v="Yes"/>
    <s v="Bank transfer (automatic)"/>
    <x v="670"/>
    <x v="4235"/>
    <x v="1"/>
  </r>
  <r>
    <x v="4472"/>
    <x v="1"/>
    <x v="0"/>
    <x v="0"/>
    <s v="Yes"/>
    <n v="68"/>
    <s v="Yes"/>
    <s v="No"/>
    <s v="Fiber optic"/>
    <s v="Yes"/>
    <s v="No"/>
    <s v="Yes"/>
    <s v="No"/>
    <s v="No"/>
    <s v="No"/>
    <x v="2"/>
    <s v="No"/>
    <s v="Credit card (automatic)"/>
    <x v="431"/>
    <x v="4236"/>
    <x v="0"/>
  </r>
  <r>
    <x v="4473"/>
    <x v="0"/>
    <x v="1"/>
    <x v="0"/>
    <s v="No"/>
    <n v="26"/>
    <s v="Yes"/>
    <s v="Yes"/>
    <s v="Fiber optic"/>
    <s v="No"/>
    <s v="No"/>
    <s v="Yes"/>
    <s v="No"/>
    <s v="Yes"/>
    <s v="Yes"/>
    <x v="0"/>
    <s v="Yes"/>
    <s v="Bank transfer (automatic)"/>
    <x v="1159"/>
    <x v="4237"/>
    <x v="0"/>
  </r>
  <r>
    <x v="4474"/>
    <x v="1"/>
    <x v="0"/>
    <x v="1"/>
    <s v="No"/>
    <n v="57"/>
    <s v="No"/>
    <s v="No phone service"/>
    <s v="DSL"/>
    <s v="No"/>
    <s v="No"/>
    <s v="Yes"/>
    <s v="Yes"/>
    <s v="Yes"/>
    <s v="Yes"/>
    <x v="2"/>
    <s v="No"/>
    <s v="Credit card (automatic)"/>
    <x v="1380"/>
    <x v="4238"/>
    <x v="0"/>
  </r>
  <r>
    <x v="4475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5"/>
    <x v="4239"/>
    <x v="0"/>
  </r>
  <r>
    <x v="4476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x v="1890"/>
    <x v="1"/>
  </r>
  <r>
    <x v="4477"/>
    <x v="1"/>
    <x v="0"/>
    <x v="0"/>
    <s v="Yes"/>
    <n v="19"/>
    <s v="Yes"/>
    <s v="No"/>
    <s v="DSL"/>
    <s v="Yes"/>
    <s v="No"/>
    <s v="No"/>
    <s v="No"/>
    <s v="No"/>
    <s v="No"/>
    <x v="1"/>
    <s v="Yes"/>
    <s v="Bank transfer (automatic)"/>
    <x v="877"/>
    <x v="4240"/>
    <x v="0"/>
  </r>
  <r>
    <x v="4478"/>
    <x v="0"/>
    <x v="0"/>
    <x v="1"/>
    <s v="No"/>
    <n v="3"/>
    <s v="Yes"/>
    <s v="No"/>
    <s v="DSL"/>
    <s v="No"/>
    <s v="No"/>
    <s v="No"/>
    <s v="No"/>
    <s v="Yes"/>
    <s v="No"/>
    <x v="0"/>
    <s v="Yes"/>
    <s v="Electronic check"/>
    <x v="957"/>
    <x v="4241"/>
    <x v="0"/>
  </r>
  <r>
    <x v="4479"/>
    <x v="0"/>
    <x v="0"/>
    <x v="1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38"/>
    <x v="4242"/>
    <x v="0"/>
  </r>
  <r>
    <x v="4480"/>
    <x v="0"/>
    <x v="0"/>
    <x v="0"/>
    <s v="No"/>
    <n v="1"/>
    <s v="Yes"/>
    <s v="No"/>
    <s v="Fiber optic"/>
    <s v="No"/>
    <s v="No"/>
    <s v="No"/>
    <s v="No"/>
    <s v="No"/>
    <s v="No"/>
    <x v="0"/>
    <s v="Yes"/>
    <s v="Mailed check"/>
    <x v="747"/>
    <x v="4243"/>
    <x v="1"/>
  </r>
  <r>
    <x v="4481"/>
    <x v="1"/>
    <x v="0"/>
    <x v="0"/>
    <s v="No"/>
    <n v="42"/>
    <s v="No"/>
    <s v="No phone service"/>
    <s v="DSL"/>
    <s v="Yes"/>
    <s v="No"/>
    <s v="No"/>
    <s v="No"/>
    <s v="Yes"/>
    <s v="No"/>
    <x v="0"/>
    <s v="Yes"/>
    <s v="Bank transfer (automatic)"/>
    <x v="1381"/>
    <x v="4244"/>
    <x v="0"/>
  </r>
  <r>
    <x v="4482"/>
    <x v="0"/>
    <x v="0"/>
    <x v="1"/>
    <s v="No"/>
    <n v="7"/>
    <s v="Yes"/>
    <s v="Yes"/>
    <s v="Fiber optic"/>
    <s v="No"/>
    <s v="No"/>
    <s v="No"/>
    <s v="No"/>
    <s v="No"/>
    <s v="No"/>
    <x v="0"/>
    <s v="Yes"/>
    <s v="Electronic check"/>
    <x v="257"/>
    <x v="4245"/>
    <x v="1"/>
  </r>
  <r>
    <x v="4483"/>
    <x v="1"/>
    <x v="0"/>
    <x v="0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x v="4246"/>
    <x v="0"/>
  </r>
  <r>
    <x v="4484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276"/>
    <x v="4247"/>
    <x v="0"/>
  </r>
  <r>
    <x v="4485"/>
    <x v="1"/>
    <x v="0"/>
    <x v="0"/>
    <s v="No"/>
    <n v="66"/>
    <s v="Yes"/>
    <s v="Yes"/>
    <s v="DSL"/>
    <s v="Yes"/>
    <s v="Yes"/>
    <s v="Yes"/>
    <s v="Yes"/>
    <s v="Yes"/>
    <s v="Yes"/>
    <x v="2"/>
    <s v="No"/>
    <s v="Bank transfer (automatic)"/>
    <x v="525"/>
    <x v="4248"/>
    <x v="0"/>
  </r>
  <r>
    <x v="4486"/>
    <x v="0"/>
    <x v="0"/>
    <x v="1"/>
    <s v="No"/>
    <n v="61"/>
    <s v="Yes"/>
    <s v="Yes"/>
    <s v="Fiber optic"/>
    <s v="No"/>
    <s v="No"/>
    <s v="Yes"/>
    <s v="No"/>
    <s v="No"/>
    <s v="Yes"/>
    <x v="0"/>
    <s v="No"/>
    <s v="Mailed check"/>
    <x v="448"/>
    <x v="4249"/>
    <x v="0"/>
  </r>
  <r>
    <x v="4487"/>
    <x v="1"/>
    <x v="0"/>
    <x v="0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2"/>
    <x v="4250"/>
    <x v="0"/>
  </r>
  <r>
    <x v="4488"/>
    <x v="0"/>
    <x v="1"/>
    <x v="0"/>
    <s v="No"/>
    <n v="42"/>
    <s v="Yes"/>
    <s v="No"/>
    <s v="Fiber optic"/>
    <s v="Yes"/>
    <s v="No"/>
    <s v="No"/>
    <s v="No"/>
    <s v="No"/>
    <s v="No"/>
    <x v="0"/>
    <s v="Yes"/>
    <s v="Credit card (automatic)"/>
    <x v="823"/>
    <x v="4251"/>
    <x v="1"/>
  </r>
  <r>
    <x v="4489"/>
    <x v="0"/>
    <x v="0"/>
    <x v="0"/>
    <s v="Yes"/>
    <n v="64"/>
    <s v="Yes"/>
    <s v="Yes"/>
    <s v="DSL"/>
    <s v="No"/>
    <s v="Yes"/>
    <s v="No"/>
    <s v="No"/>
    <s v="No"/>
    <s v="No"/>
    <x v="1"/>
    <s v="Yes"/>
    <s v="Bank transfer (automatic)"/>
    <x v="2"/>
    <x v="4252"/>
    <x v="0"/>
  </r>
  <r>
    <x v="4490"/>
    <x v="0"/>
    <x v="1"/>
    <x v="0"/>
    <s v="No"/>
    <n v="54"/>
    <s v="Yes"/>
    <s v="Yes"/>
    <s v="Fiber optic"/>
    <s v="Yes"/>
    <s v="Yes"/>
    <s v="Yes"/>
    <s v="Yes"/>
    <s v="Yes"/>
    <s v="Yes"/>
    <x v="1"/>
    <s v="Yes"/>
    <s v="Bank transfer (automatic)"/>
    <x v="429"/>
    <x v="4253"/>
    <x v="0"/>
  </r>
  <r>
    <x v="4491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9"/>
    <x v="127"/>
    <x v="0"/>
  </r>
  <r>
    <x v="4492"/>
    <x v="1"/>
    <x v="0"/>
    <x v="0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x v="4254"/>
    <x v="0"/>
  </r>
  <r>
    <x v="4493"/>
    <x v="0"/>
    <x v="0"/>
    <x v="1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6"/>
    <x v="4255"/>
    <x v="0"/>
  </r>
  <r>
    <x v="4494"/>
    <x v="1"/>
    <x v="0"/>
    <x v="1"/>
    <s v="No"/>
    <n v="3"/>
    <s v="Yes"/>
    <s v="No"/>
    <s v="Fiber optic"/>
    <s v="No"/>
    <s v="Yes"/>
    <s v="No"/>
    <s v="No"/>
    <s v="No"/>
    <s v="Yes"/>
    <x v="0"/>
    <s v="No"/>
    <s v="Electronic check"/>
    <x v="132"/>
    <x v="4256"/>
    <x v="0"/>
  </r>
  <r>
    <x v="4495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647"/>
    <x v="2528"/>
    <x v="1"/>
  </r>
  <r>
    <x v="4496"/>
    <x v="0"/>
    <x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x v="727"/>
    <x v="4257"/>
    <x v="0"/>
  </r>
  <r>
    <x v="4497"/>
    <x v="1"/>
    <x v="1"/>
    <x v="0"/>
    <s v="No"/>
    <n v="60"/>
    <s v="Yes"/>
    <s v="No"/>
    <s v="Fiber optic"/>
    <s v="No"/>
    <s v="Yes"/>
    <s v="Yes"/>
    <s v="No"/>
    <s v="Yes"/>
    <s v="Yes"/>
    <x v="1"/>
    <s v="Yes"/>
    <s v="Electronic check"/>
    <x v="724"/>
    <x v="4258"/>
    <x v="0"/>
  </r>
  <r>
    <x v="4498"/>
    <x v="0"/>
    <x v="0"/>
    <x v="0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x v="4259"/>
    <x v="0"/>
  </r>
  <r>
    <x v="4499"/>
    <x v="0"/>
    <x v="0"/>
    <x v="1"/>
    <s v="Yes"/>
    <n v="12"/>
    <s v="Yes"/>
    <s v="Yes"/>
    <s v="Fiber optic"/>
    <s v="Yes"/>
    <s v="No"/>
    <s v="No"/>
    <s v="No"/>
    <s v="No"/>
    <s v="No"/>
    <x v="0"/>
    <s v="Yes"/>
    <s v="Electronic check"/>
    <x v="178"/>
    <x v="4260"/>
    <x v="1"/>
  </r>
  <r>
    <x v="4500"/>
    <x v="1"/>
    <x v="0"/>
    <x v="0"/>
    <s v="Yes"/>
    <n v="61"/>
    <s v="Yes"/>
    <s v="No"/>
    <s v="Fiber optic"/>
    <s v="No"/>
    <s v="Yes"/>
    <s v="Yes"/>
    <s v="Yes"/>
    <s v="Yes"/>
    <s v="Yes"/>
    <x v="1"/>
    <s v="No"/>
    <s v="Credit card (automatic)"/>
    <x v="1164"/>
    <x v="4261"/>
    <x v="0"/>
  </r>
  <r>
    <x v="4501"/>
    <x v="0"/>
    <x v="0"/>
    <x v="1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2"/>
    <x v="4262"/>
    <x v="0"/>
  </r>
  <r>
    <x v="4502"/>
    <x v="1"/>
    <x v="0"/>
    <x v="1"/>
    <s v="No"/>
    <n v="55"/>
    <s v="Yes"/>
    <s v="Yes"/>
    <s v="Fiber optic"/>
    <s v="No"/>
    <s v="No"/>
    <s v="No"/>
    <s v="No"/>
    <s v="Yes"/>
    <s v="Yes"/>
    <x v="0"/>
    <s v="Yes"/>
    <s v="Electronic check"/>
    <x v="1012"/>
    <x v="4263"/>
    <x v="1"/>
  </r>
  <r>
    <x v="4503"/>
    <x v="0"/>
    <x v="0"/>
    <x v="1"/>
    <s v="No"/>
    <n v="17"/>
    <s v="Yes"/>
    <s v="Yes"/>
    <s v="Fiber optic"/>
    <s v="Yes"/>
    <s v="Yes"/>
    <s v="No"/>
    <s v="No"/>
    <s v="Yes"/>
    <s v="No"/>
    <x v="0"/>
    <s v="Yes"/>
    <s v="Electronic check"/>
    <x v="61"/>
    <x v="4264"/>
    <x v="1"/>
  </r>
  <r>
    <x v="4504"/>
    <x v="1"/>
    <x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x v="4265"/>
    <x v="0"/>
  </r>
  <r>
    <x v="4505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82"/>
    <x v="4266"/>
    <x v="0"/>
  </r>
  <r>
    <x v="4506"/>
    <x v="1"/>
    <x v="1"/>
    <x v="0"/>
    <s v="No"/>
    <n v="72"/>
    <s v="Yes"/>
    <s v="Yes"/>
    <s v="DSL"/>
    <s v="No"/>
    <s v="Yes"/>
    <s v="Yes"/>
    <s v="Yes"/>
    <s v="Yes"/>
    <s v="No"/>
    <x v="2"/>
    <s v="No"/>
    <s v="Credit card (automatic)"/>
    <x v="644"/>
    <x v="4267"/>
    <x v="0"/>
  </r>
  <r>
    <x v="4507"/>
    <x v="0"/>
    <x v="0"/>
    <x v="1"/>
    <s v="No"/>
    <n v="8"/>
    <s v="Yes"/>
    <s v="No"/>
    <s v="DSL"/>
    <s v="Yes"/>
    <s v="No"/>
    <s v="No"/>
    <s v="Yes"/>
    <s v="No"/>
    <s v="Yes"/>
    <x v="0"/>
    <s v="No"/>
    <s v="Bank transfer (automatic)"/>
    <x v="942"/>
    <x v="4268"/>
    <x v="0"/>
  </r>
  <r>
    <x v="4508"/>
    <x v="0"/>
    <x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4269"/>
    <x v="0"/>
  </r>
  <r>
    <x v="4509"/>
    <x v="0"/>
    <x v="0"/>
    <x v="1"/>
    <s v="No"/>
    <n v="1"/>
    <s v="Yes"/>
    <s v="No"/>
    <s v="Fiber optic"/>
    <s v="No"/>
    <s v="Yes"/>
    <s v="No"/>
    <s v="No"/>
    <s v="Yes"/>
    <s v="No"/>
    <x v="0"/>
    <s v="No"/>
    <s v="Electronic check"/>
    <x v="132"/>
    <x v="4270"/>
    <x v="1"/>
  </r>
  <r>
    <x v="4510"/>
    <x v="0"/>
    <x v="0"/>
    <x v="1"/>
    <s v="No"/>
    <n v="38"/>
    <s v="Yes"/>
    <s v="Yes"/>
    <s v="DSL"/>
    <s v="No"/>
    <s v="Yes"/>
    <s v="No"/>
    <s v="Yes"/>
    <s v="No"/>
    <s v="Yes"/>
    <x v="0"/>
    <s v="No"/>
    <s v="Credit card (automatic)"/>
    <x v="1382"/>
    <x v="4271"/>
    <x v="0"/>
  </r>
  <r>
    <x v="4511"/>
    <x v="1"/>
    <x v="0"/>
    <x v="1"/>
    <s v="Yes"/>
    <n v="17"/>
    <s v="Yes"/>
    <s v="No"/>
    <s v="DSL"/>
    <s v="No"/>
    <s v="Yes"/>
    <s v="Yes"/>
    <s v="Yes"/>
    <s v="Yes"/>
    <s v="Yes"/>
    <x v="1"/>
    <s v="No"/>
    <s v="Electronic check"/>
    <x v="524"/>
    <x v="4272"/>
    <x v="0"/>
  </r>
  <r>
    <x v="4512"/>
    <x v="0"/>
    <x v="1"/>
    <x v="1"/>
    <s v="No"/>
    <n v="70"/>
    <s v="Yes"/>
    <s v="Yes"/>
    <s v="DSL"/>
    <s v="No"/>
    <s v="Yes"/>
    <s v="Yes"/>
    <s v="Yes"/>
    <s v="Yes"/>
    <s v="No"/>
    <x v="2"/>
    <s v="Yes"/>
    <s v="Bank transfer (automatic)"/>
    <x v="528"/>
    <x v="4273"/>
    <x v="0"/>
  </r>
  <r>
    <x v="4513"/>
    <x v="0"/>
    <x v="1"/>
    <x v="0"/>
    <s v="Yes"/>
    <n v="72"/>
    <s v="Yes"/>
    <s v="Yes"/>
    <s v="DSL"/>
    <s v="Yes"/>
    <s v="Yes"/>
    <s v="Yes"/>
    <s v="Yes"/>
    <s v="Yes"/>
    <s v="Yes"/>
    <x v="2"/>
    <s v="No"/>
    <s v="Credit card (automatic)"/>
    <x v="1383"/>
    <x v="4274"/>
    <x v="1"/>
  </r>
  <r>
    <x v="4514"/>
    <x v="0"/>
    <x v="0"/>
    <x v="1"/>
    <s v="No"/>
    <n v="28"/>
    <s v="Yes"/>
    <s v="No"/>
    <s v="Fiber optic"/>
    <s v="No"/>
    <s v="No"/>
    <s v="No"/>
    <s v="No"/>
    <s v="No"/>
    <s v="Yes"/>
    <x v="0"/>
    <s v="Yes"/>
    <s v="Electronic check"/>
    <x v="264"/>
    <x v="4275"/>
    <x v="0"/>
  </r>
  <r>
    <x v="4515"/>
    <x v="0"/>
    <x v="0"/>
    <x v="1"/>
    <s v="No"/>
    <n v="15"/>
    <s v="Yes"/>
    <s v="No"/>
    <s v="Fiber optic"/>
    <s v="No"/>
    <s v="Yes"/>
    <s v="No"/>
    <s v="No"/>
    <s v="Yes"/>
    <s v="No"/>
    <x v="0"/>
    <s v="Yes"/>
    <s v="Bank transfer (automatic)"/>
    <x v="1255"/>
    <x v="4276"/>
    <x v="0"/>
  </r>
  <r>
    <x v="4516"/>
    <x v="1"/>
    <x v="0"/>
    <x v="0"/>
    <s v="Yes"/>
    <n v="72"/>
    <s v="Yes"/>
    <s v="Yes"/>
    <s v="DSL"/>
    <s v="Yes"/>
    <s v="Yes"/>
    <s v="Yes"/>
    <s v="Yes"/>
    <s v="Yes"/>
    <s v="Yes"/>
    <x v="2"/>
    <s v="Yes"/>
    <s v="Bank transfer (automatic)"/>
    <x v="470"/>
    <x v="4277"/>
    <x v="0"/>
  </r>
  <r>
    <x v="4517"/>
    <x v="0"/>
    <x v="1"/>
    <x v="0"/>
    <s v="No"/>
    <n v="11"/>
    <s v="Yes"/>
    <s v="Yes"/>
    <s v="Fiber optic"/>
    <s v="No"/>
    <s v="No"/>
    <s v="Yes"/>
    <s v="No"/>
    <s v="Yes"/>
    <s v="Yes"/>
    <x v="0"/>
    <s v="Yes"/>
    <s v="Electronic check"/>
    <x v="660"/>
    <x v="4278"/>
    <x v="1"/>
  </r>
  <r>
    <x v="4518"/>
    <x v="1"/>
    <x v="1"/>
    <x v="1"/>
    <s v="No"/>
    <n v="8"/>
    <s v="Yes"/>
    <s v="Yes"/>
    <s v="Fiber optic"/>
    <s v="No"/>
    <s v="No"/>
    <s v="Yes"/>
    <s v="No"/>
    <s v="No"/>
    <s v="No"/>
    <x v="0"/>
    <s v="Yes"/>
    <s v="Electronic check"/>
    <x v="703"/>
    <x v="4279"/>
    <x v="1"/>
  </r>
  <r>
    <x v="4519"/>
    <x v="0"/>
    <x v="0"/>
    <x v="0"/>
    <s v="No"/>
    <n v="57"/>
    <s v="Yes"/>
    <s v="Yes"/>
    <s v="Fiber optic"/>
    <s v="No"/>
    <s v="Yes"/>
    <s v="Yes"/>
    <s v="Yes"/>
    <s v="Yes"/>
    <s v="Yes"/>
    <x v="1"/>
    <s v="Yes"/>
    <s v="Bank transfer (automatic)"/>
    <x v="826"/>
    <x v="4280"/>
    <x v="0"/>
  </r>
  <r>
    <x v="4520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1"/>
    <x v="4029"/>
    <x v="1"/>
  </r>
  <r>
    <x v="4521"/>
    <x v="0"/>
    <x v="0"/>
    <x v="0"/>
    <s v="No"/>
    <n v="46"/>
    <s v="No"/>
    <s v="No phone service"/>
    <s v="DSL"/>
    <s v="Yes"/>
    <s v="Yes"/>
    <s v="No"/>
    <s v="No"/>
    <s v="Yes"/>
    <s v="No"/>
    <x v="0"/>
    <s v="No"/>
    <s v="Electronic check"/>
    <x v="95"/>
    <x v="4281"/>
    <x v="0"/>
  </r>
  <r>
    <x v="4522"/>
    <x v="1"/>
    <x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x v="2146"/>
    <x v="0"/>
  </r>
  <r>
    <x v="4523"/>
    <x v="1"/>
    <x v="1"/>
    <x v="0"/>
    <s v="No"/>
    <n v="10"/>
    <s v="Yes"/>
    <s v="No"/>
    <s v="Fiber optic"/>
    <s v="Yes"/>
    <s v="No"/>
    <s v="No"/>
    <s v="No"/>
    <s v="No"/>
    <s v="No"/>
    <x v="0"/>
    <s v="No"/>
    <s v="Electronic check"/>
    <x v="62"/>
    <x v="4282"/>
    <x v="0"/>
  </r>
  <r>
    <x v="4524"/>
    <x v="1"/>
    <x v="0"/>
    <x v="0"/>
    <s v="No"/>
    <n v="23"/>
    <s v="Yes"/>
    <s v="Yes"/>
    <s v="Fiber optic"/>
    <s v="Yes"/>
    <s v="Yes"/>
    <s v="Yes"/>
    <s v="No"/>
    <s v="Yes"/>
    <s v="No"/>
    <x v="0"/>
    <s v="Yes"/>
    <s v="Electronic check"/>
    <x v="739"/>
    <x v="4283"/>
    <x v="1"/>
  </r>
  <r>
    <x v="4525"/>
    <x v="1"/>
    <x v="0"/>
    <x v="1"/>
    <s v="No"/>
    <n v="32"/>
    <s v="Yes"/>
    <s v="No"/>
    <s v="Fiber optic"/>
    <s v="Yes"/>
    <s v="Yes"/>
    <s v="Yes"/>
    <s v="No"/>
    <s v="No"/>
    <s v="Yes"/>
    <x v="0"/>
    <s v="Yes"/>
    <s v="Credit card (automatic)"/>
    <x v="595"/>
    <x v="4284"/>
    <x v="0"/>
  </r>
  <r>
    <x v="4526"/>
    <x v="1"/>
    <x v="0"/>
    <x v="1"/>
    <s v="No"/>
    <n v="13"/>
    <s v="Yes"/>
    <s v="No"/>
    <s v="Fiber optic"/>
    <s v="Yes"/>
    <s v="No"/>
    <s v="No"/>
    <s v="No"/>
    <s v="No"/>
    <s v="No"/>
    <x v="0"/>
    <s v="Yes"/>
    <s v="Credit card (automatic)"/>
    <x v="836"/>
    <x v="4285"/>
    <x v="0"/>
  </r>
  <r>
    <x v="4527"/>
    <x v="0"/>
    <x v="0"/>
    <x v="1"/>
    <s v="No"/>
    <n v="39"/>
    <s v="Yes"/>
    <s v="No"/>
    <s v="Fiber optic"/>
    <s v="No"/>
    <s v="No"/>
    <s v="Yes"/>
    <s v="Yes"/>
    <s v="No"/>
    <s v="No"/>
    <x v="2"/>
    <s v="Yes"/>
    <s v="Electronic check"/>
    <x v="533"/>
    <x v="4286"/>
    <x v="1"/>
  </r>
  <r>
    <x v="4528"/>
    <x v="0"/>
    <x v="0"/>
    <x v="1"/>
    <s v="No"/>
    <n v="44"/>
    <s v="Yes"/>
    <s v="No"/>
    <s v="Fiber optic"/>
    <s v="No"/>
    <s v="Yes"/>
    <s v="Yes"/>
    <s v="No"/>
    <s v="Yes"/>
    <s v="No"/>
    <x v="0"/>
    <s v="Yes"/>
    <s v="Credit card (automatic)"/>
    <x v="284"/>
    <x v="4287"/>
    <x v="0"/>
  </r>
  <r>
    <x v="4529"/>
    <x v="1"/>
    <x v="1"/>
    <x v="1"/>
    <s v="No"/>
    <n v="9"/>
    <s v="Yes"/>
    <s v="No"/>
    <s v="DSL"/>
    <s v="No"/>
    <s v="No"/>
    <s v="No"/>
    <s v="Yes"/>
    <s v="No"/>
    <s v="No"/>
    <x v="0"/>
    <s v="No"/>
    <s v="Mailed check"/>
    <x v="835"/>
    <x v="4288"/>
    <x v="0"/>
  </r>
  <r>
    <x v="4530"/>
    <x v="0"/>
    <x v="0"/>
    <x v="0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x v="4289"/>
    <x v="0"/>
  </r>
  <r>
    <x v="4531"/>
    <x v="1"/>
    <x v="0"/>
    <x v="0"/>
    <s v="Yes"/>
    <n v="9"/>
    <s v="Yes"/>
    <s v="Yes"/>
    <s v="Fiber optic"/>
    <s v="No"/>
    <s v="No"/>
    <s v="Yes"/>
    <s v="No"/>
    <s v="No"/>
    <s v="No"/>
    <x v="0"/>
    <s v="Yes"/>
    <s v="Bank transfer (automatic)"/>
    <x v="75"/>
    <x v="4290"/>
    <x v="1"/>
  </r>
  <r>
    <x v="4532"/>
    <x v="0"/>
    <x v="0"/>
    <x v="1"/>
    <s v="No"/>
    <n v="15"/>
    <s v="Yes"/>
    <s v="Yes"/>
    <s v="Fiber optic"/>
    <s v="No"/>
    <s v="Yes"/>
    <s v="No"/>
    <s v="No"/>
    <s v="No"/>
    <s v="No"/>
    <x v="0"/>
    <s v="Yes"/>
    <s v="Electronic check"/>
    <x v="48"/>
    <x v="4291"/>
    <x v="1"/>
  </r>
  <r>
    <x v="4533"/>
    <x v="0"/>
    <x v="0"/>
    <x v="0"/>
    <s v="No"/>
    <n v="71"/>
    <s v="Yes"/>
    <s v="Yes"/>
    <s v="Fiber optic"/>
    <s v="No"/>
    <s v="Yes"/>
    <s v="Yes"/>
    <s v="No"/>
    <s v="Yes"/>
    <s v="Yes"/>
    <x v="2"/>
    <s v="Yes"/>
    <s v="Bank transfer (automatic)"/>
    <x v="759"/>
    <x v="4292"/>
    <x v="0"/>
  </r>
  <r>
    <x v="4534"/>
    <x v="1"/>
    <x v="0"/>
    <x v="1"/>
    <s v="No"/>
    <n v="1"/>
    <s v="Yes"/>
    <s v="No"/>
    <s v="DSL"/>
    <s v="No"/>
    <s v="No"/>
    <s v="No"/>
    <s v="Yes"/>
    <s v="No"/>
    <s v="No"/>
    <x v="0"/>
    <s v="No"/>
    <s v="Credit card (automatic)"/>
    <x v="828"/>
    <x v="4293"/>
    <x v="0"/>
  </r>
  <r>
    <x v="4535"/>
    <x v="0"/>
    <x v="0"/>
    <x v="0"/>
    <s v="Yes"/>
    <n v="30"/>
    <s v="Yes"/>
    <s v="Yes"/>
    <s v="Fiber optic"/>
    <s v="No"/>
    <s v="No"/>
    <s v="Yes"/>
    <s v="No"/>
    <s v="Yes"/>
    <s v="Yes"/>
    <x v="0"/>
    <s v="Yes"/>
    <s v="Electronic check"/>
    <x v="412"/>
    <x v="4294"/>
    <x v="1"/>
  </r>
  <r>
    <x v="4536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263"/>
    <x v="4295"/>
    <x v="1"/>
  </r>
  <r>
    <x v="4537"/>
    <x v="1"/>
    <x v="0"/>
    <x v="0"/>
    <s v="No"/>
    <n v="17"/>
    <s v="No"/>
    <s v="No phone service"/>
    <s v="DSL"/>
    <s v="No"/>
    <s v="Yes"/>
    <s v="No"/>
    <s v="No"/>
    <s v="Yes"/>
    <s v="Yes"/>
    <x v="0"/>
    <s v="Yes"/>
    <s v="Mailed check"/>
    <x v="734"/>
    <x v="4296"/>
    <x v="0"/>
  </r>
  <r>
    <x v="4538"/>
    <x v="0"/>
    <x v="0"/>
    <x v="1"/>
    <s v="No"/>
    <n v="3"/>
    <s v="Yes"/>
    <s v="No"/>
    <s v="Fiber optic"/>
    <s v="No"/>
    <s v="No"/>
    <s v="No"/>
    <s v="Yes"/>
    <s v="No"/>
    <s v="Yes"/>
    <x v="0"/>
    <s v="No"/>
    <s v="Electronic check"/>
    <x v="811"/>
    <x v="4297"/>
    <x v="1"/>
  </r>
  <r>
    <x v="4539"/>
    <x v="1"/>
    <x v="0"/>
    <x v="0"/>
    <s v="Yes"/>
    <n v="67"/>
    <s v="Yes"/>
    <s v="Yes"/>
    <s v="DSL"/>
    <s v="Yes"/>
    <s v="No"/>
    <s v="Yes"/>
    <s v="No"/>
    <s v="Yes"/>
    <s v="Yes"/>
    <x v="2"/>
    <s v="Yes"/>
    <s v="Electronic check"/>
    <x v="628"/>
    <x v="4298"/>
    <x v="1"/>
  </r>
  <r>
    <x v="4540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x v="2672"/>
    <x v="0"/>
  </r>
  <r>
    <x v="4541"/>
    <x v="0"/>
    <x v="1"/>
    <x v="1"/>
    <s v="No"/>
    <n v="1"/>
    <s v="Yes"/>
    <s v="Yes"/>
    <s v="DSL"/>
    <s v="No"/>
    <s v="No"/>
    <s v="No"/>
    <s v="No"/>
    <s v="No"/>
    <s v="No"/>
    <x v="0"/>
    <s v="No"/>
    <s v="Mailed check"/>
    <x v="76"/>
    <x v="3825"/>
    <x v="1"/>
  </r>
  <r>
    <x v="4542"/>
    <x v="0"/>
    <x v="1"/>
    <x v="0"/>
    <s v="No"/>
    <n v="32"/>
    <s v="Yes"/>
    <s v="Yes"/>
    <s v="Fiber optic"/>
    <s v="No"/>
    <s v="No"/>
    <s v="Yes"/>
    <s v="No"/>
    <s v="No"/>
    <s v="No"/>
    <x v="0"/>
    <s v="No"/>
    <s v="Mailed check"/>
    <x v="762"/>
    <x v="4299"/>
    <x v="0"/>
  </r>
  <r>
    <x v="4543"/>
    <x v="1"/>
    <x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x v="4300"/>
    <x v="0"/>
  </r>
  <r>
    <x v="4544"/>
    <x v="1"/>
    <x v="0"/>
    <x v="0"/>
    <s v="No"/>
    <n v="1"/>
    <s v="Yes"/>
    <s v="No"/>
    <s v="Fiber optic"/>
    <s v="No"/>
    <s v="No"/>
    <s v="No"/>
    <s v="No"/>
    <s v="Yes"/>
    <s v="No"/>
    <x v="0"/>
    <s v="Yes"/>
    <s v="Electronic check"/>
    <x v="702"/>
    <x v="256"/>
    <x v="1"/>
  </r>
  <r>
    <x v="4545"/>
    <x v="0"/>
    <x v="0"/>
    <x v="1"/>
    <s v="No"/>
    <n v="1"/>
    <s v="Yes"/>
    <s v="No"/>
    <s v="DSL"/>
    <s v="No"/>
    <s v="No"/>
    <s v="No"/>
    <s v="No"/>
    <s v="No"/>
    <s v="No"/>
    <x v="0"/>
    <s v="No"/>
    <s v="Bank transfer (automatic)"/>
    <x v="1250"/>
    <x v="3224"/>
    <x v="0"/>
  </r>
  <r>
    <x v="4546"/>
    <x v="0"/>
    <x v="0"/>
    <x v="0"/>
    <s v="Yes"/>
    <n v="12"/>
    <s v="Yes"/>
    <s v="Yes"/>
    <s v="Fiber optic"/>
    <s v="No"/>
    <s v="Yes"/>
    <s v="Yes"/>
    <s v="No"/>
    <s v="No"/>
    <s v="No"/>
    <x v="0"/>
    <s v="Yes"/>
    <s v="Electronic check"/>
    <x v="45"/>
    <x v="4301"/>
    <x v="1"/>
  </r>
  <r>
    <x v="4547"/>
    <x v="1"/>
    <x v="0"/>
    <x v="0"/>
    <s v="Yes"/>
    <n v="62"/>
    <s v="Yes"/>
    <s v="Yes"/>
    <s v="Fiber optic"/>
    <s v="Yes"/>
    <s v="Yes"/>
    <s v="No"/>
    <s v="No"/>
    <s v="Yes"/>
    <s v="Yes"/>
    <x v="0"/>
    <s v="Yes"/>
    <s v="Electronic check"/>
    <x v="14"/>
    <x v="4302"/>
    <x v="0"/>
  </r>
  <r>
    <x v="4548"/>
    <x v="0"/>
    <x v="0"/>
    <x v="1"/>
    <s v="No"/>
    <n v="22"/>
    <s v="Yes"/>
    <s v="No"/>
    <s v="Fiber optic"/>
    <s v="No"/>
    <s v="Yes"/>
    <s v="No"/>
    <s v="No"/>
    <s v="No"/>
    <s v="Yes"/>
    <x v="0"/>
    <s v="Yes"/>
    <s v="Mailed check"/>
    <x v="132"/>
    <x v="4303"/>
    <x v="1"/>
  </r>
  <r>
    <x v="4549"/>
    <x v="0"/>
    <x v="0"/>
    <x v="1"/>
    <s v="Yes"/>
    <n v="17"/>
    <s v="Yes"/>
    <s v="Yes"/>
    <s v="Fiber optic"/>
    <s v="No"/>
    <s v="Yes"/>
    <s v="Yes"/>
    <s v="Yes"/>
    <s v="No"/>
    <s v="No"/>
    <x v="0"/>
    <s v="Yes"/>
    <s v="Credit card (automatic)"/>
    <x v="1384"/>
    <x v="4304"/>
    <x v="0"/>
  </r>
  <r>
    <x v="4550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23"/>
    <x v="4305"/>
    <x v="0"/>
  </r>
  <r>
    <x v="4551"/>
    <x v="1"/>
    <x v="0"/>
    <x v="0"/>
    <s v="Yes"/>
    <n v="56"/>
    <s v="Yes"/>
    <s v="Yes"/>
    <s v="Fiber optic"/>
    <s v="No"/>
    <s v="Yes"/>
    <s v="No"/>
    <s v="Yes"/>
    <s v="Yes"/>
    <s v="No"/>
    <x v="0"/>
    <s v="Yes"/>
    <s v="Credit card (automatic)"/>
    <x v="1385"/>
    <x v="4306"/>
    <x v="0"/>
  </r>
  <r>
    <x v="4552"/>
    <x v="0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x v="4307"/>
    <x v="0"/>
  </r>
  <r>
    <x v="4553"/>
    <x v="1"/>
    <x v="0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x v="591"/>
    <x v="4308"/>
    <x v="0"/>
  </r>
  <r>
    <x v="4554"/>
    <x v="1"/>
    <x v="0"/>
    <x v="1"/>
    <s v="No"/>
    <n v="20"/>
    <s v="Yes"/>
    <s v="No"/>
    <s v="Fiber optic"/>
    <s v="Yes"/>
    <s v="Yes"/>
    <s v="Yes"/>
    <s v="Yes"/>
    <s v="Yes"/>
    <s v="Yes"/>
    <x v="0"/>
    <s v="Yes"/>
    <s v="Bank transfer (automatic)"/>
    <x v="1360"/>
    <x v="4309"/>
    <x v="0"/>
  </r>
  <r>
    <x v="4555"/>
    <x v="1"/>
    <x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x v="4310"/>
    <x v="0"/>
  </r>
  <r>
    <x v="4556"/>
    <x v="1"/>
    <x v="0"/>
    <x v="1"/>
    <s v="No"/>
    <n v="2"/>
    <s v="Yes"/>
    <s v="No"/>
    <s v="Fiber optic"/>
    <s v="No"/>
    <s v="No"/>
    <s v="No"/>
    <s v="No"/>
    <s v="No"/>
    <s v="No"/>
    <x v="0"/>
    <s v="Yes"/>
    <s v="Electronic check"/>
    <x v="1386"/>
    <x v="4311"/>
    <x v="1"/>
  </r>
  <r>
    <x v="4557"/>
    <x v="1"/>
    <x v="0"/>
    <x v="1"/>
    <s v="No"/>
    <n v="53"/>
    <s v="No"/>
    <s v="No phone service"/>
    <s v="DSL"/>
    <s v="No"/>
    <s v="No"/>
    <s v="Yes"/>
    <s v="Yes"/>
    <s v="Yes"/>
    <s v="Yes"/>
    <x v="1"/>
    <s v="No"/>
    <s v="Credit card (automatic)"/>
    <x v="933"/>
    <x v="4312"/>
    <x v="0"/>
  </r>
  <r>
    <x v="4558"/>
    <x v="0"/>
    <x v="1"/>
    <x v="1"/>
    <s v="No"/>
    <n v="27"/>
    <s v="Yes"/>
    <s v="Yes"/>
    <s v="Fiber optic"/>
    <s v="No"/>
    <s v="No"/>
    <s v="No"/>
    <s v="No"/>
    <s v="No"/>
    <s v="Yes"/>
    <x v="0"/>
    <s v="Yes"/>
    <s v="Electronic check"/>
    <x v="480"/>
    <x v="4313"/>
    <x v="1"/>
  </r>
  <r>
    <x v="4559"/>
    <x v="1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x v="3282"/>
    <x v="0"/>
  </r>
  <r>
    <x v="4560"/>
    <x v="1"/>
    <x v="0"/>
    <x v="0"/>
    <s v="Yes"/>
    <n v="9"/>
    <s v="Yes"/>
    <s v="Yes"/>
    <s v="Fiber optic"/>
    <s v="No"/>
    <s v="No"/>
    <s v="Yes"/>
    <s v="No"/>
    <s v="Yes"/>
    <s v="No"/>
    <x v="1"/>
    <s v="Yes"/>
    <s v="Electronic check"/>
    <x v="459"/>
    <x v="4314"/>
    <x v="0"/>
  </r>
  <r>
    <x v="4561"/>
    <x v="0"/>
    <x v="0"/>
    <x v="0"/>
    <s v="Yes"/>
    <n v="8"/>
    <s v="Yes"/>
    <s v="Yes"/>
    <s v="DSL"/>
    <s v="No"/>
    <s v="Yes"/>
    <s v="No"/>
    <s v="No"/>
    <s v="No"/>
    <s v="No"/>
    <x v="0"/>
    <s v="No"/>
    <s v="Electronic check"/>
    <x v="1387"/>
    <x v="4315"/>
    <x v="0"/>
  </r>
  <r>
    <x v="4562"/>
    <x v="0"/>
    <x v="0"/>
    <x v="0"/>
    <s v="Yes"/>
    <n v="71"/>
    <s v="Yes"/>
    <s v="Yes"/>
    <s v="Fiber optic"/>
    <s v="Yes"/>
    <s v="Yes"/>
    <s v="Yes"/>
    <s v="Yes"/>
    <s v="Yes"/>
    <s v="Yes"/>
    <x v="2"/>
    <s v="No"/>
    <s v="Bank transfer (automatic)"/>
    <x v="1388"/>
    <x v="4316"/>
    <x v="0"/>
  </r>
  <r>
    <x v="4563"/>
    <x v="0"/>
    <x v="0"/>
    <x v="1"/>
    <s v="No"/>
    <n v="10"/>
    <s v="Yes"/>
    <s v="Yes"/>
    <s v="Fiber optic"/>
    <s v="No"/>
    <s v="Yes"/>
    <s v="No"/>
    <s v="No"/>
    <s v="No"/>
    <s v="No"/>
    <x v="0"/>
    <s v="Yes"/>
    <s v="Bank transfer (automatic)"/>
    <x v="176"/>
    <x v="4317"/>
    <x v="1"/>
  </r>
  <r>
    <x v="4564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788"/>
    <x v="1"/>
  </r>
  <r>
    <x v="4565"/>
    <x v="0"/>
    <x v="0"/>
    <x v="0"/>
    <s v="No"/>
    <n v="71"/>
    <s v="No"/>
    <s v="No phone service"/>
    <s v="DSL"/>
    <s v="Yes"/>
    <s v="Yes"/>
    <s v="Yes"/>
    <s v="Yes"/>
    <s v="Yes"/>
    <s v="Yes"/>
    <x v="1"/>
    <s v="No"/>
    <s v="Bank transfer (automatic)"/>
    <x v="806"/>
    <x v="4318"/>
    <x v="0"/>
  </r>
  <r>
    <x v="4566"/>
    <x v="1"/>
    <x v="0"/>
    <x v="0"/>
    <s v="No"/>
    <n v="68"/>
    <s v="Yes"/>
    <s v="No"/>
    <s v="Fiber optic"/>
    <s v="No"/>
    <s v="Yes"/>
    <s v="No"/>
    <s v="Yes"/>
    <s v="Yes"/>
    <s v="Yes"/>
    <x v="1"/>
    <s v="Yes"/>
    <s v="Electronic check"/>
    <x v="442"/>
    <x v="4319"/>
    <x v="0"/>
  </r>
  <r>
    <x v="4567"/>
    <x v="1"/>
    <x v="0"/>
    <x v="1"/>
    <s v="No"/>
    <n v="34"/>
    <s v="Yes"/>
    <s v="Yes"/>
    <s v="Fiber optic"/>
    <s v="No"/>
    <s v="Yes"/>
    <s v="No"/>
    <s v="Yes"/>
    <s v="Yes"/>
    <s v="Yes"/>
    <x v="0"/>
    <s v="Yes"/>
    <s v="Electronic check"/>
    <x v="159"/>
    <x v="4320"/>
    <x v="0"/>
  </r>
  <r>
    <x v="4568"/>
    <x v="1"/>
    <x v="0"/>
    <x v="1"/>
    <s v="No"/>
    <n v="26"/>
    <s v="Yes"/>
    <s v="No"/>
    <s v="Fiber optic"/>
    <s v="No"/>
    <s v="Yes"/>
    <s v="Yes"/>
    <s v="Yes"/>
    <s v="No"/>
    <s v="No"/>
    <x v="1"/>
    <s v="Yes"/>
    <s v="Electronic check"/>
    <x v="110"/>
    <x v="4321"/>
    <x v="0"/>
  </r>
  <r>
    <x v="4569"/>
    <x v="0"/>
    <x v="0"/>
    <x v="1"/>
    <s v="No"/>
    <n v="22"/>
    <s v="Yes"/>
    <s v="No"/>
    <s v="DSL"/>
    <s v="Yes"/>
    <s v="No"/>
    <s v="No"/>
    <s v="No"/>
    <s v="No"/>
    <s v="No"/>
    <x v="0"/>
    <s v="Yes"/>
    <s v="Credit card (automatic)"/>
    <x v="832"/>
    <x v="4322"/>
    <x v="1"/>
  </r>
  <r>
    <x v="4570"/>
    <x v="1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x v="4323"/>
    <x v="0"/>
  </r>
  <r>
    <x v="4571"/>
    <x v="0"/>
    <x v="0"/>
    <x v="0"/>
    <s v="No"/>
    <n v="20"/>
    <s v="Yes"/>
    <s v="No"/>
    <s v="Fiber optic"/>
    <s v="No"/>
    <s v="No"/>
    <s v="No"/>
    <s v="No"/>
    <s v="No"/>
    <s v="No"/>
    <x v="0"/>
    <s v="Yes"/>
    <s v="Bank transfer (automatic)"/>
    <x v="1266"/>
    <x v="4324"/>
    <x v="0"/>
  </r>
  <r>
    <x v="4572"/>
    <x v="0"/>
    <x v="0"/>
    <x v="0"/>
    <s v="No"/>
    <n v="60"/>
    <s v="Yes"/>
    <s v="Yes"/>
    <s v="Fiber optic"/>
    <s v="No"/>
    <s v="Yes"/>
    <s v="Yes"/>
    <s v="No"/>
    <s v="Yes"/>
    <s v="Yes"/>
    <x v="0"/>
    <s v="Yes"/>
    <s v="Electronic check"/>
    <x v="1275"/>
    <x v="4325"/>
    <x v="0"/>
  </r>
  <r>
    <x v="4573"/>
    <x v="1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55"/>
    <x v="4326"/>
    <x v="0"/>
  </r>
  <r>
    <x v="4574"/>
    <x v="0"/>
    <x v="1"/>
    <x v="0"/>
    <s v="No"/>
    <n v="72"/>
    <s v="Yes"/>
    <s v="Yes"/>
    <s v="Fiber optic"/>
    <s v="No"/>
    <s v="Yes"/>
    <s v="Yes"/>
    <s v="No"/>
    <s v="Yes"/>
    <s v="Yes"/>
    <x v="1"/>
    <s v="Yes"/>
    <s v="Credit card (automatic)"/>
    <x v="1010"/>
    <x v="4327"/>
    <x v="0"/>
  </r>
  <r>
    <x v="4575"/>
    <x v="1"/>
    <x v="0"/>
    <x v="1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6"/>
    <x v="4328"/>
    <x v="0"/>
  </r>
  <r>
    <x v="4576"/>
    <x v="1"/>
    <x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x v="4329"/>
    <x v="0"/>
  </r>
  <r>
    <x v="4577"/>
    <x v="0"/>
    <x v="1"/>
    <x v="0"/>
    <s v="No"/>
    <n v="62"/>
    <s v="Yes"/>
    <s v="Yes"/>
    <s v="Fiber optic"/>
    <s v="Yes"/>
    <s v="No"/>
    <s v="Yes"/>
    <s v="No"/>
    <s v="Yes"/>
    <s v="Yes"/>
    <x v="1"/>
    <s v="Yes"/>
    <s v="Electronic check"/>
    <x v="740"/>
    <x v="4330"/>
    <x v="0"/>
  </r>
  <r>
    <x v="4578"/>
    <x v="0"/>
    <x v="0"/>
    <x v="1"/>
    <s v="No"/>
    <n v="10"/>
    <s v="Yes"/>
    <s v="No"/>
    <s v="DSL"/>
    <s v="No"/>
    <s v="No"/>
    <s v="No"/>
    <s v="Yes"/>
    <s v="No"/>
    <s v="Yes"/>
    <x v="0"/>
    <s v="Yes"/>
    <s v="Mailed check"/>
    <x v="797"/>
    <x v="4331"/>
    <x v="0"/>
  </r>
  <r>
    <x v="4579"/>
    <x v="1"/>
    <x v="0"/>
    <x v="1"/>
    <s v="No"/>
    <n v="31"/>
    <s v="Yes"/>
    <s v="Yes"/>
    <s v="Fiber optic"/>
    <s v="No"/>
    <s v="Yes"/>
    <s v="No"/>
    <s v="No"/>
    <s v="No"/>
    <s v="No"/>
    <x v="0"/>
    <s v="Yes"/>
    <s v="Electronic check"/>
    <x v="197"/>
    <x v="3788"/>
    <x v="0"/>
  </r>
  <r>
    <x v="4580"/>
    <x v="0"/>
    <x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2"/>
    <x v="4332"/>
    <x v="0"/>
  </r>
  <r>
    <x v="4581"/>
    <x v="1"/>
    <x v="0"/>
    <x v="1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2"/>
    <x v="4333"/>
    <x v="0"/>
  </r>
  <r>
    <x v="4582"/>
    <x v="1"/>
    <x v="0"/>
    <x v="0"/>
    <s v="Yes"/>
    <n v="70"/>
    <s v="Yes"/>
    <s v="Yes"/>
    <s v="DSL"/>
    <s v="Yes"/>
    <s v="Yes"/>
    <s v="Yes"/>
    <s v="Yes"/>
    <s v="Yes"/>
    <s v="Yes"/>
    <x v="2"/>
    <s v="Yes"/>
    <s v="Credit card (automatic)"/>
    <x v="530"/>
    <x v="4334"/>
    <x v="0"/>
  </r>
  <r>
    <x v="4583"/>
    <x v="0"/>
    <x v="0"/>
    <x v="0"/>
    <s v="No"/>
    <n v="71"/>
    <s v="Yes"/>
    <s v="Yes"/>
    <s v="DSL"/>
    <s v="Yes"/>
    <s v="Yes"/>
    <s v="Yes"/>
    <s v="Yes"/>
    <s v="Yes"/>
    <s v="Yes"/>
    <x v="2"/>
    <s v="No"/>
    <s v="Electronic check"/>
    <x v="658"/>
    <x v="4335"/>
    <x v="0"/>
  </r>
  <r>
    <x v="4584"/>
    <x v="1"/>
    <x v="1"/>
    <x v="1"/>
    <s v="No"/>
    <n v="69"/>
    <s v="Yes"/>
    <s v="Yes"/>
    <s v="DSL"/>
    <s v="Yes"/>
    <s v="No"/>
    <s v="Yes"/>
    <s v="Yes"/>
    <s v="No"/>
    <s v="Yes"/>
    <x v="2"/>
    <s v="No"/>
    <s v="Credit card (automatic)"/>
    <x v="580"/>
    <x v="4336"/>
    <x v="0"/>
  </r>
  <r>
    <x v="4585"/>
    <x v="0"/>
    <x v="1"/>
    <x v="1"/>
    <s v="No"/>
    <n v="1"/>
    <s v="Yes"/>
    <s v="Yes"/>
    <s v="Fiber optic"/>
    <s v="No"/>
    <s v="No"/>
    <s v="No"/>
    <s v="No"/>
    <s v="No"/>
    <s v="Yes"/>
    <x v="0"/>
    <s v="Yes"/>
    <s v="Electronic check"/>
    <x v="474"/>
    <x v="4337"/>
    <x v="1"/>
  </r>
  <r>
    <x v="4586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89"/>
    <x v="4338"/>
    <x v="0"/>
  </r>
  <r>
    <x v="4587"/>
    <x v="0"/>
    <x v="0"/>
    <x v="0"/>
    <s v="No"/>
    <n v="26"/>
    <s v="Yes"/>
    <s v="No"/>
    <s v="Fiber optic"/>
    <s v="No"/>
    <s v="No"/>
    <s v="No"/>
    <s v="Yes"/>
    <s v="No"/>
    <s v="Yes"/>
    <x v="0"/>
    <s v="No"/>
    <s v="Credit card (automatic)"/>
    <x v="541"/>
    <x v="4339"/>
    <x v="0"/>
  </r>
  <r>
    <x v="4588"/>
    <x v="0"/>
    <x v="0"/>
    <x v="0"/>
    <s v="No"/>
    <n v="33"/>
    <s v="Yes"/>
    <s v="Yes"/>
    <s v="Fiber optic"/>
    <s v="No"/>
    <s v="No"/>
    <s v="Yes"/>
    <s v="Yes"/>
    <s v="No"/>
    <s v="Yes"/>
    <x v="0"/>
    <s v="Yes"/>
    <s v="Credit card (automatic)"/>
    <x v="94"/>
    <x v="4340"/>
    <x v="0"/>
  </r>
  <r>
    <x v="4589"/>
    <x v="0"/>
    <x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x v="4341"/>
    <x v="0"/>
  </r>
  <r>
    <x v="4590"/>
    <x v="0"/>
    <x v="1"/>
    <x v="1"/>
    <s v="No"/>
    <n v="57"/>
    <s v="Yes"/>
    <s v="Yes"/>
    <s v="Fiber optic"/>
    <s v="Yes"/>
    <s v="No"/>
    <s v="Yes"/>
    <s v="Yes"/>
    <s v="No"/>
    <s v="Yes"/>
    <x v="2"/>
    <s v="No"/>
    <s v="Credit card (automatic)"/>
    <x v="569"/>
    <x v="4342"/>
    <x v="0"/>
  </r>
  <r>
    <x v="4591"/>
    <x v="0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39"/>
    <x v="4343"/>
    <x v="0"/>
  </r>
  <r>
    <x v="4592"/>
    <x v="0"/>
    <x v="0"/>
    <x v="0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0"/>
    <x v="4344"/>
    <x v="0"/>
  </r>
  <r>
    <x v="4593"/>
    <x v="0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6"/>
    <x v="4345"/>
    <x v="0"/>
  </r>
  <r>
    <x v="4594"/>
    <x v="0"/>
    <x v="0"/>
    <x v="0"/>
    <s v="Yes"/>
    <n v="21"/>
    <s v="Yes"/>
    <s v="No"/>
    <s v="Fiber optic"/>
    <s v="No"/>
    <s v="Yes"/>
    <s v="Yes"/>
    <s v="Yes"/>
    <s v="Yes"/>
    <s v="Yes"/>
    <x v="0"/>
    <s v="Yes"/>
    <s v="Electronic check"/>
    <x v="1391"/>
    <x v="4346"/>
    <x v="1"/>
  </r>
  <r>
    <x v="4595"/>
    <x v="0"/>
    <x v="0"/>
    <x v="0"/>
    <s v="Yes"/>
    <n v="68"/>
    <s v="Yes"/>
    <s v="Yes"/>
    <s v="DSL"/>
    <s v="No"/>
    <s v="Yes"/>
    <s v="Yes"/>
    <s v="Yes"/>
    <s v="Yes"/>
    <s v="Yes"/>
    <x v="2"/>
    <s v="No"/>
    <s v="Bank transfer (automatic)"/>
    <x v="198"/>
    <x v="4347"/>
    <x v="0"/>
  </r>
  <r>
    <x v="4596"/>
    <x v="1"/>
    <x v="0"/>
    <x v="1"/>
    <s v="No"/>
    <n v="18"/>
    <s v="Yes"/>
    <s v="Yes"/>
    <s v="Fiber optic"/>
    <s v="No"/>
    <s v="No"/>
    <s v="Yes"/>
    <s v="No"/>
    <s v="Yes"/>
    <s v="No"/>
    <x v="1"/>
    <s v="Yes"/>
    <s v="Credit card (automatic)"/>
    <x v="767"/>
    <x v="4348"/>
    <x v="0"/>
  </r>
  <r>
    <x v="4597"/>
    <x v="0"/>
    <x v="0"/>
    <x v="1"/>
    <s v="No"/>
    <n v="6"/>
    <s v="Yes"/>
    <s v="No"/>
    <s v="Fiber optic"/>
    <s v="No"/>
    <s v="No"/>
    <s v="Yes"/>
    <s v="Yes"/>
    <s v="Yes"/>
    <s v="Yes"/>
    <x v="0"/>
    <s v="Yes"/>
    <s v="Mailed check"/>
    <x v="825"/>
    <x v="4349"/>
    <x v="1"/>
  </r>
  <r>
    <x v="4598"/>
    <x v="1"/>
    <x v="0"/>
    <x v="1"/>
    <s v="No"/>
    <n v="18"/>
    <s v="Yes"/>
    <s v="Yes"/>
    <s v="DSL"/>
    <s v="Yes"/>
    <s v="No"/>
    <s v="No"/>
    <s v="No"/>
    <s v="No"/>
    <s v="No"/>
    <x v="0"/>
    <s v="No"/>
    <s v="Mailed check"/>
    <x v="789"/>
    <x v="4350"/>
    <x v="0"/>
  </r>
  <r>
    <x v="4599"/>
    <x v="0"/>
    <x v="0"/>
    <x v="0"/>
    <s v="Yes"/>
    <n v="52"/>
    <s v="Yes"/>
    <s v="No"/>
    <s v="DSL"/>
    <s v="No"/>
    <s v="No"/>
    <s v="Yes"/>
    <s v="No"/>
    <s v="No"/>
    <s v="No"/>
    <x v="1"/>
    <s v="Yes"/>
    <s v="Bank transfer (automatic)"/>
    <x v="889"/>
    <x v="4351"/>
    <x v="0"/>
  </r>
  <r>
    <x v="4600"/>
    <x v="1"/>
    <x v="0"/>
    <x v="0"/>
    <s v="Yes"/>
    <n v="56"/>
    <s v="Yes"/>
    <s v="Yes"/>
    <s v="Fiber optic"/>
    <s v="Yes"/>
    <s v="Yes"/>
    <s v="Yes"/>
    <s v="Yes"/>
    <s v="Yes"/>
    <s v="Yes"/>
    <x v="2"/>
    <s v="No"/>
    <s v="Mailed check"/>
    <x v="1392"/>
    <x v="4352"/>
    <x v="0"/>
  </r>
  <r>
    <x v="4601"/>
    <x v="1"/>
    <x v="0"/>
    <x v="1"/>
    <s v="No"/>
    <n v="45"/>
    <s v="Yes"/>
    <s v="Yes"/>
    <s v="Fiber optic"/>
    <s v="No"/>
    <s v="No"/>
    <s v="Yes"/>
    <s v="Yes"/>
    <s v="Yes"/>
    <s v="Yes"/>
    <x v="0"/>
    <s v="Yes"/>
    <s v="Bank transfer (automatic)"/>
    <x v="1351"/>
    <x v="4353"/>
    <x v="0"/>
  </r>
  <r>
    <x v="4602"/>
    <x v="0"/>
    <x v="0"/>
    <x v="1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55"/>
    <x v="4354"/>
    <x v="0"/>
  </r>
  <r>
    <x v="4603"/>
    <x v="1"/>
    <x v="0"/>
    <x v="0"/>
    <s v="No"/>
    <n v="3"/>
    <s v="No"/>
    <s v="No phone service"/>
    <s v="DSL"/>
    <s v="Yes"/>
    <s v="No"/>
    <s v="No"/>
    <s v="Yes"/>
    <s v="No"/>
    <s v="No"/>
    <x v="0"/>
    <s v="No"/>
    <s v="Mailed check"/>
    <x v="963"/>
    <x v="4355"/>
    <x v="0"/>
  </r>
  <r>
    <x v="4604"/>
    <x v="1"/>
    <x v="1"/>
    <x v="1"/>
    <s v="No"/>
    <n v="65"/>
    <s v="Yes"/>
    <s v="No"/>
    <s v="Fiber optic"/>
    <s v="No"/>
    <s v="Yes"/>
    <s v="Yes"/>
    <s v="No"/>
    <s v="Yes"/>
    <s v="Yes"/>
    <x v="0"/>
    <s v="Yes"/>
    <s v="Bank transfer (automatic)"/>
    <x v="50"/>
    <x v="4356"/>
    <x v="0"/>
  </r>
  <r>
    <x v="4605"/>
    <x v="1"/>
    <x v="0"/>
    <x v="0"/>
    <s v="No"/>
    <n v="63"/>
    <s v="Yes"/>
    <s v="Yes"/>
    <s v="DSL"/>
    <s v="No"/>
    <s v="Yes"/>
    <s v="No"/>
    <s v="Yes"/>
    <s v="No"/>
    <s v="Yes"/>
    <x v="2"/>
    <s v="No"/>
    <s v="Mailed check"/>
    <x v="868"/>
    <x v="4357"/>
    <x v="0"/>
  </r>
  <r>
    <x v="4606"/>
    <x v="0"/>
    <x v="0"/>
    <x v="0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x v="4358"/>
    <x v="0"/>
  </r>
  <r>
    <x v="4607"/>
    <x v="1"/>
    <x v="0"/>
    <x v="1"/>
    <s v="Yes"/>
    <n v="1"/>
    <s v="Yes"/>
    <s v="No"/>
    <s v="DSL"/>
    <s v="No"/>
    <s v="No"/>
    <s v="No"/>
    <s v="Yes"/>
    <s v="No"/>
    <s v="Yes"/>
    <x v="0"/>
    <s v="Yes"/>
    <s v="Mailed check"/>
    <x v="217"/>
    <x v="4359"/>
    <x v="0"/>
  </r>
  <r>
    <x v="4608"/>
    <x v="1"/>
    <x v="0"/>
    <x v="1"/>
    <s v="No"/>
    <n v="55"/>
    <s v="Yes"/>
    <s v="Yes"/>
    <s v="DSL"/>
    <s v="No"/>
    <s v="No"/>
    <s v="Yes"/>
    <s v="No"/>
    <s v="Yes"/>
    <s v="Yes"/>
    <x v="2"/>
    <s v="Yes"/>
    <s v="Bank transfer (automatic)"/>
    <x v="1276"/>
    <x v="4360"/>
    <x v="0"/>
  </r>
  <r>
    <x v="4609"/>
    <x v="1"/>
    <x v="0"/>
    <x v="0"/>
    <s v="Yes"/>
    <n v="25"/>
    <s v="Yes"/>
    <s v="Yes"/>
    <s v="DSL"/>
    <s v="No"/>
    <s v="No"/>
    <s v="No"/>
    <s v="Yes"/>
    <s v="No"/>
    <s v="No"/>
    <x v="1"/>
    <s v="Yes"/>
    <s v="Mailed check"/>
    <x v="638"/>
    <x v="4361"/>
    <x v="0"/>
  </r>
  <r>
    <x v="4610"/>
    <x v="1"/>
    <x v="0"/>
    <x v="0"/>
    <s v="No"/>
    <n v="72"/>
    <s v="Yes"/>
    <s v="Yes"/>
    <s v="Fiber optic"/>
    <s v="Yes"/>
    <s v="Yes"/>
    <s v="Yes"/>
    <s v="Yes"/>
    <s v="Yes"/>
    <s v="Yes"/>
    <x v="1"/>
    <s v="Yes"/>
    <s v="Bank transfer (automatic)"/>
    <x v="1393"/>
    <x v="4362"/>
    <x v="1"/>
  </r>
  <r>
    <x v="4611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7"/>
    <x v="4363"/>
    <x v="0"/>
  </r>
  <r>
    <x v="4612"/>
    <x v="0"/>
    <x v="0"/>
    <x v="1"/>
    <s v="Yes"/>
    <n v="65"/>
    <s v="No"/>
    <s v="No phone service"/>
    <s v="DSL"/>
    <s v="No"/>
    <s v="Yes"/>
    <s v="No"/>
    <s v="Yes"/>
    <s v="Yes"/>
    <s v="No"/>
    <x v="2"/>
    <s v="No"/>
    <s v="Mailed check"/>
    <x v="34"/>
    <x v="4364"/>
    <x v="0"/>
  </r>
  <r>
    <x v="4613"/>
    <x v="0"/>
    <x v="1"/>
    <x v="1"/>
    <s v="No"/>
    <n v="54"/>
    <s v="Yes"/>
    <s v="Yes"/>
    <s v="Fiber optic"/>
    <s v="No"/>
    <s v="Yes"/>
    <s v="No"/>
    <s v="No"/>
    <s v="No"/>
    <s v="No"/>
    <x v="0"/>
    <s v="Yes"/>
    <s v="Electronic check"/>
    <x v="849"/>
    <x v="4365"/>
    <x v="1"/>
  </r>
  <r>
    <x v="4614"/>
    <x v="1"/>
    <x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4366"/>
    <x v="0"/>
  </r>
  <r>
    <x v="4615"/>
    <x v="0"/>
    <x v="0"/>
    <x v="0"/>
    <s v="No"/>
    <n v="72"/>
    <s v="Yes"/>
    <s v="Yes"/>
    <s v="DSL"/>
    <s v="Yes"/>
    <s v="Yes"/>
    <s v="No"/>
    <s v="Yes"/>
    <s v="No"/>
    <s v="No"/>
    <x v="2"/>
    <s v="No"/>
    <s v="Bank transfer (automatic)"/>
    <x v="605"/>
    <x v="4367"/>
    <x v="0"/>
  </r>
  <r>
    <x v="4616"/>
    <x v="1"/>
    <x v="0"/>
    <x v="0"/>
    <s v="No"/>
    <n v="21"/>
    <s v="Yes"/>
    <s v="No"/>
    <s v="DSL"/>
    <s v="No"/>
    <s v="No"/>
    <s v="No"/>
    <s v="No"/>
    <s v="Yes"/>
    <s v="No"/>
    <x v="0"/>
    <s v="No"/>
    <s v="Bank transfer (automatic)"/>
    <x v="106"/>
    <x v="4368"/>
    <x v="0"/>
  </r>
  <r>
    <x v="4617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"/>
    <x v="4369"/>
    <x v="0"/>
  </r>
  <r>
    <x v="4618"/>
    <x v="1"/>
    <x v="1"/>
    <x v="1"/>
    <s v="No"/>
    <n v="4"/>
    <s v="Yes"/>
    <s v="No"/>
    <s v="Fiber optic"/>
    <s v="No"/>
    <s v="No"/>
    <s v="Yes"/>
    <s v="No"/>
    <s v="Yes"/>
    <s v="Yes"/>
    <x v="0"/>
    <s v="Yes"/>
    <s v="Electronic check"/>
    <x v="365"/>
    <x v="4370"/>
    <x v="0"/>
  </r>
  <r>
    <x v="4619"/>
    <x v="1"/>
    <x v="0"/>
    <x v="0"/>
    <s v="No"/>
    <n v="3"/>
    <s v="Yes"/>
    <s v="Yes"/>
    <s v="Fiber optic"/>
    <s v="No"/>
    <s v="No"/>
    <s v="No"/>
    <s v="Yes"/>
    <s v="No"/>
    <s v="No"/>
    <x v="0"/>
    <s v="Yes"/>
    <s v="Bank transfer (automatic)"/>
    <x v="1137"/>
    <x v="4371"/>
    <x v="1"/>
  </r>
  <r>
    <x v="4620"/>
    <x v="1"/>
    <x v="0"/>
    <x v="0"/>
    <s v="No"/>
    <n v="72"/>
    <s v="Yes"/>
    <s v="Yes"/>
    <s v="Fiber optic"/>
    <s v="Yes"/>
    <s v="Yes"/>
    <s v="Yes"/>
    <s v="Yes"/>
    <s v="Yes"/>
    <s v="Yes"/>
    <x v="2"/>
    <s v="No"/>
    <s v="Credit card (automatic)"/>
    <x v="591"/>
    <x v="4372"/>
    <x v="0"/>
  </r>
  <r>
    <x v="4621"/>
    <x v="0"/>
    <x v="0"/>
    <x v="1"/>
    <s v="No"/>
    <n v="6"/>
    <s v="Yes"/>
    <s v="No"/>
    <s v="DSL"/>
    <s v="Yes"/>
    <s v="No"/>
    <s v="No"/>
    <s v="No"/>
    <s v="No"/>
    <s v="No"/>
    <x v="0"/>
    <s v="Yes"/>
    <s v="Electronic check"/>
    <x v="1235"/>
    <x v="4373"/>
    <x v="0"/>
  </r>
  <r>
    <x v="4622"/>
    <x v="1"/>
    <x v="0"/>
    <x v="1"/>
    <s v="No"/>
    <n v="52"/>
    <s v="Yes"/>
    <s v="No"/>
    <s v="Fiber optic"/>
    <s v="No"/>
    <s v="No"/>
    <s v="Yes"/>
    <s v="No"/>
    <s v="No"/>
    <s v="Yes"/>
    <x v="0"/>
    <s v="Yes"/>
    <s v="Credit card (automatic)"/>
    <x v="920"/>
    <x v="4374"/>
    <x v="0"/>
  </r>
  <r>
    <x v="4623"/>
    <x v="1"/>
    <x v="1"/>
    <x v="0"/>
    <s v="No"/>
    <n v="69"/>
    <s v="Yes"/>
    <s v="Yes"/>
    <s v="Fiber optic"/>
    <s v="No"/>
    <s v="Yes"/>
    <s v="Yes"/>
    <s v="No"/>
    <s v="No"/>
    <s v="Yes"/>
    <x v="0"/>
    <s v="Yes"/>
    <s v="Bank transfer (automatic)"/>
    <x v="656"/>
    <x v="4375"/>
    <x v="0"/>
  </r>
  <r>
    <x v="4624"/>
    <x v="1"/>
    <x v="0"/>
    <x v="1"/>
    <s v="No"/>
    <n v="8"/>
    <s v="Yes"/>
    <s v="No"/>
    <s v="Fiber optic"/>
    <s v="No"/>
    <s v="No"/>
    <s v="Yes"/>
    <s v="No"/>
    <s v="Yes"/>
    <s v="Yes"/>
    <x v="0"/>
    <s v="Yes"/>
    <s v="Electronic check"/>
    <x v="415"/>
    <x v="4376"/>
    <x v="1"/>
  </r>
  <r>
    <x v="4625"/>
    <x v="0"/>
    <x v="1"/>
    <x v="1"/>
    <s v="No"/>
    <n v="8"/>
    <s v="Yes"/>
    <s v="No"/>
    <s v="Fiber optic"/>
    <s v="No"/>
    <s v="No"/>
    <s v="Yes"/>
    <s v="No"/>
    <s v="No"/>
    <s v="No"/>
    <x v="0"/>
    <s v="Yes"/>
    <s v="Bank transfer (automatic)"/>
    <x v="1214"/>
    <x v="4377"/>
    <x v="0"/>
  </r>
  <r>
    <x v="4626"/>
    <x v="0"/>
    <x v="1"/>
    <x v="1"/>
    <s v="No"/>
    <n v="63"/>
    <s v="Yes"/>
    <s v="Yes"/>
    <s v="Fiber optic"/>
    <s v="No"/>
    <s v="No"/>
    <s v="Yes"/>
    <s v="No"/>
    <s v="No"/>
    <s v="Yes"/>
    <x v="0"/>
    <s v="Yes"/>
    <s v="Bank transfer (automatic)"/>
    <x v="767"/>
    <x v="4378"/>
    <x v="0"/>
  </r>
  <r>
    <x v="4627"/>
    <x v="1"/>
    <x v="0"/>
    <x v="1"/>
    <s v="No"/>
    <n v="60"/>
    <s v="Yes"/>
    <s v="Yes"/>
    <s v="Fiber optic"/>
    <s v="Yes"/>
    <s v="Yes"/>
    <s v="Yes"/>
    <s v="Yes"/>
    <s v="Yes"/>
    <s v="Yes"/>
    <x v="1"/>
    <s v="Yes"/>
    <s v="Credit card (automatic)"/>
    <x v="1394"/>
    <x v="4379"/>
    <x v="0"/>
  </r>
  <r>
    <x v="4628"/>
    <x v="0"/>
    <x v="0"/>
    <x v="0"/>
    <s v="No"/>
    <n v="12"/>
    <s v="Yes"/>
    <s v="No"/>
    <s v="DSL"/>
    <s v="Yes"/>
    <s v="No"/>
    <s v="No"/>
    <s v="Yes"/>
    <s v="No"/>
    <s v="No"/>
    <x v="0"/>
    <s v="No"/>
    <s v="Bank transfer (automatic)"/>
    <x v="957"/>
    <x v="4380"/>
    <x v="0"/>
  </r>
  <r>
    <x v="4629"/>
    <x v="0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x v="4381"/>
    <x v="0"/>
  </r>
  <r>
    <x v="4630"/>
    <x v="1"/>
    <x v="0"/>
    <x v="1"/>
    <s v="No"/>
    <n v="22"/>
    <s v="Yes"/>
    <s v="Yes"/>
    <s v="DSL"/>
    <s v="Yes"/>
    <s v="Yes"/>
    <s v="Yes"/>
    <s v="No"/>
    <s v="No"/>
    <s v="No"/>
    <x v="0"/>
    <s v="No"/>
    <s v="Mailed check"/>
    <x v="1395"/>
    <x v="4382"/>
    <x v="0"/>
  </r>
  <r>
    <x v="4631"/>
    <x v="1"/>
    <x v="0"/>
    <x v="1"/>
    <s v="No"/>
    <n v="5"/>
    <s v="Yes"/>
    <s v="Yes"/>
    <s v="Fiber optic"/>
    <s v="No"/>
    <s v="No"/>
    <s v="Yes"/>
    <s v="No"/>
    <s v="Yes"/>
    <s v="No"/>
    <x v="0"/>
    <s v="Yes"/>
    <s v="Electronic check"/>
    <x v="1396"/>
    <x v="4383"/>
    <x v="1"/>
  </r>
  <r>
    <x v="4632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x v="100"/>
    <x v="1"/>
  </r>
  <r>
    <x v="4633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x v="4384"/>
    <x v="0"/>
  </r>
  <r>
    <x v="4634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97"/>
    <x v="4385"/>
    <x v="0"/>
  </r>
  <r>
    <x v="4635"/>
    <x v="0"/>
    <x v="0"/>
    <x v="0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x v="4386"/>
    <x v="0"/>
  </r>
  <r>
    <x v="4636"/>
    <x v="1"/>
    <x v="0"/>
    <x v="0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7"/>
    <x v="4387"/>
    <x v="0"/>
  </r>
  <r>
    <x v="4637"/>
    <x v="1"/>
    <x v="1"/>
    <x v="0"/>
    <s v="No"/>
    <n v="71"/>
    <s v="Yes"/>
    <s v="No"/>
    <s v="DSL"/>
    <s v="Yes"/>
    <s v="Yes"/>
    <s v="No"/>
    <s v="Yes"/>
    <s v="Yes"/>
    <s v="No"/>
    <x v="1"/>
    <s v="Yes"/>
    <s v="Bank transfer (automatic)"/>
    <x v="1179"/>
    <x v="4388"/>
    <x v="0"/>
  </r>
  <r>
    <x v="4638"/>
    <x v="0"/>
    <x v="0"/>
    <x v="1"/>
    <s v="No"/>
    <n v="2"/>
    <s v="Yes"/>
    <s v="Yes"/>
    <s v="Fiber optic"/>
    <s v="No"/>
    <s v="No"/>
    <s v="No"/>
    <s v="No"/>
    <s v="No"/>
    <s v="No"/>
    <x v="0"/>
    <s v="Yes"/>
    <s v="Electronic check"/>
    <x v="258"/>
    <x v="4389"/>
    <x v="1"/>
  </r>
  <r>
    <x v="4639"/>
    <x v="1"/>
    <x v="1"/>
    <x v="1"/>
    <s v="No"/>
    <n v="26"/>
    <s v="Yes"/>
    <s v="Yes"/>
    <s v="Fiber optic"/>
    <s v="No"/>
    <s v="No"/>
    <s v="No"/>
    <s v="No"/>
    <s v="Yes"/>
    <s v="Yes"/>
    <x v="0"/>
    <s v="Yes"/>
    <s v="Electronic check"/>
    <x v="1398"/>
    <x v="4390"/>
    <x v="0"/>
  </r>
  <r>
    <x v="4640"/>
    <x v="1"/>
    <x v="0"/>
    <x v="0"/>
    <s v="Yes"/>
    <n v="1"/>
    <s v="Yes"/>
    <s v="No"/>
    <s v="Fiber optic"/>
    <s v="No"/>
    <s v="No"/>
    <s v="No"/>
    <s v="No"/>
    <s v="No"/>
    <s v="No"/>
    <x v="0"/>
    <s v="Yes"/>
    <s v="Electronic check"/>
    <x v="243"/>
    <x v="284"/>
    <x v="1"/>
  </r>
  <r>
    <x v="4641"/>
    <x v="0"/>
    <x v="0"/>
    <x v="1"/>
    <s v="No"/>
    <n v="1"/>
    <s v="No"/>
    <s v="No phone service"/>
    <s v="DSL"/>
    <s v="No"/>
    <s v="No"/>
    <s v="No"/>
    <s v="No"/>
    <s v="No"/>
    <s v="No"/>
    <x v="0"/>
    <s v="No"/>
    <s v="Mailed check"/>
    <x v="369"/>
    <x v="3138"/>
    <x v="0"/>
  </r>
  <r>
    <x v="4642"/>
    <x v="1"/>
    <x v="0"/>
    <x v="0"/>
    <s v="Yes"/>
    <n v="65"/>
    <s v="Yes"/>
    <s v="No"/>
    <s v="DSL"/>
    <s v="Yes"/>
    <s v="No"/>
    <s v="No"/>
    <s v="Yes"/>
    <s v="Yes"/>
    <s v="Yes"/>
    <x v="2"/>
    <s v="Yes"/>
    <s v="Bank transfer (automatic)"/>
    <x v="37"/>
    <x v="4391"/>
    <x v="1"/>
  </r>
  <r>
    <x v="4643"/>
    <x v="1"/>
    <x v="0"/>
    <x v="1"/>
    <s v="No"/>
    <n v="3"/>
    <s v="Yes"/>
    <s v="Yes"/>
    <s v="DSL"/>
    <s v="No"/>
    <s v="No"/>
    <s v="No"/>
    <s v="Yes"/>
    <s v="Yes"/>
    <s v="No"/>
    <x v="0"/>
    <s v="Yes"/>
    <s v="Mailed check"/>
    <x v="1119"/>
    <x v="4392"/>
    <x v="0"/>
  </r>
  <r>
    <x v="4644"/>
    <x v="1"/>
    <x v="0"/>
    <x v="1"/>
    <s v="No"/>
    <n v="13"/>
    <s v="Yes"/>
    <s v="No"/>
    <s v="DSL"/>
    <s v="No"/>
    <s v="No"/>
    <s v="No"/>
    <s v="Yes"/>
    <s v="No"/>
    <s v="No"/>
    <x v="0"/>
    <s v="Yes"/>
    <s v="Mailed check"/>
    <x v="76"/>
    <x v="4393"/>
    <x v="0"/>
  </r>
  <r>
    <x v="4645"/>
    <x v="0"/>
    <x v="0"/>
    <x v="0"/>
    <s v="No"/>
    <n v="33"/>
    <s v="Yes"/>
    <s v="Yes"/>
    <s v="Fiber optic"/>
    <s v="No"/>
    <s v="Yes"/>
    <s v="Yes"/>
    <s v="No"/>
    <s v="Yes"/>
    <s v="Yes"/>
    <x v="0"/>
    <s v="Yes"/>
    <s v="Electronic check"/>
    <x v="152"/>
    <x v="4394"/>
    <x v="1"/>
  </r>
  <r>
    <x v="4646"/>
    <x v="0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4"/>
    <x v="4395"/>
    <x v="0"/>
  </r>
  <r>
    <x v="4647"/>
    <x v="1"/>
    <x v="0"/>
    <x v="0"/>
    <s v="Yes"/>
    <n v="4"/>
    <s v="Yes"/>
    <s v="No"/>
    <s v="DSL"/>
    <s v="No"/>
    <s v="No"/>
    <s v="No"/>
    <s v="No"/>
    <s v="No"/>
    <s v="No"/>
    <x v="0"/>
    <s v="No"/>
    <s v="Mailed check"/>
    <x v="34"/>
    <x v="3867"/>
    <x v="0"/>
  </r>
  <r>
    <x v="4648"/>
    <x v="1"/>
    <x v="0"/>
    <x v="1"/>
    <s v="No"/>
    <n v="2"/>
    <s v="Yes"/>
    <s v="No"/>
    <s v="Fiber optic"/>
    <s v="No"/>
    <s v="No"/>
    <s v="No"/>
    <s v="No"/>
    <s v="No"/>
    <s v="No"/>
    <x v="0"/>
    <s v="Yes"/>
    <s v="Electronic check"/>
    <x v="544"/>
    <x v="4396"/>
    <x v="0"/>
  </r>
  <r>
    <x v="4649"/>
    <x v="1"/>
    <x v="0"/>
    <x v="0"/>
    <s v="No"/>
    <n v="72"/>
    <s v="Yes"/>
    <s v="Yes"/>
    <s v="Fiber optic"/>
    <s v="Yes"/>
    <s v="Yes"/>
    <s v="No"/>
    <s v="Yes"/>
    <s v="Yes"/>
    <s v="Yes"/>
    <x v="2"/>
    <s v="Yes"/>
    <s v="Credit card (automatic)"/>
    <x v="1046"/>
    <x v="4397"/>
    <x v="0"/>
  </r>
  <r>
    <x v="4650"/>
    <x v="0"/>
    <x v="0"/>
    <x v="0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0"/>
    <x v="4398"/>
    <x v="0"/>
  </r>
  <r>
    <x v="4651"/>
    <x v="0"/>
    <x v="0"/>
    <x v="1"/>
    <s v="No"/>
    <n v="15"/>
    <s v="Yes"/>
    <s v="No"/>
    <s v="Fiber optic"/>
    <s v="Yes"/>
    <s v="No"/>
    <s v="No"/>
    <s v="No"/>
    <s v="Yes"/>
    <s v="No"/>
    <x v="0"/>
    <s v="No"/>
    <s v="Electronic check"/>
    <x v="319"/>
    <x v="4399"/>
    <x v="1"/>
  </r>
  <r>
    <x v="4652"/>
    <x v="0"/>
    <x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5"/>
    <x v="4400"/>
    <x v="0"/>
  </r>
  <r>
    <x v="4653"/>
    <x v="0"/>
    <x v="0"/>
    <x v="0"/>
    <s v="Yes"/>
    <n v="30"/>
    <s v="No"/>
    <s v="No phone service"/>
    <s v="DSL"/>
    <s v="No"/>
    <s v="No"/>
    <s v="No"/>
    <s v="Yes"/>
    <s v="Yes"/>
    <s v="Yes"/>
    <x v="0"/>
    <s v="No"/>
    <s v="Credit card (automatic)"/>
    <x v="238"/>
    <x v="4401"/>
    <x v="1"/>
  </r>
  <r>
    <x v="4654"/>
    <x v="0"/>
    <x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24"/>
    <x v="4402"/>
    <x v="0"/>
  </r>
  <r>
    <x v="4655"/>
    <x v="0"/>
    <x v="0"/>
    <x v="1"/>
    <s v="No"/>
    <n v="32"/>
    <s v="Yes"/>
    <s v="Yes"/>
    <s v="DSL"/>
    <s v="Yes"/>
    <s v="No"/>
    <s v="No"/>
    <s v="No"/>
    <s v="Yes"/>
    <s v="Yes"/>
    <x v="1"/>
    <s v="No"/>
    <s v="Mailed check"/>
    <x v="73"/>
    <x v="4403"/>
    <x v="0"/>
  </r>
  <r>
    <x v="4656"/>
    <x v="0"/>
    <x v="0"/>
    <x v="0"/>
    <s v="Yes"/>
    <n v="22"/>
    <s v="Yes"/>
    <s v="Yes"/>
    <s v="Fiber optic"/>
    <s v="No"/>
    <s v="No"/>
    <s v="No"/>
    <s v="No"/>
    <s v="No"/>
    <s v="No"/>
    <x v="0"/>
    <s v="Yes"/>
    <s v="Bank transfer (automatic)"/>
    <x v="282"/>
    <x v="4404"/>
    <x v="0"/>
  </r>
  <r>
    <x v="4657"/>
    <x v="1"/>
    <x v="0"/>
    <x v="0"/>
    <s v="No"/>
    <n v="42"/>
    <s v="No"/>
    <s v="No phone service"/>
    <s v="DSL"/>
    <s v="No"/>
    <s v="No"/>
    <s v="No"/>
    <s v="No"/>
    <s v="No"/>
    <s v="No"/>
    <x v="0"/>
    <s v="Yes"/>
    <s v="Credit card (automatic)"/>
    <x v="675"/>
    <x v="4405"/>
    <x v="0"/>
  </r>
  <r>
    <x v="4658"/>
    <x v="0"/>
    <x v="0"/>
    <x v="1"/>
    <s v="No"/>
    <n v="8"/>
    <s v="Yes"/>
    <s v="No"/>
    <s v="DSL"/>
    <s v="No"/>
    <s v="No"/>
    <s v="No"/>
    <s v="No"/>
    <s v="No"/>
    <s v="No"/>
    <x v="0"/>
    <s v="No"/>
    <s v="Mailed check"/>
    <x v="355"/>
    <x v="4406"/>
    <x v="0"/>
  </r>
  <r>
    <x v="4659"/>
    <x v="0"/>
    <x v="0"/>
    <x v="0"/>
    <s v="Yes"/>
    <n v="65"/>
    <s v="Yes"/>
    <s v="Yes"/>
    <s v="Fiber optic"/>
    <s v="Yes"/>
    <s v="No"/>
    <s v="Yes"/>
    <s v="No"/>
    <s v="Yes"/>
    <s v="Yes"/>
    <x v="2"/>
    <s v="Yes"/>
    <s v="Credit card (automatic)"/>
    <x v="1068"/>
    <x v="4407"/>
    <x v="0"/>
  </r>
  <r>
    <x v="4660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x v="4408"/>
    <x v="1"/>
  </r>
  <r>
    <x v="4661"/>
    <x v="0"/>
    <x v="0"/>
    <x v="0"/>
    <s v="Yes"/>
    <n v="70"/>
    <s v="Yes"/>
    <s v="Yes"/>
    <s v="DSL"/>
    <s v="Yes"/>
    <s v="Yes"/>
    <s v="Yes"/>
    <s v="Yes"/>
    <s v="Yes"/>
    <s v="Yes"/>
    <x v="2"/>
    <s v="Yes"/>
    <s v="Bank transfer (automatic)"/>
    <x v="594"/>
    <x v="4409"/>
    <x v="0"/>
  </r>
  <r>
    <x v="4662"/>
    <x v="1"/>
    <x v="0"/>
    <x v="1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"/>
    <x v="4410"/>
    <x v="0"/>
  </r>
  <r>
    <x v="4663"/>
    <x v="0"/>
    <x v="1"/>
    <x v="1"/>
    <s v="No"/>
    <n v="4"/>
    <s v="Yes"/>
    <s v="Yes"/>
    <s v="Fiber optic"/>
    <s v="No"/>
    <s v="No"/>
    <s v="No"/>
    <s v="No"/>
    <s v="No"/>
    <s v="No"/>
    <x v="0"/>
    <s v="Yes"/>
    <s v="Electronic check"/>
    <x v="257"/>
    <x v="4411"/>
    <x v="1"/>
  </r>
  <r>
    <x v="4664"/>
    <x v="0"/>
    <x v="0"/>
    <x v="1"/>
    <s v="No"/>
    <n v="2"/>
    <s v="Yes"/>
    <s v="Yes"/>
    <s v="Fiber optic"/>
    <s v="No"/>
    <s v="No"/>
    <s v="No"/>
    <s v="No"/>
    <s v="No"/>
    <s v="No"/>
    <x v="0"/>
    <s v="No"/>
    <s v="Credit card (automatic)"/>
    <x v="257"/>
    <x v="249"/>
    <x v="1"/>
  </r>
  <r>
    <x v="4665"/>
    <x v="0"/>
    <x v="0"/>
    <x v="0"/>
    <s v="Yes"/>
    <n v="67"/>
    <s v="No"/>
    <s v="No phone service"/>
    <s v="DSL"/>
    <s v="Yes"/>
    <s v="Yes"/>
    <s v="No"/>
    <s v="No"/>
    <s v="No"/>
    <s v="No"/>
    <x v="2"/>
    <s v="No"/>
    <s v="Bank transfer (automatic)"/>
    <x v="1399"/>
    <x v="4412"/>
    <x v="0"/>
  </r>
  <r>
    <x v="4666"/>
    <x v="0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79"/>
    <x v="4413"/>
    <x v="0"/>
  </r>
  <r>
    <x v="4667"/>
    <x v="0"/>
    <x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x v="4414"/>
    <x v="0"/>
  </r>
  <r>
    <x v="4668"/>
    <x v="0"/>
    <x v="0"/>
    <x v="1"/>
    <s v="Yes"/>
    <n v="2"/>
    <s v="Yes"/>
    <s v="No"/>
    <s v="DSL"/>
    <s v="Yes"/>
    <s v="No"/>
    <s v="No"/>
    <s v="No"/>
    <s v="No"/>
    <s v="Yes"/>
    <x v="0"/>
    <s v="Yes"/>
    <s v="Credit card (automatic)"/>
    <x v="247"/>
    <x v="4415"/>
    <x v="0"/>
  </r>
  <r>
    <x v="4669"/>
    <x v="1"/>
    <x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x v="4416"/>
    <x v="0"/>
  </r>
  <r>
    <x v="4670"/>
    <x v="0"/>
    <x v="0"/>
    <x v="0"/>
    <s v="Yes"/>
    <n v="46"/>
    <s v="No"/>
    <s v="No phone service"/>
    <s v="DSL"/>
    <s v="Yes"/>
    <s v="Yes"/>
    <s v="No"/>
    <s v="No"/>
    <s v="No"/>
    <s v="No"/>
    <x v="0"/>
    <s v="No"/>
    <s v="Bank transfer (automatic)"/>
    <x v="1304"/>
    <x v="4417"/>
    <x v="0"/>
  </r>
  <r>
    <x v="4671"/>
    <x v="0"/>
    <x v="0"/>
    <x v="1"/>
    <s v="No"/>
    <n v="25"/>
    <s v="Yes"/>
    <s v="Yes"/>
    <s v="Fiber optic"/>
    <s v="No"/>
    <s v="Yes"/>
    <s v="No"/>
    <s v="No"/>
    <s v="Yes"/>
    <s v="Yes"/>
    <x v="0"/>
    <s v="Yes"/>
    <s v="Electronic check"/>
    <x v="109"/>
    <x v="4418"/>
    <x v="1"/>
  </r>
  <r>
    <x v="4672"/>
    <x v="1"/>
    <x v="0"/>
    <x v="1"/>
    <s v="Yes"/>
    <n v="13"/>
    <s v="Yes"/>
    <s v="No"/>
    <s v="DSL"/>
    <s v="No"/>
    <s v="No"/>
    <s v="No"/>
    <s v="No"/>
    <s v="No"/>
    <s v="No"/>
    <x v="0"/>
    <s v="No"/>
    <s v="Mailed check"/>
    <x v="326"/>
    <x v="4419"/>
    <x v="0"/>
  </r>
  <r>
    <x v="4673"/>
    <x v="0"/>
    <x v="1"/>
    <x v="1"/>
    <s v="No"/>
    <n v="25"/>
    <s v="Yes"/>
    <s v="Yes"/>
    <s v="Fiber optic"/>
    <s v="Yes"/>
    <s v="Yes"/>
    <s v="No"/>
    <s v="No"/>
    <s v="Yes"/>
    <s v="Yes"/>
    <x v="0"/>
    <s v="Yes"/>
    <s v="Mailed check"/>
    <x v="1391"/>
    <x v="4420"/>
    <x v="1"/>
  </r>
  <r>
    <x v="4674"/>
    <x v="1"/>
    <x v="0"/>
    <x v="0"/>
    <s v="Yes"/>
    <n v="26"/>
    <s v="Yes"/>
    <s v="No"/>
    <s v="DSL"/>
    <s v="No"/>
    <s v="No"/>
    <s v="Yes"/>
    <s v="No"/>
    <s v="No"/>
    <s v="No"/>
    <x v="1"/>
    <s v="No"/>
    <s v="Mailed check"/>
    <x v="519"/>
    <x v="4421"/>
    <x v="0"/>
  </r>
  <r>
    <x v="4675"/>
    <x v="1"/>
    <x v="0"/>
    <x v="1"/>
    <s v="No"/>
    <n v="43"/>
    <s v="Yes"/>
    <s v="Yes"/>
    <s v="Fiber optic"/>
    <s v="No"/>
    <s v="No"/>
    <s v="No"/>
    <s v="Yes"/>
    <s v="Yes"/>
    <s v="Yes"/>
    <x v="1"/>
    <s v="Yes"/>
    <s v="Electronic check"/>
    <x v="585"/>
    <x v="4422"/>
    <x v="1"/>
  </r>
  <r>
    <x v="4676"/>
    <x v="1"/>
    <x v="0"/>
    <x v="1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x v="4423"/>
    <x v="0"/>
  </r>
  <r>
    <x v="4677"/>
    <x v="1"/>
    <x v="0"/>
    <x v="0"/>
    <s v="No"/>
    <n v="10"/>
    <s v="Yes"/>
    <s v="No"/>
    <s v="Fiber optic"/>
    <s v="No"/>
    <s v="Yes"/>
    <s v="No"/>
    <s v="Yes"/>
    <s v="Yes"/>
    <s v="Yes"/>
    <x v="0"/>
    <s v="Yes"/>
    <s v="Electronic check"/>
    <x v="1045"/>
    <x v="4424"/>
    <x v="1"/>
  </r>
  <r>
    <x v="4678"/>
    <x v="0"/>
    <x v="0"/>
    <x v="1"/>
    <s v="Yes"/>
    <n v="2"/>
    <s v="Yes"/>
    <s v="Yes"/>
    <s v="Fiber optic"/>
    <s v="No"/>
    <s v="No"/>
    <s v="No"/>
    <s v="No"/>
    <s v="Yes"/>
    <s v="Yes"/>
    <x v="0"/>
    <s v="Yes"/>
    <s v="Bank transfer (automatic)"/>
    <x v="402"/>
    <x v="4425"/>
    <x v="1"/>
  </r>
  <r>
    <x v="4679"/>
    <x v="0"/>
    <x v="0"/>
    <x v="0"/>
    <s v="No"/>
    <n v="72"/>
    <s v="Yes"/>
    <s v="Yes"/>
    <s v="DSL"/>
    <s v="Yes"/>
    <s v="Yes"/>
    <s v="No"/>
    <s v="Yes"/>
    <s v="Yes"/>
    <s v="Yes"/>
    <x v="2"/>
    <s v="Yes"/>
    <s v="Bank transfer (automatic)"/>
    <x v="1126"/>
    <x v="4426"/>
    <x v="0"/>
  </r>
  <r>
    <x v="4680"/>
    <x v="1"/>
    <x v="1"/>
    <x v="1"/>
    <s v="No"/>
    <n v="18"/>
    <s v="Yes"/>
    <s v="Yes"/>
    <s v="DSL"/>
    <s v="Yes"/>
    <s v="Yes"/>
    <s v="No"/>
    <s v="No"/>
    <s v="No"/>
    <s v="No"/>
    <x v="0"/>
    <s v="Yes"/>
    <s v="Credit card (automatic)"/>
    <x v="1400"/>
    <x v="4427"/>
    <x v="0"/>
  </r>
  <r>
    <x v="4681"/>
    <x v="1"/>
    <x v="1"/>
    <x v="1"/>
    <s v="No"/>
    <n v="9"/>
    <s v="Yes"/>
    <s v="Yes"/>
    <s v="Fiber optic"/>
    <s v="No"/>
    <s v="No"/>
    <s v="No"/>
    <s v="No"/>
    <s v="No"/>
    <s v="Yes"/>
    <x v="0"/>
    <s v="Yes"/>
    <s v="Electronic check"/>
    <x v="1272"/>
    <x v="4428"/>
    <x v="1"/>
  </r>
  <r>
    <x v="4682"/>
    <x v="0"/>
    <x v="1"/>
    <x v="1"/>
    <s v="No"/>
    <n v="27"/>
    <s v="Yes"/>
    <s v="Yes"/>
    <s v="Fiber optic"/>
    <s v="No"/>
    <s v="No"/>
    <s v="Yes"/>
    <s v="No"/>
    <s v="No"/>
    <s v="Yes"/>
    <x v="0"/>
    <s v="No"/>
    <s v="Credit card (automatic)"/>
    <x v="671"/>
    <x v="4429"/>
    <x v="1"/>
  </r>
  <r>
    <x v="4683"/>
    <x v="1"/>
    <x v="0"/>
    <x v="1"/>
    <s v="No"/>
    <n v="24"/>
    <s v="Yes"/>
    <s v="Yes"/>
    <s v="Fiber optic"/>
    <s v="No"/>
    <s v="No"/>
    <s v="No"/>
    <s v="No"/>
    <s v="Yes"/>
    <s v="Yes"/>
    <x v="0"/>
    <s v="Yes"/>
    <s v="Electronic check"/>
    <x v="400"/>
    <x v="4430"/>
    <x v="0"/>
  </r>
  <r>
    <x v="4684"/>
    <x v="1"/>
    <x v="0"/>
    <x v="1"/>
    <s v="No"/>
    <n v="69"/>
    <s v="Yes"/>
    <s v="No"/>
    <s v="Fiber optic"/>
    <s v="No"/>
    <s v="Yes"/>
    <s v="Yes"/>
    <s v="Yes"/>
    <s v="Yes"/>
    <s v="Yes"/>
    <x v="1"/>
    <s v="Yes"/>
    <s v="Bank transfer (automatic)"/>
    <x v="714"/>
    <x v="4431"/>
    <x v="1"/>
  </r>
  <r>
    <x v="4685"/>
    <x v="0"/>
    <x v="0"/>
    <x v="0"/>
    <s v="No"/>
    <n v="46"/>
    <s v="Yes"/>
    <s v="Yes"/>
    <s v="Fiber optic"/>
    <s v="No"/>
    <s v="Yes"/>
    <s v="Yes"/>
    <s v="Yes"/>
    <s v="Yes"/>
    <s v="Yes"/>
    <x v="2"/>
    <s v="Yes"/>
    <s v="Credit card (automatic)"/>
    <x v="1160"/>
    <x v="4432"/>
    <x v="0"/>
  </r>
  <r>
    <x v="4686"/>
    <x v="0"/>
    <x v="1"/>
    <x v="1"/>
    <s v="No"/>
    <n v="72"/>
    <s v="Yes"/>
    <s v="Yes"/>
    <s v="Fiber optic"/>
    <s v="Yes"/>
    <s v="Yes"/>
    <s v="Yes"/>
    <s v="Yes"/>
    <s v="No"/>
    <s v="Yes"/>
    <x v="2"/>
    <s v="Yes"/>
    <s v="Bank transfer (automatic)"/>
    <x v="1401"/>
    <x v="4433"/>
    <x v="0"/>
  </r>
  <r>
    <x v="4687"/>
    <x v="1"/>
    <x v="0"/>
    <x v="0"/>
    <s v="No"/>
    <n v="22"/>
    <s v="Yes"/>
    <s v="No"/>
    <s v="Fiber optic"/>
    <s v="No"/>
    <s v="No"/>
    <s v="Yes"/>
    <s v="No"/>
    <s v="Yes"/>
    <s v="Yes"/>
    <x v="0"/>
    <s v="Yes"/>
    <s v="Credit card (automatic)"/>
    <x v="415"/>
    <x v="4434"/>
    <x v="1"/>
  </r>
  <r>
    <x v="4688"/>
    <x v="0"/>
    <x v="1"/>
    <x v="0"/>
    <s v="No"/>
    <n v="70"/>
    <s v="Yes"/>
    <s v="Yes"/>
    <s v="Fiber optic"/>
    <s v="Yes"/>
    <s v="No"/>
    <s v="No"/>
    <s v="No"/>
    <s v="No"/>
    <s v="Yes"/>
    <x v="0"/>
    <s v="Yes"/>
    <s v="Electronic check"/>
    <x v="322"/>
    <x v="4435"/>
    <x v="0"/>
  </r>
  <r>
    <x v="4689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7"/>
    <x v="4105"/>
    <x v="0"/>
  </r>
  <r>
    <x v="4690"/>
    <x v="1"/>
    <x v="0"/>
    <x v="0"/>
    <s v="No"/>
    <n v="31"/>
    <s v="Yes"/>
    <s v="No"/>
    <s v="DSL"/>
    <s v="No"/>
    <s v="No"/>
    <s v="Yes"/>
    <s v="Yes"/>
    <s v="No"/>
    <s v="Yes"/>
    <x v="0"/>
    <s v="Yes"/>
    <s v="Credit card (automatic)"/>
    <x v="962"/>
    <x v="4436"/>
    <x v="0"/>
  </r>
  <r>
    <x v="4691"/>
    <x v="0"/>
    <x v="1"/>
    <x v="0"/>
    <s v="No"/>
    <n v="56"/>
    <s v="Yes"/>
    <s v="Yes"/>
    <s v="Fiber optic"/>
    <s v="No"/>
    <s v="No"/>
    <s v="Yes"/>
    <s v="No"/>
    <s v="Yes"/>
    <s v="Yes"/>
    <x v="0"/>
    <s v="Yes"/>
    <s v="Bank transfer (automatic)"/>
    <x v="1138"/>
    <x v="4437"/>
    <x v="1"/>
  </r>
  <r>
    <x v="4692"/>
    <x v="0"/>
    <x v="0"/>
    <x v="0"/>
    <s v="Yes"/>
    <n v="16"/>
    <s v="Yes"/>
    <s v="No"/>
    <s v="Fiber optic"/>
    <s v="Yes"/>
    <s v="No"/>
    <s v="Yes"/>
    <s v="No"/>
    <s v="Yes"/>
    <s v="Yes"/>
    <x v="0"/>
    <s v="No"/>
    <s v="Bank transfer (automatic)"/>
    <x v="1101"/>
    <x v="4438"/>
    <x v="0"/>
  </r>
  <r>
    <x v="4693"/>
    <x v="1"/>
    <x v="0"/>
    <x v="1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x v="4439"/>
    <x v="0"/>
  </r>
  <r>
    <x v="4694"/>
    <x v="1"/>
    <x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x v="4440"/>
    <x v="0"/>
  </r>
  <r>
    <x v="4695"/>
    <x v="0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x v="4441"/>
    <x v="0"/>
  </r>
  <r>
    <x v="4696"/>
    <x v="0"/>
    <x v="0"/>
    <x v="1"/>
    <s v="No"/>
    <n v="59"/>
    <s v="Yes"/>
    <s v="No"/>
    <s v="Fiber optic"/>
    <s v="No"/>
    <s v="No"/>
    <s v="Yes"/>
    <s v="No"/>
    <s v="Yes"/>
    <s v="Yes"/>
    <x v="2"/>
    <s v="No"/>
    <s v="Electronic check"/>
    <x v="549"/>
    <x v="4442"/>
    <x v="0"/>
  </r>
  <r>
    <x v="4697"/>
    <x v="1"/>
    <x v="0"/>
    <x v="0"/>
    <s v="No"/>
    <n v="72"/>
    <s v="Yes"/>
    <s v="No"/>
    <s v="Fiber optic"/>
    <s v="No"/>
    <s v="No"/>
    <s v="Yes"/>
    <s v="No"/>
    <s v="Yes"/>
    <s v="Yes"/>
    <x v="0"/>
    <s v="Yes"/>
    <s v="Electronic check"/>
    <x v="597"/>
    <x v="4443"/>
    <x v="0"/>
  </r>
  <r>
    <x v="4698"/>
    <x v="0"/>
    <x v="1"/>
    <x v="0"/>
    <s v="No"/>
    <n v="66"/>
    <s v="Yes"/>
    <s v="Yes"/>
    <s v="DSL"/>
    <s v="No"/>
    <s v="Yes"/>
    <s v="Yes"/>
    <s v="No"/>
    <s v="Yes"/>
    <s v="Yes"/>
    <x v="2"/>
    <s v="Yes"/>
    <s v="Bank transfer (automatic)"/>
    <x v="702"/>
    <x v="4444"/>
    <x v="1"/>
  </r>
  <r>
    <x v="4699"/>
    <x v="0"/>
    <x v="0"/>
    <x v="0"/>
    <s v="No"/>
    <n v="49"/>
    <s v="Yes"/>
    <s v="Yes"/>
    <s v="Fiber optic"/>
    <s v="Yes"/>
    <s v="Yes"/>
    <s v="Yes"/>
    <s v="Yes"/>
    <s v="No"/>
    <s v="Yes"/>
    <x v="2"/>
    <s v="No"/>
    <s v="Credit card (automatic)"/>
    <x v="1151"/>
    <x v="4445"/>
    <x v="0"/>
  </r>
  <r>
    <x v="4700"/>
    <x v="0"/>
    <x v="0"/>
    <x v="1"/>
    <s v="No"/>
    <n v="2"/>
    <s v="Yes"/>
    <s v="No"/>
    <s v="DSL"/>
    <s v="No"/>
    <s v="No"/>
    <s v="No"/>
    <s v="No"/>
    <s v="No"/>
    <s v="No"/>
    <x v="0"/>
    <s v="Yes"/>
    <s v="Mailed check"/>
    <x v="751"/>
    <x v="4446"/>
    <x v="0"/>
  </r>
  <r>
    <x v="4701"/>
    <x v="1"/>
    <x v="1"/>
    <x v="1"/>
    <s v="No"/>
    <n v="21"/>
    <s v="Yes"/>
    <s v="Yes"/>
    <s v="Fiber optic"/>
    <s v="No"/>
    <s v="Yes"/>
    <s v="Yes"/>
    <s v="No"/>
    <s v="Yes"/>
    <s v="Yes"/>
    <x v="0"/>
    <s v="Yes"/>
    <s v="Electronic check"/>
    <x v="941"/>
    <x v="4447"/>
    <x v="0"/>
  </r>
  <r>
    <x v="4702"/>
    <x v="1"/>
    <x v="1"/>
    <x v="1"/>
    <s v="No"/>
    <n v="54"/>
    <s v="No"/>
    <s v="No phone service"/>
    <s v="DSL"/>
    <s v="No"/>
    <s v="Yes"/>
    <s v="Yes"/>
    <s v="No"/>
    <s v="Yes"/>
    <s v="Yes"/>
    <x v="1"/>
    <s v="Yes"/>
    <s v="Electronic check"/>
    <x v="181"/>
    <x v="4448"/>
    <x v="0"/>
  </r>
  <r>
    <x v="4703"/>
    <x v="1"/>
    <x v="1"/>
    <x v="0"/>
    <s v="No"/>
    <n v="24"/>
    <s v="Yes"/>
    <s v="Yes"/>
    <s v="Fiber optic"/>
    <s v="Yes"/>
    <s v="No"/>
    <s v="No"/>
    <s v="No"/>
    <s v="No"/>
    <s v="No"/>
    <x v="0"/>
    <s v="Yes"/>
    <s v="Electronic check"/>
    <x v="546"/>
    <x v="4449"/>
    <x v="1"/>
  </r>
  <r>
    <x v="4704"/>
    <x v="1"/>
    <x v="0"/>
    <x v="1"/>
    <s v="No"/>
    <n v="1"/>
    <s v="Yes"/>
    <s v="Yes"/>
    <s v="DSL"/>
    <s v="Yes"/>
    <s v="Yes"/>
    <s v="No"/>
    <s v="No"/>
    <s v="No"/>
    <s v="No"/>
    <x v="0"/>
    <s v="No"/>
    <s v="Electronic check"/>
    <x v="1167"/>
    <x v="4450"/>
    <x v="0"/>
  </r>
  <r>
    <x v="4705"/>
    <x v="1"/>
    <x v="0"/>
    <x v="1"/>
    <s v="No"/>
    <n v="6"/>
    <s v="Yes"/>
    <s v="No"/>
    <s v="Fiber optic"/>
    <s v="Yes"/>
    <s v="Yes"/>
    <s v="No"/>
    <s v="No"/>
    <s v="No"/>
    <s v="No"/>
    <x v="0"/>
    <s v="Yes"/>
    <s v="Electronic check"/>
    <x v="88"/>
    <x v="4451"/>
    <x v="0"/>
  </r>
  <r>
    <x v="4706"/>
    <x v="0"/>
    <x v="0"/>
    <x v="1"/>
    <s v="No"/>
    <n v="1"/>
    <s v="Yes"/>
    <s v="No"/>
    <s v="DSL"/>
    <s v="No"/>
    <s v="No"/>
    <s v="No"/>
    <s v="No"/>
    <s v="No"/>
    <s v="No"/>
    <x v="0"/>
    <s v="Yes"/>
    <s v="Mailed check"/>
    <x v="355"/>
    <x v="2070"/>
    <x v="1"/>
  </r>
  <r>
    <x v="4707"/>
    <x v="1"/>
    <x v="0"/>
    <x v="1"/>
    <s v="Yes"/>
    <n v="49"/>
    <s v="Yes"/>
    <s v="Yes"/>
    <s v="Fiber optic"/>
    <s v="Yes"/>
    <s v="Yes"/>
    <s v="Yes"/>
    <s v="No"/>
    <s v="Yes"/>
    <s v="Yes"/>
    <x v="1"/>
    <s v="Yes"/>
    <s v="Credit card (automatic)"/>
    <x v="207"/>
    <x v="4452"/>
    <x v="0"/>
  </r>
  <r>
    <x v="4708"/>
    <x v="0"/>
    <x v="0"/>
    <x v="0"/>
    <s v="Yes"/>
    <n v="56"/>
    <s v="Yes"/>
    <s v="No"/>
    <s v="DSL"/>
    <s v="Yes"/>
    <s v="Yes"/>
    <s v="Yes"/>
    <s v="No"/>
    <s v="No"/>
    <s v="No"/>
    <x v="2"/>
    <s v="Yes"/>
    <s v="Credit card (automatic)"/>
    <x v="1402"/>
    <x v="4453"/>
    <x v="0"/>
  </r>
  <r>
    <x v="4709"/>
    <x v="0"/>
    <x v="1"/>
    <x v="1"/>
    <s v="No"/>
    <n v="56"/>
    <s v="Yes"/>
    <s v="Yes"/>
    <s v="Fiber optic"/>
    <s v="Yes"/>
    <s v="Yes"/>
    <s v="No"/>
    <s v="No"/>
    <s v="No"/>
    <s v="Yes"/>
    <x v="0"/>
    <s v="Yes"/>
    <s v="Electronic check"/>
    <x v="844"/>
    <x v="4454"/>
    <x v="0"/>
  </r>
  <r>
    <x v="4710"/>
    <x v="0"/>
    <x v="0"/>
    <x v="0"/>
    <s v="Yes"/>
    <n v="6"/>
    <s v="No"/>
    <s v="No phone service"/>
    <s v="DSL"/>
    <s v="No"/>
    <s v="Yes"/>
    <s v="Yes"/>
    <s v="Yes"/>
    <s v="No"/>
    <s v="No"/>
    <x v="2"/>
    <s v="No"/>
    <s v="Mailed check"/>
    <x v="1109"/>
    <x v="4455"/>
    <x v="0"/>
  </r>
  <r>
    <x v="4711"/>
    <x v="1"/>
    <x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x v="4456"/>
    <x v="0"/>
  </r>
  <r>
    <x v="4712"/>
    <x v="1"/>
    <x v="0"/>
    <x v="0"/>
    <s v="Yes"/>
    <n v="50"/>
    <s v="Yes"/>
    <s v="Yes"/>
    <s v="Fiber optic"/>
    <s v="Yes"/>
    <s v="Yes"/>
    <s v="Yes"/>
    <s v="No"/>
    <s v="Yes"/>
    <s v="Yes"/>
    <x v="1"/>
    <s v="Yes"/>
    <s v="Electronic check"/>
    <x v="1117"/>
    <x v="4457"/>
    <x v="0"/>
  </r>
  <r>
    <x v="4713"/>
    <x v="1"/>
    <x v="0"/>
    <x v="0"/>
    <s v="Yes"/>
    <n v="58"/>
    <s v="Yes"/>
    <s v="Yes"/>
    <s v="Fiber optic"/>
    <s v="No"/>
    <s v="No"/>
    <s v="Yes"/>
    <s v="Yes"/>
    <s v="Yes"/>
    <s v="Yes"/>
    <x v="1"/>
    <s v="Yes"/>
    <s v="Bank transfer (automatic)"/>
    <x v="234"/>
    <x v="4458"/>
    <x v="0"/>
  </r>
  <r>
    <x v="4714"/>
    <x v="0"/>
    <x v="0"/>
    <x v="0"/>
    <s v="Yes"/>
    <n v="65"/>
    <s v="Yes"/>
    <s v="Yes"/>
    <s v="DSL"/>
    <s v="Yes"/>
    <s v="Yes"/>
    <s v="Yes"/>
    <s v="Yes"/>
    <s v="Yes"/>
    <s v="Yes"/>
    <x v="2"/>
    <s v="Yes"/>
    <s v="Mailed check"/>
    <x v="677"/>
    <x v="4459"/>
    <x v="0"/>
  </r>
  <r>
    <x v="4715"/>
    <x v="0"/>
    <x v="0"/>
    <x v="1"/>
    <s v="No"/>
    <n v="64"/>
    <s v="Yes"/>
    <s v="Yes"/>
    <s v="DSL"/>
    <s v="Yes"/>
    <s v="Yes"/>
    <s v="Yes"/>
    <s v="Yes"/>
    <s v="Yes"/>
    <s v="Yes"/>
    <x v="2"/>
    <s v="Yes"/>
    <s v="Credit card (automatic)"/>
    <x v="1126"/>
    <x v="4460"/>
    <x v="0"/>
  </r>
  <r>
    <x v="4716"/>
    <x v="0"/>
    <x v="0"/>
    <x v="0"/>
    <s v="No"/>
    <n v="66"/>
    <s v="Yes"/>
    <s v="Yes"/>
    <s v="DSL"/>
    <s v="Yes"/>
    <s v="Yes"/>
    <s v="Yes"/>
    <s v="No"/>
    <s v="No"/>
    <s v="No"/>
    <x v="2"/>
    <s v="No"/>
    <s v="Bank transfer (automatic)"/>
    <x v="1403"/>
    <x v="4365"/>
    <x v="0"/>
  </r>
  <r>
    <x v="4717"/>
    <x v="1"/>
    <x v="0"/>
    <x v="0"/>
    <s v="No"/>
    <n v="38"/>
    <s v="Yes"/>
    <s v="Yes"/>
    <s v="Fiber optic"/>
    <s v="Yes"/>
    <s v="No"/>
    <s v="Yes"/>
    <s v="Yes"/>
    <s v="Yes"/>
    <s v="Yes"/>
    <x v="1"/>
    <s v="Yes"/>
    <s v="Electronic check"/>
    <x v="1404"/>
    <x v="4461"/>
    <x v="0"/>
  </r>
  <r>
    <x v="4718"/>
    <x v="0"/>
    <x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x v="3512"/>
    <x v="0"/>
  </r>
  <r>
    <x v="4719"/>
    <x v="1"/>
    <x v="0"/>
    <x v="1"/>
    <s v="No"/>
    <n v="36"/>
    <s v="Yes"/>
    <s v="Yes"/>
    <s v="Fiber optic"/>
    <s v="No"/>
    <s v="No"/>
    <s v="No"/>
    <s v="No"/>
    <s v="No"/>
    <s v="Yes"/>
    <x v="0"/>
    <s v="Yes"/>
    <s v="Electronic check"/>
    <x v="515"/>
    <x v="4462"/>
    <x v="1"/>
  </r>
  <r>
    <x v="4720"/>
    <x v="1"/>
    <x v="1"/>
    <x v="1"/>
    <s v="No"/>
    <n v="64"/>
    <s v="Yes"/>
    <s v="Yes"/>
    <s v="Fiber optic"/>
    <s v="No"/>
    <s v="No"/>
    <s v="Yes"/>
    <s v="Yes"/>
    <s v="Yes"/>
    <s v="Yes"/>
    <x v="1"/>
    <s v="No"/>
    <s v="Electronic check"/>
    <x v="376"/>
    <x v="4463"/>
    <x v="0"/>
  </r>
  <r>
    <x v="4721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x v="292"/>
    <x v="1"/>
  </r>
  <r>
    <x v="4722"/>
    <x v="0"/>
    <x v="0"/>
    <x v="1"/>
    <s v="No"/>
    <n v="60"/>
    <s v="Yes"/>
    <s v="No"/>
    <s v="DSL"/>
    <s v="No"/>
    <s v="Yes"/>
    <s v="Yes"/>
    <s v="Yes"/>
    <s v="Yes"/>
    <s v="No"/>
    <x v="1"/>
    <s v="Yes"/>
    <s v="Credit card (automatic)"/>
    <x v="192"/>
    <x v="4464"/>
    <x v="0"/>
  </r>
  <r>
    <x v="4723"/>
    <x v="1"/>
    <x v="0"/>
    <x v="1"/>
    <s v="No"/>
    <n v="1"/>
    <s v="Yes"/>
    <s v="No"/>
    <s v="Fiber optic"/>
    <s v="No"/>
    <s v="Yes"/>
    <s v="No"/>
    <s v="No"/>
    <s v="No"/>
    <s v="No"/>
    <x v="0"/>
    <s v="Yes"/>
    <s v="Electronic check"/>
    <x v="389"/>
    <x v="485"/>
    <x v="1"/>
  </r>
  <r>
    <x v="4724"/>
    <x v="0"/>
    <x v="0"/>
    <x v="0"/>
    <s v="Yes"/>
    <n v="50"/>
    <s v="Yes"/>
    <s v="Yes"/>
    <s v="DSL"/>
    <s v="Yes"/>
    <s v="Yes"/>
    <s v="Yes"/>
    <s v="Yes"/>
    <s v="No"/>
    <s v="Yes"/>
    <x v="1"/>
    <s v="Yes"/>
    <s v="Bank transfer (automatic)"/>
    <x v="176"/>
    <x v="4465"/>
    <x v="0"/>
  </r>
  <r>
    <x v="4725"/>
    <x v="1"/>
    <x v="0"/>
    <x v="1"/>
    <s v="No"/>
    <n v="1"/>
    <s v="Yes"/>
    <s v="Yes"/>
    <s v="DSL"/>
    <s v="No"/>
    <s v="No"/>
    <s v="Yes"/>
    <s v="Yes"/>
    <s v="No"/>
    <s v="No"/>
    <x v="0"/>
    <s v="No"/>
    <s v="Mailed check"/>
    <x v="1249"/>
    <x v="4466"/>
    <x v="1"/>
  </r>
  <r>
    <x v="4726"/>
    <x v="0"/>
    <x v="0"/>
    <x v="0"/>
    <s v="No"/>
    <n v="72"/>
    <s v="No"/>
    <s v="No phone service"/>
    <s v="DSL"/>
    <s v="Yes"/>
    <s v="Yes"/>
    <s v="Yes"/>
    <s v="No"/>
    <s v="No"/>
    <s v="Yes"/>
    <x v="2"/>
    <s v="Yes"/>
    <s v="Electronic check"/>
    <x v="835"/>
    <x v="4467"/>
    <x v="0"/>
  </r>
  <r>
    <x v="4727"/>
    <x v="1"/>
    <x v="0"/>
    <x v="0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9"/>
    <x v="4468"/>
    <x v="0"/>
  </r>
  <r>
    <x v="4728"/>
    <x v="1"/>
    <x v="0"/>
    <x v="1"/>
    <s v="No"/>
    <n v="46"/>
    <s v="No"/>
    <s v="No phone service"/>
    <s v="DSL"/>
    <s v="Yes"/>
    <s v="No"/>
    <s v="Yes"/>
    <s v="Yes"/>
    <s v="No"/>
    <s v="No"/>
    <x v="2"/>
    <s v="No"/>
    <s v="Mailed check"/>
    <x v="1405"/>
    <x v="4469"/>
    <x v="0"/>
  </r>
  <r>
    <x v="4729"/>
    <x v="0"/>
    <x v="0"/>
    <x v="0"/>
    <s v="Yes"/>
    <n v="69"/>
    <s v="No"/>
    <s v="No phone service"/>
    <s v="DSL"/>
    <s v="No"/>
    <s v="Yes"/>
    <s v="Yes"/>
    <s v="No"/>
    <s v="Yes"/>
    <s v="Yes"/>
    <x v="2"/>
    <s v="Yes"/>
    <s v="Credit card (automatic)"/>
    <x v="651"/>
    <x v="4470"/>
    <x v="0"/>
  </r>
  <r>
    <x v="4730"/>
    <x v="1"/>
    <x v="1"/>
    <x v="1"/>
    <s v="No"/>
    <n v="31"/>
    <s v="Yes"/>
    <s v="Yes"/>
    <s v="Fiber optic"/>
    <s v="No"/>
    <s v="No"/>
    <s v="Yes"/>
    <s v="Yes"/>
    <s v="Yes"/>
    <s v="No"/>
    <x v="0"/>
    <s v="Yes"/>
    <s v="Bank transfer (automatic)"/>
    <x v="932"/>
    <x v="4471"/>
    <x v="0"/>
  </r>
  <r>
    <x v="4731"/>
    <x v="1"/>
    <x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x v="4472"/>
    <x v="0"/>
  </r>
  <r>
    <x v="4732"/>
    <x v="0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x v="4473"/>
    <x v="0"/>
  </r>
  <r>
    <x v="4733"/>
    <x v="1"/>
    <x v="0"/>
    <x v="0"/>
    <s v="No"/>
    <n v="12"/>
    <s v="Yes"/>
    <s v="No"/>
    <s v="Fiber optic"/>
    <s v="Yes"/>
    <s v="Yes"/>
    <s v="Yes"/>
    <s v="No"/>
    <s v="No"/>
    <s v="No"/>
    <x v="0"/>
    <s v="Yes"/>
    <s v="Electronic check"/>
    <x v="201"/>
    <x v="4474"/>
    <x v="0"/>
  </r>
  <r>
    <x v="4734"/>
    <x v="1"/>
    <x v="0"/>
    <x v="0"/>
    <s v="Yes"/>
    <n v="39"/>
    <s v="Yes"/>
    <s v="No"/>
    <s v="DSL"/>
    <s v="Yes"/>
    <s v="No"/>
    <s v="Yes"/>
    <s v="Yes"/>
    <s v="Yes"/>
    <s v="Yes"/>
    <x v="1"/>
    <s v="No"/>
    <s v="Credit card (automatic)"/>
    <x v="191"/>
    <x v="4475"/>
    <x v="1"/>
  </r>
  <r>
    <x v="4735"/>
    <x v="1"/>
    <x v="0"/>
    <x v="1"/>
    <s v="No"/>
    <n v="44"/>
    <s v="Yes"/>
    <s v="Yes"/>
    <s v="DSL"/>
    <s v="No"/>
    <s v="Yes"/>
    <s v="Yes"/>
    <s v="Yes"/>
    <s v="Yes"/>
    <s v="Yes"/>
    <x v="1"/>
    <s v="Yes"/>
    <s v="Bank transfer (automatic)"/>
    <x v="480"/>
    <x v="4476"/>
    <x v="0"/>
  </r>
  <r>
    <x v="4736"/>
    <x v="0"/>
    <x v="0"/>
    <x v="0"/>
    <s v="Yes"/>
    <n v="56"/>
    <s v="Yes"/>
    <s v="Yes"/>
    <s v="DSL"/>
    <s v="Yes"/>
    <s v="Yes"/>
    <s v="Yes"/>
    <s v="Yes"/>
    <s v="Yes"/>
    <s v="No"/>
    <x v="2"/>
    <s v="No"/>
    <s v="Credit card (automatic)"/>
    <x v="703"/>
    <x v="4477"/>
    <x v="0"/>
  </r>
  <r>
    <x v="4737"/>
    <x v="0"/>
    <x v="0"/>
    <x v="0"/>
    <s v="No"/>
    <n v="72"/>
    <s v="Yes"/>
    <s v="Yes"/>
    <s v="Fiber optic"/>
    <s v="Yes"/>
    <s v="Yes"/>
    <s v="Yes"/>
    <s v="Yes"/>
    <s v="Yes"/>
    <s v="Yes"/>
    <x v="2"/>
    <s v="Yes"/>
    <s v="Bank transfer (automatic)"/>
    <x v="1322"/>
    <x v="4478"/>
    <x v="0"/>
  </r>
  <r>
    <x v="4738"/>
    <x v="1"/>
    <x v="0"/>
    <x v="1"/>
    <s v="No"/>
    <n v="5"/>
    <s v="Yes"/>
    <s v="Yes"/>
    <s v="Fiber optic"/>
    <s v="No"/>
    <s v="Yes"/>
    <s v="Yes"/>
    <s v="No"/>
    <s v="Yes"/>
    <s v="Yes"/>
    <x v="0"/>
    <s v="No"/>
    <s v="Mailed check"/>
    <x v="636"/>
    <x v="4479"/>
    <x v="1"/>
  </r>
  <r>
    <x v="4739"/>
    <x v="0"/>
    <x v="0"/>
    <x v="1"/>
    <s v="No"/>
    <n v="11"/>
    <s v="Yes"/>
    <s v="Yes"/>
    <s v="Fiber optic"/>
    <s v="Yes"/>
    <s v="No"/>
    <s v="No"/>
    <s v="No"/>
    <s v="No"/>
    <s v="No"/>
    <x v="0"/>
    <s v="Yes"/>
    <s v="Bank transfer (automatic)"/>
    <x v="938"/>
    <x v="4480"/>
    <x v="0"/>
  </r>
  <r>
    <x v="4740"/>
    <x v="1"/>
    <x v="1"/>
    <x v="0"/>
    <s v="No"/>
    <n v="24"/>
    <s v="No"/>
    <s v="No phone service"/>
    <s v="DSL"/>
    <s v="Yes"/>
    <s v="No"/>
    <s v="No"/>
    <s v="No"/>
    <s v="No"/>
    <s v="Yes"/>
    <x v="0"/>
    <s v="No"/>
    <s v="Bank transfer (automatic)"/>
    <x v="1047"/>
    <x v="4481"/>
    <x v="1"/>
  </r>
  <r>
    <x v="4741"/>
    <x v="0"/>
    <x v="1"/>
    <x v="0"/>
    <s v="No"/>
    <n v="15"/>
    <s v="Yes"/>
    <s v="No"/>
    <s v="Fiber optic"/>
    <s v="No"/>
    <s v="Yes"/>
    <s v="No"/>
    <s v="No"/>
    <s v="Yes"/>
    <s v="Yes"/>
    <x v="0"/>
    <s v="Yes"/>
    <s v="Electronic check"/>
    <x v="597"/>
    <x v="4482"/>
    <x v="0"/>
  </r>
  <r>
    <x v="4742"/>
    <x v="1"/>
    <x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x v="4483"/>
    <x v="0"/>
  </r>
  <r>
    <x v="4743"/>
    <x v="1"/>
    <x v="0"/>
    <x v="0"/>
    <s v="No"/>
    <n v="56"/>
    <s v="Yes"/>
    <s v="Yes"/>
    <s v="DSL"/>
    <s v="No"/>
    <s v="Yes"/>
    <s v="Yes"/>
    <s v="No"/>
    <s v="No"/>
    <s v="No"/>
    <x v="2"/>
    <s v="No"/>
    <s v="Credit card (automatic)"/>
    <x v="707"/>
    <x v="4484"/>
    <x v="0"/>
  </r>
  <r>
    <x v="4744"/>
    <x v="1"/>
    <x v="1"/>
    <x v="1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x v="4485"/>
    <x v="0"/>
  </r>
  <r>
    <x v="4745"/>
    <x v="0"/>
    <x v="0"/>
    <x v="0"/>
    <s v="No"/>
    <n v="34"/>
    <s v="Yes"/>
    <s v="Yes"/>
    <s v="Fiber optic"/>
    <s v="No"/>
    <s v="No"/>
    <s v="Yes"/>
    <s v="No"/>
    <s v="Yes"/>
    <s v="Yes"/>
    <x v="0"/>
    <s v="Yes"/>
    <s v="Electronic check"/>
    <x v="699"/>
    <x v="4486"/>
    <x v="0"/>
  </r>
  <r>
    <x v="4746"/>
    <x v="1"/>
    <x v="0"/>
    <x v="1"/>
    <s v="No"/>
    <n v="2"/>
    <s v="Yes"/>
    <s v="Yes"/>
    <s v="Fiber optic"/>
    <s v="No"/>
    <s v="No"/>
    <s v="No"/>
    <s v="No"/>
    <s v="No"/>
    <s v="No"/>
    <x v="0"/>
    <s v="Yes"/>
    <s v="Electronic check"/>
    <x v="105"/>
    <x v="1002"/>
    <x v="1"/>
  </r>
  <r>
    <x v="4747"/>
    <x v="1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x v="4487"/>
    <x v="0"/>
  </r>
  <r>
    <x v="4748"/>
    <x v="1"/>
    <x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6"/>
    <x v="2028"/>
    <x v="0"/>
  </r>
  <r>
    <x v="4749"/>
    <x v="1"/>
    <x v="0"/>
    <x v="1"/>
    <s v="No"/>
    <n v="5"/>
    <s v="Yes"/>
    <s v="No"/>
    <s v="DSL"/>
    <s v="No"/>
    <s v="No"/>
    <s v="No"/>
    <s v="Yes"/>
    <s v="No"/>
    <s v="No"/>
    <x v="0"/>
    <s v="Yes"/>
    <s v="Electronic check"/>
    <x v="835"/>
    <x v="4488"/>
    <x v="1"/>
  </r>
  <r>
    <x v="4750"/>
    <x v="1"/>
    <x v="0"/>
    <x v="1"/>
    <s v="No"/>
    <n v="9"/>
    <s v="No"/>
    <s v="No phone service"/>
    <s v="DSL"/>
    <s v="Yes"/>
    <s v="Yes"/>
    <s v="Yes"/>
    <s v="No"/>
    <s v="No"/>
    <s v="No"/>
    <x v="1"/>
    <s v="No"/>
    <s v="Mailed check"/>
    <x v="1406"/>
    <x v="4489"/>
    <x v="0"/>
  </r>
  <r>
    <x v="4751"/>
    <x v="1"/>
    <x v="0"/>
    <x v="1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07"/>
    <x v="4490"/>
    <x v="1"/>
  </r>
  <r>
    <x v="4752"/>
    <x v="1"/>
    <x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x v="4491"/>
    <x v="0"/>
  </r>
  <r>
    <x v="4753"/>
    <x v="0"/>
    <x v="0"/>
    <x v="0"/>
    <s v="Yes"/>
    <n v="4"/>
    <s v="Yes"/>
    <s v="No"/>
    <s v="Fiber optic"/>
    <s v="No"/>
    <s v="No"/>
    <s v="No"/>
    <s v="No"/>
    <s v="No"/>
    <s v="Yes"/>
    <x v="0"/>
    <s v="No"/>
    <s v="Electronic check"/>
    <x v="524"/>
    <x v="4492"/>
    <x v="1"/>
  </r>
  <r>
    <x v="4754"/>
    <x v="1"/>
    <x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6"/>
    <x v="4493"/>
    <x v="0"/>
  </r>
  <r>
    <x v="4755"/>
    <x v="1"/>
    <x v="0"/>
    <x v="0"/>
    <s v="No"/>
    <n v="33"/>
    <s v="Yes"/>
    <s v="No"/>
    <s v="Fiber optic"/>
    <s v="No"/>
    <s v="No"/>
    <s v="No"/>
    <s v="No"/>
    <s v="Yes"/>
    <s v="Yes"/>
    <x v="0"/>
    <s v="No"/>
    <s v="Electronic check"/>
    <x v="413"/>
    <x v="4494"/>
    <x v="0"/>
  </r>
  <r>
    <x v="4756"/>
    <x v="1"/>
    <x v="0"/>
    <x v="1"/>
    <s v="No"/>
    <n v="31"/>
    <s v="Yes"/>
    <s v="No"/>
    <s v="DSL"/>
    <s v="Yes"/>
    <s v="Yes"/>
    <s v="Yes"/>
    <s v="Yes"/>
    <s v="Yes"/>
    <s v="No"/>
    <x v="0"/>
    <s v="Yes"/>
    <s v="Bank transfer (automatic)"/>
    <x v="1408"/>
    <x v="4495"/>
    <x v="0"/>
  </r>
  <r>
    <x v="4757"/>
    <x v="1"/>
    <x v="0"/>
    <x v="1"/>
    <s v="No"/>
    <n v="1"/>
    <s v="Yes"/>
    <s v="Yes"/>
    <s v="DSL"/>
    <s v="No"/>
    <s v="Yes"/>
    <s v="No"/>
    <s v="Yes"/>
    <s v="No"/>
    <s v="No"/>
    <x v="0"/>
    <s v="No"/>
    <s v="Mailed check"/>
    <x v="1409"/>
    <x v="4496"/>
    <x v="1"/>
  </r>
  <r>
    <x v="4758"/>
    <x v="0"/>
    <x v="0"/>
    <x v="1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x v="4497"/>
    <x v="0"/>
  </r>
  <r>
    <x v="4759"/>
    <x v="1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88"/>
    <x v="4498"/>
    <x v="1"/>
  </r>
  <r>
    <x v="4760"/>
    <x v="1"/>
    <x v="0"/>
    <x v="0"/>
    <s v="Yes"/>
    <n v="66"/>
    <s v="Yes"/>
    <s v="No"/>
    <s v="DSL"/>
    <s v="Yes"/>
    <s v="Yes"/>
    <s v="Yes"/>
    <s v="Yes"/>
    <s v="Yes"/>
    <s v="No"/>
    <x v="1"/>
    <s v="Yes"/>
    <s v="Electronic check"/>
    <x v="372"/>
    <x v="4499"/>
    <x v="0"/>
  </r>
  <r>
    <x v="4761"/>
    <x v="1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x v="4500"/>
    <x v="0"/>
  </r>
  <r>
    <x v="4762"/>
    <x v="1"/>
    <x v="1"/>
    <x v="1"/>
    <s v="No"/>
    <n v="34"/>
    <s v="Yes"/>
    <s v="No"/>
    <s v="Fiber optic"/>
    <s v="No"/>
    <s v="No"/>
    <s v="No"/>
    <s v="No"/>
    <s v="No"/>
    <s v="No"/>
    <x v="0"/>
    <s v="No"/>
    <s v="Credit card (automatic)"/>
    <x v="741"/>
    <x v="4501"/>
    <x v="0"/>
  </r>
  <r>
    <x v="4763"/>
    <x v="0"/>
    <x v="0"/>
    <x v="0"/>
    <s v="Yes"/>
    <n v="58"/>
    <s v="Yes"/>
    <s v="No"/>
    <s v="Fiber optic"/>
    <s v="No"/>
    <s v="Yes"/>
    <s v="Yes"/>
    <s v="No"/>
    <s v="Yes"/>
    <s v="No"/>
    <x v="0"/>
    <s v="Yes"/>
    <s v="Electronic check"/>
    <x v="1059"/>
    <x v="4502"/>
    <x v="0"/>
  </r>
  <r>
    <x v="4764"/>
    <x v="1"/>
    <x v="0"/>
    <x v="1"/>
    <s v="No"/>
    <n v="2"/>
    <s v="Yes"/>
    <s v="No"/>
    <s v="DSL"/>
    <s v="No"/>
    <s v="No"/>
    <s v="No"/>
    <s v="No"/>
    <s v="No"/>
    <s v="No"/>
    <x v="0"/>
    <s v="Yes"/>
    <s v="Electronic check"/>
    <x v="965"/>
    <x v="3355"/>
    <x v="1"/>
  </r>
  <r>
    <x v="4765"/>
    <x v="1"/>
    <x v="0"/>
    <x v="1"/>
    <s v="No"/>
    <n v="37"/>
    <s v="No"/>
    <s v="No phone service"/>
    <s v="DSL"/>
    <s v="No"/>
    <s v="No"/>
    <s v="No"/>
    <s v="No"/>
    <s v="Yes"/>
    <s v="No"/>
    <x v="2"/>
    <s v="No"/>
    <s v="Credit card (automatic)"/>
    <x v="545"/>
    <x v="4503"/>
    <x v="0"/>
  </r>
  <r>
    <x v="4766"/>
    <x v="0"/>
    <x v="0"/>
    <x v="1"/>
    <s v="No"/>
    <n v="71"/>
    <s v="Yes"/>
    <s v="Yes"/>
    <s v="Fiber optic"/>
    <s v="Yes"/>
    <s v="Yes"/>
    <s v="Yes"/>
    <s v="Yes"/>
    <s v="Yes"/>
    <s v="Yes"/>
    <x v="2"/>
    <s v="Yes"/>
    <s v="Credit card (automatic)"/>
    <x v="1410"/>
    <x v="4504"/>
    <x v="0"/>
  </r>
  <r>
    <x v="4767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x v="505"/>
    <x v="0"/>
  </r>
  <r>
    <x v="4768"/>
    <x v="1"/>
    <x v="1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x v="4505"/>
    <x v="0"/>
  </r>
  <r>
    <x v="4769"/>
    <x v="1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x v="4506"/>
    <x v="0"/>
  </r>
  <r>
    <x v="4770"/>
    <x v="0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x v="4507"/>
    <x v="0"/>
  </r>
  <r>
    <x v="4771"/>
    <x v="0"/>
    <x v="0"/>
    <x v="1"/>
    <s v="No"/>
    <n v="3"/>
    <s v="Yes"/>
    <s v="No"/>
    <s v="Fiber optic"/>
    <s v="No"/>
    <s v="No"/>
    <s v="No"/>
    <s v="No"/>
    <s v="Yes"/>
    <s v="No"/>
    <x v="0"/>
    <s v="Yes"/>
    <s v="Electronic check"/>
    <x v="630"/>
    <x v="4508"/>
    <x v="1"/>
  </r>
  <r>
    <x v="4772"/>
    <x v="0"/>
    <x v="0"/>
    <x v="0"/>
    <s v="Yes"/>
    <n v="69"/>
    <s v="Yes"/>
    <s v="No"/>
    <s v="DSL"/>
    <s v="No"/>
    <s v="Yes"/>
    <s v="Yes"/>
    <s v="Yes"/>
    <s v="No"/>
    <s v="No"/>
    <x v="1"/>
    <s v="No"/>
    <s v="Bank transfer (automatic)"/>
    <x v="1017"/>
    <x v="4509"/>
    <x v="0"/>
  </r>
  <r>
    <x v="4773"/>
    <x v="1"/>
    <x v="0"/>
    <x v="1"/>
    <s v="No"/>
    <n v="44"/>
    <s v="No"/>
    <s v="No phone service"/>
    <s v="DSL"/>
    <s v="No"/>
    <s v="Yes"/>
    <s v="Yes"/>
    <s v="No"/>
    <s v="Yes"/>
    <s v="Yes"/>
    <x v="1"/>
    <s v="Yes"/>
    <s v="Mailed check"/>
    <x v="1145"/>
    <x v="4510"/>
    <x v="1"/>
  </r>
  <r>
    <x v="4774"/>
    <x v="0"/>
    <x v="0"/>
    <x v="0"/>
    <s v="No"/>
    <n v="53"/>
    <s v="Yes"/>
    <s v="Yes"/>
    <s v="Fiber optic"/>
    <s v="No"/>
    <s v="No"/>
    <s v="No"/>
    <s v="Yes"/>
    <s v="No"/>
    <s v="Yes"/>
    <x v="1"/>
    <s v="Yes"/>
    <s v="Electronic check"/>
    <x v="940"/>
    <x v="4511"/>
    <x v="0"/>
  </r>
  <r>
    <x v="4775"/>
    <x v="0"/>
    <x v="0"/>
    <x v="0"/>
    <s v="No"/>
    <n v="24"/>
    <s v="Yes"/>
    <s v="No"/>
    <s v="Fiber optic"/>
    <s v="No"/>
    <s v="Yes"/>
    <s v="Yes"/>
    <s v="No"/>
    <s v="Yes"/>
    <s v="Yes"/>
    <x v="0"/>
    <s v="Yes"/>
    <s v="Credit card (automatic)"/>
    <x v="79"/>
    <x v="4512"/>
    <x v="1"/>
  </r>
  <r>
    <x v="4776"/>
    <x v="0"/>
    <x v="0"/>
    <x v="0"/>
    <s v="No"/>
    <n v="5"/>
    <s v="Yes"/>
    <s v="No"/>
    <s v="Fiber optic"/>
    <s v="No"/>
    <s v="No"/>
    <s v="No"/>
    <s v="No"/>
    <s v="No"/>
    <s v="No"/>
    <x v="0"/>
    <s v="Yes"/>
    <s v="Electronic check"/>
    <x v="659"/>
    <x v="4513"/>
    <x v="0"/>
  </r>
  <r>
    <x v="4777"/>
    <x v="0"/>
    <x v="0"/>
    <x v="1"/>
    <s v="Yes"/>
    <n v="2"/>
    <s v="Yes"/>
    <s v="No"/>
    <s v="DSL"/>
    <s v="No"/>
    <s v="Yes"/>
    <s v="No"/>
    <s v="No"/>
    <s v="No"/>
    <s v="No"/>
    <x v="0"/>
    <s v="No"/>
    <s v="Mailed check"/>
    <x v="730"/>
    <x v="4514"/>
    <x v="0"/>
  </r>
  <r>
    <x v="4778"/>
    <x v="1"/>
    <x v="0"/>
    <x v="1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9"/>
    <x v="4515"/>
    <x v="0"/>
  </r>
  <r>
    <x v="4779"/>
    <x v="0"/>
    <x v="0"/>
    <x v="0"/>
    <s v="No"/>
    <n v="19"/>
    <s v="Yes"/>
    <s v="No"/>
    <s v="Fiber optic"/>
    <s v="No"/>
    <s v="No"/>
    <s v="Yes"/>
    <s v="No"/>
    <s v="Yes"/>
    <s v="Yes"/>
    <x v="0"/>
    <s v="Yes"/>
    <s v="Electronic check"/>
    <x v="1012"/>
    <x v="4516"/>
    <x v="0"/>
  </r>
  <r>
    <x v="4780"/>
    <x v="1"/>
    <x v="0"/>
    <x v="1"/>
    <s v="No"/>
    <n v="9"/>
    <s v="Yes"/>
    <s v="No"/>
    <s v="Fiber optic"/>
    <s v="No"/>
    <s v="No"/>
    <s v="No"/>
    <s v="No"/>
    <s v="No"/>
    <s v="No"/>
    <x v="0"/>
    <s v="No"/>
    <s v="Mailed check"/>
    <x v="379"/>
    <x v="4517"/>
    <x v="0"/>
  </r>
  <r>
    <x v="4781"/>
    <x v="1"/>
    <x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x v="4518"/>
    <x v="0"/>
  </r>
  <r>
    <x v="4782"/>
    <x v="1"/>
    <x v="0"/>
    <x v="1"/>
    <s v="No"/>
    <n v="5"/>
    <s v="Yes"/>
    <s v="No"/>
    <s v="Fiber optic"/>
    <s v="No"/>
    <s v="No"/>
    <s v="No"/>
    <s v="No"/>
    <s v="No"/>
    <s v="Yes"/>
    <x v="0"/>
    <s v="No"/>
    <s v="Mailed check"/>
    <x v="260"/>
    <x v="4519"/>
    <x v="0"/>
  </r>
  <r>
    <x v="4783"/>
    <x v="0"/>
    <x v="1"/>
    <x v="0"/>
    <s v="Yes"/>
    <n v="71"/>
    <s v="Yes"/>
    <s v="Yes"/>
    <s v="DSL"/>
    <s v="Yes"/>
    <s v="Yes"/>
    <s v="No"/>
    <s v="No"/>
    <s v="Yes"/>
    <s v="No"/>
    <x v="1"/>
    <s v="No"/>
    <s v="Electronic check"/>
    <x v="41"/>
    <x v="4520"/>
    <x v="0"/>
  </r>
  <r>
    <x v="4784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x v="538"/>
    <x v="0"/>
  </r>
  <r>
    <x v="4785"/>
    <x v="1"/>
    <x v="0"/>
    <x v="1"/>
    <s v="No"/>
    <n v="18"/>
    <s v="Yes"/>
    <s v="Yes"/>
    <s v="Fiber optic"/>
    <s v="No"/>
    <s v="Yes"/>
    <s v="No"/>
    <s v="No"/>
    <s v="No"/>
    <s v="No"/>
    <x v="0"/>
    <s v="Yes"/>
    <s v="Electronic check"/>
    <x v="47"/>
    <x v="4521"/>
    <x v="1"/>
  </r>
  <r>
    <x v="4786"/>
    <x v="1"/>
    <x v="0"/>
    <x v="1"/>
    <s v="No"/>
    <n v="72"/>
    <s v="Yes"/>
    <s v="Yes"/>
    <s v="Fiber optic"/>
    <s v="No"/>
    <s v="Yes"/>
    <s v="Yes"/>
    <s v="No"/>
    <s v="Yes"/>
    <s v="Yes"/>
    <x v="2"/>
    <s v="Yes"/>
    <s v="Electronic check"/>
    <x v="1351"/>
    <x v="4522"/>
    <x v="0"/>
  </r>
  <r>
    <x v="4787"/>
    <x v="0"/>
    <x v="0"/>
    <x v="0"/>
    <s v="No"/>
    <n v="4"/>
    <s v="Yes"/>
    <s v="No"/>
    <s v="DSL"/>
    <s v="Yes"/>
    <s v="Yes"/>
    <s v="No"/>
    <s v="No"/>
    <s v="No"/>
    <s v="No"/>
    <x v="0"/>
    <s v="No"/>
    <s v="Mailed check"/>
    <x v="792"/>
    <x v="4256"/>
    <x v="0"/>
  </r>
  <r>
    <x v="4788"/>
    <x v="1"/>
    <x v="0"/>
    <x v="1"/>
    <s v="No"/>
    <n v="59"/>
    <s v="Yes"/>
    <s v="Yes"/>
    <s v="DSL"/>
    <s v="No"/>
    <s v="No"/>
    <s v="Yes"/>
    <s v="No"/>
    <s v="No"/>
    <s v="No"/>
    <x v="2"/>
    <s v="No"/>
    <s v="Credit card (automatic)"/>
    <x v="1300"/>
    <x v="4523"/>
    <x v="0"/>
  </r>
  <r>
    <x v="4789"/>
    <x v="0"/>
    <x v="0"/>
    <x v="1"/>
    <s v="No"/>
    <n v="1"/>
    <s v="Yes"/>
    <s v="No"/>
    <s v="Fiber optic"/>
    <s v="No"/>
    <s v="No"/>
    <s v="No"/>
    <s v="No"/>
    <s v="No"/>
    <s v="No"/>
    <x v="0"/>
    <s v="No"/>
    <s v="Mailed check"/>
    <x v="502"/>
    <x v="678"/>
    <x v="1"/>
  </r>
  <r>
    <x v="4790"/>
    <x v="0"/>
    <x v="1"/>
    <x v="0"/>
    <s v="No"/>
    <n v="31"/>
    <s v="Yes"/>
    <s v="Yes"/>
    <s v="Fiber optic"/>
    <s v="No"/>
    <s v="No"/>
    <s v="No"/>
    <s v="No"/>
    <s v="No"/>
    <s v="Yes"/>
    <x v="0"/>
    <s v="Yes"/>
    <s v="Electronic check"/>
    <x v="587"/>
    <x v="4524"/>
    <x v="0"/>
  </r>
  <r>
    <x v="4791"/>
    <x v="1"/>
    <x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x v="4525"/>
    <x v="0"/>
  </r>
  <r>
    <x v="4792"/>
    <x v="0"/>
    <x v="1"/>
    <x v="0"/>
    <s v="No"/>
    <n v="65"/>
    <s v="Yes"/>
    <s v="Yes"/>
    <s v="Fiber optic"/>
    <s v="No"/>
    <s v="Yes"/>
    <s v="Yes"/>
    <s v="No"/>
    <s v="Yes"/>
    <s v="Yes"/>
    <x v="1"/>
    <s v="Yes"/>
    <s v="Electronic check"/>
    <x v="1411"/>
    <x v="4526"/>
    <x v="1"/>
  </r>
  <r>
    <x v="4793"/>
    <x v="1"/>
    <x v="0"/>
    <x v="0"/>
    <s v="No"/>
    <n v="49"/>
    <s v="Yes"/>
    <s v="No"/>
    <s v="Fiber optic"/>
    <s v="No"/>
    <s v="No"/>
    <s v="Yes"/>
    <s v="Yes"/>
    <s v="Yes"/>
    <s v="Yes"/>
    <x v="1"/>
    <s v="Yes"/>
    <s v="Credit card (automatic)"/>
    <x v="739"/>
    <x v="4527"/>
    <x v="0"/>
  </r>
  <r>
    <x v="4794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x v="4528"/>
    <x v="0"/>
  </r>
  <r>
    <x v="4795"/>
    <x v="0"/>
    <x v="0"/>
    <x v="0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42"/>
    <x v="4529"/>
    <x v="1"/>
  </r>
  <r>
    <x v="4796"/>
    <x v="0"/>
    <x v="0"/>
    <x v="0"/>
    <s v="No"/>
    <n v="55"/>
    <s v="Yes"/>
    <s v="No"/>
    <s v="Fiber optic"/>
    <s v="Yes"/>
    <s v="No"/>
    <s v="No"/>
    <s v="No"/>
    <s v="Yes"/>
    <s v="Yes"/>
    <x v="1"/>
    <s v="Yes"/>
    <s v="Electronic check"/>
    <x v="365"/>
    <x v="4530"/>
    <x v="0"/>
  </r>
  <r>
    <x v="4797"/>
    <x v="1"/>
    <x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x v="4531"/>
    <x v="0"/>
  </r>
  <r>
    <x v="4798"/>
    <x v="0"/>
    <x v="1"/>
    <x v="1"/>
    <s v="No"/>
    <n v="36"/>
    <s v="Yes"/>
    <s v="Yes"/>
    <s v="Fiber optic"/>
    <s v="No"/>
    <s v="No"/>
    <s v="No"/>
    <s v="No"/>
    <s v="No"/>
    <s v="No"/>
    <x v="0"/>
    <s v="Yes"/>
    <s v="Bank transfer (automatic)"/>
    <x v="257"/>
    <x v="4532"/>
    <x v="0"/>
  </r>
  <r>
    <x v="4799"/>
    <x v="0"/>
    <x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"/>
    <x v="3586"/>
    <x v="0"/>
  </r>
  <r>
    <x v="4800"/>
    <x v="1"/>
    <x v="1"/>
    <x v="1"/>
    <s v="No"/>
    <n v="1"/>
    <s v="Yes"/>
    <s v="Yes"/>
    <s v="Fiber optic"/>
    <s v="No"/>
    <s v="No"/>
    <s v="No"/>
    <s v="No"/>
    <s v="Yes"/>
    <s v="Yes"/>
    <x v="0"/>
    <s v="Yes"/>
    <s v="Electronic check"/>
    <x v="1363"/>
    <x v="4533"/>
    <x v="1"/>
  </r>
  <r>
    <x v="4801"/>
    <x v="0"/>
    <x v="0"/>
    <x v="0"/>
    <s v="Yes"/>
    <n v="72"/>
    <s v="Yes"/>
    <s v="Yes"/>
    <s v="DSL"/>
    <s v="Yes"/>
    <s v="Yes"/>
    <s v="Yes"/>
    <s v="Yes"/>
    <s v="No"/>
    <s v="Yes"/>
    <x v="2"/>
    <s v="No"/>
    <s v="Bank transfer (automatic)"/>
    <x v="524"/>
    <x v="4534"/>
    <x v="0"/>
  </r>
  <r>
    <x v="4802"/>
    <x v="0"/>
    <x v="0"/>
    <x v="1"/>
    <s v="No"/>
    <n v="28"/>
    <s v="Yes"/>
    <s v="No"/>
    <s v="DSL"/>
    <s v="No"/>
    <s v="Yes"/>
    <s v="No"/>
    <s v="Yes"/>
    <s v="No"/>
    <s v="No"/>
    <x v="0"/>
    <s v="No"/>
    <s v="Bank transfer (automatic)"/>
    <x v="72"/>
    <x v="4535"/>
    <x v="0"/>
  </r>
  <r>
    <x v="4803"/>
    <x v="1"/>
    <x v="0"/>
    <x v="0"/>
    <s v="No"/>
    <n v="38"/>
    <s v="Yes"/>
    <s v="Yes"/>
    <s v="Fiber optic"/>
    <s v="Yes"/>
    <s v="No"/>
    <s v="No"/>
    <s v="No"/>
    <s v="Yes"/>
    <s v="No"/>
    <x v="0"/>
    <s v="No"/>
    <s v="Bank transfer (automatic)"/>
    <x v="525"/>
    <x v="4536"/>
    <x v="0"/>
  </r>
  <r>
    <x v="4804"/>
    <x v="0"/>
    <x v="0"/>
    <x v="1"/>
    <s v="No"/>
    <n v="61"/>
    <s v="Yes"/>
    <s v="Yes"/>
    <s v="Fiber optic"/>
    <s v="Yes"/>
    <s v="Yes"/>
    <s v="Yes"/>
    <s v="Yes"/>
    <s v="Yes"/>
    <s v="Yes"/>
    <x v="1"/>
    <s v="Yes"/>
    <s v="Electronic check"/>
    <x v="1321"/>
    <x v="4537"/>
    <x v="0"/>
  </r>
  <r>
    <x v="4805"/>
    <x v="1"/>
    <x v="0"/>
    <x v="0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x v="4538"/>
    <x v="0"/>
  </r>
  <r>
    <x v="4806"/>
    <x v="1"/>
    <x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x v="4539"/>
    <x v="0"/>
  </r>
  <r>
    <x v="4807"/>
    <x v="0"/>
    <x v="0"/>
    <x v="1"/>
    <s v="Yes"/>
    <n v="34"/>
    <s v="Yes"/>
    <s v="Yes"/>
    <s v="Fiber optic"/>
    <s v="Yes"/>
    <s v="Yes"/>
    <s v="Yes"/>
    <s v="Yes"/>
    <s v="Yes"/>
    <s v="Yes"/>
    <x v="2"/>
    <s v="Yes"/>
    <s v="Credit card (automatic)"/>
    <x v="1412"/>
    <x v="4540"/>
    <x v="0"/>
  </r>
  <r>
    <x v="4808"/>
    <x v="0"/>
    <x v="0"/>
    <x v="1"/>
    <s v="No"/>
    <n v="54"/>
    <s v="Yes"/>
    <s v="No"/>
    <s v="DSL"/>
    <s v="Yes"/>
    <s v="No"/>
    <s v="Yes"/>
    <s v="Yes"/>
    <s v="Yes"/>
    <s v="Yes"/>
    <x v="2"/>
    <s v="No"/>
    <s v="Electronic check"/>
    <x v="264"/>
    <x v="4541"/>
    <x v="0"/>
  </r>
  <r>
    <x v="4809"/>
    <x v="0"/>
    <x v="0"/>
    <x v="0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x v="3189"/>
    <x v="0"/>
  </r>
  <r>
    <x v="4810"/>
    <x v="0"/>
    <x v="1"/>
    <x v="1"/>
    <s v="No"/>
    <n v="15"/>
    <s v="Yes"/>
    <s v="Yes"/>
    <s v="Fiber optic"/>
    <s v="No"/>
    <s v="Yes"/>
    <s v="No"/>
    <s v="No"/>
    <s v="No"/>
    <s v="Yes"/>
    <x v="0"/>
    <s v="No"/>
    <s v="Electronic check"/>
    <x v="107"/>
    <x v="4542"/>
    <x v="1"/>
  </r>
  <r>
    <x v="4811"/>
    <x v="0"/>
    <x v="0"/>
    <x v="1"/>
    <s v="No"/>
    <n v="4"/>
    <s v="Yes"/>
    <s v="No"/>
    <s v="DSL"/>
    <s v="No"/>
    <s v="No"/>
    <s v="No"/>
    <s v="No"/>
    <s v="No"/>
    <s v="No"/>
    <x v="0"/>
    <s v="Yes"/>
    <s v="Mailed check"/>
    <x v="185"/>
    <x v="1404"/>
    <x v="1"/>
  </r>
  <r>
    <x v="4812"/>
    <x v="0"/>
    <x v="0"/>
    <x v="1"/>
    <s v="No"/>
    <n v="9"/>
    <s v="Yes"/>
    <s v="No"/>
    <s v="DSL"/>
    <s v="No"/>
    <s v="Yes"/>
    <s v="No"/>
    <s v="Yes"/>
    <s v="Yes"/>
    <s v="No"/>
    <x v="0"/>
    <s v="No"/>
    <s v="Mailed check"/>
    <x v="713"/>
    <x v="1361"/>
    <x v="1"/>
  </r>
  <r>
    <x v="4813"/>
    <x v="0"/>
    <x v="0"/>
    <x v="1"/>
    <s v="Yes"/>
    <n v="46"/>
    <s v="Yes"/>
    <s v="No"/>
    <s v="Fiber optic"/>
    <s v="No"/>
    <s v="Yes"/>
    <s v="Yes"/>
    <s v="No"/>
    <s v="Yes"/>
    <s v="Yes"/>
    <x v="0"/>
    <s v="Yes"/>
    <s v="Electronic check"/>
    <x v="111"/>
    <x v="4543"/>
    <x v="0"/>
  </r>
  <r>
    <x v="4814"/>
    <x v="0"/>
    <x v="0"/>
    <x v="1"/>
    <s v="No"/>
    <n v="22"/>
    <s v="Yes"/>
    <s v="Yes"/>
    <s v="Fiber optic"/>
    <s v="No"/>
    <s v="No"/>
    <s v="No"/>
    <s v="Yes"/>
    <s v="Yes"/>
    <s v="No"/>
    <x v="0"/>
    <s v="Yes"/>
    <s v="Electronic check"/>
    <x v="862"/>
    <x v="4544"/>
    <x v="1"/>
  </r>
  <r>
    <x v="4815"/>
    <x v="1"/>
    <x v="0"/>
    <x v="1"/>
    <s v="No"/>
    <n v="38"/>
    <s v="Yes"/>
    <s v="No"/>
    <s v="Fiber optic"/>
    <s v="No"/>
    <s v="No"/>
    <s v="No"/>
    <s v="No"/>
    <s v="No"/>
    <s v="No"/>
    <x v="1"/>
    <s v="Yes"/>
    <s v="Bank transfer (automatic)"/>
    <x v="128"/>
    <x v="4545"/>
    <x v="1"/>
  </r>
  <r>
    <x v="4816"/>
    <x v="0"/>
    <x v="0"/>
    <x v="0"/>
    <s v="Yes"/>
    <n v="55"/>
    <s v="Yes"/>
    <s v="Yes"/>
    <s v="DSL"/>
    <s v="Yes"/>
    <s v="Yes"/>
    <s v="No"/>
    <s v="Yes"/>
    <s v="Yes"/>
    <s v="No"/>
    <x v="1"/>
    <s v="Yes"/>
    <s v="Credit card (automatic)"/>
    <x v="126"/>
    <x v="4546"/>
    <x v="0"/>
  </r>
  <r>
    <x v="4817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405"/>
    <x v="0"/>
  </r>
  <r>
    <x v="4818"/>
    <x v="1"/>
    <x v="1"/>
    <x v="0"/>
    <s v="No"/>
    <n v="64"/>
    <s v="Yes"/>
    <s v="No"/>
    <s v="Fiber optic"/>
    <s v="Yes"/>
    <s v="No"/>
    <s v="Yes"/>
    <s v="No"/>
    <s v="No"/>
    <s v="No"/>
    <x v="1"/>
    <s v="No"/>
    <s v="Credit card (automatic)"/>
    <x v="266"/>
    <x v="4547"/>
    <x v="0"/>
  </r>
  <r>
    <x v="4819"/>
    <x v="1"/>
    <x v="0"/>
    <x v="1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x v="4548"/>
    <x v="1"/>
  </r>
  <r>
    <x v="4820"/>
    <x v="0"/>
    <x v="0"/>
    <x v="0"/>
    <s v="No"/>
    <n v="58"/>
    <s v="Yes"/>
    <s v="Yes"/>
    <s v="DSL"/>
    <s v="Yes"/>
    <s v="No"/>
    <s v="Yes"/>
    <s v="Yes"/>
    <s v="Yes"/>
    <s v="Yes"/>
    <x v="2"/>
    <s v="Yes"/>
    <s v="Electronic check"/>
    <x v="132"/>
    <x v="4549"/>
    <x v="0"/>
  </r>
  <r>
    <x v="4821"/>
    <x v="1"/>
    <x v="0"/>
    <x v="0"/>
    <s v="No"/>
    <n v="56"/>
    <s v="No"/>
    <s v="No phone service"/>
    <s v="DSL"/>
    <s v="No"/>
    <s v="No"/>
    <s v="Yes"/>
    <s v="Yes"/>
    <s v="Yes"/>
    <s v="Yes"/>
    <x v="1"/>
    <s v="Yes"/>
    <s v="Bank transfer (automatic)"/>
    <x v="1413"/>
    <x v="4550"/>
    <x v="0"/>
  </r>
  <r>
    <x v="4822"/>
    <x v="1"/>
    <x v="0"/>
    <x v="0"/>
    <s v="Yes"/>
    <n v="72"/>
    <s v="Yes"/>
    <s v="No"/>
    <s v="Fiber optic"/>
    <s v="Yes"/>
    <s v="No"/>
    <s v="Yes"/>
    <s v="Yes"/>
    <s v="Yes"/>
    <s v="Yes"/>
    <x v="2"/>
    <s v="Yes"/>
    <s v="Credit card (automatic)"/>
    <x v="1043"/>
    <x v="4551"/>
    <x v="0"/>
  </r>
  <r>
    <x v="4823"/>
    <x v="1"/>
    <x v="0"/>
    <x v="1"/>
    <s v="No"/>
    <n v="1"/>
    <s v="Yes"/>
    <s v="No"/>
    <s v="DSL"/>
    <s v="Yes"/>
    <s v="No"/>
    <s v="No"/>
    <s v="Yes"/>
    <s v="No"/>
    <s v="No"/>
    <x v="0"/>
    <s v="Yes"/>
    <s v="Electronic check"/>
    <x v="1145"/>
    <x v="4552"/>
    <x v="1"/>
  </r>
  <r>
    <x v="4824"/>
    <x v="1"/>
    <x v="1"/>
    <x v="0"/>
    <s v="No"/>
    <n v="72"/>
    <s v="Yes"/>
    <s v="Yes"/>
    <s v="Fiber optic"/>
    <s v="No"/>
    <s v="Yes"/>
    <s v="No"/>
    <s v="No"/>
    <s v="Yes"/>
    <s v="Yes"/>
    <x v="1"/>
    <s v="Yes"/>
    <s v="Credit card (automatic)"/>
    <x v="1414"/>
    <x v="4553"/>
    <x v="0"/>
  </r>
  <r>
    <x v="4825"/>
    <x v="1"/>
    <x v="0"/>
    <x v="1"/>
    <s v="No"/>
    <n v="22"/>
    <s v="Yes"/>
    <s v="Yes"/>
    <s v="Fiber optic"/>
    <s v="No"/>
    <s v="No"/>
    <s v="No"/>
    <s v="No"/>
    <s v="No"/>
    <s v="Yes"/>
    <x v="0"/>
    <s v="No"/>
    <s v="Electronic check"/>
    <x v="1071"/>
    <x v="4554"/>
    <x v="0"/>
  </r>
  <r>
    <x v="4826"/>
    <x v="0"/>
    <x v="1"/>
    <x v="1"/>
    <s v="No"/>
    <n v="8"/>
    <s v="Yes"/>
    <s v="Yes"/>
    <s v="Fiber optic"/>
    <s v="No"/>
    <s v="Yes"/>
    <s v="Yes"/>
    <s v="No"/>
    <s v="Yes"/>
    <s v="Yes"/>
    <x v="0"/>
    <s v="Yes"/>
    <s v="Electronic check"/>
    <x v="14"/>
    <x v="4555"/>
    <x v="1"/>
  </r>
  <r>
    <x v="4827"/>
    <x v="0"/>
    <x v="0"/>
    <x v="1"/>
    <s v="Yes"/>
    <n v="16"/>
    <s v="Yes"/>
    <s v="No"/>
    <s v="Fiber optic"/>
    <s v="No"/>
    <s v="No"/>
    <s v="No"/>
    <s v="No"/>
    <s v="Yes"/>
    <s v="No"/>
    <x v="0"/>
    <s v="Yes"/>
    <s v="Electronic check"/>
    <x v="464"/>
    <x v="4556"/>
    <x v="1"/>
  </r>
  <r>
    <x v="4828"/>
    <x v="0"/>
    <x v="0"/>
    <x v="1"/>
    <s v="No"/>
    <n v="39"/>
    <s v="No"/>
    <s v="No phone service"/>
    <s v="DSL"/>
    <s v="No"/>
    <s v="Yes"/>
    <s v="Yes"/>
    <s v="Yes"/>
    <s v="No"/>
    <s v="No"/>
    <x v="0"/>
    <s v="No"/>
    <s v="Bank transfer (automatic)"/>
    <x v="1415"/>
    <x v="4557"/>
    <x v="0"/>
  </r>
  <r>
    <x v="4829"/>
    <x v="0"/>
    <x v="0"/>
    <x v="1"/>
    <s v="No"/>
    <n v="12"/>
    <s v="Yes"/>
    <s v="No"/>
    <s v="DSL"/>
    <s v="No"/>
    <s v="No"/>
    <s v="No"/>
    <s v="No"/>
    <s v="No"/>
    <s v="No"/>
    <x v="0"/>
    <s v="Yes"/>
    <s v="Bank transfer (automatic)"/>
    <x v="221"/>
    <x v="4558"/>
    <x v="0"/>
  </r>
  <r>
    <x v="4830"/>
    <x v="1"/>
    <x v="0"/>
    <x v="0"/>
    <s v="No"/>
    <n v="54"/>
    <s v="Yes"/>
    <s v="No"/>
    <s v="DSL"/>
    <s v="Yes"/>
    <s v="Yes"/>
    <s v="No"/>
    <s v="No"/>
    <s v="Yes"/>
    <s v="Yes"/>
    <x v="2"/>
    <s v="Yes"/>
    <s v="Bank transfer (automatic)"/>
    <x v="251"/>
    <x v="4559"/>
    <x v="0"/>
  </r>
  <r>
    <x v="4831"/>
    <x v="0"/>
    <x v="0"/>
    <x v="1"/>
    <s v="No"/>
    <n v="18"/>
    <s v="No"/>
    <s v="No phone service"/>
    <s v="DSL"/>
    <s v="Yes"/>
    <s v="Yes"/>
    <s v="No"/>
    <s v="Yes"/>
    <s v="No"/>
    <s v="No"/>
    <x v="1"/>
    <s v="Yes"/>
    <s v="Mailed check"/>
    <x v="214"/>
    <x v="4560"/>
    <x v="0"/>
  </r>
  <r>
    <x v="4832"/>
    <x v="1"/>
    <x v="0"/>
    <x v="0"/>
    <s v="No"/>
    <n v="32"/>
    <s v="Yes"/>
    <s v="No"/>
    <s v="DSL"/>
    <s v="Yes"/>
    <s v="Yes"/>
    <s v="No"/>
    <s v="Yes"/>
    <s v="No"/>
    <s v="Yes"/>
    <x v="1"/>
    <s v="No"/>
    <s v="Mailed check"/>
    <x v="445"/>
    <x v="4561"/>
    <x v="0"/>
  </r>
  <r>
    <x v="4833"/>
    <x v="0"/>
    <x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x v="4562"/>
    <x v="0"/>
  </r>
  <r>
    <x v="4834"/>
    <x v="1"/>
    <x v="0"/>
    <x v="0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x v="4563"/>
    <x v="0"/>
  </r>
  <r>
    <x v="4835"/>
    <x v="1"/>
    <x v="0"/>
    <x v="0"/>
    <s v="No"/>
    <n v="65"/>
    <s v="Yes"/>
    <s v="Yes"/>
    <s v="Fiber optic"/>
    <s v="Yes"/>
    <s v="No"/>
    <s v="Yes"/>
    <s v="No"/>
    <s v="Yes"/>
    <s v="Yes"/>
    <x v="0"/>
    <s v="Yes"/>
    <s v="Electronic check"/>
    <x v="1279"/>
    <x v="4564"/>
    <x v="0"/>
  </r>
  <r>
    <x v="4836"/>
    <x v="0"/>
    <x v="0"/>
    <x v="1"/>
    <s v="No"/>
    <n v="25"/>
    <s v="Yes"/>
    <s v="Yes"/>
    <s v="DSL"/>
    <s v="Yes"/>
    <s v="Yes"/>
    <s v="Yes"/>
    <s v="Yes"/>
    <s v="Yes"/>
    <s v="No"/>
    <x v="0"/>
    <s v="Yes"/>
    <s v="Bank transfer (automatic)"/>
    <x v="1050"/>
    <x v="4565"/>
    <x v="0"/>
  </r>
  <r>
    <x v="4837"/>
    <x v="0"/>
    <x v="0"/>
    <x v="0"/>
    <s v="Yes"/>
    <n v="1"/>
    <s v="Yes"/>
    <s v="No"/>
    <s v="Fiber optic"/>
    <s v="No"/>
    <s v="No"/>
    <s v="No"/>
    <s v="No"/>
    <s v="No"/>
    <s v="No"/>
    <x v="0"/>
    <s v="Yes"/>
    <s v="Electronic check"/>
    <x v="1266"/>
    <x v="3295"/>
    <x v="1"/>
  </r>
  <r>
    <x v="4838"/>
    <x v="0"/>
    <x v="0"/>
    <x v="0"/>
    <s v="No"/>
    <n v="67"/>
    <s v="Yes"/>
    <s v="Yes"/>
    <s v="Fiber optic"/>
    <s v="No"/>
    <s v="Yes"/>
    <s v="Yes"/>
    <s v="Yes"/>
    <s v="Yes"/>
    <s v="Yes"/>
    <x v="1"/>
    <s v="Yes"/>
    <s v="Credit card (automatic)"/>
    <x v="169"/>
    <x v="4566"/>
    <x v="0"/>
  </r>
  <r>
    <x v="4839"/>
    <x v="1"/>
    <x v="1"/>
    <x v="1"/>
    <s v="No"/>
    <n v="7"/>
    <s v="Yes"/>
    <s v="Yes"/>
    <s v="Fiber optic"/>
    <s v="No"/>
    <s v="No"/>
    <s v="No"/>
    <s v="No"/>
    <s v="No"/>
    <s v="No"/>
    <x v="0"/>
    <s v="No"/>
    <s v="Mailed check"/>
    <x v="836"/>
    <x v="4567"/>
    <x v="1"/>
  </r>
  <r>
    <x v="4840"/>
    <x v="0"/>
    <x v="1"/>
    <x v="1"/>
    <s v="No"/>
    <n v="43"/>
    <s v="No"/>
    <s v="No phone service"/>
    <s v="DSL"/>
    <s v="Yes"/>
    <s v="Yes"/>
    <s v="No"/>
    <s v="No"/>
    <s v="No"/>
    <s v="No"/>
    <x v="0"/>
    <s v="Yes"/>
    <s v="Credit card (automatic)"/>
    <x v="1416"/>
    <x v="4568"/>
    <x v="0"/>
  </r>
  <r>
    <x v="4841"/>
    <x v="0"/>
    <x v="0"/>
    <x v="1"/>
    <s v="No"/>
    <n v="24"/>
    <s v="Yes"/>
    <s v="No"/>
    <s v="Fiber optic"/>
    <s v="Yes"/>
    <s v="No"/>
    <s v="No"/>
    <s v="No"/>
    <s v="Yes"/>
    <s v="Yes"/>
    <x v="0"/>
    <s v="Yes"/>
    <s v="Electronic check"/>
    <x v="1118"/>
    <x v="4569"/>
    <x v="0"/>
  </r>
  <r>
    <x v="4842"/>
    <x v="1"/>
    <x v="1"/>
    <x v="1"/>
    <s v="No"/>
    <n v="9"/>
    <s v="Yes"/>
    <s v="Yes"/>
    <s v="DSL"/>
    <s v="Yes"/>
    <s v="No"/>
    <s v="No"/>
    <s v="No"/>
    <s v="No"/>
    <s v="No"/>
    <x v="0"/>
    <s v="No"/>
    <s v="Electronic check"/>
    <x v="478"/>
    <x v="4570"/>
    <x v="1"/>
  </r>
  <r>
    <x v="4843"/>
    <x v="1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x v="4571"/>
    <x v="0"/>
  </r>
  <r>
    <x v="4844"/>
    <x v="0"/>
    <x v="0"/>
    <x v="1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56"/>
    <x v="4572"/>
    <x v="0"/>
  </r>
  <r>
    <x v="4845"/>
    <x v="1"/>
    <x v="0"/>
    <x v="0"/>
    <s v="Yes"/>
    <n v="20"/>
    <s v="No"/>
    <s v="No phone service"/>
    <s v="DSL"/>
    <s v="Yes"/>
    <s v="No"/>
    <s v="Yes"/>
    <s v="Yes"/>
    <s v="No"/>
    <s v="No"/>
    <x v="2"/>
    <s v="Yes"/>
    <s v="Credit card (automatic)"/>
    <x v="1417"/>
    <x v="4573"/>
    <x v="0"/>
  </r>
  <r>
    <x v="4846"/>
    <x v="1"/>
    <x v="0"/>
    <x v="1"/>
    <s v="No"/>
    <n v="7"/>
    <s v="Yes"/>
    <s v="No"/>
    <s v="Fiber optic"/>
    <s v="No"/>
    <s v="No"/>
    <s v="No"/>
    <s v="No"/>
    <s v="No"/>
    <s v="No"/>
    <x v="0"/>
    <s v="No"/>
    <s v="Bank transfer (automatic)"/>
    <x v="741"/>
    <x v="4574"/>
    <x v="0"/>
  </r>
  <r>
    <x v="4847"/>
    <x v="0"/>
    <x v="1"/>
    <x v="1"/>
    <s v="No"/>
    <n v="37"/>
    <s v="Yes"/>
    <s v="Yes"/>
    <s v="Fiber optic"/>
    <s v="No"/>
    <s v="No"/>
    <s v="No"/>
    <s v="No"/>
    <s v="No"/>
    <s v="No"/>
    <x v="0"/>
    <s v="Yes"/>
    <s v="Electronic check"/>
    <x v="1418"/>
    <x v="4575"/>
    <x v="1"/>
  </r>
  <r>
    <x v="4848"/>
    <x v="0"/>
    <x v="0"/>
    <x v="1"/>
    <s v="No"/>
    <n v="5"/>
    <s v="Yes"/>
    <s v="Yes"/>
    <s v="Fiber optic"/>
    <s v="No"/>
    <s v="No"/>
    <s v="No"/>
    <s v="No"/>
    <s v="Yes"/>
    <s v="Yes"/>
    <x v="0"/>
    <s v="Yes"/>
    <s v="Mailed check"/>
    <x v="1063"/>
    <x v="4576"/>
    <x v="1"/>
  </r>
  <r>
    <x v="4849"/>
    <x v="1"/>
    <x v="0"/>
    <x v="1"/>
    <s v="No"/>
    <n v="41"/>
    <s v="No"/>
    <s v="No phone service"/>
    <s v="DSL"/>
    <s v="No"/>
    <s v="No"/>
    <s v="Yes"/>
    <s v="No"/>
    <s v="Yes"/>
    <s v="Yes"/>
    <x v="1"/>
    <s v="Yes"/>
    <s v="Electronic check"/>
    <x v="955"/>
    <x v="4577"/>
    <x v="0"/>
  </r>
  <r>
    <x v="4850"/>
    <x v="0"/>
    <x v="0"/>
    <x v="1"/>
    <s v="No"/>
    <n v="54"/>
    <s v="Yes"/>
    <s v="No"/>
    <s v="Fiber optic"/>
    <s v="Yes"/>
    <s v="Yes"/>
    <s v="No"/>
    <s v="No"/>
    <s v="Yes"/>
    <s v="Yes"/>
    <x v="1"/>
    <s v="Yes"/>
    <s v="Credit card (automatic)"/>
    <x v="412"/>
    <x v="4578"/>
    <x v="0"/>
  </r>
  <r>
    <x v="4851"/>
    <x v="0"/>
    <x v="1"/>
    <x v="1"/>
    <s v="No"/>
    <n v="3"/>
    <s v="Yes"/>
    <s v="No"/>
    <s v="Fiber optic"/>
    <s v="No"/>
    <s v="No"/>
    <s v="No"/>
    <s v="No"/>
    <s v="No"/>
    <s v="No"/>
    <x v="0"/>
    <s v="Yes"/>
    <s v="Electronic check"/>
    <x v="213"/>
    <x v="4579"/>
    <x v="1"/>
  </r>
  <r>
    <x v="4852"/>
    <x v="1"/>
    <x v="1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x v="4580"/>
    <x v="0"/>
  </r>
  <r>
    <x v="4853"/>
    <x v="0"/>
    <x v="0"/>
    <x v="1"/>
    <s v="No"/>
    <n v="53"/>
    <s v="Yes"/>
    <s v="No"/>
    <s v="Fiber optic"/>
    <s v="No"/>
    <s v="Yes"/>
    <s v="Yes"/>
    <s v="Yes"/>
    <s v="No"/>
    <s v="Yes"/>
    <x v="1"/>
    <s v="Yes"/>
    <s v="Credit card (automatic)"/>
    <x v="229"/>
    <x v="4581"/>
    <x v="0"/>
  </r>
  <r>
    <x v="4854"/>
    <x v="1"/>
    <x v="0"/>
    <x v="0"/>
    <s v="Yes"/>
    <n v="18"/>
    <s v="No"/>
    <s v="No phone service"/>
    <s v="DSL"/>
    <s v="No"/>
    <s v="Yes"/>
    <s v="Yes"/>
    <s v="No"/>
    <s v="Yes"/>
    <s v="No"/>
    <x v="1"/>
    <s v="No"/>
    <s v="Credit card (automatic)"/>
    <x v="1419"/>
    <x v="4582"/>
    <x v="0"/>
  </r>
  <r>
    <x v="4855"/>
    <x v="1"/>
    <x v="0"/>
    <x v="0"/>
    <s v="No"/>
    <n v="64"/>
    <s v="Yes"/>
    <s v="No"/>
    <s v="Fiber optic"/>
    <s v="Yes"/>
    <s v="Yes"/>
    <s v="No"/>
    <s v="Yes"/>
    <s v="Yes"/>
    <s v="Yes"/>
    <x v="2"/>
    <s v="Yes"/>
    <s v="Credit card (automatic)"/>
    <x v="714"/>
    <x v="4583"/>
    <x v="0"/>
  </r>
  <r>
    <x v="4856"/>
    <x v="0"/>
    <x v="0"/>
    <x v="0"/>
    <s v="Yes"/>
    <n v="31"/>
    <s v="Yes"/>
    <s v="Yes"/>
    <s v="Fiber optic"/>
    <s v="No"/>
    <s v="Yes"/>
    <s v="No"/>
    <s v="No"/>
    <s v="No"/>
    <s v="Yes"/>
    <x v="0"/>
    <s v="Yes"/>
    <s v="Electronic check"/>
    <x v="940"/>
    <x v="4584"/>
    <x v="1"/>
  </r>
  <r>
    <x v="4857"/>
    <x v="0"/>
    <x v="0"/>
    <x v="1"/>
    <s v="No"/>
    <n v="20"/>
    <s v="No"/>
    <s v="No phone service"/>
    <s v="DSL"/>
    <s v="No"/>
    <s v="No"/>
    <s v="No"/>
    <s v="No"/>
    <s v="No"/>
    <s v="No"/>
    <x v="0"/>
    <s v="No"/>
    <s v="Credit card (automatic)"/>
    <x v="227"/>
    <x v="4585"/>
    <x v="0"/>
  </r>
  <r>
    <x v="4858"/>
    <x v="1"/>
    <x v="0"/>
    <x v="0"/>
    <s v="Yes"/>
    <n v="57"/>
    <s v="Yes"/>
    <s v="No"/>
    <s v="DSL"/>
    <s v="Yes"/>
    <s v="Yes"/>
    <s v="No"/>
    <s v="Yes"/>
    <s v="No"/>
    <s v="No"/>
    <x v="1"/>
    <s v="No"/>
    <s v="Mailed check"/>
    <x v="24"/>
    <x v="4586"/>
    <x v="0"/>
  </r>
  <r>
    <x v="4859"/>
    <x v="1"/>
    <x v="1"/>
    <x v="0"/>
    <s v="No"/>
    <n v="63"/>
    <s v="Yes"/>
    <s v="Yes"/>
    <s v="Fiber optic"/>
    <s v="Yes"/>
    <s v="Yes"/>
    <s v="Yes"/>
    <s v="No"/>
    <s v="Yes"/>
    <s v="Yes"/>
    <x v="2"/>
    <s v="No"/>
    <s v="Credit card (automatic)"/>
    <x v="384"/>
    <x v="4587"/>
    <x v="0"/>
  </r>
  <r>
    <x v="4860"/>
    <x v="1"/>
    <x v="0"/>
    <x v="0"/>
    <s v="Yes"/>
    <n v="13"/>
    <s v="No"/>
    <s v="No phone service"/>
    <s v="DSL"/>
    <s v="Yes"/>
    <s v="Yes"/>
    <s v="No"/>
    <s v="Yes"/>
    <s v="No"/>
    <s v="No"/>
    <x v="2"/>
    <s v="No"/>
    <s v="Mailed check"/>
    <x v="1109"/>
    <x v="4588"/>
    <x v="0"/>
  </r>
  <r>
    <x v="4861"/>
    <x v="0"/>
    <x v="1"/>
    <x v="0"/>
    <s v="No"/>
    <n v="48"/>
    <s v="Yes"/>
    <s v="No"/>
    <s v="DSL"/>
    <s v="No"/>
    <s v="Yes"/>
    <s v="No"/>
    <s v="No"/>
    <s v="No"/>
    <s v="Yes"/>
    <x v="1"/>
    <s v="Yes"/>
    <s v="Bank transfer (automatic)"/>
    <x v="424"/>
    <x v="4589"/>
    <x v="0"/>
  </r>
  <r>
    <x v="4862"/>
    <x v="0"/>
    <x v="0"/>
    <x v="1"/>
    <s v="No"/>
    <n v="2"/>
    <s v="Yes"/>
    <s v="No"/>
    <s v="Fiber optic"/>
    <s v="No"/>
    <s v="No"/>
    <s v="No"/>
    <s v="No"/>
    <s v="No"/>
    <s v="No"/>
    <x v="0"/>
    <s v="Yes"/>
    <s v="Electronic check"/>
    <x v="785"/>
    <x v="4590"/>
    <x v="1"/>
  </r>
  <r>
    <x v="4863"/>
    <x v="1"/>
    <x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x v="4591"/>
    <x v="0"/>
  </r>
  <r>
    <x v="4864"/>
    <x v="1"/>
    <x v="0"/>
    <x v="0"/>
    <s v="No"/>
    <n v="71"/>
    <s v="Yes"/>
    <s v="Yes"/>
    <s v="Fiber optic"/>
    <s v="No"/>
    <s v="Yes"/>
    <s v="Yes"/>
    <s v="Yes"/>
    <s v="Yes"/>
    <s v="Yes"/>
    <x v="1"/>
    <s v="Yes"/>
    <s v="Bank transfer (automatic)"/>
    <x v="1410"/>
    <x v="4592"/>
    <x v="0"/>
  </r>
  <r>
    <x v="4865"/>
    <x v="0"/>
    <x v="0"/>
    <x v="0"/>
    <s v="Yes"/>
    <n v="7"/>
    <s v="Yes"/>
    <s v="Yes"/>
    <s v="DSL"/>
    <s v="No"/>
    <s v="No"/>
    <s v="No"/>
    <s v="No"/>
    <s v="No"/>
    <s v="No"/>
    <x v="0"/>
    <s v="No"/>
    <s v="Electronic check"/>
    <x v="832"/>
    <x v="4593"/>
    <x v="0"/>
  </r>
  <r>
    <x v="4866"/>
    <x v="0"/>
    <x v="0"/>
    <x v="1"/>
    <s v="No"/>
    <n v="16"/>
    <s v="Yes"/>
    <s v="Yes"/>
    <s v="DSL"/>
    <s v="No"/>
    <s v="No"/>
    <s v="No"/>
    <s v="No"/>
    <s v="No"/>
    <s v="Yes"/>
    <x v="0"/>
    <s v="Yes"/>
    <s v="Bank transfer (automatic)"/>
    <x v="1420"/>
    <x v="4594"/>
    <x v="0"/>
  </r>
  <r>
    <x v="4867"/>
    <x v="1"/>
    <x v="0"/>
    <x v="0"/>
    <s v="No"/>
    <n v="34"/>
    <s v="Yes"/>
    <s v="Yes"/>
    <s v="Fiber optic"/>
    <s v="No"/>
    <s v="No"/>
    <s v="Yes"/>
    <s v="No"/>
    <s v="Yes"/>
    <s v="Yes"/>
    <x v="0"/>
    <s v="No"/>
    <s v="Electronic check"/>
    <x v="752"/>
    <x v="4595"/>
    <x v="0"/>
  </r>
  <r>
    <x v="4868"/>
    <x v="0"/>
    <x v="0"/>
    <x v="0"/>
    <s v="No"/>
    <n v="37"/>
    <s v="Yes"/>
    <s v="Yes"/>
    <s v="Fiber optic"/>
    <s v="No"/>
    <s v="No"/>
    <s v="Yes"/>
    <s v="No"/>
    <s v="Yes"/>
    <s v="Yes"/>
    <x v="0"/>
    <s v="Yes"/>
    <s v="Electronic check"/>
    <x v="437"/>
    <x v="4596"/>
    <x v="1"/>
  </r>
  <r>
    <x v="4869"/>
    <x v="1"/>
    <x v="0"/>
    <x v="1"/>
    <s v="No"/>
    <n v="16"/>
    <s v="Yes"/>
    <s v="Yes"/>
    <s v="Fiber optic"/>
    <s v="No"/>
    <s v="Yes"/>
    <s v="No"/>
    <s v="No"/>
    <s v="No"/>
    <s v="No"/>
    <x v="0"/>
    <s v="Yes"/>
    <s v="Mailed check"/>
    <x v="702"/>
    <x v="4597"/>
    <x v="0"/>
  </r>
  <r>
    <x v="4870"/>
    <x v="1"/>
    <x v="0"/>
    <x v="1"/>
    <s v="Yes"/>
    <n v="48"/>
    <s v="Yes"/>
    <s v="Yes"/>
    <s v="DSL"/>
    <s v="Yes"/>
    <s v="Yes"/>
    <s v="Yes"/>
    <s v="No"/>
    <s v="No"/>
    <s v="No"/>
    <x v="1"/>
    <s v="Yes"/>
    <s v="Bank transfer (automatic)"/>
    <x v="500"/>
    <x v="4598"/>
    <x v="0"/>
  </r>
  <r>
    <x v="4871"/>
    <x v="1"/>
    <x v="0"/>
    <x v="0"/>
    <s v="Yes"/>
    <n v="58"/>
    <s v="Yes"/>
    <s v="No"/>
    <s v="DSL"/>
    <s v="No"/>
    <s v="Yes"/>
    <s v="No"/>
    <s v="Yes"/>
    <s v="Yes"/>
    <s v="Yes"/>
    <x v="1"/>
    <s v="Yes"/>
    <s v="Credit card (automatic)"/>
    <x v="408"/>
    <x v="4599"/>
    <x v="0"/>
  </r>
  <r>
    <x v="4872"/>
    <x v="0"/>
    <x v="0"/>
    <x v="0"/>
    <s v="No"/>
    <n v="72"/>
    <s v="Yes"/>
    <s v="Yes"/>
    <s v="DSL"/>
    <s v="Yes"/>
    <s v="No"/>
    <s v="Yes"/>
    <s v="Yes"/>
    <s v="Yes"/>
    <s v="Yes"/>
    <x v="2"/>
    <s v="Yes"/>
    <s v="Bank transfer (automatic)"/>
    <x v="515"/>
    <x v="4600"/>
    <x v="0"/>
  </r>
  <r>
    <x v="4873"/>
    <x v="0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x v="4601"/>
    <x v="0"/>
  </r>
  <r>
    <x v="4874"/>
    <x v="0"/>
    <x v="0"/>
    <x v="1"/>
    <s v="No"/>
    <n v="38"/>
    <s v="Yes"/>
    <s v="No"/>
    <s v="Fiber optic"/>
    <s v="Yes"/>
    <s v="Yes"/>
    <s v="Yes"/>
    <s v="No"/>
    <s v="No"/>
    <s v="No"/>
    <x v="0"/>
    <s v="Yes"/>
    <s v="Credit card (automatic)"/>
    <x v="607"/>
    <x v="4602"/>
    <x v="1"/>
  </r>
  <r>
    <x v="4875"/>
    <x v="0"/>
    <x v="1"/>
    <x v="0"/>
    <s v="No"/>
    <n v="48"/>
    <s v="Yes"/>
    <s v="Yes"/>
    <s v="Fiber optic"/>
    <s v="Yes"/>
    <s v="Yes"/>
    <s v="Yes"/>
    <s v="Yes"/>
    <s v="Yes"/>
    <s v="Yes"/>
    <x v="0"/>
    <s v="No"/>
    <s v="Electronic check"/>
    <x v="1421"/>
    <x v="4603"/>
    <x v="1"/>
  </r>
  <r>
    <x v="4876"/>
    <x v="1"/>
    <x v="0"/>
    <x v="1"/>
    <s v="No"/>
    <n v="10"/>
    <s v="Yes"/>
    <s v="No"/>
    <s v="Fiber optic"/>
    <s v="Yes"/>
    <s v="Yes"/>
    <s v="Yes"/>
    <s v="No"/>
    <s v="Yes"/>
    <s v="Yes"/>
    <x v="0"/>
    <s v="Yes"/>
    <s v="Electronic check"/>
    <x v="152"/>
    <x v="4604"/>
    <x v="1"/>
  </r>
  <r>
    <x v="4877"/>
    <x v="0"/>
    <x v="0"/>
    <x v="1"/>
    <s v="No"/>
    <n v="30"/>
    <s v="Yes"/>
    <s v="No"/>
    <s v="DSL"/>
    <s v="Yes"/>
    <s v="Yes"/>
    <s v="Yes"/>
    <s v="Yes"/>
    <s v="Yes"/>
    <s v="No"/>
    <x v="1"/>
    <s v="No"/>
    <s v="Credit card (automatic)"/>
    <x v="712"/>
    <x v="4605"/>
    <x v="0"/>
  </r>
  <r>
    <x v="4878"/>
    <x v="1"/>
    <x v="0"/>
    <x v="0"/>
    <s v="No"/>
    <n v="31"/>
    <s v="Yes"/>
    <s v="Yes"/>
    <s v="DSL"/>
    <s v="No"/>
    <s v="No"/>
    <s v="No"/>
    <s v="No"/>
    <s v="Yes"/>
    <s v="No"/>
    <x v="0"/>
    <s v="Yes"/>
    <s v="Credit card (automatic)"/>
    <x v="1422"/>
    <x v="4606"/>
    <x v="0"/>
  </r>
  <r>
    <x v="4879"/>
    <x v="0"/>
    <x v="1"/>
    <x v="1"/>
    <s v="No"/>
    <n v="46"/>
    <s v="Yes"/>
    <s v="Yes"/>
    <s v="DSL"/>
    <s v="No"/>
    <s v="No"/>
    <s v="Yes"/>
    <s v="Yes"/>
    <s v="No"/>
    <s v="Yes"/>
    <x v="1"/>
    <s v="Yes"/>
    <s v="Credit card (automatic)"/>
    <x v="915"/>
    <x v="4607"/>
    <x v="0"/>
  </r>
  <r>
    <x v="4880"/>
    <x v="1"/>
    <x v="0"/>
    <x v="0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x v="4608"/>
    <x v="0"/>
  </r>
  <r>
    <x v="4881"/>
    <x v="1"/>
    <x v="0"/>
    <x v="0"/>
    <s v="No"/>
    <n v="28"/>
    <s v="Yes"/>
    <s v="No"/>
    <s v="Fiber optic"/>
    <s v="No"/>
    <s v="No"/>
    <s v="No"/>
    <s v="Yes"/>
    <s v="No"/>
    <s v="No"/>
    <x v="0"/>
    <s v="No"/>
    <s v="Bank transfer (automatic)"/>
    <x v="1423"/>
    <x v="4609"/>
    <x v="0"/>
  </r>
  <r>
    <x v="4882"/>
    <x v="0"/>
    <x v="0"/>
    <x v="1"/>
    <s v="No"/>
    <n v="66"/>
    <s v="No"/>
    <s v="No phone service"/>
    <s v="DSL"/>
    <s v="Yes"/>
    <s v="Yes"/>
    <s v="Yes"/>
    <s v="Yes"/>
    <s v="Yes"/>
    <s v="Yes"/>
    <x v="2"/>
    <s v="Yes"/>
    <s v="Bank transfer (automatic)"/>
    <x v="1424"/>
    <x v="4610"/>
    <x v="0"/>
  </r>
  <r>
    <x v="4883"/>
    <x v="1"/>
    <x v="1"/>
    <x v="1"/>
    <s v="No"/>
    <n v="8"/>
    <s v="No"/>
    <s v="No phone service"/>
    <s v="DSL"/>
    <s v="No"/>
    <s v="No"/>
    <s v="Yes"/>
    <s v="No"/>
    <s v="No"/>
    <s v="No"/>
    <x v="0"/>
    <s v="Yes"/>
    <s v="Electronic check"/>
    <x v="1425"/>
    <x v="4611"/>
    <x v="1"/>
  </r>
  <r>
    <x v="4884"/>
    <x v="0"/>
    <x v="0"/>
    <x v="0"/>
    <s v="Yes"/>
    <n v="41"/>
    <s v="Yes"/>
    <s v="No"/>
    <s v="Fiber optic"/>
    <s v="No"/>
    <s v="No"/>
    <s v="Yes"/>
    <s v="No"/>
    <s v="Yes"/>
    <s v="Yes"/>
    <x v="0"/>
    <s v="Yes"/>
    <s v="Bank transfer (automatic)"/>
    <x v="280"/>
    <x v="4612"/>
    <x v="0"/>
  </r>
  <r>
    <x v="4885"/>
    <x v="1"/>
    <x v="1"/>
    <x v="0"/>
    <s v="No"/>
    <n v="72"/>
    <s v="Yes"/>
    <s v="Yes"/>
    <s v="Fiber optic"/>
    <s v="No"/>
    <s v="Yes"/>
    <s v="Yes"/>
    <s v="Yes"/>
    <s v="Yes"/>
    <s v="Yes"/>
    <x v="2"/>
    <s v="Yes"/>
    <s v="Bank transfer (automatic)"/>
    <x v="475"/>
    <x v="4613"/>
    <x v="0"/>
  </r>
  <r>
    <x v="4886"/>
    <x v="0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x v="4614"/>
    <x v="0"/>
  </r>
  <r>
    <x v="4887"/>
    <x v="0"/>
    <x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x v="4615"/>
    <x v="0"/>
  </r>
  <r>
    <x v="4888"/>
    <x v="1"/>
    <x v="0"/>
    <x v="1"/>
    <s v="No"/>
    <n v="44"/>
    <s v="Yes"/>
    <s v="No"/>
    <s v="Fiber optic"/>
    <s v="Yes"/>
    <s v="Yes"/>
    <s v="Yes"/>
    <s v="No"/>
    <s v="Yes"/>
    <s v="Yes"/>
    <x v="1"/>
    <s v="Yes"/>
    <s v="Electronic check"/>
    <x v="833"/>
    <x v="4616"/>
    <x v="0"/>
  </r>
  <r>
    <x v="4889"/>
    <x v="1"/>
    <x v="0"/>
    <x v="0"/>
    <s v="Yes"/>
    <n v="47"/>
    <s v="Yes"/>
    <s v="Yes"/>
    <s v="Fiber optic"/>
    <s v="Yes"/>
    <s v="Yes"/>
    <s v="Yes"/>
    <s v="Yes"/>
    <s v="Yes"/>
    <s v="Yes"/>
    <x v="1"/>
    <s v="Yes"/>
    <s v="Bank transfer (automatic)"/>
    <x v="1426"/>
    <x v="4617"/>
    <x v="0"/>
  </r>
  <r>
    <x v="4890"/>
    <x v="1"/>
    <x v="0"/>
    <x v="0"/>
    <s v="Yes"/>
    <n v="53"/>
    <s v="Yes"/>
    <s v="No"/>
    <s v="Fiber optic"/>
    <s v="No"/>
    <s v="Yes"/>
    <s v="No"/>
    <s v="Yes"/>
    <s v="Yes"/>
    <s v="No"/>
    <x v="0"/>
    <s v="Yes"/>
    <s v="Electronic check"/>
    <x v="818"/>
    <x v="4618"/>
    <x v="0"/>
  </r>
  <r>
    <x v="4891"/>
    <x v="1"/>
    <x v="0"/>
    <x v="0"/>
    <s v="No"/>
    <n v="4"/>
    <s v="Yes"/>
    <s v="Yes"/>
    <s v="DSL"/>
    <s v="No"/>
    <s v="No"/>
    <s v="Yes"/>
    <s v="No"/>
    <s v="Yes"/>
    <s v="No"/>
    <x v="0"/>
    <s v="No"/>
    <s v="Electronic check"/>
    <x v="1054"/>
    <x v="4619"/>
    <x v="0"/>
  </r>
  <r>
    <x v="4892"/>
    <x v="1"/>
    <x v="1"/>
    <x v="1"/>
    <s v="No"/>
    <n v="20"/>
    <s v="Yes"/>
    <s v="Yes"/>
    <s v="Fiber optic"/>
    <s v="No"/>
    <s v="No"/>
    <s v="No"/>
    <s v="No"/>
    <s v="Yes"/>
    <s v="No"/>
    <x v="0"/>
    <s v="Yes"/>
    <s v="Electronic check"/>
    <x v="609"/>
    <x v="4620"/>
    <x v="0"/>
  </r>
  <r>
    <x v="4893"/>
    <x v="1"/>
    <x v="0"/>
    <x v="1"/>
    <s v="No"/>
    <n v="2"/>
    <s v="Yes"/>
    <s v="No"/>
    <s v="DSL"/>
    <s v="No"/>
    <s v="No"/>
    <s v="No"/>
    <s v="No"/>
    <s v="No"/>
    <s v="No"/>
    <x v="0"/>
    <s v="No"/>
    <s v="Mailed check"/>
    <x v="975"/>
    <x v="1182"/>
    <x v="1"/>
  </r>
  <r>
    <x v="4894"/>
    <x v="1"/>
    <x v="1"/>
    <x v="0"/>
    <s v="No"/>
    <n v="57"/>
    <s v="Yes"/>
    <s v="Yes"/>
    <s v="DSL"/>
    <s v="No"/>
    <s v="Yes"/>
    <s v="Yes"/>
    <s v="No"/>
    <s v="Yes"/>
    <s v="No"/>
    <x v="1"/>
    <s v="Yes"/>
    <s v="Credit card (automatic)"/>
    <x v="502"/>
    <x v="4621"/>
    <x v="0"/>
  </r>
  <r>
    <x v="4895"/>
    <x v="0"/>
    <x v="1"/>
    <x v="0"/>
    <s v="No"/>
    <n v="44"/>
    <s v="Yes"/>
    <s v="No"/>
    <s v="Fiber optic"/>
    <s v="Yes"/>
    <s v="Yes"/>
    <s v="No"/>
    <s v="Yes"/>
    <s v="No"/>
    <s v="No"/>
    <x v="0"/>
    <s v="Yes"/>
    <s v="Electronic check"/>
    <x v="509"/>
    <x v="4622"/>
    <x v="0"/>
  </r>
  <r>
    <x v="4896"/>
    <x v="1"/>
    <x v="0"/>
    <x v="1"/>
    <s v="No"/>
    <n v="24"/>
    <s v="Yes"/>
    <s v="No"/>
    <s v="DSL"/>
    <s v="No"/>
    <s v="No"/>
    <s v="Yes"/>
    <s v="No"/>
    <s v="No"/>
    <s v="No"/>
    <x v="0"/>
    <s v="Yes"/>
    <s v="Mailed check"/>
    <x v="1427"/>
    <x v="4623"/>
    <x v="0"/>
  </r>
  <r>
    <x v="4897"/>
    <x v="1"/>
    <x v="0"/>
    <x v="0"/>
    <s v="Yes"/>
    <n v="15"/>
    <s v="No"/>
    <s v="No phone service"/>
    <s v="DSL"/>
    <s v="Yes"/>
    <s v="No"/>
    <s v="No"/>
    <s v="No"/>
    <s v="No"/>
    <s v="No"/>
    <x v="0"/>
    <s v="Yes"/>
    <s v="Bank transfer (automatic)"/>
    <x v="27"/>
    <x v="4624"/>
    <x v="0"/>
  </r>
  <r>
    <x v="4898"/>
    <x v="0"/>
    <x v="0"/>
    <x v="1"/>
    <s v="No"/>
    <n v="3"/>
    <s v="No"/>
    <s v="No phone service"/>
    <s v="DSL"/>
    <s v="No"/>
    <s v="No"/>
    <s v="No"/>
    <s v="No"/>
    <s v="No"/>
    <s v="No"/>
    <x v="0"/>
    <s v="No"/>
    <s v="Electronic check"/>
    <x v="186"/>
    <x v="4625"/>
    <x v="1"/>
  </r>
  <r>
    <x v="4899"/>
    <x v="0"/>
    <x v="0"/>
    <x v="1"/>
    <s v="Yes"/>
    <n v="4"/>
    <s v="Yes"/>
    <s v="Yes"/>
    <s v="Fiber optic"/>
    <s v="No"/>
    <s v="Yes"/>
    <s v="Yes"/>
    <s v="No"/>
    <s v="No"/>
    <s v="No"/>
    <x v="0"/>
    <s v="No"/>
    <s v="Bank transfer (automatic)"/>
    <x v="398"/>
    <x v="4626"/>
    <x v="1"/>
  </r>
  <r>
    <x v="4900"/>
    <x v="1"/>
    <x v="1"/>
    <x v="0"/>
    <s v="No"/>
    <n v="37"/>
    <s v="Yes"/>
    <s v="Yes"/>
    <s v="Fiber optic"/>
    <s v="No"/>
    <s v="No"/>
    <s v="No"/>
    <s v="No"/>
    <s v="Yes"/>
    <s v="No"/>
    <x v="0"/>
    <s v="Yes"/>
    <s v="Electronic check"/>
    <x v="449"/>
    <x v="4627"/>
    <x v="1"/>
  </r>
  <r>
    <x v="4901"/>
    <x v="0"/>
    <x v="0"/>
    <x v="1"/>
    <s v="No"/>
    <n v="1"/>
    <s v="Yes"/>
    <s v="No"/>
    <s v="Fiber optic"/>
    <s v="No"/>
    <s v="Yes"/>
    <s v="No"/>
    <s v="No"/>
    <s v="No"/>
    <s v="No"/>
    <x v="0"/>
    <s v="Yes"/>
    <s v="Electronic check"/>
    <x v="84"/>
    <x v="91"/>
    <x v="1"/>
  </r>
  <r>
    <x v="4902"/>
    <x v="0"/>
    <x v="0"/>
    <x v="1"/>
    <s v="No"/>
    <n v="24"/>
    <s v="Yes"/>
    <s v="No"/>
    <s v="DSL"/>
    <s v="Yes"/>
    <s v="No"/>
    <s v="No"/>
    <s v="Yes"/>
    <s v="No"/>
    <s v="No"/>
    <x v="0"/>
    <s v="No"/>
    <s v="Credit card (automatic)"/>
    <x v="1311"/>
    <x v="4628"/>
    <x v="0"/>
  </r>
  <r>
    <x v="4903"/>
    <x v="0"/>
    <x v="0"/>
    <x v="1"/>
    <s v="No"/>
    <n v="5"/>
    <s v="Yes"/>
    <s v="Yes"/>
    <s v="Fiber optic"/>
    <s v="No"/>
    <s v="Yes"/>
    <s v="No"/>
    <s v="No"/>
    <s v="Yes"/>
    <s v="No"/>
    <x v="0"/>
    <s v="Yes"/>
    <s v="Electronic check"/>
    <x v="902"/>
    <x v="4629"/>
    <x v="1"/>
  </r>
  <r>
    <x v="4904"/>
    <x v="0"/>
    <x v="0"/>
    <x v="1"/>
    <s v="No"/>
    <n v="33"/>
    <s v="Yes"/>
    <s v="Yes"/>
    <s v="Fiber optic"/>
    <s v="No"/>
    <s v="Yes"/>
    <s v="Yes"/>
    <s v="No"/>
    <s v="Yes"/>
    <s v="Yes"/>
    <x v="0"/>
    <s v="No"/>
    <s v="Electronic check"/>
    <x v="1428"/>
    <x v="3775"/>
    <x v="0"/>
  </r>
  <r>
    <x v="4905"/>
    <x v="0"/>
    <x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x v="4630"/>
    <x v="0"/>
  </r>
  <r>
    <x v="4906"/>
    <x v="0"/>
    <x v="0"/>
    <x v="0"/>
    <s v="Yes"/>
    <n v="72"/>
    <s v="Yes"/>
    <s v="Yes"/>
    <s v="Fiber optic"/>
    <s v="Yes"/>
    <s v="Yes"/>
    <s v="No"/>
    <s v="No"/>
    <s v="Yes"/>
    <s v="No"/>
    <x v="2"/>
    <s v="Yes"/>
    <s v="Bank transfer (automatic)"/>
    <x v="662"/>
    <x v="4631"/>
    <x v="0"/>
  </r>
  <r>
    <x v="4907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x v="4632"/>
    <x v="0"/>
  </r>
  <r>
    <x v="4908"/>
    <x v="0"/>
    <x v="1"/>
    <x v="1"/>
    <s v="No"/>
    <n v="28"/>
    <s v="Yes"/>
    <s v="Yes"/>
    <s v="Fiber optic"/>
    <s v="No"/>
    <s v="Yes"/>
    <s v="Yes"/>
    <s v="No"/>
    <s v="Yes"/>
    <s v="Yes"/>
    <x v="0"/>
    <s v="Yes"/>
    <s v="Electronic check"/>
    <x v="1275"/>
    <x v="4633"/>
    <x v="1"/>
  </r>
  <r>
    <x v="4909"/>
    <x v="1"/>
    <x v="0"/>
    <x v="0"/>
    <s v="No"/>
    <n v="51"/>
    <s v="Yes"/>
    <s v="No"/>
    <s v="DSL"/>
    <s v="Yes"/>
    <s v="Yes"/>
    <s v="Yes"/>
    <s v="Yes"/>
    <s v="Yes"/>
    <s v="Yes"/>
    <x v="2"/>
    <s v="Yes"/>
    <s v="Credit card (automatic)"/>
    <x v="1272"/>
    <x v="4634"/>
    <x v="0"/>
  </r>
  <r>
    <x v="4910"/>
    <x v="0"/>
    <x v="0"/>
    <x v="1"/>
    <s v="No"/>
    <n v="30"/>
    <s v="Yes"/>
    <s v="No"/>
    <s v="DSL"/>
    <s v="Yes"/>
    <s v="Yes"/>
    <s v="Yes"/>
    <s v="Yes"/>
    <s v="Yes"/>
    <s v="Yes"/>
    <x v="1"/>
    <s v="No"/>
    <s v="Bank transfer (automatic)"/>
    <x v="566"/>
    <x v="4635"/>
    <x v="1"/>
  </r>
  <r>
    <x v="4911"/>
    <x v="1"/>
    <x v="1"/>
    <x v="0"/>
    <s v="No"/>
    <n v="72"/>
    <s v="Yes"/>
    <s v="No"/>
    <s v="Fiber optic"/>
    <s v="Yes"/>
    <s v="Yes"/>
    <s v="No"/>
    <s v="Yes"/>
    <s v="No"/>
    <s v="No"/>
    <x v="2"/>
    <s v="Yes"/>
    <s v="Credit card (automatic)"/>
    <x v="295"/>
    <x v="4636"/>
    <x v="0"/>
  </r>
  <r>
    <x v="4912"/>
    <x v="1"/>
    <x v="1"/>
    <x v="1"/>
    <s v="No"/>
    <n v="36"/>
    <s v="Yes"/>
    <s v="Yes"/>
    <s v="Fiber optic"/>
    <s v="Yes"/>
    <s v="No"/>
    <s v="No"/>
    <s v="No"/>
    <s v="Yes"/>
    <s v="No"/>
    <x v="0"/>
    <s v="Yes"/>
    <s v="Electronic check"/>
    <x v="322"/>
    <x v="4637"/>
    <x v="1"/>
  </r>
  <r>
    <x v="4913"/>
    <x v="1"/>
    <x v="0"/>
    <x v="1"/>
    <s v="Yes"/>
    <n v="14"/>
    <s v="Yes"/>
    <s v="No"/>
    <s v="DSL"/>
    <s v="Yes"/>
    <s v="Yes"/>
    <s v="Yes"/>
    <s v="Yes"/>
    <s v="No"/>
    <s v="Yes"/>
    <x v="2"/>
    <s v="No"/>
    <s v="Bank transfer (automatic)"/>
    <x v="246"/>
    <x v="4638"/>
    <x v="0"/>
  </r>
  <r>
    <x v="4914"/>
    <x v="0"/>
    <x v="0"/>
    <x v="0"/>
    <s v="Yes"/>
    <n v="72"/>
    <s v="Yes"/>
    <s v="Yes"/>
    <s v="DSL"/>
    <s v="Yes"/>
    <s v="Yes"/>
    <s v="No"/>
    <s v="Yes"/>
    <s v="Yes"/>
    <s v="No"/>
    <x v="2"/>
    <s v="No"/>
    <s v="Mailed check"/>
    <x v="251"/>
    <x v="4639"/>
    <x v="0"/>
  </r>
  <r>
    <x v="4915"/>
    <x v="0"/>
    <x v="0"/>
    <x v="0"/>
    <s v="Yes"/>
    <n v="22"/>
    <s v="No"/>
    <s v="No phone service"/>
    <s v="DSL"/>
    <s v="No"/>
    <s v="Yes"/>
    <s v="No"/>
    <s v="No"/>
    <s v="Yes"/>
    <s v="No"/>
    <x v="0"/>
    <s v="No"/>
    <s v="Electronic check"/>
    <x v="1079"/>
    <x v="3835"/>
    <x v="0"/>
  </r>
  <r>
    <x v="4916"/>
    <x v="0"/>
    <x v="0"/>
    <x v="1"/>
    <s v="No"/>
    <n v="2"/>
    <s v="Yes"/>
    <s v="Yes"/>
    <s v="Fiber optic"/>
    <s v="No"/>
    <s v="Yes"/>
    <s v="No"/>
    <s v="No"/>
    <s v="No"/>
    <s v="No"/>
    <x v="0"/>
    <s v="No"/>
    <s v="Electronic check"/>
    <x v="1024"/>
    <x v="4640"/>
    <x v="0"/>
  </r>
  <r>
    <x v="4917"/>
    <x v="0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x v="4641"/>
    <x v="0"/>
  </r>
  <r>
    <x v="4918"/>
    <x v="1"/>
    <x v="0"/>
    <x v="0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x v="4642"/>
    <x v="0"/>
  </r>
  <r>
    <x v="4919"/>
    <x v="1"/>
    <x v="0"/>
    <x v="0"/>
    <s v="No"/>
    <n v="70"/>
    <s v="No"/>
    <s v="No phone service"/>
    <s v="DSL"/>
    <s v="Yes"/>
    <s v="No"/>
    <s v="Yes"/>
    <s v="Yes"/>
    <s v="No"/>
    <s v="No"/>
    <x v="2"/>
    <s v="Yes"/>
    <s v="Credit card (automatic)"/>
    <x v="1430"/>
    <x v="4643"/>
    <x v="0"/>
  </r>
  <r>
    <x v="4920"/>
    <x v="0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x v="4644"/>
    <x v="0"/>
  </r>
  <r>
    <x v="4921"/>
    <x v="0"/>
    <x v="0"/>
    <x v="0"/>
    <s v="Yes"/>
    <n v="39"/>
    <s v="Yes"/>
    <s v="Yes"/>
    <s v="Fiber optic"/>
    <s v="No"/>
    <s v="No"/>
    <s v="No"/>
    <s v="Yes"/>
    <s v="Yes"/>
    <s v="Yes"/>
    <x v="0"/>
    <s v="Yes"/>
    <s v="Credit card (automatic)"/>
    <x v="825"/>
    <x v="4645"/>
    <x v="0"/>
  </r>
  <r>
    <x v="4922"/>
    <x v="0"/>
    <x v="0"/>
    <x v="0"/>
    <s v="Yes"/>
    <n v="61"/>
    <s v="Yes"/>
    <s v="Yes"/>
    <s v="DSL"/>
    <s v="Yes"/>
    <s v="Yes"/>
    <s v="No"/>
    <s v="No"/>
    <s v="No"/>
    <s v="No"/>
    <x v="0"/>
    <s v="No"/>
    <s v="Electronic check"/>
    <x v="1094"/>
    <x v="4646"/>
    <x v="0"/>
  </r>
  <r>
    <x v="4923"/>
    <x v="0"/>
    <x v="0"/>
    <x v="1"/>
    <s v="No"/>
    <n v="52"/>
    <s v="Yes"/>
    <s v="No"/>
    <s v="DSL"/>
    <s v="Yes"/>
    <s v="No"/>
    <s v="No"/>
    <s v="No"/>
    <s v="No"/>
    <s v="No"/>
    <x v="0"/>
    <s v="Yes"/>
    <s v="Bank transfer (automatic)"/>
    <x v="1431"/>
    <x v="4647"/>
    <x v="0"/>
  </r>
  <r>
    <x v="4924"/>
    <x v="0"/>
    <x v="0"/>
    <x v="1"/>
    <s v="No"/>
    <n v="1"/>
    <s v="No"/>
    <s v="No phone service"/>
    <s v="DSL"/>
    <s v="No"/>
    <s v="No"/>
    <s v="No"/>
    <s v="No"/>
    <s v="Yes"/>
    <s v="No"/>
    <x v="0"/>
    <s v="Yes"/>
    <s v="Electronic check"/>
    <x v="311"/>
    <x v="4648"/>
    <x v="1"/>
  </r>
  <r>
    <x v="4925"/>
    <x v="1"/>
    <x v="0"/>
    <x v="0"/>
    <s v="No"/>
    <n v="64"/>
    <s v="Yes"/>
    <s v="Yes"/>
    <s v="Fiber optic"/>
    <s v="Yes"/>
    <s v="No"/>
    <s v="Yes"/>
    <s v="Yes"/>
    <s v="Yes"/>
    <s v="Yes"/>
    <x v="1"/>
    <s v="Yes"/>
    <s v="Mailed check"/>
    <x v="384"/>
    <x v="4649"/>
    <x v="0"/>
  </r>
  <r>
    <x v="4926"/>
    <x v="1"/>
    <x v="0"/>
    <x v="0"/>
    <s v="No"/>
    <n v="62"/>
    <s v="Yes"/>
    <s v="No"/>
    <s v="DSL"/>
    <s v="No"/>
    <s v="Yes"/>
    <s v="Yes"/>
    <s v="Yes"/>
    <s v="No"/>
    <s v="No"/>
    <x v="2"/>
    <s v="Yes"/>
    <s v="Credit card (automatic)"/>
    <x v="604"/>
    <x v="4650"/>
    <x v="0"/>
  </r>
  <r>
    <x v="4927"/>
    <x v="1"/>
    <x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x v="4651"/>
    <x v="0"/>
  </r>
  <r>
    <x v="4928"/>
    <x v="0"/>
    <x v="1"/>
    <x v="0"/>
    <s v="Yes"/>
    <n v="4"/>
    <s v="Yes"/>
    <s v="No"/>
    <s v="DSL"/>
    <s v="No"/>
    <s v="No"/>
    <s v="No"/>
    <s v="No"/>
    <s v="No"/>
    <s v="No"/>
    <x v="0"/>
    <s v="No"/>
    <s v="Electronic check"/>
    <x v="185"/>
    <x v="4652"/>
    <x v="1"/>
  </r>
  <r>
    <x v="4929"/>
    <x v="1"/>
    <x v="1"/>
    <x v="0"/>
    <s v="No"/>
    <n v="63"/>
    <s v="Yes"/>
    <s v="No"/>
    <s v="DSL"/>
    <s v="Yes"/>
    <s v="Yes"/>
    <s v="Yes"/>
    <s v="Yes"/>
    <s v="Yes"/>
    <s v="Yes"/>
    <x v="1"/>
    <s v="Yes"/>
    <s v="Bank transfer (automatic)"/>
    <x v="85"/>
    <x v="4653"/>
    <x v="0"/>
  </r>
  <r>
    <x v="4930"/>
    <x v="0"/>
    <x v="0"/>
    <x v="1"/>
    <s v="No"/>
    <n v="1"/>
    <s v="Yes"/>
    <s v="No"/>
    <s v="DSL"/>
    <s v="No"/>
    <s v="No"/>
    <s v="No"/>
    <s v="No"/>
    <s v="No"/>
    <s v="No"/>
    <x v="0"/>
    <s v="Yes"/>
    <s v="Credit card (automatic)"/>
    <x v="817"/>
    <x v="3638"/>
    <x v="0"/>
  </r>
  <r>
    <x v="4931"/>
    <x v="1"/>
    <x v="0"/>
    <x v="0"/>
    <s v="No"/>
    <n v="15"/>
    <s v="Yes"/>
    <s v="Yes"/>
    <s v="Fiber optic"/>
    <s v="No"/>
    <s v="No"/>
    <s v="Yes"/>
    <s v="Yes"/>
    <s v="Yes"/>
    <s v="Yes"/>
    <x v="0"/>
    <s v="Yes"/>
    <s v="Electronic check"/>
    <x v="1246"/>
    <x v="4654"/>
    <x v="0"/>
  </r>
  <r>
    <x v="4932"/>
    <x v="1"/>
    <x v="0"/>
    <x v="0"/>
    <s v="Yes"/>
    <n v="27"/>
    <s v="Yes"/>
    <s v="No"/>
    <s v="Fiber optic"/>
    <s v="Yes"/>
    <s v="Yes"/>
    <s v="No"/>
    <s v="No"/>
    <s v="No"/>
    <s v="No"/>
    <x v="1"/>
    <s v="Yes"/>
    <s v="Credit card (automatic)"/>
    <x v="47"/>
    <x v="4655"/>
    <x v="0"/>
  </r>
  <r>
    <x v="4933"/>
    <x v="0"/>
    <x v="0"/>
    <x v="1"/>
    <s v="Yes"/>
    <n v="4"/>
    <s v="No"/>
    <s v="No phone service"/>
    <s v="DSL"/>
    <s v="Yes"/>
    <s v="Yes"/>
    <s v="Yes"/>
    <s v="No"/>
    <s v="Yes"/>
    <s v="Yes"/>
    <x v="0"/>
    <s v="Yes"/>
    <s v="Mailed check"/>
    <x v="1243"/>
    <x v="4656"/>
    <x v="0"/>
  </r>
  <r>
    <x v="4934"/>
    <x v="0"/>
    <x v="0"/>
    <x v="0"/>
    <s v="No"/>
    <n v="72"/>
    <s v="Yes"/>
    <s v="Yes"/>
    <s v="Fiber optic"/>
    <s v="Yes"/>
    <s v="Yes"/>
    <s v="Yes"/>
    <s v="No"/>
    <s v="Yes"/>
    <s v="Yes"/>
    <x v="2"/>
    <s v="Yes"/>
    <s v="Electronic check"/>
    <x v="476"/>
    <x v="4657"/>
    <x v="0"/>
  </r>
  <r>
    <x v="4935"/>
    <x v="1"/>
    <x v="1"/>
    <x v="0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6"/>
    <x v="4658"/>
    <x v="0"/>
  </r>
  <r>
    <x v="4936"/>
    <x v="0"/>
    <x v="1"/>
    <x v="1"/>
    <s v="No"/>
    <n v="45"/>
    <s v="Yes"/>
    <s v="Yes"/>
    <s v="Fiber optic"/>
    <s v="Yes"/>
    <s v="Yes"/>
    <s v="No"/>
    <s v="Yes"/>
    <s v="Yes"/>
    <s v="No"/>
    <x v="0"/>
    <s v="Yes"/>
    <s v="Electronic check"/>
    <x v="1370"/>
    <x v="4659"/>
    <x v="0"/>
  </r>
  <r>
    <x v="4937"/>
    <x v="0"/>
    <x v="0"/>
    <x v="1"/>
    <s v="No"/>
    <n v="36"/>
    <s v="Yes"/>
    <s v="No"/>
    <s v="DSL"/>
    <s v="Yes"/>
    <s v="Yes"/>
    <s v="Yes"/>
    <s v="Yes"/>
    <s v="Yes"/>
    <s v="No"/>
    <x v="1"/>
    <s v="Yes"/>
    <s v="Mailed check"/>
    <x v="953"/>
    <x v="4660"/>
    <x v="0"/>
  </r>
  <r>
    <x v="4938"/>
    <x v="1"/>
    <x v="0"/>
    <x v="0"/>
    <s v="Yes"/>
    <n v="17"/>
    <s v="Yes"/>
    <s v="No"/>
    <s v="Fiber optic"/>
    <s v="Yes"/>
    <s v="No"/>
    <s v="Yes"/>
    <s v="No"/>
    <s v="Yes"/>
    <s v="No"/>
    <x v="0"/>
    <s v="Yes"/>
    <s v="Electronic check"/>
    <x v="1070"/>
    <x v="4661"/>
    <x v="1"/>
  </r>
  <r>
    <x v="493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2"/>
    <x v="4662"/>
    <x v="0"/>
  </r>
  <r>
    <x v="4940"/>
    <x v="1"/>
    <x v="1"/>
    <x v="1"/>
    <s v="No"/>
    <n v="16"/>
    <s v="Yes"/>
    <s v="Yes"/>
    <s v="Fiber optic"/>
    <s v="No"/>
    <s v="No"/>
    <s v="No"/>
    <s v="No"/>
    <s v="No"/>
    <s v="No"/>
    <x v="0"/>
    <s v="Yes"/>
    <s v="Bank transfer (automatic)"/>
    <x v="157"/>
    <x v="4663"/>
    <x v="0"/>
  </r>
  <r>
    <x v="4941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x v="4664"/>
    <x v="1"/>
  </r>
  <r>
    <x v="4942"/>
    <x v="1"/>
    <x v="0"/>
    <x v="0"/>
    <s v="Yes"/>
    <n v="4"/>
    <s v="Yes"/>
    <s v="Yes"/>
    <s v="DSL"/>
    <s v="No"/>
    <s v="No"/>
    <s v="No"/>
    <s v="No"/>
    <s v="No"/>
    <s v="No"/>
    <x v="0"/>
    <s v="Yes"/>
    <s v="Electronic check"/>
    <x v="959"/>
    <x v="4665"/>
    <x v="1"/>
  </r>
  <r>
    <x v="4943"/>
    <x v="0"/>
    <x v="0"/>
    <x v="0"/>
    <s v="No"/>
    <n v="71"/>
    <s v="Yes"/>
    <s v="No"/>
    <s v="DSL"/>
    <s v="Yes"/>
    <s v="Yes"/>
    <s v="Yes"/>
    <s v="Yes"/>
    <s v="Yes"/>
    <s v="Yes"/>
    <x v="2"/>
    <s v="Yes"/>
    <s v="Credit card (automatic)"/>
    <x v="803"/>
    <x v="1691"/>
    <x v="0"/>
  </r>
  <r>
    <x v="4944"/>
    <x v="1"/>
    <x v="0"/>
    <x v="0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9"/>
    <x v="4666"/>
    <x v="0"/>
  </r>
  <r>
    <x v="4945"/>
    <x v="1"/>
    <x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x v="4667"/>
    <x v="0"/>
  </r>
  <r>
    <x v="4946"/>
    <x v="1"/>
    <x v="0"/>
    <x v="1"/>
    <s v="No"/>
    <n v="4"/>
    <s v="Yes"/>
    <s v="No"/>
    <s v="Fiber optic"/>
    <s v="No"/>
    <s v="No"/>
    <s v="No"/>
    <s v="No"/>
    <s v="Yes"/>
    <s v="No"/>
    <x v="0"/>
    <s v="Yes"/>
    <s v="Electronic check"/>
    <x v="464"/>
    <x v="1174"/>
    <x v="1"/>
  </r>
  <r>
    <x v="4947"/>
    <x v="1"/>
    <x v="0"/>
    <x v="1"/>
    <s v="No"/>
    <n v="26"/>
    <s v="Yes"/>
    <s v="Yes"/>
    <s v="Fiber optic"/>
    <s v="No"/>
    <s v="No"/>
    <s v="Yes"/>
    <s v="No"/>
    <s v="Yes"/>
    <s v="Yes"/>
    <x v="0"/>
    <s v="Yes"/>
    <s v="Electronic check"/>
    <x v="954"/>
    <x v="4668"/>
    <x v="1"/>
  </r>
  <r>
    <x v="4948"/>
    <x v="0"/>
    <x v="0"/>
    <x v="1"/>
    <s v="No"/>
    <n v="4"/>
    <s v="Yes"/>
    <s v="No"/>
    <s v="DSL"/>
    <s v="No"/>
    <s v="No"/>
    <s v="No"/>
    <s v="No"/>
    <s v="Yes"/>
    <s v="No"/>
    <x v="0"/>
    <s v="No"/>
    <s v="Credit card (automatic)"/>
    <x v="820"/>
    <x v="4669"/>
    <x v="0"/>
  </r>
  <r>
    <x v="4949"/>
    <x v="1"/>
    <x v="0"/>
    <x v="1"/>
    <s v="No"/>
    <n v="5"/>
    <s v="No"/>
    <s v="No phone service"/>
    <s v="DSL"/>
    <s v="No"/>
    <s v="Yes"/>
    <s v="No"/>
    <s v="No"/>
    <s v="Yes"/>
    <s v="Yes"/>
    <x v="0"/>
    <s v="Yes"/>
    <s v="Mailed check"/>
    <x v="1125"/>
    <x v="4670"/>
    <x v="1"/>
  </r>
  <r>
    <x v="4950"/>
    <x v="0"/>
    <x v="0"/>
    <x v="0"/>
    <s v="No"/>
    <n v="4"/>
    <s v="Yes"/>
    <s v="Yes"/>
    <s v="Fiber optic"/>
    <s v="No"/>
    <s v="Yes"/>
    <s v="No"/>
    <s v="No"/>
    <s v="Yes"/>
    <s v="No"/>
    <x v="0"/>
    <s v="Yes"/>
    <s v="Electronic check"/>
    <x v="104"/>
    <x v="4671"/>
    <x v="1"/>
  </r>
  <r>
    <x v="4951"/>
    <x v="1"/>
    <x v="1"/>
    <x v="0"/>
    <s v="No"/>
    <n v="29"/>
    <s v="Yes"/>
    <s v="Yes"/>
    <s v="Fiber optic"/>
    <s v="No"/>
    <s v="No"/>
    <s v="No"/>
    <s v="No"/>
    <s v="No"/>
    <s v="Yes"/>
    <x v="0"/>
    <s v="Yes"/>
    <s v="Electronic check"/>
    <x v="132"/>
    <x v="4672"/>
    <x v="0"/>
  </r>
  <r>
    <x v="4952"/>
    <x v="1"/>
    <x v="0"/>
    <x v="1"/>
    <s v="No"/>
    <n v="2"/>
    <s v="Yes"/>
    <s v="No"/>
    <s v="Fiber optic"/>
    <s v="Yes"/>
    <s v="Yes"/>
    <s v="No"/>
    <s v="No"/>
    <s v="Yes"/>
    <s v="Yes"/>
    <x v="0"/>
    <s v="No"/>
    <s v="Electronic check"/>
    <x v="1224"/>
    <x v="4673"/>
    <x v="0"/>
  </r>
  <r>
    <x v="4953"/>
    <x v="0"/>
    <x v="0"/>
    <x v="1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x v="4674"/>
    <x v="0"/>
  </r>
  <r>
    <x v="4954"/>
    <x v="1"/>
    <x v="0"/>
    <x v="1"/>
    <s v="Yes"/>
    <n v="1"/>
    <s v="Yes"/>
    <s v="No"/>
    <s v="Fiber optic"/>
    <s v="No"/>
    <s v="No"/>
    <s v="No"/>
    <s v="No"/>
    <s v="Yes"/>
    <s v="Yes"/>
    <x v="0"/>
    <s v="Yes"/>
    <s v="Electronic check"/>
    <x v="322"/>
    <x v="380"/>
    <x v="1"/>
  </r>
  <r>
    <x v="4955"/>
    <x v="1"/>
    <x v="0"/>
    <x v="1"/>
    <s v="No"/>
    <n v="1"/>
    <s v="Yes"/>
    <s v="No"/>
    <s v="Fiber optic"/>
    <s v="No"/>
    <s v="No"/>
    <s v="No"/>
    <s v="No"/>
    <s v="No"/>
    <s v="No"/>
    <x v="0"/>
    <s v="No"/>
    <s v="Mailed check"/>
    <x v="747"/>
    <x v="4243"/>
    <x v="1"/>
  </r>
  <r>
    <x v="4956"/>
    <x v="0"/>
    <x v="1"/>
    <x v="1"/>
    <s v="No"/>
    <n v="8"/>
    <s v="Yes"/>
    <s v="No"/>
    <s v="Fiber optic"/>
    <s v="No"/>
    <s v="No"/>
    <s v="Yes"/>
    <s v="No"/>
    <s v="Yes"/>
    <s v="Yes"/>
    <x v="0"/>
    <s v="Yes"/>
    <s v="Credit card (automatic)"/>
    <x v="229"/>
    <x v="4675"/>
    <x v="1"/>
  </r>
  <r>
    <x v="4957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6"/>
    <x v="4676"/>
    <x v="0"/>
  </r>
  <r>
    <x v="4958"/>
    <x v="0"/>
    <x v="0"/>
    <x v="0"/>
    <s v="No"/>
    <n v="59"/>
    <s v="Yes"/>
    <s v="Yes"/>
    <s v="Fiber optic"/>
    <s v="Yes"/>
    <s v="Yes"/>
    <s v="No"/>
    <s v="No"/>
    <s v="Yes"/>
    <s v="No"/>
    <x v="0"/>
    <s v="Yes"/>
    <s v="Electronic check"/>
    <x v="365"/>
    <x v="2256"/>
    <x v="0"/>
  </r>
  <r>
    <x v="4959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x v="22"/>
    <x v="1"/>
  </r>
  <r>
    <x v="4960"/>
    <x v="1"/>
    <x v="1"/>
    <x v="1"/>
    <s v="No"/>
    <n v="50"/>
    <s v="Yes"/>
    <s v="Yes"/>
    <s v="Fiber optic"/>
    <s v="No"/>
    <s v="No"/>
    <s v="No"/>
    <s v="No"/>
    <s v="Yes"/>
    <s v="Yes"/>
    <x v="0"/>
    <s v="Yes"/>
    <s v="Electronic check"/>
    <x v="1008"/>
    <x v="4677"/>
    <x v="1"/>
  </r>
  <r>
    <x v="4961"/>
    <x v="1"/>
    <x v="0"/>
    <x v="0"/>
    <s v="No"/>
    <n v="18"/>
    <s v="Yes"/>
    <s v="No"/>
    <s v="DSL"/>
    <s v="No"/>
    <s v="No"/>
    <s v="No"/>
    <s v="No"/>
    <s v="No"/>
    <s v="No"/>
    <x v="0"/>
    <s v="Yes"/>
    <s v="Bank transfer (automatic)"/>
    <x v="124"/>
    <x v="4678"/>
    <x v="0"/>
  </r>
  <r>
    <x v="4962"/>
    <x v="0"/>
    <x v="0"/>
    <x v="0"/>
    <s v="Yes"/>
    <n v="17"/>
    <s v="Yes"/>
    <s v="No"/>
    <s v="DSL"/>
    <s v="Yes"/>
    <s v="Yes"/>
    <s v="No"/>
    <s v="No"/>
    <s v="Yes"/>
    <s v="Yes"/>
    <x v="0"/>
    <s v="No"/>
    <s v="Mailed check"/>
    <x v="251"/>
    <x v="4679"/>
    <x v="0"/>
  </r>
  <r>
    <x v="4963"/>
    <x v="1"/>
    <x v="0"/>
    <x v="0"/>
    <s v="No"/>
    <n v="47"/>
    <s v="Yes"/>
    <s v="No"/>
    <s v="DSL"/>
    <s v="No"/>
    <s v="Yes"/>
    <s v="Yes"/>
    <s v="No"/>
    <s v="Yes"/>
    <s v="Yes"/>
    <x v="2"/>
    <s v="No"/>
    <s v="Electronic check"/>
    <x v="252"/>
    <x v="4680"/>
    <x v="0"/>
  </r>
  <r>
    <x v="4964"/>
    <x v="0"/>
    <x v="0"/>
    <x v="1"/>
    <s v="No"/>
    <n v="26"/>
    <s v="Yes"/>
    <s v="Yes"/>
    <s v="Fiber optic"/>
    <s v="No"/>
    <s v="No"/>
    <s v="No"/>
    <s v="No"/>
    <s v="No"/>
    <s v="No"/>
    <x v="0"/>
    <s v="Yes"/>
    <s v="Bank transfer (automatic)"/>
    <x v="339"/>
    <x v="4681"/>
    <x v="1"/>
  </r>
  <r>
    <x v="4965"/>
    <x v="0"/>
    <x v="0"/>
    <x v="1"/>
    <s v="No"/>
    <n v="6"/>
    <s v="No"/>
    <s v="No phone service"/>
    <s v="DSL"/>
    <s v="No"/>
    <s v="No"/>
    <s v="Yes"/>
    <s v="No"/>
    <s v="Yes"/>
    <s v="Yes"/>
    <x v="0"/>
    <s v="Yes"/>
    <s v="Electronic check"/>
    <x v="961"/>
    <x v="4682"/>
    <x v="1"/>
  </r>
  <r>
    <x v="4966"/>
    <x v="1"/>
    <x v="0"/>
    <x v="0"/>
    <s v="Yes"/>
    <n v="19"/>
    <s v="Yes"/>
    <s v="Yes"/>
    <s v="DSL"/>
    <s v="No"/>
    <s v="No"/>
    <s v="No"/>
    <s v="No"/>
    <s v="No"/>
    <s v="No"/>
    <x v="0"/>
    <s v="No"/>
    <s v="Credit card (automatic)"/>
    <x v="1035"/>
    <x v="4683"/>
    <x v="0"/>
  </r>
  <r>
    <x v="4967"/>
    <x v="0"/>
    <x v="0"/>
    <x v="1"/>
    <s v="No"/>
    <n v="3"/>
    <s v="Yes"/>
    <s v="Yes"/>
    <s v="DSL"/>
    <s v="No"/>
    <s v="No"/>
    <s v="No"/>
    <s v="Yes"/>
    <s v="Yes"/>
    <s v="No"/>
    <x v="0"/>
    <s v="Yes"/>
    <s v="Electronic check"/>
    <x v="1433"/>
    <x v="4684"/>
    <x v="1"/>
  </r>
  <r>
    <x v="4968"/>
    <x v="0"/>
    <x v="1"/>
    <x v="0"/>
    <s v="Yes"/>
    <n v="68"/>
    <s v="No"/>
    <s v="No phone service"/>
    <s v="DSL"/>
    <s v="No"/>
    <s v="Yes"/>
    <s v="Yes"/>
    <s v="No"/>
    <s v="Yes"/>
    <s v="Yes"/>
    <x v="2"/>
    <s v="Yes"/>
    <s v="Electronic check"/>
    <x v="1434"/>
    <x v="4685"/>
    <x v="0"/>
  </r>
  <r>
    <x v="4969"/>
    <x v="0"/>
    <x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6"/>
    <x v="3076"/>
    <x v="0"/>
  </r>
  <r>
    <x v="4970"/>
    <x v="1"/>
    <x v="0"/>
    <x v="1"/>
    <s v="No"/>
    <n v="7"/>
    <s v="No"/>
    <s v="No phone service"/>
    <s v="DSL"/>
    <s v="No"/>
    <s v="No"/>
    <s v="No"/>
    <s v="No"/>
    <s v="No"/>
    <s v="No"/>
    <x v="1"/>
    <s v="Yes"/>
    <s v="Credit card (automatic)"/>
    <x v="654"/>
    <x v="4686"/>
    <x v="0"/>
  </r>
  <r>
    <x v="4971"/>
    <x v="0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x v="4687"/>
    <x v="0"/>
  </r>
  <r>
    <x v="4972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x v="2783"/>
    <x v="0"/>
  </r>
  <r>
    <x v="4973"/>
    <x v="1"/>
    <x v="1"/>
    <x v="0"/>
    <s v="No"/>
    <n v="13"/>
    <s v="Yes"/>
    <s v="Yes"/>
    <s v="Fiber optic"/>
    <s v="Yes"/>
    <s v="Yes"/>
    <s v="No"/>
    <s v="No"/>
    <s v="No"/>
    <s v="Yes"/>
    <x v="0"/>
    <s v="No"/>
    <s v="Credit card (automatic)"/>
    <x v="972"/>
    <x v="4688"/>
    <x v="0"/>
  </r>
  <r>
    <x v="4974"/>
    <x v="1"/>
    <x v="0"/>
    <x v="1"/>
    <s v="No"/>
    <n v="3"/>
    <s v="No"/>
    <s v="No phone service"/>
    <s v="DSL"/>
    <s v="No"/>
    <s v="Yes"/>
    <s v="No"/>
    <s v="Yes"/>
    <s v="No"/>
    <s v="No"/>
    <x v="0"/>
    <s v="Yes"/>
    <s v="Mailed check"/>
    <x v="1435"/>
    <x v="4689"/>
    <x v="1"/>
  </r>
  <r>
    <x v="4975"/>
    <x v="1"/>
    <x v="0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x v="501"/>
    <x v="4690"/>
    <x v="0"/>
  </r>
  <r>
    <x v="4976"/>
    <x v="1"/>
    <x v="0"/>
    <x v="0"/>
    <s v="Yes"/>
    <n v="66"/>
    <s v="No"/>
    <s v="No phone service"/>
    <s v="DSL"/>
    <s v="No"/>
    <s v="Yes"/>
    <s v="Yes"/>
    <s v="No"/>
    <s v="Yes"/>
    <s v="Yes"/>
    <x v="2"/>
    <s v="Yes"/>
    <s v="Credit card (automatic)"/>
    <x v="641"/>
    <x v="4691"/>
    <x v="0"/>
  </r>
  <r>
    <x v="4977"/>
    <x v="1"/>
    <x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42"/>
    <x v="4624"/>
    <x v="0"/>
  </r>
  <r>
    <x v="4978"/>
    <x v="0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1252"/>
    <x v="4692"/>
    <x v="1"/>
  </r>
  <r>
    <x v="4979"/>
    <x v="0"/>
    <x v="0"/>
    <x v="0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8"/>
    <x v="4693"/>
    <x v="0"/>
  </r>
  <r>
    <x v="4980"/>
    <x v="0"/>
    <x v="1"/>
    <x v="0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30"/>
    <x v="4694"/>
    <x v="0"/>
  </r>
  <r>
    <x v="4981"/>
    <x v="1"/>
    <x v="0"/>
    <x v="1"/>
    <s v="No"/>
    <n v="14"/>
    <s v="No"/>
    <s v="No phone service"/>
    <s v="DSL"/>
    <s v="No"/>
    <s v="No"/>
    <s v="Yes"/>
    <s v="No"/>
    <s v="Yes"/>
    <s v="Yes"/>
    <x v="0"/>
    <s v="Yes"/>
    <s v="Electronic check"/>
    <x v="1286"/>
    <x v="4695"/>
    <x v="1"/>
  </r>
  <r>
    <x v="4982"/>
    <x v="0"/>
    <x v="1"/>
    <x v="0"/>
    <s v="No"/>
    <n v="61"/>
    <s v="Yes"/>
    <s v="Yes"/>
    <s v="Fiber optic"/>
    <s v="No"/>
    <s v="Yes"/>
    <s v="Yes"/>
    <s v="No"/>
    <s v="Yes"/>
    <s v="Yes"/>
    <x v="1"/>
    <s v="Yes"/>
    <s v="Credit card (automatic)"/>
    <x v="152"/>
    <x v="4696"/>
    <x v="1"/>
  </r>
  <r>
    <x v="4983"/>
    <x v="0"/>
    <x v="1"/>
    <x v="0"/>
    <s v="No"/>
    <n v="40"/>
    <s v="No"/>
    <s v="No phone service"/>
    <s v="DSL"/>
    <s v="No"/>
    <s v="Yes"/>
    <s v="No"/>
    <s v="No"/>
    <s v="Yes"/>
    <s v="No"/>
    <x v="0"/>
    <s v="Yes"/>
    <s v="Electronic check"/>
    <x v="1348"/>
    <x v="4697"/>
    <x v="1"/>
  </r>
  <r>
    <x v="4984"/>
    <x v="0"/>
    <x v="0"/>
    <x v="1"/>
    <s v="No"/>
    <n v="42"/>
    <s v="Yes"/>
    <s v="No"/>
    <s v="DSL"/>
    <s v="Yes"/>
    <s v="Yes"/>
    <s v="Yes"/>
    <s v="No"/>
    <s v="No"/>
    <s v="No"/>
    <x v="0"/>
    <s v="No"/>
    <s v="Bank transfer (automatic)"/>
    <x v="1097"/>
    <x v="4698"/>
    <x v="0"/>
  </r>
  <r>
    <x v="4985"/>
    <x v="0"/>
    <x v="0"/>
    <x v="0"/>
    <s v="Yes"/>
    <n v="72"/>
    <s v="Yes"/>
    <s v="Yes"/>
    <s v="DSL"/>
    <s v="Yes"/>
    <s v="No"/>
    <s v="Yes"/>
    <s v="Yes"/>
    <s v="Yes"/>
    <s v="Yes"/>
    <x v="2"/>
    <s v="Yes"/>
    <s v="Bank transfer (automatic)"/>
    <x v="344"/>
    <x v="4699"/>
    <x v="0"/>
  </r>
  <r>
    <x v="4986"/>
    <x v="0"/>
    <x v="0"/>
    <x v="1"/>
    <s v="No"/>
    <n v="12"/>
    <s v="Yes"/>
    <s v="Yes"/>
    <s v="Fiber optic"/>
    <s v="No"/>
    <s v="No"/>
    <s v="No"/>
    <s v="Yes"/>
    <s v="No"/>
    <s v="No"/>
    <x v="0"/>
    <s v="Yes"/>
    <s v="Credit card (automatic)"/>
    <x v="1024"/>
    <x v="4700"/>
    <x v="0"/>
  </r>
  <r>
    <x v="4987"/>
    <x v="1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x v="4701"/>
    <x v="0"/>
  </r>
  <r>
    <x v="4988"/>
    <x v="0"/>
    <x v="0"/>
    <x v="0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79"/>
    <x v="4702"/>
    <x v="0"/>
  </r>
  <r>
    <x v="4989"/>
    <x v="0"/>
    <x v="0"/>
    <x v="1"/>
    <s v="Yes"/>
    <n v="7"/>
    <s v="No"/>
    <s v="No phone service"/>
    <s v="DSL"/>
    <s v="Yes"/>
    <s v="No"/>
    <s v="No"/>
    <s v="No"/>
    <s v="No"/>
    <s v="No"/>
    <x v="0"/>
    <s v="No"/>
    <s v="Mailed check"/>
    <x v="643"/>
    <x v="4703"/>
    <x v="0"/>
  </r>
  <r>
    <x v="4990"/>
    <x v="0"/>
    <x v="0"/>
    <x v="0"/>
    <s v="Yes"/>
    <n v="6"/>
    <s v="Yes"/>
    <s v="No"/>
    <s v="DSL"/>
    <s v="No"/>
    <s v="No"/>
    <s v="No"/>
    <s v="No"/>
    <s v="No"/>
    <s v="No"/>
    <x v="0"/>
    <s v="No"/>
    <s v="Mailed check"/>
    <x v="1436"/>
    <x v="4704"/>
    <x v="0"/>
  </r>
  <r>
    <x v="4991"/>
    <x v="0"/>
    <x v="0"/>
    <x v="1"/>
    <s v="No"/>
    <n v="58"/>
    <s v="Yes"/>
    <s v="No"/>
    <s v="Fiber optic"/>
    <s v="Yes"/>
    <s v="Yes"/>
    <s v="Yes"/>
    <s v="No"/>
    <s v="Yes"/>
    <s v="Yes"/>
    <x v="1"/>
    <s v="Yes"/>
    <s v="Electronic check"/>
    <x v="405"/>
    <x v="4705"/>
    <x v="1"/>
  </r>
  <r>
    <x v="4992"/>
    <x v="1"/>
    <x v="0"/>
    <x v="0"/>
    <s v="No"/>
    <n v="51"/>
    <s v="No"/>
    <s v="No phone service"/>
    <s v="DSL"/>
    <s v="No"/>
    <s v="Yes"/>
    <s v="No"/>
    <s v="No"/>
    <s v="No"/>
    <s v="No"/>
    <x v="0"/>
    <s v="Yes"/>
    <s v="Credit card (automatic)"/>
    <x v="1437"/>
    <x v="4706"/>
    <x v="0"/>
  </r>
  <r>
    <x v="4993"/>
    <x v="1"/>
    <x v="0"/>
    <x v="0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796"/>
    <x v="4707"/>
    <x v="0"/>
  </r>
  <r>
    <x v="4994"/>
    <x v="0"/>
    <x v="0"/>
    <x v="1"/>
    <s v="No"/>
    <n v="18"/>
    <s v="Yes"/>
    <s v="No"/>
    <s v="Fiber optic"/>
    <s v="Yes"/>
    <s v="No"/>
    <s v="No"/>
    <s v="No"/>
    <s v="Yes"/>
    <s v="Yes"/>
    <x v="0"/>
    <s v="Yes"/>
    <s v="Electronic check"/>
    <x v="906"/>
    <x v="4708"/>
    <x v="1"/>
  </r>
  <r>
    <x v="4995"/>
    <x v="0"/>
    <x v="0"/>
    <x v="1"/>
    <s v="No"/>
    <n v="7"/>
    <s v="Yes"/>
    <s v="Yes"/>
    <s v="Fiber optic"/>
    <s v="No"/>
    <s v="No"/>
    <s v="No"/>
    <s v="No"/>
    <s v="No"/>
    <s v="No"/>
    <x v="0"/>
    <s v="Yes"/>
    <s v="Bank transfer (automatic)"/>
    <x v="372"/>
    <x v="4709"/>
    <x v="1"/>
  </r>
  <r>
    <x v="4996"/>
    <x v="0"/>
    <x v="0"/>
    <x v="1"/>
    <s v="No"/>
    <n v="47"/>
    <s v="Yes"/>
    <s v="Yes"/>
    <s v="DSL"/>
    <s v="Yes"/>
    <s v="Yes"/>
    <s v="No"/>
    <s v="Yes"/>
    <s v="No"/>
    <s v="Yes"/>
    <x v="2"/>
    <s v="No"/>
    <s v="Mailed check"/>
    <x v="1214"/>
    <x v="3614"/>
    <x v="0"/>
  </r>
  <r>
    <x v="4997"/>
    <x v="1"/>
    <x v="1"/>
    <x v="1"/>
    <s v="No"/>
    <n v="2"/>
    <s v="Yes"/>
    <s v="No"/>
    <s v="DSL"/>
    <s v="No"/>
    <s v="No"/>
    <s v="No"/>
    <s v="No"/>
    <s v="No"/>
    <s v="No"/>
    <x v="0"/>
    <s v="Yes"/>
    <s v="Electronic check"/>
    <x v="639"/>
    <x v="3066"/>
    <x v="1"/>
  </r>
  <r>
    <x v="4998"/>
    <x v="1"/>
    <x v="1"/>
    <x v="1"/>
    <s v="No"/>
    <n v="62"/>
    <s v="Yes"/>
    <s v="Yes"/>
    <s v="Fiber optic"/>
    <s v="No"/>
    <s v="Yes"/>
    <s v="Yes"/>
    <s v="Yes"/>
    <s v="Yes"/>
    <s v="Yes"/>
    <x v="1"/>
    <s v="Yes"/>
    <s v="Bank transfer (automatic)"/>
    <x v="476"/>
    <x v="4710"/>
    <x v="0"/>
  </r>
  <r>
    <x v="4999"/>
    <x v="0"/>
    <x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x v="4711"/>
    <x v="0"/>
  </r>
  <r>
    <x v="5000"/>
    <x v="1"/>
    <x v="0"/>
    <x v="1"/>
    <s v="No"/>
    <n v="6"/>
    <s v="Yes"/>
    <s v="No"/>
    <s v="DSL"/>
    <s v="No"/>
    <s v="No"/>
    <s v="No"/>
    <s v="Yes"/>
    <s v="No"/>
    <s v="No"/>
    <x v="0"/>
    <s v="Yes"/>
    <s v="Credit card (automatic)"/>
    <x v="663"/>
    <x v="4712"/>
    <x v="0"/>
  </r>
  <r>
    <x v="5001"/>
    <x v="1"/>
    <x v="0"/>
    <x v="1"/>
    <s v="No"/>
    <n v="19"/>
    <s v="Yes"/>
    <s v="No"/>
    <s v="DSL"/>
    <s v="No"/>
    <s v="No"/>
    <s v="Yes"/>
    <s v="Yes"/>
    <s v="No"/>
    <s v="No"/>
    <x v="0"/>
    <s v="Yes"/>
    <s v="Credit card (automatic)"/>
    <x v="236"/>
    <x v="1026"/>
    <x v="1"/>
  </r>
  <r>
    <x v="5002"/>
    <x v="0"/>
    <x v="0"/>
    <x v="0"/>
    <s v="Yes"/>
    <n v="69"/>
    <s v="No"/>
    <s v="No phone service"/>
    <s v="DSL"/>
    <s v="Yes"/>
    <s v="No"/>
    <s v="Yes"/>
    <s v="No"/>
    <s v="No"/>
    <s v="Yes"/>
    <x v="2"/>
    <s v="Yes"/>
    <s v="Credit card (automatic)"/>
    <x v="979"/>
    <x v="4713"/>
    <x v="0"/>
  </r>
  <r>
    <x v="5003"/>
    <x v="1"/>
    <x v="0"/>
    <x v="0"/>
    <s v="Yes"/>
    <n v="11"/>
    <s v="Yes"/>
    <s v="Yes"/>
    <s v="Fiber optic"/>
    <s v="No"/>
    <s v="No"/>
    <s v="No"/>
    <s v="No"/>
    <s v="No"/>
    <s v="No"/>
    <x v="0"/>
    <s v="Yes"/>
    <s v="Electronic check"/>
    <x v="389"/>
    <x v="4714"/>
    <x v="1"/>
  </r>
  <r>
    <x v="5004"/>
    <x v="0"/>
    <x v="0"/>
    <x v="0"/>
    <s v="No"/>
    <n v="64"/>
    <s v="Yes"/>
    <s v="Yes"/>
    <s v="Fiber optic"/>
    <s v="No"/>
    <s v="Yes"/>
    <s v="Yes"/>
    <s v="Yes"/>
    <s v="Yes"/>
    <s v="Yes"/>
    <x v="0"/>
    <s v="Yes"/>
    <s v="Electronic check"/>
    <x v="831"/>
    <x v="4715"/>
    <x v="0"/>
  </r>
  <r>
    <x v="5005"/>
    <x v="0"/>
    <x v="0"/>
    <x v="0"/>
    <s v="No"/>
    <n v="39"/>
    <s v="Yes"/>
    <s v="No"/>
    <s v="Fiber optic"/>
    <s v="Yes"/>
    <s v="No"/>
    <s v="Yes"/>
    <s v="Yes"/>
    <s v="Yes"/>
    <s v="Yes"/>
    <x v="1"/>
    <s v="Yes"/>
    <s v="Credit card (automatic)"/>
    <x v="842"/>
    <x v="4716"/>
    <x v="1"/>
  </r>
  <r>
    <x v="5006"/>
    <x v="0"/>
    <x v="0"/>
    <x v="1"/>
    <s v="No"/>
    <n v="15"/>
    <s v="Yes"/>
    <s v="Yes"/>
    <s v="DSL"/>
    <s v="Yes"/>
    <s v="No"/>
    <s v="No"/>
    <s v="No"/>
    <s v="No"/>
    <s v="No"/>
    <x v="0"/>
    <s v="Yes"/>
    <s v="Mailed check"/>
    <x v="689"/>
    <x v="4717"/>
    <x v="1"/>
  </r>
  <r>
    <x v="5007"/>
    <x v="1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x v="4718"/>
    <x v="0"/>
  </r>
  <r>
    <x v="5008"/>
    <x v="0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x v="4719"/>
    <x v="0"/>
  </r>
  <r>
    <x v="5009"/>
    <x v="1"/>
    <x v="0"/>
    <x v="0"/>
    <s v="No"/>
    <n v="66"/>
    <s v="Yes"/>
    <s v="Yes"/>
    <s v="Fiber optic"/>
    <s v="Yes"/>
    <s v="Yes"/>
    <s v="Yes"/>
    <s v="Yes"/>
    <s v="Yes"/>
    <s v="Yes"/>
    <x v="1"/>
    <s v="No"/>
    <s v="Bank transfer (automatic)"/>
    <x v="591"/>
    <x v="4720"/>
    <x v="0"/>
  </r>
  <r>
    <x v="5010"/>
    <x v="0"/>
    <x v="0"/>
    <x v="1"/>
    <s v="No"/>
    <n v="61"/>
    <s v="Yes"/>
    <s v="Yes"/>
    <s v="DSL"/>
    <s v="No"/>
    <s v="Yes"/>
    <s v="Yes"/>
    <s v="Yes"/>
    <s v="Yes"/>
    <s v="Yes"/>
    <x v="2"/>
    <s v="No"/>
    <s v="Credit card (automatic)"/>
    <x v="838"/>
    <x v="4721"/>
    <x v="0"/>
  </r>
  <r>
    <x v="5011"/>
    <x v="0"/>
    <x v="1"/>
    <x v="0"/>
    <s v="No"/>
    <n v="43"/>
    <s v="Yes"/>
    <s v="Yes"/>
    <s v="Fiber optic"/>
    <s v="Yes"/>
    <s v="Yes"/>
    <s v="No"/>
    <s v="No"/>
    <s v="Yes"/>
    <s v="No"/>
    <x v="0"/>
    <s v="Yes"/>
    <s v="Electronic check"/>
    <x v="521"/>
    <x v="4722"/>
    <x v="0"/>
  </r>
  <r>
    <x v="5012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x v="4723"/>
    <x v="0"/>
  </r>
  <r>
    <x v="5013"/>
    <x v="1"/>
    <x v="1"/>
    <x v="1"/>
    <s v="No"/>
    <n v="23"/>
    <s v="No"/>
    <s v="No phone service"/>
    <s v="DSL"/>
    <s v="No"/>
    <s v="No"/>
    <s v="No"/>
    <s v="No"/>
    <s v="No"/>
    <s v="Yes"/>
    <x v="0"/>
    <s v="Yes"/>
    <s v="Bank transfer (automatic)"/>
    <x v="869"/>
    <x v="4724"/>
    <x v="0"/>
  </r>
  <r>
    <x v="5014"/>
    <x v="1"/>
    <x v="1"/>
    <x v="0"/>
    <s v="No"/>
    <n v="71"/>
    <s v="No"/>
    <s v="No phone service"/>
    <s v="DSL"/>
    <s v="No"/>
    <s v="Yes"/>
    <s v="Yes"/>
    <s v="No"/>
    <s v="Yes"/>
    <s v="Yes"/>
    <x v="0"/>
    <s v="Yes"/>
    <s v="Bank transfer (automatic)"/>
    <x v="1438"/>
    <x v="4725"/>
    <x v="0"/>
  </r>
  <r>
    <x v="5015"/>
    <x v="0"/>
    <x v="0"/>
    <x v="1"/>
    <s v="No"/>
    <n v="34"/>
    <s v="Yes"/>
    <s v="Yes"/>
    <s v="DSL"/>
    <s v="No"/>
    <s v="No"/>
    <s v="No"/>
    <s v="Yes"/>
    <s v="Yes"/>
    <s v="No"/>
    <x v="0"/>
    <s v="No"/>
    <s v="Mailed check"/>
    <x v="210"/>
    <x v="4726"/>
    <x v="0"/>
  </r>
  <r>
    <x v="5016"/>
    <x v="0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x v="4727"/>
    <x v="1"/>
  </r>
  <r>
    <x v="5017"/>
    <x v="0"/>
    <x v="0"/>
    <x v="0"/>
    <s v="No"/>
    <n v="41"/>
    <s v="No"/>
    <s v="No phone service"/>
    <s v="DSL"/>
    <s v="No"/>
    <s v="Yes"/>
    <s v="No"/>
    <s v="Yes"/>
    <s v="No"/>
    <s v="No"/>
    <x v="1"/>
    <s v="No"/>
    <s v="Mailed check"/>
    <x v="123"/>
    <x v="4728"/>
    <x v="0"/>
  </r>
  <r>
    <x v="5018"/>
    <x v="0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x v="4729"/>
    <x v="0"/>
  </r>
  <r>
    <x v="5019"/>
    <x v="1"/>
    <x v="1"/>
    <x v="1"/>
    <s v="No"/>
    <n v="14"/>
    <s v="Yes"/>
    <s v="Yes"/>
    <s v="Fiber optic"/>
    <s v="No"/>
    <s v="No"/>
    <s v="No"/>
    <s v="No"/>
    <s v="Yes"/>
    <s v="Yes"/>
    <x v="0"/>
    <s v="Yes"/>
    <s v="Electronic check"/>
    <x v="327"/>
    <x v="4730"/>
    <x v="0"/>
  </r>
  <r>
    <x v="5020"/>
    <x v="0"/>
    <x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x v="4731"/>
    <x v="0"/>
  </r>
  <r>
    <x v="5021"/>
    <x v="0"/>
    <x v="0"/>
    <x v="0"/>
    <s v="Yes"/>
    <n v="23"/>
    <s v="Yes"/>
    <s v="Yes"/>
    <s v="Fiber optic"/>
    <s v="Yes"/>
    <s v="No"/>
    <s v="No"/>
    <s v="No"/>
    <s v="No"/>
    <s v="No"/>
    <x v="1"/>
    <s v="No"/>
    <s v="Credit card (automatic)"/>
    <x v="256"/>
    <x v="4732"/>
    <x v="0"/>
  </r>
  <r>
    <x v="5022"/>
    <x v="1"/>
    <x v="0"/>
    <x v="0"/>
    <s v="Yes"/>
    <n v="71"/>
    <s v="Yes"/>
    <s v="No"/>
    <s v="Fiber optic"/>
    <s v="Yes"/>
    <s v="Yes"/>
    <s v="Yes"/>
    <s v="Yes"/>
    <s v="Yes"/>
    <s v="Yes"/>
    <x v="2"/>
    <s v="No"/>
    <s v="Credit card (automatic)"/>
    <x v="1192"/>
    <x v="4733"/>
    <x v="0"/>
  </r>
  <r>
    <x v="5023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544"/>
    <x v="4734"/>
    <x v="1"/>
  </r>
  <r>
    <x v="5024"/>
    <x v="1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x v="4735"/>
    <x v="0"/>
  </r>
  <r>
    <x v="5025"/>
    <x v="1"/>
    <x v="0"/>
    <x v="0"/>
    <s v="Yes"/>
    <n v="6"/>
    <s v="Yes"/>
    <s v="No"/>
    <s v="Fiber optic"/>
    <s v="No"/>
    <s v="No"/>
    <s v="No"/>
    <s v="No"/>
    <s v="No"/>
    <s v="No"/>
    <x v="0"/>
    <s v="Yes"/>
    <s v="Electronic check"/>
    <x v="1266"/>
    <x v="4736"/>
    <x v="0"/>
  </r>
  <r>
    <x v="5026"/>
    <x v="1"/>
    <x v="0"/>
    <x v="0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7"/>
    <x v="4737"/>
    <x v="0"/>
  </r>
  <r>
    <x v="5027"/>
    <x v="1"/>
    <x v="1"/>
    <x v="0"/>
    <s v="No"/>
    <n v="10"/>
    <s v="Yes"/>
    <s v="Yes"/>
    <s v="Fiber optic"/>
    <s v="No"/>
    <s v="No"/>
    <s v="No"/>
    <s v="No"/>
    <s v="No"/>
    <s v="Yes"/>
    <x v="0"/>
    <s v="No"/>
    <s v="Electronic check"/>
    <x v="599"/>
    <x v="4738"/>
    <x v="1"/>
  </r>
  <r>
    <x v="5028"/>
    <x v="0"/>
    <x v="0"/>
    <x v="1"/>
    <s v="No"/>
    <n v="72"/>
    <s v="Yes"/>
    <s v="No"/>
    <s v="Fiber optic"/>
    <s v="Yes"/>
    <s v="Yes"/>
    <s v="Yes"/>
    <s v="Yes"/>
    <s v="Yes"/>
    <s v="Yes"/>
    <x v="2"/>
    <s v="Yes"/>
    <s v="Electronic check"/>
    <x v="330"/>
    <x v="4739"/>
    <x v="0"/>
  </r>
  <r>
    <x v="5029"/>
    <x v="0"/>
    <x v="0"/>
    <x v="0"/>
    <s v="No"/>
    <n v="7"/>
    <s v="Yes"/>
    <s v="No"/>
    <s v="DSL"/>
    <s v="Yes"/>
    <s v="No"/>
    <s v="No"/>
    <s v="No"/>
    <s v="No"/>
    <s v="No"/>
    <x v="0"/>
    <s v="Yes"/>
    <s v="Bank transfer (automatic)"/>
    <x v="303"/>
    <x v="4740"/>
    <x v="0"/>
  </r>
  <r>
    <x v="5030"/>
    <x v="1"/>
    <x v="0"/>
    <x v="1"/>
    <s v="Yes"/>
    <n v="6"/>
    <s v="Yes"/>
    <s v="No"/>
    <s v="Fiber optic"/>
    <s v="No"/>
    <s v="No"/>
    <s v="Yes"/>
    <s v="No"/>
    <s v="Yes"/>
    <s v="Yes"/>
    <x v="0"/>
    <s v="No"/>
    <s v="Mailed check"/>
    <x v="521"/>
    <x v="4741"/>
    <x v="1"/>
  </r>
  <r>
    <x v="5031"/>
    <x v="1"/>
    <x v="0"/>
    <x v="0"/>
    <s v="Yes"/>
    <n v="9"/>
    <s v="Yes"/>
    <s v="No"/>
    <s v="Fiber optic"/>
    <s v="No"/>
    <s v="Yes"/>
    <s v="No"/>
    <s v="Yes"/>
    <s v="Yes"/>
    <s v="Yes"/>
    <x v="0"/>
    <s v="Yes"/>
    <s v="Electronic check"/>
    <x v="1334"/>
    <x v="3383"/>
    <x v="0"/>
  </r>
  <r>
    <x v="5032"/>
    <x v="0"/>
    <x v="0"/>
    <x v="1"/>
    <s v="No"/>
    <n v="12"/>
    <s v="Yes"/>
    <s v="Yes"/>
    <s v="Fiber optic"/>
    <s v="No"/>
    <s v="Yes"/>
    <s v="No"/>
    <s v="No"/>
    <s v="No"/>
    <s v="Yes"/>
    <x v="0"/>
    <s v="Yes"/>
    <s v="Electronic check"/>
    <x v="294"/>
    <x v="4742"/>
    <x v="0"/>
  </r>
  <r>
    <x v="5033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x v="2454"/>
    <x v="0"/>
  </r>
  <r>
    <x v="5034"/>
    <x v="0"/>
    <x v="1"/>
    <x v="0"/>
    <s v="Yes"/>
    <n v="48"/>
    <s v="No"/>
    <s v="No phone service"/>
    <s v="DSL"/>
    <s v="No"/>
    <s v="Yes"/>
    <s v="No"/>
    <s v="No"/>
    <s v="No"/>
    <s v="No"/>
    <x v="1"/>
    <s v="No"/>
    <s v="Bank transfer (automatic)"/>
    <x v="1234"/>
    <x v="4743"/>
    <x v="0"/>
  </r>
  <r>
    <x v="5035"/>
    <x v="1"/>
    <x v="0"/>
    <x v="1"/>
    <s v="No"/>
    <n v="20"/>
    <s v="Yes"/>
    <s v="No"/>
    <s v="Fiber optic"/>
    <s v="No"/>
    <s v="No"/>
    <s v="No"/>
    <s v="No"/>
    <s v="Yes"/>
    <s v="No"/>
    <x v="0"/>
    <s v="No"/>
    <s v="Electronic check"/>
    <x v="487"/>
    <x v="4744"/>
    <x v="0"/>
  </r>
  <r>
    <x v="5036"/>
    <x v="0"/>
    <x v="1"/>
    <x v="0"/>
    <s v="No"/>
    <n v="16"/>
    <s v="Yes"/>
    <s v="Yes"/>
    <s v="Fiber optic"/>
    <s v="No"/>
    <s v="No"/>
    <s v="No"/>
    <s v="No"/>
    <s v="No"/>
    <s v="Yes"/>
    <x v="0"/>
    <s v="Yes"/>
    <s v="Credit card (automatic)"/>
    <x v="566"/>
    <x v="4745"/>
    <x v="1"/>
  </r>
  <r>
    <x v="5037"/>
    <x v="0"/>
    <x v="0"/>
    <x v="1"/>
    <s v="No"/>
    <n v="2"/>
    <s v="Yes"/>
    <s v="No"/>
    <s v="Fiber optic"/>
    <s v="No"/>
    <s v="No"/>
    <s v="No"/>
    <s v="No"/>
    <s v="Yes"/>
    <s v="No"/>
    <x v="0"/>
    <s v="Yes"/>
    <s v="Mailed check"/>
    <x v="1137"/>
    <x v="4746"/>
    <x v="1"/>
  </r>
  <r>
    <x v="5038"/>
    <x v="0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0"/>
    <x v="4747"/>
    <x v="0"/>
  </r>
  <r>
    <x v="5039"/>
    <x v="0"/>
    <x v="1"/>
    <x v="1"/>
    <s v="No"/>
    <n v="2"/>
    <s v="Yes"/>
    <s v="No"/>
    <s v="Fiber optic"/>
    <s v="No"/>
    <s v="No"/>
    <s v="No"/>
    <s v="No"/>
    <s v="No"/>
    <s v="Yes"/>
    <x v="0"/>
    <s v="Yes"/>
    <s v="Electronic check"/>
    <x v="1228"/>
    <x v="4748"/>
    <x v="1"/>
  </r>
  <r>
    <x v="5040"/>
    <x v="1"/>
    <x v="0"/>
    <x v="0"/>
    <s v="Yes"/>
    <n v="20"/>
    <s v="Yes"/>
    <s v="Yes"/>
    <s v="Fiber optic"/>
    <s v="No"/>
    <s v="Yes"/>
    <s v="No"/>
    <s v="Yes"/>
    <s v="Yes"/>
    <s v="No"/>
    <x v="0"/>
    <s v="No"/>
    <s v="Mailed check"/>
    <x v="1012"/>
    <x v="4749"/>
    <x v="0"/>
  </r>
  <r>
    <x v="5041"/>
    <x v="1"/>
    <x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x v="4750"/>
    <x v="0"/>
  </r>
  <r>
    <x v="5042"/>
    <x v="1"/>
    <x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x v="4751"/>
    <x v="0"/>
  </r>
  <r>
    <x v="5043"/>
    <x v="1"/>
    <x v="1"/>
    <x v="1"/>
    <s v="No"/>
    <n v="19"/>
    <s v="Yes"/>
    <s v="Yes"/>
    <s v="Fiber optic"/>
    <s v="Yes"/>
    <s v="No"/>
    <s v="No"/>
    <s v="No"/>
    <s v="Yes"/>
    <s v="No"/>
    <x v="0"/>
    <s v="Yes"/>
    <s v="Electronic check"/>
    <x v="685"/>
    <x v="4752"/>
    <x v="1"/>
  </r>
  <r>
    <x v="5044"/>
    <x v="1"/>
    <x v="0"/>
    <x v="0"/>
    <s v="No"/>
    <n v="22"/>
    <s v="Yes"/>
    <s v="No"/>
    <s v="Fiber optic"/>
    <s v="Yes"/>
    <s v="Yes"/>
    <s v="No"/>
    <s v="Yes"/>
    <s v="Yes"/>
    <s v="Yes"/>
    <x v="0"/>
    <s v="Yes"/>
    <s v="Electronic check"/>
    <x v="283"/>
    <x v="2897"/>
    <x v="0"/>
  </r>
  <r>
    <x v="5045"/>
    <x v="0"/>
    <x v="0"/>
    <x v="1"/>
    <s v="No"/>
    <n v="35"/>
    <s v="Yes"/>
    <s v="Yes"/>
    <s v="Fiber optic"/>
    <s v="No"/>
    <s v="No"/>
    <s v="No"/>
    <s v="Yes"/>
    <s v="No"/>
    <s v="No"/>
    <x v="0"/>
    <s v="No"/>
    <s v="Credit card (automatic)"/>
    <x v="176"/>
    <x v="4753"/>
    <x v="0"/>
  </r>
  <r>
    <x v="5046"/>
    <x v="0"/>
    <x v="0"/>
    <x v="1"/>
    <s v="No"/>
    <n v="1"/>
    <s v="Yes"/>
    <s v="No"/>
    <s v="DSL"/>
    <s v="No"/>
    <s v="No"/>
    <s v="No"/>
    <s v="No"/>
    <s v="No"/>
    <s v="No"/>
    <x v="0"/>
    <s v="No"/>
    <s v="Mailed check"/>
    <x v="965"/>
    <x v="1807"/>
    <x v="0"/>
  </r>
  <r>
    <x v="5047"/>
    <x v="1"/>
    <x v="0"/>
    <x v="1"/>
    <s v="No"/>
    <n v="39"/>
    <s v="Yes"/>
    <s v="Yes"/>
    <s v="Fiber optic"/>
    <s v="No"/>
    <s v="No"/>
    <s v="No"/>
    <s v="No"/>
    <s v="No"/>
    <s v="No"/>
    <x v="0"/>
    <s v="Yes"/>
    <s v="Credit card (automatic)"/>
    <x v="205"/>
    <x v="4754"/>
    <x v="0"/>
  </r>
  <r>
    <x v="5048"/>
    <x v="0"/>
    <x v="1"/>
    <x v="0"/>
    <s v="No"/>
    <n v="54"/>
    <s v="Yes"/>
    <s v="No"/>
    <s v="Fiber optic"/>
    <s v="No"/>
    <s v="No"/>
    <s v="Yes"/>
    <s v="Yes"/>
    <s v="Yes"/>
    <s v="Yes"/>
    <x v="1"/>
    <s v="Yes"/>
    <s v="Electronic check"/>
    <x v="50"/>
    <x v="4755"/>
    <x v="0"/>
  </r>
  <r>
    <x v="5049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x v="33"/>
    <x v="1"/>
  </r>
  <r>
    <x v="5050"/>
    <x v="1"/>
    <x v="0"/>
    <x v="0"/>
    <s v="No"/>
    <n v="66"/>
    <s v="Yes"/>
    <s v="Yes"/>
    <s v="Fiber optic"/>
    <s v="Yes"/>
    <s v="No"/>
    <s v="Yes"/>
    <s v="No"/>
    <s v="Yes"/>
    <s v="Yes"/>
    <x v="2"/>
    <s v="Yes"/>
    <s v="Credit card (automatic)"/>
    <x v="833"/>
    <x v="4756"/>
    <x v="1"/>
  </r>
  <r>
    <x v="5051"/>
    <x v="1"/>
    <x v="0"/>
    <x v="1"/>
    <s v="No"/>
    <n v="56"/>
    <s v="Yes"/>
    <s v="Yes"/>
    <s v="Fiber optic"/>
    <s v="Yes"/>
    <s v="No"/>
    <s v="No"/>
    <s v="Yes"/>
    <s v="Yes"/>
    <s v="Yes"/>
    <x v="0"/>
    <s v="Yes"/>
    <s v="Mailed check"/>
    <x v="159"/>
    <x v="4757"/>
    <x v="0"/>
  </r>
  <r>
    <x v="5052"/>
    <x v="1"/>
    <x v="0"/>
    <x v="1"/>
    <s v="Yes"/>
    <n v="18"/>
    <s v="Yes"/>
    <s v="No"/>
    <s v="DSL"/>
    <s v="No"/>
    <s v="No"/>
    <s v="No"/>
    <s v="No"/>
    <s v="No"/>
    <s v="No"/>
    <x v="0"/>
    <s v="Yes"/>
    <s v="Credit card (automatic)"/>
    <x v="135"/>
    <x v="4758"/>
    <x v="0"/>
  </r>
  <r>
    <x v="5053"/>
    <x v="0"/>
    <x v="0"/>
    <x v="0"/>
    <s v="Yes"/>
    <n v="16"/>
    <s v="Yes"/>
    <s v="Yes"/>
    <s v="Fiber optic"/>
    <s v="No"/>
    <s v="Yes"/>
    <s v="No"/>
    <s v="No"/>
    <s v="No"/>
    <s v="No"/>
    <x v="0"/>
    <s v="Yes"/>
    <s v="Credit card (automatic)"/>
    <x v="180"/>
    <x v="4759"/>
    <x v="0"/>
  </r>
  <r>
    <x v="5054"/>
    <x v="0"/>
    <x v="0"/>
    <x v="1"/>
    <s v="No"/>
    <n v="68"/>
    <s v="Yes"/>
    <s v="No"/>
    <s v="DSL"/>
    <s v="Yes"/>
    <s v="No"/>
    <s v="Yes"/>
    <s v="No"/>
    <s v="No"/>
    <s v="No"/>
    <x v="1"/>
    <s v="Yes"/>
    <s v="Credit card (automatic)"/>
    <x v="240"/>
    <x v="4760"/>
    <x v="0"/>
  </r>
  <r>
    <x v="5055"/>
    <x v="0"/>
    <x v="1"/>
    <x v="0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x v="4761"/>
    <x v="0"/>
  </r>
  <r>
    <x v="5056"/>
    <x v="0"/>
    <x v="0"/>
    <x v="0"/>
    <s v="Yes"/>
    <n v="72"/>
    <s v="Yes"/>
    <s v="Yes"/>
    <s v="DSL"/>
    <s v="Yes"/>
    <s v="No"/>
    <s v="Yes"/>
    <s v="Yes"/>
    <s v="Yes"/>
    <s v="Yes"/>
    <x v="2"/>
    <s v="No"/>
    <s v="Credit card (automatic)"/>
    <x v="668"/>
    <x v="4762"/>
    <x v="0"/>
  </r>
  <r>
    <x v="5057"/>
    <x v="1"/>
    <x v="0"/>
    <x v="1"/>
    <s v="No"/>
    <n v="9"/>
    <s v="Yes"/>
    <s v="Yes"/>
    <s v="Fiber optic"/>
    <s v="No"/>
    <s v="No"/>
    <s v="No"/>
    <s v="No"/>
    <s v="No"/>
    <s v="No"/>
    <x v="0"/>
    <s v="Yes"/>
    <s v="Electronic check"/>
    <x v="1030"/>
    <x v="4763"/>
    <x v="0"/>
  </r>
  <r>
    <x v="5058"/>
    <x v="0"/>
    <x v="0"/>
    <x v="1"/>
    <s v="No"/>
    <n v="30"/>
    <s v="Yes"/>
    <s v="No"/>
    <s v="DSL"/>
    <s v="Yes"/>
    <s v="No"/>
    <s v="No"/>
    <s v="No"/>
    <s v="No"/>
    <s v="No"/>
    <x v="0"/>
    <s v="Yes"/>
    <s v="Mailed check"/>
    <x v="832"/>
    <x v="4764"/>
    <x v="0"/>
  </r>
  <r>
    <x v="5059"/>
    <x v="0"/>
    <x v="0"/>
    <x v="1"/>
    <s v="No"/>
    <n v="36"/>
    <s v="Yes"/>
    <s v="Yes"/>
    <s v="Fiber optic"/>
    <s v="No"/>
    <s v="Yes"/>
    <s v="No"/>
    <s v="No"/>
    <s v="Yes"/>
    <s v="Yes"/>
    <x v="0"/>
    <s v="Yes"/>
    <s v="Electronic check"/>
    <x v="452"/>
    <x v="4765"/>
    <x v="1"/>
  </r>
  <r>
    <x v="5060"/>
    <x v="0"/>
    <x v="0"/>
    <x v="1"/>
    <s v="No"/>
    <n v="18"/>
    <s v="No"/>
    <s v="No phone service"/>
    <s v="DSL"/>
    <s v="No"/>
    <s v="No"/>
    <s v="Yes"/>
    <s v="Yes"/>
    <s v="No"/>
    <s v="No"/>
    <x v="0"/>
    <s v="Yes"/>
    <s v="Electronic check"/>
    <x v="1323"/>
    <x v="4766"/>
    <x v="0"/>
  </r>
  <r>
    <x v="5061"/>
    <x v="0"/>
    <x v="1"/>
    <x v="0"/>
    <s v="Yes"/>
    <n v="55"/>
    <s v="Yes"/>
    <s v="Yes"/>
    <s v="DSL"/>
    <s v="Yes"/>
    <s v="No"/>
    <s v="Yes"/>
    <s v="Yes"/>
    <s v="Yes"/>
    <s v="No"/>
    <x v="1"/>
    <s v="No"/>
    <s v="Electronic check"/>
    <x v="1418"/>
    <x v="4767"/>
    <x v="0"/>
  </r>
  <r>
    <x v="5062"/>
    <x v="0"/>
    <x v="0"/>
    <x v="0"/>
    <s v="No"/>
    <n v="39"/>
    <s v="No"/>
    <s v="No phone service"/>
    <s v="DSL"/>
    <s v="Yes"/>
    <s v="No"/>
    <s v="Yes"/>
    <s v="No"/>
    <s v="Yes"/>
    <s v="Yes"/>
    <x v="0"/>
    <s v="No"/>
    <s v="Electronic check"/>
    <x v="334"/>
    <x v="4768"/>
    <x v="1"/>
  </r>
  <r>
    <x v="5063"/>
    <x v="1"/>
    <x v="0"/>
    <x v="1"/>
    <s v="No"/>
    <n v="21"/>
    <s v="Yes"/>
    <s v="Yes"/>
    <s v="Fiber optic"/>
    <s v="No"/>
    <s v="Yes"/>
    <s v="No"/>
    <s v="No"/>
    <s v="No"/>
    <s v="No"/>
    <x v="0"/>
    <s v="Yes"/>
    <s v="Electronic check"/>
    <x v="1439"/>
    <x v="4769"/>
    <x v="1"/>
  </r>
  <r>
    <x v="5064"/>
    <x v="1"/>
    <x v="0"/>
    <x v="1"/>
    <s v="No"/>
    <n v="2"/>
    <s v="No"/>
    <s v="No phone service"/>
    <s v="DSL"/>
    <s v="No"/>
    <s v="Yes"/>
    <s v="Yes"/>
    <s v="Yes"/>
    <s v="No"/>
    <s v="No"/>
    <x v="0"/>
    <s v="Yes"/>
    <s v="Credit card (automatic)"/>
    <x v="441"/>
    <x v="2392"/>
    <x v="1"/>
  </r>
  <r>
    <x v="5065"/>
    <x v="1"/>
    <x v="1"/>
    <x v="1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x v="4770"/>
    <x v="0"/>
  </r>
  <r>
    <x v="5066"/>
    <x v="1"/>
    <x v="0"/>
    <x v="0"/>
    <s v="No"/>
    <n v="44"/>
    <s v="No"/>
    <s v="No phone service"/>
    <s v="DSL"/>
    <s v="No"/>
    <s v="Yes"/>
    <s v="Yes"/>
    <s v="No"/>
    <s v="Yes"/>
    <s v="Yes"/>
    <x v="2"/>
    <s v="No"/>
    <s v="Bank transfer (automatic)"/>
    <x v="407"/>
    <x v="4771"/>
    <x v="0"/>
  </r>
  <r>
    <x v="5067"/>
    <x v="0"/>
    <x v="0"/>
    <x v="0"/>
    <s v="Yes"/>
    <n v="30"/>
    <s v="Yes"/>
    <s v="No"/>
    <s v="DSL"/>
    <s v="Yes"/>
    <s v="No"/>
    <s v="No"/>
    <s v="Yes"/>
    <s v="No"/>
    <s v="Yes"/>
    <x v="0"/>
    <s v="No"/>
    <s v="Bank transfer (automatic)"/>
    <x v="1325"/>
    <x v="4772"/>
    <x v="0"/>
  </r>
  <r>
    <x v="5068"/>
    <x v="0"/>
    <x v="0"/>
    <x v="0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86"/>
    <x v="2954"/>
    <x v="0"/>
  </r>
  <r>
    <x v="5069"/>
    <x v="0"/>
    <x v="0"/>
    <x v="1"/>
    <s v="No"/>
    <n v="4"/>
    <s v="Yes"/>
    <s v="Yes"/>
    <s v="Fiber optic"/>
    <s v="No"/>
    <s v="No"/>
    <s v="No"/>
    <s v="No"/>
    <s v="No"/>
    <s v="No"/>
    <x v="0"/>
    <s v="No"/>
    <s v="Electronic check"/>
    <x v="209"/>
    <x v="4773"/>
    <x v="1"/>
  </r>
  <r>
    <x v="5070"/>
    <x v="1"/>
    <x v="0"/>
    <x v="1"/>
    <s v="Yes"/>
    <n v="35"/>
    <s v="Yes"/>
    <s v="No"/>
    <s v="Fiber optic"/>
    <s v="No"/>
    <s v="No"/>
    <s v="Yes"/>
    <s v="No"/>
    <s v="Yes"/>
    <s v="No"/>
    <x v="1"/>
    <s v="Yes"/>
    <s v="Electronic check"/>
    <x v="509"/>
    <x v="4774"/>
    <x v="1"/>
  </r>
  <r>
    <x v="5071"/>
    <x v="1"/>
    <x v="0"/>
    <x v="0"/>
    <s v="No"/>
    <n v="1"/>
    <s v="Yes"/>
    <s v="No"/>
    <s v="Fiber optic"/>
    <s v="No"/>
    <s v="No"/>
    <s v="Yes"/>
    <s v="No"/>
    <s v="No"/>
    <s v="No"/>
    <x v="0"/>
    <s v="No"/>
    <s v="Credit card (automatic)"/>
    <x v="209"/>
    <x v="1905"/>
    <x v="0"/>
  </r>
  <r>
    <x v="5072"/>
    <x v="1"/>
    <x v="1"/>
    <x v="0"/>
    <s v="No"/>
    <n v="23"/>
    <s v="Yes"/>
    <s v="Yes"/>
    <s v="Fiber optic"/>
    <s v="No"/>
    <s v="Yes"/>
    <s v="Yes"/>
    <s v="No"/>
    <s v="Yes"/>
    <s v="Yes"/>
    <x v="0"/>
    <s v="Yes"/>
    <s v="Electronic check"/>
    <x v="927"/>
    <x v="4775"/>
    <x v="0"/>
  </r>
  <r>
    <x v="5073"/>
    <x v="0"/>
    <x v="0"/>
    <x v="1"/>
    <s v="Yes"/>
    <n v="22"/>
    <s v="No"/>
    <s v="No phone service"/>
    <s v="DSL"/>
    <s v="No"/>
    <s v="No"/>
    <s v="Yes"/>
    <s v="No"/>
    <s v="Yes"/>
    <s v="Yes"/>
    <x v="1"/>
    <s v="Yes"/>
    <s v="Credit card (automatic)"/>
    <x v="1235"/>
    <x v="4776"/>
    <x v="0"/>
  </r>
  <r>
    <x v="5074"/>
    <x v="0"/>
    <x v="0"/>
    <x v="1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"/>
    <x v="4777"/>
    <x v="0"/>
  </r>
  <r>
    <x v="5075"/>
    <x v="0"/>
    <x v="0"/>
    <x v="0"/>
    <s v="Yes"/>
    <n v="42"/>
    <s v="Yes"/>
    <s v="No"/>
    <s v="Fiber optic"/>
    <s v="No"/>
    <s v="No"/>
    <s v="Yes"/>
    <s v="No"/>
    <s v="Yes"/>
    <s v="Yes"/>
    <x v="0"/>
    <s v="Yes"/>
    <s v="Electronic check"/>
    <x v="1265"/>
    <x v="4778"/>
    <x v="0"/>
  </r>
  <r>
    <x v="5076"/>
    <x v="0"/>
    <x v="0"/>
    <x v="0"/>
    <s v="Yes"/>
    <n v="33"/>
    <s v="Yes"/>
    <s v="No"/>
    <s v="Fiber optic"/>
    <s v="No"/>
    <s v="No"/>
    <s v="Yes"/>
    <s v="No"/>
    <s v="Yes"/>
    <s v="Yes"/>
    <x v="1"/>
    <s v="Yes"/>
    <s v="Electronic check"/>
    <x v="972"/>
    <x v="4779"/>
    <x v="1"/>
  </r>
  <r>
    <x v="5077"/>
    <x v="0"/>
    <x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x v="47"/>
    <x v="0"/>
  </r>
  <r>
    <x v="5078"/>
    <x v="0"/>
    <x v="0"/>
    <x v="0"/>
    <s v="Yes"/>
    <n v="67"/>
    <s v="Yes"/>
    <s v="Yes"/>
    <s v="Fiber optic"/>
    <s v="Yes"/>
    <s v="No"/>
    <s v="Yes"/>
    <s v="Yes"/>
    <s v="No"/>
    <s v="Yes"/>
    <x v="1"/>
    <s v="Yes"/>
    <s v="Bank transfer (automatic)"/>
    <x v="109"/>
    <x v="4780"/>
    <x v="0"/>
  </r>
  <r>
    <x v="5079"/>
    <x v="1"/>
    <x v="0"/>
    <x v="1"/>
    <s v="No"/>
    <n v="15"/>
    <s v="Yes"/>
    <s v="Yes"/>
    <s v="Fiber optic"/>
    <s v="No"/>
    <s v="Yes"/>
    <s v="No"/>
    <s v="Yes"/>
    <s v="No"/>
    <s v="Yes"/>
    <x v="0"/>
    <s v="No"/>
    <s v="Electronic check"/>
    <x v="1008"/>
    <x v="4781"/>
    <x v="0"/>
  </r>
  <r>
    <x v="5080"/>
    <x v="1"/>
    <x v="0"/>
    <x v="0"/>
    <s v="No"/>
    <n v="67"/>
    <s v="Yes"/>
    <s v="Yes"/>
    <s v="Fiber optic"/>
    <s v="No"/>
    <s v="Yes"/>
    <s v="Yes"/>
    <s v="No"/>
    <s v="No"/>
    <s v="Yes"/>
    <x v="2"/>
    <s v="Yes"/>
    <s v="Electronic check"/>
    <x v="267"/>
    <x v="4782"/>
    <x v="0"/>
  </r>
  <r>
    <x v="5081"/>
    <x v="1"/>
    <x v="0"/>
    <x v="0"/>
    <s v="Yes"/>
    <n v="53"/>
    <s v="Yes"/>
    <s v="No"/>
    <s v="DSL"/>
    <s v="Yes"/>
    <s v="Yes"/>
    <s v="No"/>
    <s v="Yes"/>
    <s v="Yes"/>
    <s v="No"/>
    <x v="2"/>
    <s v="Yes"/>
    <s v="Mailed check"/>
    <x v="36"/>
    <x v="4783"/>
    <x v="0"/>
  </r>
  <r>
    <x v="5082"/>
    <x v="1"/>
    <x v="0"/>
    <x v="0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x v="4784"/>
    <x v="0"/>
  </r>
  <r>
    <x v="5083"/>
    <x v="0"/>
    <x v="0"/>
    <x v="0"/>
    <s v="Yes"/>
    <n v="40"/>
    <s v="Yes"/>
    <s v="No"/>
    <s v="DSL"/>
    <s v="Yes"/>
    <s v="Yes"/>
    <s v="No"/>
    <s v="Yes"/>
    <s v="No"/>
    <s v="Yes"/>
    <x v="0"/>
    <s v="Yes"/>
    <s v="Mailed check"/>
    <x v="540"/>
    <x v="4785"/>
    <x v="0"/>
  </r>
  <r>
    <x v="5084"/>
    <x v="0"/>
    <x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"/>
    <x v="4786"/>
    <x v="0"/>
  </r>
  <r>
    <x v="5085"/>
    <x v="1"/>
    <x v="0"/>
    <x v="1"/>
    <s v="No"/>
    <n v="39"/>
    <s v="No"/>
    <s v="No phone service"/>
    <s v="DSL"/>
    <s v="No"/>
    <s v="No"/>
    <s v="No"/>
    <s v="Yes"/>
    <s v="No"/>
    <s v="Yes"/>
    <x v="0"/>
    <s v="Yes"/>
    <s v="Electronic check"/>
    <x v="556"/>
    <x v="4787"/>
    <x v="0"/>
  </r>
  <r>
    <x v="5086"/>
    <x v="1"/>
    <x v="0"/>
    <x v="1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x v="4788"/>
    <x v="1"/>
  </r>
  <r>
    <x v="5087"/>
    <x v="0"/>
    <x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3977"/>
    <x v="0"/>
  </r>
  <r>
    <x v="5088"/>
    <x v="0"/>
    <x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x v="4789"/>
    <x v="0"/>
  </r>
  <r>
    <x v="5089"/>
    <x v="1"/>
    <x v="0"/>
    <x v="0"/>
    <s v="Yes"/>
    <n v="8"/>
    <s v="Yes"/>
    <s v="No"/>
    <s v="DSL"/>
    <s v="No"/>
    <s v="No"/>
    <s v="No"/>
    <s v="No"/>
    <s v="Yes"/>
    <s v="No"/>
    <x v="0"/>
    <s v="Yes"/>
    <s v="Electronic check"/>
    <x v="60"/>
    <x v="4790"/>
    <x v="0"/>
  </r>
  <r>
    <x v="5090"/>
    <x v="1"/>
    <x v="1"/>
    <x v="0"/>
    <s v="No"/>
    <n v="7"/>
    <s v="Yes"/>
    <s v="Yes"/>
    <s v="Fiber optic"/>
    <s v="Yes"/>
    <s v="Yes"/>
    <s v="No"/>
    <s v="No"/>
    <s v="No"/>
    <s v="Yes"/>
    <x v="0"/>
    <s v="Yes"/>
    <s v="Credit card (automatic)"/>
    <x v="415"/>
    <x v="4791"/>
    <x v="1"/>
  </r>
  <r>
    <x v="5091"/>
    <x v="1"/>
    <x v="0"/>
    <x v="1"/>
    <s v="No"/>
    <n v="6"/>
    <s v="No"/>
    <s v="No phone service"/>
    <s v="DSL"/>
    <s v="No"/>
    <s v="Yes"/>
    <s v="No"/>
    <s v="No"/>
    <s v="No"/>
    <s v="No"/>
    <x v="0"/>
    <s v="Yes"/>
    <s v="Credit card (automatic)"/>
    <x v="983"/>
    <x v="4792"/>
    <x v="1"/>
  </r>
  <r>
    <x v="5092"/>
    <x v="0"/>
    <x v="0"/>
    <x v="0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x v="4793"/>
    <x v="0"/>
  </r>
  <r>
    <x v="5093"/>
    <x v="1"/>
    <x v="0"/>
    <x v="1"/>
    <s v="No"/>
    <n v="49"/>
    <s v="Yes"/>
    <s v="Yes"/>
    <s v="DSL"/>
    <s v="No"/>
    <s v="No"/>
    <s v="No"/>
    <s v="Yes"/>
    <s v="Yes"/>
    <s v="No"/>
    <x v="2"/>
    <s v="Yes"/>
    <s v="Bank transfer (automatic)"/>
    <x v="32"/>
    <x v="4794"/>
    <x v="0"/>
  </r>
  <r>
    <x v="5094"/>
    <x v="0"/>
    <x v="0"/>
    <x v="1"/>
    <s v="No"/>
    <n v="65"/>
    <s v="Yes"/>
    <s v="Yes"/>
    <s v="Fiber optic"/>
    <s v="Yes"/>
    <s v="Yes"/>
    <s v="No"/>
    <s v="Yes"/>
    <s v="No"/>
    <s v="No"/>
    <x v="1"/>
    <s v="Yes"/>
    <s v="Electronic check"/>
    <x v="107"/>
    <x v="4795"/>
    <x v="0"/>
  </r>
  <r>
    <x v="5095"/>
    <x v="0"/>
    <x v="0"/>
    <x v="1"/>
    <s v="No"/>
    <n v="55"/>
    <s v="Yes"/>
    <s v="No"/>
    <s v="DSL"/>
    <s v="No"/>
    <s v="No"/>
    <s v="No"/>
    <s v="No"/>
    <s v="No"/>
    <s v="No"/>
    <x v="1"/>
    <s v="No"/>
    <s v="Bank transfer (automatic)"/>
    <x v="760"/>
    <x v="4796"/>
    <x v="0"/>
  </r>
  <r>
    <x v="5096"/>
    <x v="1"/>
    <x v="0"/>
    <x v="0"/>
    <s v="Yes"/>
    <n v="71"/>
    <s v="Yes"/>
    <s v="Yes"/>
    <s v="DSL"/>
    <s v="Yes"/>
    <s v="Yes"/>
    <s v="Yes"/>
    <s v="Yes"/>
    <s v="Yes"/>
    <s v="Yes"/>
    <x v="2"/>
    <s v="No"/>
    <s v="Bank transfer (automatic)"/>
    <x v="1058"/>
    <x v="4797"/>
    <x v="0"/>
  </r>
  <r>
    <x v="5097"/>
    <x v="1"/>
    <x v="0"/>
    <x v="1"/>
    <s v="No"/>
    <n v="35"/>
    <s v="Yes"/>
    <s v="Yes"/>
    <s v="Fiber optic"/>
    <s v="Yes"/>
    <s v="Yes"/>
    <s v="Yes"/>
    <s v="Yes"/>
    <s v="No"/>
    <s v="No"/>
    <x v="0"/>
    <s v="Yes"/>
    <s v="Mailed check"/>
    <x v="102"/>
    <x v="4798"/>
    <x v="0"/>
  </r>
  <r>
    <x v="5098"/>
    <x v="1"/>
    <x v="1"/>
    <x v="1"/>
    <s v="No"/>
    <n v="3"/>
    <s v="Yes"/>
    <s v="Yes"/>
    <s v="Fiber optic"/>
    <s v="No"/>
    <s v="No"/>
    <s v="No"/>
    <s v="No"/>
    <s v="No"/>
    <s v="No"/>
    <x v="0"/>
    <s v="Yes"/>
    <s v="Electronic check"/>
    <x v="1440"/>
    <x v="4799"/>
    <x v="1"/>
  </r>
  <r>
    <x v="5099"/>
    <x v="0"/>
    <x v="0"/>
    <x v="1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1"/>
    <x v="4800"/>
    <x v="1"/>
  </r>
  <r>
    <x v="5100"/>
    <x v="0"/>
    <x v="0"/>
    <x v="1"/>
    <s v="No"/>
    <n v="1"/>
    <s v="Yes"/>
    <s v="No"/>
    <s v="Fiber optic"/>
    <s v="No"/>
    <s v="No"/>
    <s v="Yes"/>
    <s v="No"/>
    <s v="No"/>
    <s v="No"/>
    <x v="0"/>
    <s v="No"/>
    <s v="Electronic check"/>
    <x v="62"/>
    <x v="416"/>
    <x v="1"/>
  </r>
  <r>
    <x v="5101"/>
    <x v="1"/>
    <x v="0"/>
    <x v="1"/>
    <s v="No"/>
    <n v="17"/>
    <s v="Yes"/>
    <s v="Yes"/>
    <s v="Fiber optic"/>
    <s v="Yes"/>
    <s v="Yes"/>
    <s v="Yes"/>
    <s v="Yes"/>
    <s v="Yes"/>
    <s v="No"/>
    <x v="0"/>
    <s v="Yes"/>
    <s v="Bank transfer (automatic)"/>
    <x v="1151"/>
    <x v="4632"/>
    <x v="0"/>
  </r>
  <r>
    <x v="5102"/>
    <x v="0"/>
    <x v="0"/>
    <x v="0"/>
    <s v="No"/>
    <n v="72"/>
    <s v="Yes"/>
    <s v="Yes"/>
    <s v="Fiber optic"/>
    <s v="Yes"/>
    <s v="No"/>
    <s v="Yes"/>
    <s v="Yes"/>
    <s v="Yes"/>
    <s v="Yes"/>
    <x v="2"/>
    <s v="Yes"/>
    <s v="Credit card (automatic)"/>
    <x v="769"/>
    <x v="4801"/>
    <x v="0"/>
  </r>
  <r>
    <x v="5103"/>
    <x v="0"/>
    <x v="0"/>
    <x v="0"/>
    <s v="Yes"/>
    <n v="28"/>
    <s v="Yes"/>
    <s v="No"/>
    <s v="Fiber optic"/>
    <s v="Yes"/>
    <s v="No"/>
    <s v="No"/>
    <s v="No"/>
    <s v="No"/>
    <s v="Yes"/>
    <x v="1"/>
    <s v="Yes"/>
    <s v="Bank transfer (automatic)"/>
    <x v="813"/>
    <x v="4802"/>
    <x v="0"/>
  </r>
  <r>
    <x v="5104"/>
    <x v="0"/>
    <x v="0"/>
    <x v="0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x v="4803"/>
    <x v="0"/>
  </r>
  <r>
    <x v="5105"/>
    <x v="0"/>
    <x v="1"/>
    <x v="0"/>
    <s v="No"/>
    <n v="40"/>
    <s v="Yes"/>
    <s v="No"/>
    <s v="Fiber optic"/>
    <s v="No"/>
    <s v="Yes"/>
    <s v="No"/>
    <s v="Yes"/>
    <s v="Yes"/>
    <s v="Yes"/>
    <x v="1"/>
    <s v="Yes"/>
    <s v="Credit card (automatic)"/>
    <x v="845"/>
    <x v="4804"/>
    <x v="1"/>
  </r>
  <r>
    <x v="5106"/>
    <x v="0"/>
    <x v="0"/>
    <x v="1"/>
    <s v="No"/>
    <n v="52"/>
    <s v="Yes"/>
    <s v="No"/>
    <s v="DSL"/>
    <s v="No"/>
    <s v="No"/>
    <s v="Yes"/>
    <s v="No"/>
    <s v="No"/>
    <s v="Yes"/>
    <x v="0"/>
    <s v="Yes"/>
    <s v="Electronic check"/>
    <x v="890"/>
    <x v="4805"/>
    <x v="0"/>
  </r>
  <r>
    <x v="5107"/>
    <x v="0"/>
    <x v="0"/>
    <x v="0"/>
    <s v="No"/>
    <n v="47"/>
    <s v="Yes"/>
    <s v="No"/>
    <s v="DSL"/>
    <s v="No"/>
    <s v="Yes"/>
    <s v="No"/>
    <s v="No"/>
    <s v="Yes"/>
    <s v="No"/>
    <x v="0"/>
    <s v="Yes"/>
    <s v="Bank transfer (automatic)"/>
    <x v="122"/>
    <x v="4806"/>
    <x v="0"/>
  </r>
  <r>
    <x v="5108"/>
    <x v="0"/>
    <x v="0"/>
    <x v="1"/>
    <s v="No"/>
    <n v="23"/>
    <s v="Yes"/>
    <s v="No"/>
    <s v="DSL"/>
    <s v="No"/>
    <s v="No"/>
    <s v="Yes"/>
    <s v="No"/>
    <s v="No"/>
    <s v="No"/>
    <x v="0"/>
    <s v="No"/>
    <s v="Credit card (automatic)"/>
    <x v="1427"/>
    <x v="4807"/>
    <x v="0"/>
  </r>
  <r>
    <x v="5109"/>
    <x v="1"/>
    <x v="0"/>
    <x v="0"/>
    <s v="Yes"/>
    <n v="66"/>
    <s v="Yes"/>
    <s v="No"/>
    <s v="DSL"/>
    <s v="Yes"/>
    <s v="Yes"/>
    <s v="Yes"/>
    <s v="Yes"/>
    <s v="No"/>
    <s v="No"/>
    <x v="2"/>
    <s v="No"/>
    <s v="Mailed check"/>
    <x v="788"/>
    <x v="4808"/>
    <x v="0"/>
  </r>
  <r>
    <x v="5110"/>
    <x v="0"/>
    <x v="0"/>
    <x v="1"/>
    <s v="No"/>
    <n v="8"/>
    <s v="Yes"/>
    <s v="Yes"/>
    <s v="Fiber optic"/>
    <s v="No"/>
    <s v="No"/>
    <s v="No"/>
    <s v="No"/>
    <s v="No"/>
    <s v="No"/>
    <x v="0"/>
    <s v="Yes"/>
    <s v="Electronic check"/>
    <x v="440"/>
    <x v="4809"/>
    <x v="0"/>
  </r>
  <r>
    <x v="5111"/>
    <x v="1"/>
    <x v="1"/>
    <x v="1"/>
    <s v="No"/>
    <n v="47"/>
    <s v="Yes"/>
    <s v="No"/>
    <s v="Fiber optic"/>
    <s v="Yes"/>
    <s v="No"/>
    <s v="No"/>
    <s v="No"/>
    <s v="No"/>
    <s v="Yes"/>
    <x v="0"/>
    <s v="No"/>
    <s v="Mailed check"/>
    <x v="411"/>
    <x v="4810"/>
    <x v="1"/>
  </r>
  <r>
    <x v="5112"/>
    <x v="0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4811"/>
    <x v="1"/>
  </r>
  <r>
    <x v="5113"/>
    <x v="0"/>
    <x v="0"/>
    <x v="0"/>
    <s v="Yes"/>
    <n v="71"/>
    <s v="Yes"/>
    <s v="Yes"/>
    <s v="Fiber optic"/>
    <s v="Yes"/>
    <s v="Yes"/>
    <s v="Yes"/>
    <s v="Yes"/>
    <s v="Yes"/>
    <s v="Yes"/>
    <x v="2"/>
    <s v="No"/>
    <s v="Credit card (automatic)"/>
    <x v="1057"/>
    <x v="4812"/>
    <x v="0"/>
  </r>
  <r>
    <x v="5114"/>
    <x v="0"/>
    <x v="1"/>
    <x v="1"/>
    <s v="No"/>
    <n v="50"/>
    <s v="Yes"/>
    <s v="Yes"/>
    <s v="Fiber optic"/>
    <s v="Yes"/>
    <s v="Yes"/>
    <s v="No"/>
    <s v="No"/>
    <s v="No"/>
    <s v="No"/>
    <x v="0"/>
    <s v="Yes"/>
    <s v="Electronic check"/>
    <x v="506"/>
    <x v="4813"/>
    <x v="0"/>
  </r>
  <r>
    <x v="5115"/>
    <x v="1"/>
    <x v="0"/>
    <x v="0"/>
    <s v="No"/>
    <n v="46"/>
    <s v="Yes"/>
    <s v="No"/>
    <s v="DSL"/>
    <s v="Yes"/>
    <s v="Yes"/>
    <s v="Yes"/>
    <s v="Yes"/>
    <s v="No"/>
    <s v="No"/>
    <x v="2"/>
    <s v="No"/>
    <s v="Mailed check"/>
    <x v="796"/>
    <x v="4814"/>
    <x v="0"/>
  </r>
  <r>
    <x v="5116"/>
    <x v="1"/>
    <x v="0"/>
    <x v="1"/>
    <s v="No"/>
    <n v="1"/>
    <s v="Yes"/>
    <s v="No"/>
    <s v="Fiber optic"/>
    <s v="No"/>
    <s v="No"/>
    <s v="No"/>
    <s v="No"/>
    <s v="No"/>
    <s v="No"/>
    <x v="0"/>
    <s v="No"/>
    <s v="Electronic check"/>
    <x v="213"/>
    <x v="4815"/>
    <x v="1"/>
  </r>
  <r>
    <x v="5117"/>
    <x v="0"/>
    <x v="0"/>
    <x v="1"/>
    <s v="No"/>
    <n v="66"/>
    <s v="No"/>
    <s v="No phone service"/>
    <s v="DSL"/>
    <s v="Yes"/>
    <s v="No"/>
    <s v="Yes"/>
    <s v="Yes"/>
    <s v="Yes"/>
    <s v="Yes"/>
    <x v="2"/>
    <s v="Yes"/>
    <s v="Bank transfer (automatic)"/>
    <x v="918"/>
    <x v="4816"/>
    <x v="0"/>
  </r>
  <r>
    <x v="5118"/>
    <x v="0"/>
    <x v="0"/>
    <x v="0"/>
    <s v="No"/>
    <n v="42"/>
    <s v="Yes"/>
    <s v="Yes"/>
    <s v="Fiber optic"/>
    <s v="No"/>
    <s v="No"/>
    <s v="Yes"/>
    <s v="Yes"/>
    <s v="No"/>
    <s v="No"/>
    <x v="0"/>
    <s v="Yes"/>
    <s v="Credit card (automatic)"/>
    <x v="541"/>
    <x v="4817"/>
    <x v="0"/>
  </r>
  <r>
    <x v="5119"/>
    <x v="0"/>
    <x v="0"/>
    <x v="1"/>
    <s v="No"/>
    <n v="5"/>
    <s v="Yes"/>
    <s v="No"/>
    <s v="Fiber optic"/>
    <s v="No"/>
    <s v="No"/>
    <s v="No"/>
    <s v="Yes"/>
    <s v="No"/>
    <s v="No"/>
    <x v="0"/>
    <s v="Yes"/>
    <s v="Mailed check"/>
    <x v="564"/>
    <x v="4818"/>
    <x v="0"/>
  </r>
  <r>
    <x v="5120"/>
    <x v="1"/>
    <x v="0"/>
    <x v="0"/>
    <s v="Yes"/>
    <n v="7"/>
    <s v="Yes"/>
    <s v="No"/>
    <s v="DSL"/>
    <s v="Yes"/>
    <s v="No"/>
    <s v="No"/>
    <s v="No"/>
    <s v="No"/>
    <s v="No"/>
    <x v="1"/>
    <s v="Yes"/>
    <s v="Electronic check"/>
    <x v="1431"/>
    <x v="4819"/>
    <x v="1"/>
  </r>
  <r>
    <x v="5121"/>
    <x v="1"/>
    <x v="0"/>
    <x v="1"/>
    <s v="No"/>
    <n v="29"/>
    <s v="Yes"/>
    <s v="Yes"/>
    <s v="DSL"/>
    <s v="No"/>
    <s v="Yes"/>
    <s v="Yes"/>
    <s v="No"/>
    <s v="No"/>
    <s v="Yes"/>
    <x v="1"/>
    <s v="No"/>
    <s v="Credit card (automatic)"/>
    <x v="148"/>
    <x v="4820"/>
    <x v="0"/>
  </r>
  <r>
    <x v="5122"/>
    <x v="0"/>
    <x v="0"/>
    <x v="0"/>
    <s v="Yes"/>
    <n v="27"/>
    <s v="Yes"/>
    <s v="No"/>
    <s v="DSL"/>
    <s v="No"/>
    <s v="Yes"/>
    <s v="No"/>
    <s v="No"/>
    <s v="No"/>
    <s v="No"/>
    <x v="0"/>
    <s v="No"/>
    <s v="Mailed check"/>
    <x v="224"/>
    <x v="4821"/>
    <x v="0"/>
  </r>
  <r>
    <x v="5123"/>
    <x v="0"/>
    <x v="1"/>
    <x v="1"/>
    <s v="No"/>
    <n v="15"/>
    <s v="Yes"/>
    <s v="No"/>
    <s v="Fiber optic"/>
    <s v="No"/>
    <s v="Yes"/>
    <s v="No"/>
    <s v="No"/>
    <s v="No"/>
    <s v="No"/>
    <x v="0"/>
    <s v="Yes"/>
    <s v="Credit card (automatic)"/>
    <x v="62"/>
    <x v="4822"/>
    <x v="1"/>
  </r>
  <r>
    <x v="5124"/>
    <x v="0"/>
    <x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x v="4823"/>
    <x v="0"/>
  </r>
  <r>
    <x v="5125"/>
    <x v="0"/>
    <x v="0"/>
    <x v="0"/>
    <s v="No"/>
    <n v="11"/>
    <s v="Yes"/>
    <s v="Yes"/>
    <s v="Fiber optic"/>
    <s v="No"/>
    <s v="No"/>
    <s v="No"/>
    <s v="No"/>
    <s v="Yes"/>
    <s v="Yes"/>
    <x v="0"/>
    <s v="Yes"/>
    <s v="Electronic check"/>
    <x v="1363"/>
    <x v="4824"/>
    <x v="1"/>
  </r>
  <r>
    <x v="5126"/>
    <x v="1"/>
    <x v="0"/>
    <x v="0"/>
    <s v="No"/>
    <n v="57"/>
    <s v="Yes"/>
    <s v="Yes"/>
    <s v="Fiber optic"/>
    <s v="Yes"/>
    <s v="Yes"/>
    <s v="Yes"/>
    <s v="Yes"/>
    <s v="Yes"/>
    <s v="No"/>
    <x v="0"/>
    <s v="Yes"/>
    <s v="Electronic check"/>
    <x v="1185"/>
    <x v="4825"/>
    <x v="0"/>
  </r>
  <r>
    <x v="5127"/>
    <x v="1"/>
    <x v="0"/>
    <x v="1"/>
    <s v="No"/>
    <n v="67"/>
    <s v="Yes"/>
    <s v="Yes"/>
    <s v="Fiber optic"/>
    <s v="Yes"/>
    <s v="Yes"/>
    <s v="Yes"/>
    <s v="Yes"/>
    <s v="Yes"/>
    <s v="Yes"/>
    <x v="1"/>
    <s v="Yes"/>
    <s v="Bank transfer (automatic)"/>
    <x v="1441"/>
    <x v="4826"/>
    <x v="1"/>
  </r>
  <r>
    <x v="5128"/>
    <x v="0"/>
    <x v="1"/>
    <x v="0"/>
    <s v="No"/>
    <n v="47"/>
    <s v="Yes"/>
    <s v="Yes"/>
    <s v="Fiber optic"/>
    <s v="No"/>
    <s v="No"/>
    <s v="Yes"/>
    <s v="No"/>
    <s v="Yes"/>
    <s v="Yes"/>
    <x v="0"/>
    <s v="No"/>
    <s v="Electronic check"/>
    <x v="395"/>
    <x v="4827"/>
    <x v="0"/>
  </r>
  <r>
    <x v="5129"/>
    <x v="0"/>
    <x v="0"/>
    <x v="1"/>
    <s v="No"/>
    <n v="13"/>
    <s v="Yes"/>
    <s v="No"/>
    <s v="Fiber optic"/>
    <s v="No"/>
    <s v="No"/>
    <s v="No"/>
    <s v="No"/>
    <s v="Yes"/>
    <s v="No"/>
    <x v="0"/>
    <s v="Yes"/>
    <s v="Mailed check"/>
    <x v="1297"/>
    <x v="4828"/>
    <x v="0"/>
  </r>
  <r>
    <x v="5130"/>
    <x v="1"/>
    <x v="0"/>
    <x v="1"/>
    <s v="No"/>
    <n v="8"/>
    <s v="No"/>
    <s v="No phone service"/>
    <s v="DSL"/>
    <s v="Yes"/>
    <s v="No"/>
    <s v="No"/>
    <s v="No"/>
    <s v="No"/>
    <s v="No"/>
    <x v="0"/>
    <s v="Yes"/>
    <s v="Electronic check"/>
    <x v="1442"/>
    <x v="4829"/>
    <x v="1"/>
  </r>
  <r>
    <x v="5131"/>
    <x v="0"/>
    <x v="0"/>
    <x v="0"/>
    <s v="No"/>
    <n v="44"/>
    <s v="Yes"/>
    <s v="Yes"/>
    <s v="Fiber optic"/>
    <s v="No"/>
    <s v="No"/>
    <s v="No"/>
    <s v="No"/>
    <s v="Yes"/>
    <s v="Yes"/>
    <x v="0"/>
    <s v="Yes"/>
    <s v="Electronic check"/>
    <x v="313"/>
    <x v="4830"/>
    <x v="1"/>
  </r>
  <r>
    <x v="5132"/>
    <x v="1"/>
    <x v="0"/>
    <x v="0"/>
    <s v="Yes"/>
    <n v="71"/>
    <s v="Yes"/>
    <s v="Yes"/>
    <s v="DSL"/>
    <s v="Yes"/>
    <s v="No"/>
    <s v="No"/>
    <s v="No"/>
    <s v="Yes"/>
    <s v="No"/>
    <x v="1"/>
    <s v="Yes"/>
    <s v="Electronic check"/>
    <x v="1443"/>
    <x v="4831"/>
    <x v="0"/>
  </r>
  <r>
    <x v="5133"/>
    <x v="1"/>
    <x v="1"/>
    <x v="0"/>
    <s v="No"/>
    <n v="24"/>
    <s v="Yes"/>
    <s v="Yes"/>
    <s v="Fiber optic"/>
    <s v="No"/>
    <s v="Yes"/>
    <s v="Yes"/>
    <s v="No"/>
    <s v="Yes"/>
    <s v="Yes"/>
    <x v="0"/>
    <s v="Yes"/>
    <s v="Electronic check"/>
    <x v="1279"/>
    <x v="4832"/>
    <x v="1"/>
  </r>
  <r>
    <x v="5134"/>
    <x v="1"/>
    <x v="1"/>
    <x v="1"/>
    <s v="No"/>
    <n v="15"/>
    <s v="Yes"/>
    <s v="Yes"/>
    <s v="Fiber optic"/>
    <s v="No"/>
    <s v="Yes"/>
    <s v="No"/>
    <s v="No"/>
    <s v="No"/>
    <s v="No"/>
    <x v="0"/>
    <s v="Yes"/>
    <s v="Electronic check"/>
    <x v="1005"/>
    <x v="4833"/>
    <x v="1"/>
  </r>
  <r>
    <x v="5135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x v="127"/>
    <x v="0"/>
  </r>
  <r>
    <x v="5136"/>
    <x v="1"/>
    <x v="1"/>
    <x v="1"/>
    <s v="No"/>
    <n v="2"/>
    <s v="Yes"/>
    <s v="Yes"/>
    <s v="Fiber optic"/>
    <s v="No"/>
    <s v="No"/>
    <s v="No"/>
    <s v="No"/>
    <s v="No"/>
    <s v="No"/>
    <x v="0"/>
    <s v="Yes"/>
    <s v="Mailed check"/>
    <x v="1150"/>
    <x v="4834"/>
    <x v="0"/>
  </r>
  <r>
    <x v="5137"/>
    <x v="1"/>
    <x v="1"/>
    <x v="1"/>
    <s v="No"/>
    <n v="55"/>
    <s v="Yes"/>
    <s v="Yes"/>
    <s v="Fiber optic"/>
    <s v="Yes"/>
    <s v="Yes"/>
    <s v="Yes"/>
    <s v="Yes"/>
    <s v="Yes"/>
    <s v="Yes"/>
    <x v="0"/>
    <s v="Yes"/>
    <s v="Electronic check"/>
    <x v="1444"/>
    <x v="4835"/>
    <x v="0"/>
  </r>
  <r>
    <x v="5138"/>
    <x v="1"/>
    <x v="1"/>
    <x v="1"/>
    <s v="No"/>
    <n v="71"/>
    <s v="Yes"/>
    <s v="Yes"/>
    <s v="Fiber optic"/>
    <s v="No"/>
    <s v="Yes"/>
    <s v="No"/>
    <s v="Yes"/>
    <s v="Yes"/>
    <s v="Yes"/>
    <x v="2"/>
    <s v="Yes"/>
    <s v="Electronic check"/>
    <x v="847"/>
    <x v="4836"/>
    <x v="0"/>
  </r>
  <r>
    <x v="5139"/>
    <x v="1"/>
    <x v="0"/>
    <x v="0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"/>
    <x v="4837"/>
    <x v="0"/>
  </r>
  <r>
    <x v="5140"/>
    <x v="1"/>
    <x v="0"/>
    <x v="1"/>
    <s v="No"/>
    <n v="1"/>
    <s v="Yes"/>
    <s v="No"/>
    <s v="Fiber optic"/>
    <s v="No"/>
    <s v="No"/>
    <s v="No"/>
    <s v="No"/>
    <s v="Yes"/>
    <s v="Yes"/>
    <x v="0"/>
    <s v="Yes"/>
    <s v="Electronic check"/>
    <x v="543"/>
    <x v="4838"/>
    <x v="0"/>
  </r>
  <r>
    <x v="5141"/>
    <x v="1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x v="1246"/>
    <x v="0"/>
  </r>
  <r>
    <x v="5142"/>
    <x v="0"/>
    <x v="0"/>
    <x v="1"/>
    <s v="No"/>
    <n v="66"/>
    <s v="Yes"/>
    <s v="Yes"/>
    <s v="Fiber optic"/>
    <s v="Yes"/>
    <s v="Yes"/>
    <s v="Yes"/>
    <s v="Yes"/>
    <s v="Yes"/>
    <s v="No"/>
    <x v="1"/>
    <s v="Yes"/>
    <s v="Bank transfer (automatic)"/>
    <x v="479"/>
    <x v="4839"/>
    <x v="0"/>
  </r>
  <r>
    <x v="5143"/>
    <x v="0"/>
    <x v="0"/>
    <x v="0"/>
    <s v="Yes"/>
    <n v="49"/>
    <s v="Yes"/>
    <s v="No"/>
    <s v="DSL"/>
    <s v="Yes"/>
    <s v="Yes"/>
    <s v="Yes"/>
    <s v="Yes"/>
    <s v="Yes"/>
    <s v="Yes"/>
    <x v="1"/>
    <s v="Yes"/>
    <s v="Mailed check"/>
    <x v="753"/>
    <x v="4840"/>
    <x v="0"/>
  </r>
  <r>
    <x v="5144"/>
    <x v="0"/>
    <x v="1"/>
    <x v="0"/>
    <s v="No"/>
    <n v="3"/>
    <s v="No"/>
    <s v="No phone service"/>
    <s v="DSL"/>
    <s v="No"/>
    <s v="Yes"/>
    <s v="No"/>
    <s v="No"/>
    <s v="No"/>
    <s v="No"/>
    <x v="0"/>
    <s v="Yes"/>
    <s v="Electronic check"/>
    <x v="300"/>
    <x v="3274"/>
    <x v="0"/>
  </r>
  <r>
    <x v="5145"/>
    <x v="1"/>
    <x v="0"/>
    <x v="0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5"/>
    <x v="4841"/>
    <x v="0"/>
  </r>
  <r>
    <x v="5146"/>
    <x v="1"/>
    <x v="0"/>
    <x v="1"/>
    <s v="Yes"/>
    <n v="11"/>
    <s v="Yes"/>
    <s v="Yes"/>
    <s v="Fiber optic"/>
    <s v="No"/>
    <s v="No"/>
    <s v="No"/>
    <s v="No"/>
    <s v="No"/>
    <s v="Yes"/>
    <x v="0"/>
    <s v="No"/>
    <s v="Electronic check"/>
    <x v="319"/>
    <x v="4842"/>
    <x v="0"/>
  </r>
  <r>
    <x v="5147"/>
    <x v="1"/>
    <x v="0"/>
    <x v="1"/>
    <s v="No"/>
    <n v="28"/>
    <s v="No"/>
    <s v="No phone service"/>
    <s v="DSL"/>
    <s v="No"/>
    <s v="No"/>
    <s v="No"/>
    <s v="Yes"/>
    <s v="No"/>
    <s v="No"/>
    <x v="0"/>
    <s v="Yes"/>
    <s v="Credit card (automatic)"/>
    <x v="505"/>
    <x v="4843"/>
    <x v="0"/>
  </r>
  <r>
    <x v="5148"/>
    <x v="1"/>
    <x v="0"/>
    <x v="0"/>
    <s v="No"/>
    <n v="65"/>
    <s v="Yes"/>
    <s v="Yes"/>
    <s v="Fiber optic"/>
    <s v="Yes"/>
    <s v="Yes"/>
    <s v="Yes"/>
    <s v="No"/>
    <s v="Yes"/>
    <s v="No"/>
    <x v="2"/>
    <s v="Yes"/>
    <s v="Electronic check"/>
    <x v="26"/>
    <x v="4844"/>
    <x v="0"/>
  </r>
  <r>
    <x v="5149"/>
    <x v="0"/>
    <x v="0"/>
    <x v="1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79"/>
    <x v="4845"/>
    <x v="0"/>
  </r>
  <r>
    <x v="5150"/>
    <x v="0"/>
    <x v="0"/>
    <x v="0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1"/>
    <x v="4846"/>
    <x v="0"/>
  </r>
  <r>
    <x v="5151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x v="4847"/>
    <x v="0"/>
  </r>
  <r>
    <x v="5152"/>
    <x v="0"/>
    <x v="0"/>
    <x v="0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4"/>
    <x v="4848"/>
    <x v="0"/>
  </r>
  <r>
    <x v="5153"/>
    <x v="1"/>
    <x v="1"/>
    <x v="0"/>
    <s v="No"/>
    <n v="41"/>
    <s v="Yes"/>
    <s v="No"/>
    <s v="Fiber optic"/>
    <s v="No"/>
    <s v="Yes"/>
    <s v="No"/>
    <s v="No"/>
    <s v="Yes"/>
    <s v="Yes"/>
    <x v="0"/>
    <s v="Yes"/>
    <s v="Electronic check"/>
    <x v="446"/>
    <x v="4849"/>
    <x v="0"/>
  </r>
  <r>
    <x v="5154"/>
    <x v="0"/>
    <x v="0"/>
    <x v="0"/>
    <s v="Yes"/>
    <n v="17"/>
    <s v="Yes"/>
    <s v="Yes"/>
    <s v="Fiber optic"/>
    <s v="Yes"/>
    <s v="No"/>
    <s v="Yes"/>
    <s v="No"/>
    <s v="Yes"/>
    <s v="Yes"/>
    <x v="0"/>
    <s v="Yes"/>
    <s v="Electronic check"/>
    <x v="1445"/>
    <x v="4850"/>
    <x v="1"/>
  </r>
  <r>
    <x v="5155"/>
    <x v="0"/>
    <x v="0"/>
    <x v="1"/>
    <s v="No"/>
    <n v="30"/>
    <s v="Yes"/>
    <s v="No"/>
    <s v="Fiber optic"/>
    <s v="No"/>
    <s v="No"/>
    <s v="No"/>
    <s v="Yes"/>
    <s v="Yes"/>
    <s v="Yes"/>
    <x v="1"/>
    <s v="Yes"/>
    <s v="Bank transfer (automatic)"/>
    <x v="61"/>
    <x v="4851"/>
    <x v="0"/>
  </r>
  <r>
    <x v="5156"/>
    <x v="1"/>
    <x v="0"/>
    <x v="1"/>
    <s v="No"/>
    <n v="17"/>
    <s v="Yes"/>
    <s v="No"/>
    <s v="DSL"/>
    <s v="Yes"/>
    <s v="Yes"/>
    <s v="No"/>
    <s v="No"/>
    <s v="No"/>
    <s v="No"/>
    <x v="1"/>
    <s v="No"/>
    <s v="Mailed check"/>
    <x v="1320"/>
    <x v="4852"/>
    <x v="0"/>
  </r>
  <r>
    <x v="5157"/>
    <x v="0"/>
    <x v="0"/>
    <x v="0"/>
    <s v="Yes"/>
    <n v="16"/>
    <s v="Yes"/>
    <s v="No"/>
    <s v="DSL"/>
    <s v="Yes"/>
    <s v="Yes"/>
    <s v="No"/>
    <s v="Yes"/>
    <s v="No"/>
    <s v="Yes"/>
    <x v="2"/>
    <s v="No"/>
    <s v="Bank transfer (automatic)"/>
    <x v="1242"/>
    <x v="4853"/>
    <x v="0"/>
  </r>
  <r>
    <x v="5158"/>
    <x v="1"/>
    <x v="0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x v="4854"/>
    <x v="0"/>
  </r>
  <r>
    <x v="5159"/>
    <x v="1"/>
    <x v="0"/>
    <x v="1"/>
    <s v="No"/>
    <n v="9"/>
    <s v="Yes"/>
    <s v="Yes"/>
    <s v="Fiber optic"/>
    <s v="No"/>
    <s v="No"/>
    <s v="No"/>
    <s v="No"/>
    <s v="No"/>
    <s v="No"/>
    <x v="0"/>
    <s v="Yes"/>
    <s v="Electronic check"/>
    <x v="1418"/>
    <x v="4855"/>
    <x v="0"/>
  </r>
  <r>
    <x v="5160"/>
    <x v="0"/>
    <x v="0"/>
    <x v="1"/>
    <s v="No"/>
    <n v="1"/>
    <s v="Yes"/>
    <s v="No"/>
    <s v="Fiber optic"/>
    <s v="No"/>
    <s v="Yes"/>
    <s v="No"/>
    <s v="No"/>
    <s v="No"/>
    <s v="No"/>
    <x v="0"/>
    <s v="No"/>
    <s v="Electronic check"/>
    <x v="389"/>
    <x v="485"/>
    <x v="0"/>
  </r>
  <r>
    <x v="5161"/>
    <x v="1"/>
    <x v="0"/>
    <x v="1"/>
    <s v="Yes"/>
    <n v="23"/>
    <s v="Yes"/>
    <s v="No"/>
    <s v="DSL"/>
    <s v="No"/>
    <s v="Yes"/>
    <s v="No"/>
    <s v="Yes"/>
    <s v="No"/>
    <s v="No"/>
    <x v="0"/>
    <s v="No"/>
    <s v="Electronic check"/>
    <x v="1300"/>
    <x v="4856"/>
    <x v="0"/>
  </r>
  <r>
    <x v="5162"/>
    <x v="1"/>
    <x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x v="4857"/>
    <x v="0"/>
  </r>
  <r>
    <x v="5163"/>
    <x v="1"/>
    <x v="0"/>
    <x v="0"/>
    <s v="Yes"/>
    <n v="19"/>
    <s v="No"/>
    <s v="No phone service"/>
    <s v="DSL"/>
    <s v="Yes"/>
    <s v="Yes"/>
    <s v="No"/>
    <s v="No"/>
    <s v="No"/>
    <s v="No"/>
    <x v="0"/>
    <s v="Yes"/>
    <s v="Mailed check"/>
    <x v="1446"/>
    <x v="4858"/>
    <x v="0"/>
  </r>
  <r>
    <x v="5164"/>
    <x v="0"/>
    <x v="0"/>
    <x v="1"/>
    <s v="No"/>
    <n v="7"/>
    <s v="Yes"/>
    <s v="Yes"/>
    <s v="DSL"/>
    <s v="Yes"/>
    <s v="No"/>
    <s v="No"/>
    <s v="No"/>
    <s v="No"/>
    <s v="No"/>
    <x v="0"/>
    <s v="Yes"/>
    <s v="Electronic check"/>
    <x v="665"/>
    <x v="4859"/>
    <x v="0"/>
  </r>
  <r>
    <x v="5165"/>
    <x v="1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482"/>
    <x v="4860"/>
    <x v="1"/>
  </r>
  <r>
    <x v="5166"/>
    <x v="1"/>
    <x v="0"/>
    <x v="1"/>
    <s v="No"/>
    <n v="61"/>
    <s v="Yes"/>
    <s v="Yes"/>
    <s v="Fiber optic"/>
    <s v="Yes"/>
    <s v="No"/>
    <s v="Yes"/>
    <s v="No"/>
    <s v="Yes"/>
    <s v="Yes"/>
    <x v="1"/>
    <s v="No"/>
    <s v="Electronic check"/>
    <x v="571"/>
    <x v="4861"/>
    <x v="0"/>
  </r>
  <r>
    <x v="5167"/>
    <x v="0"/>
    <x v="0"/>
    <x v="0"/>
    <s v="No"/>
    <n v="57"/>
    <s v="Yes"/>
    <s v="No"/>
    <s v="DSL"/>
    <s v="Yes"/>
    <s v="Yes"/>
    <s v="No"/>
    <s v="Yes"/>
    <s v="Yes"/>
    <s v="No"/>
    <x v="2"/>
    <s v="Yes"/>
    <s v="Credit card (automatic)"/>
    <x v="276"/>
    <x v="4862"/>
    <x v="0"/>
  </r>
  <r>
    <x v="5168"/>
    <x v="1"/>
    <x v="0"/>
    <x v="1"/>
    <s v="No"/>
    <n v="9"/>
    <s v="Yes"/>
    <s v="No"/>
    <s v="Fiber optic"/>
    <s v="No"/>
    <s v="No"/>
    <s v="No"/>
    <s v="No"/>
    <s v="No"/>
    <s v="Yes"/>
    <x v="0"/>
    <s v="Yes"/>
    <s v="Electronic check"/>
    <x v="371"/>
    <x v="4863"/>
    <x v="1"/>
  </r>
  <r>
    <x v="5169"/>
    <x v="1"/>
    <x v="0"/>
    <x v="1"/>
    <s v="Yes"/>
    <n v="15"/>
    <s v="Yes"/>
    <s v="No"/>
    <s v="DSL"/>
    <s v="Yes"/>
    <s v="No"/>
    <s v="Yes"/>
    <s v="No"/>
    <s v="No"/>
    <s v="Yes"/>
    <x v="1"/>
    <s v="No"/>
    <s v="Mailed check"/>
    <x v="824"/>
    <x v="4864"/>
    <x v="0"/>
  </r>
  <r>
    <x v="5170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1033"/>
    <x v="0"/>
  </r>
  <r>
    <x v="5171"/>
    <x v="0"/>
    <x v="0"/>
    <x v="0"/>
    <s v="No"/>
    <n v="12"/>
    <s v="Yes"/>
    <s v="No"/>
    <s v="DSL"/>
    <s v="No"/>
    <s v="No"/>
    <s v="No"/>
    <s v="No"/>
    <s v="No"/>
    <s v="No"/>
    <x v="0"/>
    <s v="No"/>
    <s v="Bank transfer (automatic)"/>
    <x v="1273"/>
    <x v="4585"/>
    <x v="0"/>
  </r>
  <r>
    <x v="5172"/>
    <x v="1"/>
    <x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x v="1187"/>
    <x v="0"/>
  </r>
  <r>
    <x v="5173"/>
    <x v="1"/>
    <x v="0"/>
    <x v="0"/>
    <s v="Yes"/>
    <n v="4"/>
    <s v="Yes"/>
    <s v="No"/>
    <s v="DSL"/>
    <s v="No"/>
    <s v="No"/>
    <s v="No"/>
    <s v="No"/>
    <s v="No"/>
    <s v="No"/>
    <x v="0"/>
    <s v="No"/>
    <s v="Electronic check"/>
    <x v="271"/>
    <x v="4865"/>
    <x v="0"/>
  </r>
  <r>
    <x v="5174"/>
    <x v="0"/>
    <x v="0"/>
    <x v="1"/>
    <s v="No"/>
    <n v="7"/>
    <s v="Yes"/>
    <s v="No"/>
    <s v="Fiber optic"/>
    <s v="No"/>
    <s v="No"/>
    <s v="No"/>
    <s v="No"/>
    <s v="Yes"/>
    <s v="No"/>
    <x v="0"/>
    <s v="Yes"/>
    <s v="Mailed check"/>
    <x v="266"/>
    <x v="4866"/>
    <x v="1"/>
  </r>
  <r>
    <x v="5175"/>
    <x v="0"/>
    <x v="0"/>
    <x v="0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x v="4867"/>
    <x v="0"/>
  </r>
  <r>
    <x v="5176"/>
    <x v="0"/>
    <x v="0"/>
    <x v="1"/>
    <s v="Yes"/>
    <n v="26"/>
    <s v="No"/>
    <s v="No phone service"/>
    <s v="DSL"/>
    <s v="Yes"/>
    <s v="No"/>
    <s v="No"/>
    <s v="Yes"/>
    <s v="No"/>
    <s v="Yes"/>
    <x v="0"/>
    <s v="No"/>
    <s v="Mailed check"/>
    <x v="1208"/>
    <x v="4868"/>
    <x v="0"/>
  </r>
  <r>
    <x v="5177"/>
    <x v="1"/>
    <x v="1"/>
    <x v="0"/>
    <s v="No"/>
    <n v="36"/>
    <s v="Yes"/>
    <s v="Yes"/>
    <s v="Fiber optic"/>
    <s v="No"/>
    <s v="No"/>
    <s v="No"/>
    <s v="No"/>
    <s v="No"/>
    <s v="Yes"/>
    <x v="0"/>
    <s v="Yes"/>
    <s v="Electronic check"/>
    <x v="1019"/>
    <x v="4869"/>
    <x v="1"/>
  </r>
  <r>
    <x v="5178"/>
    <x v="0"/>
    <x v="0"/>
    <x v="0"/>
    <s v="No"/>
    <n v="53"/>
    <s v="Yes"/>
    <s v="Yes"/>
    <s v="Fiber optic"/>
    <s v="No"/>
    <s v="Yes"/>
    <s v="Yes"/>
    <s v="Yes"/>
    <s v="Yes"/>
    <s v="Yes"/>
    <x v="1"/>
    <s v="Yes"/>
    <s v="Bank transfer (automatic)"/>
    <x v="1046"/>
    <x v="4870"/>
    <x v="0"/>
  </r>
  <r>
    <x v="5179"/>
    <x v="1"/>
    <x v="0"/>
    <x v="1"/>
    <s v="No"/>
    <n v="3"/>
    <s v="Yes"/>
    <s v="No"/>
    <s v="DSL"/>
    <s v="No"/>
    <s v="No"/>
    <s v="No"/>
    <s v="Yes"/>
    <s v="Yes"/>
    <s v="Yes"/>
    <x v="0"/>
    <s v="Yes"/>
    <s v="Electronic check"/>
    <x v="263"/>
    <x v="4871"/>
    <x v="1"/>
  </r>
  <r>
    <x v="5180"/>
    <x v="0"/>
    <x v="0"/>
    <x v="1"/>
    <s v="No"/>
    <n v="68"/>
    <s v="No"/>
    <s v="No phone service"/>
    <s v="DSL"/>
    <s v="Yes"/>
    <s v="Yes"/>
    <s v="Yes"/>
    <s v="Yes"/>
    <s v="Yes"/>
    <s v="Yes"/>
    <x v="2"/>
    <s v="No"/>
    <s v="Credit card (automatic)"/>
    <x v="592"/>
    <x v="4872"/>
    <x v="0"/>
  </r>
  <r>
    <x v="5181"/>
    <x v="1"/>
    <x v="0"/>
    <x v="0"/>
    <s v="Yes"/>
    <n v="72"/>
    <s v="Yes"/>
    <s v="Yes"/>
    <s v="DSL"/>
    <s v="Yes"/>
    <s v="Yes"/>
    <s v="Yes"/>
    <s v="Yes"/>
    <s v="Yes"/>
    <s v="Yes"/>
    <x v="2"/>
    <s v="Yes"/>
    <s v="Credit card (automatic)"/>
    <x v="902"/>
    <x v="4873"/>
    <x v="0"/>
  </r>
  <r>
    <x v="5182"/>
    <x v="1"/>
    <x v="0"/>
    <x v="1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"/>
    <x v="4874"/>
    <x v="0"/>
  </r>
  <r>
    <x v="5183"/>
    <x v="0"/>
    <x v="1"/>
    <x v="0"/>
    <s v="Yes"/>
    <n v="34"/>
    <s v="Yes"/>
    <s v="Yes"/>
    <s v="Fiber optic"/>
    <s v="No"/>
    <s v="Yes"/>
    <s v="No"/>
    <s v="No"/>
    <s v="No"/>
    <s v="No"/>
    <x v="0"/>
    <s v="Yes"/>
    <s v="Mailed check"/>
    <x v="1228"/>
    <x v="4875"/>
    <x v="1"/>
  </r>
  <r>
    <x v="5184"/>
    <x v="0"/>
    <x v="0"/>
    <x v="0"/>
    <s v="No"/>
    <n v="68"/>
    <s v="Yes"/>
    <s v="Yes"/>
    <s v="Fiber optic"/>
    <s v="Yes"/>
    <s v="Yes"/>
    <s v="No"/>
    <s v="No"/>
    <s v="No"/>
    <s v="No"/>
    <x v="2"/>
    <s v="Yes"/>
    <s v="Bank transfer (automatic)"/>
    <x v="668"/>
    <x v="4876"/>
    <x v="0"/>
  </r>
  <r>
    <x v="5185"/>
    <x v="0"/>
    <x v="0"/>
    <x v="1"/>
    <s v="Yes"/>
    <n v="50"/>
    <s v="Yes"/>
    <s v="No"/>
    <s v="DSL"/>
    <s v="Yes"/>
    <s v="No"/>
    <s v="Yes"/>
    <s v="Yes"/>
    <s v="Yes"/>
    <s v="No"/>
    <x v="1"/>
    <s v="Yes"/>
    <s v="Credit card (automatic)"/>
    <x v="904"/>
    <x v="4877"/>
    <x v="0"/>
  </r>
  <r>
    <x v="5186"/>
    <x v="0"/>
    <x v="1"/>
    <x v="1"/>
    <s v="No"/>
    <n v="1"/>
    <s v="No"/>
    <s v="No phone service"/>
    <s v="DSL"/>
    <s v="No"/>
    <s v="No"/>
    <s v="No"/>
    <s v="No"/>
    <s v="Yes"/>
    <s v="No"/>
    <x v="0"/>
    <s v="Yes"/>
    <s v="Electronic check"/>
    <x v="1227"/>
    <x v="4878"/>
    <x v="1"/>
  </r>
  <r>
    <x v="5187"/>
    <x v="0"/>
    <x v="1"/>
    <x v="1"/>
    <s v="No"/>
    <n v="41"/>
    <s v="Yes"/>
    <s v="Yes"/>
    <s v="Fiber optic"/>
    <s v="No"/>
    <s v="Yes"/>
    <s v="Yes"/>
    <s v="No"/>
    <s v="Yes"/>
    <s v="Yes"/>
    <x v="0"/>
    <s v="Yes"/>
    <s v="Electronic check"/>
    <x v="152"/>
    <x v="4879"/>
    <x v="0"/>
  </r>
  <r>
    <x v="5188"/>
    <x v="1"/>
    <x v="1"/>
    <x v="0"/>
    <s v="No"/>
    <n v="30"/>
    <s v="Yes"/>
    <s v="Yes"/>
    <s v="Fiber optic"/>
    <s v="No"/>
    <s v="No"/>
    <s v="No"/>
    <s v="Yes"/>
    <s v="Yes"/>
    <s v="Yes"/>
    <x v="0"/>
    <s v="Yes"/>
    <s v="Electronic check"/>
    <x v="1334"/>
    <x v="4880"/>
    <x v="0"/>
  </r>
  <r>
    <x v="5189"/>
    <x v="1"/>
    <x v="0"/>
    <x v="1"/>
    <s v="No"/>
    <n v="1"/>
    <s v="Yes"/>
    <s v="Yes"/>
    <s v="DSL"/>
    <s v="No"/>
    <s v="Yes"/>
    <s v="No"/>
    <s v="No"/>
    <s v="No"/>
    <s v="No"/>
    <x v="0"/>
    <s v="No"/>
    <s v="Electronic check"/>
    <x v="407"/>
    <x v="4881"/>
    <x v="0"/>
  </r>
  <r>
    <x v="5190"/>
    <x v="1"/>
    <x v="1"/>
    <x v="0"/>
    <s v="Yes"/>
    <n v="29"/>
    <s v="Yes"/>
    <s v="Yes"/>
    <s v="Fiber optic"/>
    <s v="No"/>
    <s v="No"/>
    <s v="Yes"/>
    <s v="No"/>
    <s v="Yes"/>
    <s v="Yes"/>
    <x v="0"/>
    <s v="Yes"/>
    <s v="Electronic check"/>
    <x v="1291"/>
    <x v="4882"/>
    <x v="0"/>
  </r>
  <r>
    <x v="5191"/>
    <x v="0"/>
    <x v="0"/>
    <x v="0"/>
    <s v="Yes"/>
    <n v="23"/>
    <s v="Yes"/>
    <s v="Yes"/>
    <s v="DSL"/>
    <s v="Yes"/>
    <s v="Yes"/>
    <s v="Yes"/>
    <s v="Yes"/>
    <s v="Yes"/>
    <s v="Yes"/>
    <x v="2"/>
    <s v="Yes"/>
    <s v="Credit card (automatic)"/>
    <x v="1174"/>
    <x v="4883"/>
    <x v="0"/>
  </r>
  <r>
    <x v="5192"/>
    <x v="1"/>
    <x v="0"/>
    <x v="1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x v="4884"/>
    <x v="0"/>
  </r>
  <r>
    <x v="5193"/>
    <x v="0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0"/>
    <x v="4885"/>
    <x v="0"/>
  </r>
  <r>
    <x v="5194"/>
    <x v="1"/>
    <x v="0"/>
    <x v="1"/>
    <s v="Yes"/>
    <n v="22"/>
    <s v="Yes"/>
    <s v="No"/>
    <s v="Fiber optic"/>
    <s v="No"/>
    <s v="Yes"/>
    <s v="Yes"/>
    <s v="No"/>
    <s v="Yes"/>
    <s v="No"/>
    <x v="0"/>
    <s v="Yes"/>
    <s v="Electronic check"/>
    <x v="1070"/>
    <x v="4886"/>
    <x v="1"/>
  </r>
  <r>
    <x v="5195"/>
    <x v="1"/>
    <x v="0"/>
    <x v="1"/>
    <s v="No"/>
    <n v="72"/>
    <s v="Yes"/>
    <s v="No"/>
    <s v="DSL"/>
    <s v="Yes"/>
    <s v="Yes"/>
    <s v="Yes"/>
    <s v="Yes"/>
    <s v="Yes"/>
    <s v="No"/>
    <x v="2"/>
    <s v="Yes"/>
    <s v="Bank transfer (automatic)"/>
    <x v="372"/>
    <x v="4887"/>
    <x v="0"/>
  </r>
  <r>
    <x v="5196"/>
    <x v="0"/>
    <x v="1"/>
    <x v="1"/>
    <s v="No"/>
    <n v="66"/>
    <s v="Yes"/>
    <s v="Yes"/>
    <s v="Fiber optic"/>
    <s v="No"/>
    <s v="Yes"/>
    <s v="Yes"/>
    <s v="No"/>
    <s v="Yes"/>
    <s v="Yes"/>
    <x v="1"/>
    <s v="No"/>
    <s v="Bank transfer (automatic)"/>
    <x v="323"/>
    <x v="4888"/>
    <x v="0"/>
  </r>
  <r>
    <x v="5197"/>
    <x v="0"/>
    <x v="0"/>
    <x v="0"/>
    <s v="No"/>
    <n v="72"/>
    <s v="Yes"/>
    <s v="Yes"/>
    <s v="Fiber optic"/>
    <s v="No"/>
    <s v="Yes"/>
    <s v="Yes"/>
    <s v="Yes"/>
    <s v="Yes"/>
    <s v="Yes"/>
    <x v="2"/>
    <s v="Yes"/>
    <s v="Electronic check"/>
    <x v="769"/>
    <x v="4889"/>
    <x v="0"/>
  </r>
  <r>
    <x v="5198"/>
    <x v="0"/>
    <x v="1"/>
    <x v="0"/>
    <s v="No"/>
    <n v="47"/>
    <s v="Yes"/>
    <s v="Yes"/>
    <s v="Fiber optic"/>
    <s v="Yes"/>
    <s v="No"/>
    <s v="No"/>
    <s v="No"/>
    <s v="No"/>
    <s v="No"/>
    <x v="0"/>
    <s v="No"/>
    <s v="Electronic check"/>
    <x v="431"/>
    <x v="4890"/>
    <x v="1"/>
  </r>
  <r>
    <x v="5199"/>
    <x v="0"/>
    <x v="0"/>
    <x v="1"/>
    <s v="No"/>
    <n v="51"/>
    <s v="Yes"/>
    <s v="Yes"/>
    <s v="Fiber optic"/>
    <s v="No"/>
    <s v="Yes"/>
    <s v="Yes"/>
    <s v="Yes"/>
    <s v="Yes"/>
    <s v="Yes"/>
    <x v="1"/>
    <s v="Yes"/>
    <s v="Electronic check"/>
    <x v="1298"/>
    <x v="4891"/>
    <x v="0"/>
  </r>
  <r>
    <x v="5200"/>
    <x v="0"/>
    <x v="0"/>
    <x v="0"/>
    <s v="Yes"/>
    <n v="70"/>
    <s v="Yes"/>
    <s v="Yes"/>
    <s v="Fiber optic"/>
    <s v="No"/>
    <s v="Yes"/>
    <s v="Yes"/>
    <s v="No"/>
    <s v="Yes"/>
    <s v="Yes"/>
    <x v="1"/>
    <s v="Yes"/>
    <s v="Electronic check"/>
    <x v="1305"/>
    <x v="4892"/>
    <x v="0"/>
  </r>
  <r>
    <x v="5201"/>
    <x v="1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7"/>
    <x v="4893"/>
    <x v="0"/>
  </r>
  <r>
    <x v="5202"/>
    <x v="1"/>
    <x v="0"/>
    <x v="0"/>
    <s v="Yes"/>
    <n v="59"/>
    <s v="Yes"/>
    <s v="Yes"/>
    <s v="Fiber optic"/>
    <s v="Yes"/>
    <s v="Yes"/>
    <s v="No"/>
    <s v="Yes"/>
    <s v="Yes"/>
    <s v="Yes"/>
    <x v="2"/>
    <s v="Yes"/>
    <s v="Mailed check"/>
    <x v="1447"/>
    <x v="4894"/>
    <x v="0"/>
  </r>
  <r>
    <x v="5203"/>
    <x v="1"/>
    <x v="0"/>
    <x v="1"/>
    <s v="Yes"/>
    <n v="3"/>
    <s v="Yes"/>
    <s v="No"/>
    <s v="DSL"/>
    <s v="No"/>
    <s v="No"/>
    <s v="No"/>
    <s v="Yes"/>
    <s v="Yes"/>
    <s v="Yes"/>
    <x v="0"/>
    <s v="No"/>
    <s v="Mailed check"/>
    <x v="4"/>
    <x v="4895"/>
    <x v="0"/>
  </r>
  <r>
    <x v="5204"/>
    <x v="1"/>
    <x v="1"/>
    <x v="0"/>
    <s v="No"/>
    <n v="38"/>
    <s v="No"/>
    <s v="No phone service"/>
    <s v="DSL"/>
    <s v="No"/>
    <s v="No"/>
    <s v="No"/>
    <s v="No"/>
    <s v="No"/>
    <s v="No"/>
    <x v="0"/>
    <s v="Yes"/>
    <s v="Electronic check"/>
    <x v="492"/>
    <x v="4896"/>
    <x v="0"/>
  </r>
  <r>
    <x v="5205"/>
    <x v="0"/>
    <x v="0"/>
    <x v="1"/>
    <s v="No"/>
    <n v="37"/>
    <s v="Yes"/>
    <s v="Yes"/>
    <s v="Fiber optic"/>
    <s v="Yes"/>
    <s v="Yes"/>
    <s v="Yes"/>
    <s v="No"/>
    <s v="No"/>
    <s v="No"/>
    <x v="0"/>
    <s v="No"/>
    <s v="Bank transfer (automatic)"/>
    <x v="610"/>
    <x v="4897"/>
    <x v="0"/>
  </r>
  <r>
    <x v="5206"/>
    <x v="1"/>
    <x v="0"/>
    <x v="1"/>
    <s v="No"/>
    <n v="37"/>
    <s v="Yes"/>
    <s v="No"/>
    <s v="DSL"/>
    <s v="Yes"/>
    <s v="Yes"/>
    <s v="Yes"/>
    <s v="Yes"/>
    <s v="No"/>
    <s v="No"/>
    <x v="2"/>
    <s v="No"/>
    <s v="Bank transfer (automatic)"/>
    <x v="1054"/>
    <x v="4898"/>
    <x v="0"/>
  </r>
  <r>
    <x v="5207"/>
    <x v="0"/>
    <x v="1"/>
    <x v="0"/>
    <s v="No"/>
    <n v="24"/>
    <s v="No"/>
    <s v="No phone service"/>
    <s v="DSL"/>
    <s v="No"/>
    <s v="No"/>
    <s v="Yes"/>
    <s v="No"/>
    <s v="No"/>
    <s v="Yes"/>
    <x v="0"/>
    <s v="Yes"/>
    <s v="Credit card (automatic)"/>
    <x v="1128"/>
    <x v="4899"/>
    <x v="1"/>
  </r>
  <r>
    <x v="5208"/>
    <x v="0"/>
    <x v="0"/>
    <x v="0"/>
    <s v="Yes"/>
    <n v="14"/>
    <s v="Yes"/>
    <s v="No"/>
    <s v="DSL"/>
    <s v="Yes"/>
    <s v="Yes"/>
    <s v="No"/>
    <s v="Yes"/>
    <s v="No"/>
    <s v="No"/>
    <x v="0"/>
    <s v="No"/>
    <s v="Bank transfer (automatic)"/>
    <x v="890"/>
    <x v="4900"/>
    <x v="0"/>
  </r>
  <r>
    <x v="5209"/>
    <x v="1"/>
    <x v="0"/>
    <x v="0"/>
    <s v="No"/>
    <n v="72"/>
    <s v="Yes"/>
    <s v="Yes"/>
    <s v="Fiber optic"/>
    <s v="Yes"/>
    <s v="Yes"/>
    <s v="No"/>
    <s v="Yes"/>
    <s v="Yes"/>
    <s v="Yes"/>
    <x v="2"/>
    <s v="Yes"/>
    <s v="Credit card (automatic)"/>
    <x v="1247"/>
    <x v="4901"/>
    <x v="0"/>
  </r>
  <r>
    <x v="5210"/>
    <x v="1"/>
    <x v="0"/>
    <x v="0"/>
    <s v="No"/>
    <n v="53"/>
    <s v="No"/>
    <s v="No phone service"/>
    <s v="DSL"/>
    <s v="No"/>
    <s v="Yes"/>
    <s v="Yes"/>
    <s v="Yes"/>
    <s v="Yes"/>
    <s v="Yes"/>
    <x v="1"/>
    <s v="Yes"/>
    <s v="Electronic check"/>
    <x v="1102"/>
    <x v="4902"/>
    <x v="1"/>
  </r>
  <r>
    <x v="5211"/>
    <x v="0"/>
    <x v="0"/>
    <x v="0"/>
    <s v="No"/>
    <n v="8"/>
    <s v="Yes"/>
    <s v="Yes"/>
    <s v="Fiber optic"/>
    <s v="No"/>
    <s v="No"/>
    <s v="No"/>
    <s v="No"/>
    <s v="No"/>
    <s v="Yes"/>
    <x v="0"/>
    <s v="Yes"/>
    <s v="Electronic check"/>
    <x v="515"/>
    <x v="4903"/>
    <x v="1"/>
  </r>
  <r>
    <x v="5212"/>
    <x v="1"/>
    <x v="0"/>
    <x v="0"/>
    <s v="Yes"/>
    <n v="72"/>
    <s v="No"/>
    <s v="No phone service"/>
    <s v="DSL"/>
    <s v="Yes"/>
    <s v="Yes"/>
    <s v="Yes"/>
    <s v="No"/>
    <s v="No"/>
    <s v="No"/>
    <x v="2"/>
    <s v="No"/>
    <s v="Credit card (automatic)"/>
    <x v="1332"/>
    <x v="4904"/>
    <x v="0"/>
  </r>
  <r>
    <x v="5213"/>
    <x v="0"/>
    <x v="1"/>
    <x v="0"/>
    <s v="No"/>
    <n v="17"/>
    <s v="Yes"/>
    <s v="Yes"/>
    <s v="Fiber optic"/>
    <s v="No"/>
    <s v="No"/>
    <s v="No"/>
    <s v="No"/>
    <s v="Yes"/>
    <s v="Yes"/>
    <x v="0"/>
    <s v="Yes"/>
    <s v="Electronic check"/>
    <x v="818"/>
    <x v="4905"/>
    <x v="0"/>
  </r>
  <r>
    <x v="5214"/>
    <x v="0"/>
    <x v="0"/>
    <x v="0"/>
    <s v="Yes"/>
    <n v="2"/>
    <s v="Yes"/>
    <s v="No"/>
    <s v="Fiber optic"/>
    <s v="No"/>
    <s v="Yes"/>
    <s v="No"/>
    <s v="No"/>
    <s v="No"/>
    <s v="No"/>
    <x v="0"/>
    <s v="Yes"/>
    <s v="Bank transfer (automatic)"/>
    <x v="625"/>
    <x v="4906"/>
    <x v="1"/>
  </r>
  <r>
    <x v="5215"/>
    <x v="0"/>
    <x v="0"/>
    <x v="0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x v="4907"/>
    <x v="1"/>
  </r>
  <r>
    <x v="5216"/>
    <x v="0"/>
    <x v="0"/>
    <x v="0"/>
    <s v="No"/>
    <n v="48"/>
    <s v="No"/>
    <s v="No phone service"/>
    <s v="DSL"/>
    <s v="No"/>
    <s v="Yes"/>
    <s v="Yes"/>
    <s v="No"/>
    <s v="No"/>
    <s v="No"/>
    <x v="1"/>
    <s v="No"/>
    <s v="Mailed check"/>
    <x v="496"/>
    <x v="4908"/>
    <x v="1"/>
  </r>
  <r>
    <x v="5217"/>
    <x v="0"/>
    <x v="0"/>
    <x v="1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2"/>
    <x v="4909"/>
    <x v="0"/>
  </r>
  <r>
    <x v="5218"/>
    <x v="1"/>
    <x v="0"/>
    <x v="0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x v="484"/>
    <x v="0"/>
  </r>
  <r>
    <x v="521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x v="4910"/>
    <x v="0"/>
  </r>
  <r>
    <x v="5220"/>
    <x v="0"/>
    <x v="0"/>
    <x v="1"/>
    <s v="No"/>
    <n v="29"/>
    <s v="Yes"/>
    <s v="No"/>
    <s v="DSL"/>
    <s v="Yes"/>
    <s v="No"/>
    <s v="Yes"/>
    <s v="Yes"/>
    <s v="No"/>
    <s v="No"/>
    <x v="1"/>
    <s v="No"/>
    <s v="Credit card (automatic)"/>
    <x v="1448"/>
    <x v="3413"/>
    <x v="0"/>
  </r>
  <r>
    <x v="5221"/>
    <x v="0"/>
    <x v="1"/>
    <x v="0"/>
    <s v="Yes"/>
    <n v="65"/>
    <s v="Yes"/>
    <s v="Yes"/>
    <s v="Fiber optic"/>
    <s v="No"/>
    <s v="Yes"/>
    <s v="Yes"/>
    <s v="No"/>
    <s v="Yes"/>
    <s v="Yes"/>
    <x v="1"/>
    <s v="Yes"/>
    <s v="Electronic check"/>
    <x v="700"/>
    <x v="4911"/>
    <x v="0"/>
  </r>
  <r>
    <x v="5222"/>
    <x v="0"/>
    <x v="0"/>
    <x v="1"/>
    <s v="No"/>
    <n v="8"/>
    <s v="Yes"/>
    <s v="Yes"/>
    <s v="DSL"/>
    <s v="Yes"/>
    <s v="Yes"/>
    <s v="Yes"/>
    <s v="No"/>
    <s v="No"/>
    <s v="No"/>
    <x v="0"/>
    <s v="Yes"/>
    <s v="Bank transfer (automatic)"/>
    <x v="635"/>
    <x v="4912"/>
    <x v="0"/>
  </r>
  <r>
    <x v="5223"/>
    <x v="1"/>
    <x v="0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x v="4913"/>
    <x v="0"/>
  </r>
  <r>
    <x v="5224"/>
    <x v="0"/>
    <x v="1"/>
    <x v="1"/>
    <s v="No"/>
    <n v="45"/>
    <s v="Yes"/>
    <s v="Yes"/>
    <s v="Fiber optic"/>
    <s v="No"/>
    <s v="No"/>
    <s v="Yes"/>
    <s v="No"/>
    <s v="Yes"/>
    <s v="Yes"/>
    <x v="1"/>
    <s v="Yes"/>
    <s v="Bank transfer (automatic)"/>
    <x v="386"/>
    <x v="4914"/>
    <x v="0"/>
  </r>
  <r>
    <x v="5225"/>
    <x v="1"/>
    <x v="0"/>
    <x v="0"/>
    <s v="Yes"/>
    <n v="72"/>
    <s v="Yes"/>
    <s v="Yes"/>
    <s v="Fiber optic"/>
    <s v="No"/>
    <s v="Yes"/>
    <s v="Yes"/>
    <s v="No"/>
    <s v="Yes"/>
    <s v="Yes"/>
    <x v="1"/>
    <s v="Yes"/>
    <s v="Credit card (automatic)"/>
    <x v="927"/>
    <x v="4915"/>
    <x v="0"/>
  </r>
  <r>
    <x v="5226"/>
    <x v="1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49"/>
    <x v="4916"/>
    <x v="0"/>
  </r>
  <r>
    <x v="5227"/>
    <x v="1"/>
    <x v="0"/>
    <x v="1"/>
    <s v="No"/>
    <n v="7"/>
    <s v="Yes"/>
    <s v="Yes"/>
    <s v="Fiber optic"/>
    <s v="No"/>
    <s v="No"/>
    <s v="No"/>
    <s v="No"/>
    <s v="Yes"/>
    <s v="Yes"/>
    <x v="0"/>
    <s v="No"/>
    <s v="Electronic check"/>
    <x v="1283"/>
    <x v="4917"/>
    <x v="0"/>
  </r>
  <r>
    <x v="5228"/>
    <x v="1"/>
    <x v="0"/>
    <x v="1"/>
    <s v="No"/>
    <n v="9"/>
    <s v="Yes"/>
    <s v="No"/>
    <s v="DSL"/>
    <s v="No"/>
    <s v="No"/>
    <s v="No"/>
    <s v="No"/>
    <s v="No"/>
    <s v="No"/>
    <x v="0"/>
    <s v="Yes"/>
    <s v="Mailed check"/>
    <x v="584"/>
    <x v="4918"/>
    <x v="0"/>
  </r>
  <r>
    <x v="5229"/>
    <x v="0"/>
    <x v="1"/>
    <x v="0"/>
    <s v="No"/>
    <n v="43"/>
    <s v="Yes"/>
    <s v="Yes"/>
    <s v="Fiber optic"/>
    <s v="No"/>
    <s v="No"/>
    <s v="Yes"/>
    <s v="Yes"/>
    <s v="Yes"/>
    <s v="Yes"/>
    <x v="1"/>
    <s v="Yes"/>
    <s v="Electronic check"/>
    <x v="1428"/>
    <x v="4919"/>
    <x v="1"/>
  </r>
  <r>
    <x v="5230"/>
    <x v="1"/>
    <x v="0"/>
    <x v="0"/>
    <s v="Yes"/>
    <n v="58"/>
    <s v="Yes"/>
    <s v="Yes"/>
    <s v="Fiber optic"/>
    <s v="No"/>
    <s v="No"/>
    <s v="Yes"/>
    <s v="Yes"/>
    <s v="No"/>
    <s v="Yes"/>
    <x v="2"/>
    <s v="No"/>
    <s v="Bank transfer (automatic)"/>
    <x v="100"/>
    <x v="4920"/>
    <x v="0"/>
  </r>
  <r>
    <x v="5231"/>
    <x v="1"/>
    <x v="1"/>
    <x v="0"/>
    <s v="No"/>
    <n v="16"/>
    <s v="Yes"/>
    <s v="Yes"/>
    <s v="Fiber optic"/>
    <s v="No"/>
    <s v="No"/>
    <s v="Yes"/>
    <s v="No"/>
    <s v="Yes"/>
    <s v="Yes"/>
    <x v="0"/>
    <s v="Yes"/>
    <s v="Electronic check"/>
    <x v="839"/>
    <x v="4921"/>
    <x v="1"/>
  </r>
  <r>
    <x v="5232"/>
    <x v="1"/>
    <x v="0"/>
    <x v="0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x v="4922"/>
    <x v="0"/>
  </r>
  <r>
    <x v="5233"/>
    <x v="0"/>
    <x v="0"/>
    <x v="0"/>
    <s v="No"/>
    <n v="8"/>
    <s v="Yes"/>
    <s v="No"/>
    <s v="Fiber optic"/>
    <s v="No"/>
    <s v="Yes"/>
    <s v="Yes"/>
    <s v="No"/>
    <s v="Yes"/>
    <s v="Yes"/>
    <x v="0"/>
    <s v="No"/>
    <s v="Electronic check"/>
    <x v="259"/>
    <x v="4923"/>
    <x v="1"/>
  </r>
  <r>
    <x v="5234"/>
    <x v="0"/>
    <x v="0"/>
    <x v="0"/>
    <s v="No"/>
    <n v="40"/>
    <s v="Yes"/>
    <s v="Yes"/>
    <s v="Fiber optic"/>
    <s v="Yes"/>
    <s v="No"/>
    <s v="Yes"/>
    <s v="No"/>
    <s v="Yes"/>
    <s v="Yes"/>
    <x v="1"/>
    <s v="No"/>
    <s v="Bank transfer (automatic)"/>
    <x v="1010"/>
    <x v="4924"/>
    <x v="0"/>
  </r>
  <r>
    <x v="5235"/>
    <x v="1"/>
    <x v="0"/>
    <x v="1"/>
    <s v="No"/>
    <n v="9"/>
    <s v="Yes"/>
    <s v="Yes"/>
    <s v="Fiber optic"/>
    <s v="Yes"/>
    <s v="No"/>
    <s v="No"/>
    <s v="No"/>
    <s v="No"/>
    <s v="No"/>
    <x v="0"/>
    <s v="Yes"/>
    <s v="Electronic check"/>
    <x v="197"/>
    <x v="4925"/>
    <x v="0"/>
  </r>
  <r>
    <x v="5236"/>
    <x v="1"/>
    <x v="0"/>
    <x v="1"/>
    <s v="No"/>
    <n v="41"/>
    <s v="Yes"/>
    <s v="No"/>
    <s v="Fiber optic"/>
    <s v="No"/>
    <s v="Yes"/>
    <s v="No"/>
    <s v="Yes"/>
    <s v="Yes"/>
    <s v="No"/>
    <x v="1"/>
    <s v="Yes"/>
    <s v="Electronic check"/>
    <x v="419"/>
    <x v="4817"/>
    <x v="0"/>
  </r>
  <r>
    <x v="5237"/>
    <x v="0"/>
    <x v="0"/>
    <x v="1"/>
    <s v="No"/>
    <n v="26"/>
    <s v="Yes"/>
    <s v="No"/>
    <s v="DSL"/>
    <s v="No"/>
    <s v="Yes"/>
    <s v="Yes"/>
    <s v="No"/>
    <s v="No"/>
    <s v="No"/>
    <x v="0"/>
    <s v="Yes"/>
    <s v="Credit card (automatic)"/>
    <x v="325"/>
    <x v="4926"/>
    <x v="0"/>
  </r>
  <r>
    <x v="5238"/>
    <x v="0"/>
    <x v="0"/>
    <x v="0"/>
    <s v="No"/>
    <n v="33"/>
    <s v="Yes"/>
    <s v="No"/>
    <s v="DSL"/>
    <s v="No"/>
    <s v="Yes"/>
    <s v="No"/>
    <s v="Yes"/>
    <s v="No"/>
    <s v="No"/>
    <x v="1"/>
    <s v="Yes"/>
    <s v="Credit card (automatic)"/>
    <x v="735"/>
    <x v="4927"/>
    <x v="0"/>
  </r>
  <r>
    <x v="5239"/>
    <x v="1"/>
    <x v="0"/>
    <x v="0"/>
    <s v="Yes"/>
    <n v="68"/>
    <s v="Yes"/>
    <s v="No"/>
    <s v="Fiber optic"/>
    <s v="No"/>
    <s v="Yes"/>
    <s v="Yes"/>
    <s v="Yes"/>
    <s v="Yes"/>
    <s v="Yes"/>
    <x v="1"/>
    <s v="No"/>
    <s v="Credit card (automatic)"/>
    <x v="1010"/>
    <x v="4928"/>
    <x v="0"/>
  </r>
  <r>
    <x v="5240"/>
    <x v="0"/>
    <x v="1"/>
    <x v="0"/>
    <s v="No"/>
    <n v="65"/>
    <s v="Yes"/>
    <s v="No"/>
    <s v="Fiber optic"/>
    <s v="No"/>
    <s v="Yes"/>
    <s v="Yes"/>
    <s v="Yes"/>
    <s v="Yes"/>
    <s v="Yes"/>
    <x v="2"/>
    <s v="Yes"/>
    <s v="Credit card (automatic)"/>
    <x v="754"/>
    <x v="4929"/>
    <x v="0"/>
  </r>
  <r>
    <x v="5241"/>
    <x v="1"/>
    <x v="0"/>
    <x v="1"/>
    <s v="No"/>
    <n v="55"/>
    <s v="Yes"/>
    <s v="No"/>
    <s v="DSL"/>
    <s v="No"/>
    <s v="Yes"/>
    <s v="No"/>
    <s v="Yes"/>
    <s v="No"/>
    <s v="Yes"/>
    <x v="1"/>
    <s v="Yes"/>
    <s v="Electronic check"/>
    <x v="562"/>
    <x v="4930"/>
    <x v="0"/>
  </r>
  <r>
    <x v="5242"/>
    <x v="1"/>
    <x v="0"/>
    <x v="1"/>
    <s v="No"/>
    <n v="20"/>
    <s v="Yes"/>
    <s v="Yes"/>
    <s v="Fiber optic"/>
    <s v="No"/>
    <s v="No"/>
    <s v="Yes"/>
    <s v="No"/>
    <s v="Yes"/>
    <s v="No"/>
    <x v="0"/>
    <s v="Yes"/>
    <s v="Electronic check"/>
    <x v="1314"/>
    <x v="4931"/>
    <x v="1"/>
  </r>
  <r>
    <x v="5243"/>
    <x v="1"/>
    <x v="0"/>
    <x v="1"/>
    <s v="No"/>
    <n v="19"/>
    <s v="Yes"/>
    <s v="No"/>
    <s v="Fiber optic"/>
    <s v="No"/>
    <s v="No"/>
    <s v="No"/>
    <s v="Yes"/>
    <s v="No"/>
    <s v="Yes"/>
    <x v="1"/>
    <s v="Yes"/>
    <s v="Credit card (automatic)"/>
    <x v="1450"/>
    <x v="4932"/>
    <x v="0"/>
  </r>
  <r>
    <x v="5244"/>
    <x v="0"/>
    <x v="0"/>
    <x v="1"/>
    <s v="No"/>
    <n v="45"/>
    <s v="Yes"/>
    <s v="Yes"/>
    <s v="Fiber optic"/>
    <s v="No"/>
    <s v="No"/>
    <s v="Yes"/>
    <s v="No"/>
    <s v="No"/>
    <s v="Yes"/>
    <x v="0"/>
    <s v="Yes"/>
    <s v="Credit card (automatic)"/>
    <x v="611"/>
    <x v="4933"/>
    <x v="0"/>
  </r>
  <r>
    <x v="5245"/>
    <x v="0"/>
    <x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2"/>
    <x v="4934"/>
    <x v="0"/>
  </r>
  <r>
    <x v="5246"/>
    <x v="0"/>
    <x v="0"/>
    <x v="1"/>
    <s v="No"/>
    <n v="2"/>
    <s v="Yes"/>
    <s v="No"/>
    <s v="Fiber optic"/>
    <s v="No"/>
    <s v="No"/>
    <s v="No"/>
    <s v="No"/>
    <s v="Yes"/>
    <s v="No"/>
    <x v="0"/>
    <s v="Yes"/>
    <s v="Electronic check"/>
    <x v="48"/>
    <x v="4935"/>
    <x v="1"/>
  </r>
  <r>
    <x v="5247"/>
    <x v="0"/>
    <x v="0"/>
    <x v="1"/>
    <s v="No"/>
    <n v="27"/>
    <s v="Yes"/>
    <s v="Yes"/>
    <s v="Fiber optic"/>
    <s v="No"/>
    <s v="No"/>
    <s v="No"/>
    <s v="No"/>
    <s v="Yes"/>
    <s v="Yes"/>
    <x v="0"/>
    <s v="Yes"/>
    <s v="Mailed check"/>
    <x v="446"/>
    <x v="4936"/>
    <x v="1"/>
  </r>
  <r>
    <x v="5248"/>
    <x v="0"/>
    <x v="0"/>
    <x v="0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332"/>
    <x v="4937"/>
    <x v="0"/>
  </r>
  <r>
    <x v="5249"/>
    <x v="1"/>
    <x v="0"/>
    <x v="1"/>
    <s v="Yes"/>
    <n v="72"/>
    <s v="No"/>
    <s v="No phone service"/>
    <s v="DSL"/>
    <s v="Yes"/>
    <s v="Yes"/>
    <s v="Yes"/>
    <s v="Yes"/>
    <s v="Yes"/>
    <s v="Yes"/>
    <x v="2"/>
    <s v="No"/>
    <s v="Credit card (automatic)"/>
    <x v="1451"/>
    <x v="4938"/>
    <x v="0"/>
  </r>
  <r>
    <x v="5250"/>
    <x v="1"/>
    <x v="0"/>
    <x v="1"/>
    <s v="No"/>
    <n v="12"/>
    <s v="Yes"/>
    <s v="Yes"/>
    <s v="Fiber optic"/>
    <s v="No"/>
    <s v="No"/>
    <s v="No"/>
    <s v="No"/>
    <s v="Yes"/>
    <s v="Yes"/>
    <x v="0"/>
    <s v="No"/>
    <s v="Electronic check"/>
    <x v="446"/>
    <x v="4939"/>
    <x v="0"/>
  </r>
  <r>
    <x v="5251"/>
    <x v="0"/>
    <x v="1"/>
    <x v="1"/>
    <s v="No"/>
    <n v="5"/>
    <s v="Yes"/>
    <s v="No"/>
    <s v="Fiber optic"/>
    <s v="No"/>
    <s v="No"/>
    <s v="No"/>
    <s v="No"/>
    <s v="No"/>
    <s v="No"/>
    <x v="0"/>
    <s v="Yes"/>
    <s v="Mailed check"/>
    <x v="1194"/>
    <x v="4940"/>
    <x v="1"/>
  </r>
  <r>
    <x v="5252"/>
    <x v="1"/>
    <x v="1"/>
    <x v="0"/>
    <s v="No"/>
    <n v="71"/>
    <s v="Yes"/>
    <s v="Yes"/>
    <s v="Fiber optic"/>
    <s v="Yes"/>
    <s v="Yes"/>
    <s v="Yes"/>
    <s v="No"/>
    <s v="Yes"/>
    <s v="Yes"/>
    <x v="0"/>
    <s v="Yes"/>
    <s v="Electronic check"/>
    <x v="56"/>
    <x v="4941"/>
    <x v="0"/>
  </r>
  <r>
    <x v="5253"/>
    <x v="1"/>
    <x v="1"/>
    <x v="1"/>
    <s v="No"/>
    <n v="35"/>
    <s v="Yes"/>
    <s v="No"/>
    <s v="DSL"/>
    <s v="No"/>
    <s v="No"/>
    <s v="Yes"/>
    <s v="Yes"/>
    <s v="Yes"/>
    <s v="Yes"/>
    <x v="1"/>
    <s v="Yes"/>
    <s v="Electronic check"/>
    <x v="812"/>
    <x v="4942"/>
    <x v="0"/>
  </r>
  <r>
    <x v="5254"/>
    <x v="1"/>
    <x v="0"/>
    <x v="0"/>
    <s v="Yes"/>
    <n v="70"/>
    <s v="Yes"/>
    <s v="Yes"/>
    <s v="Fiber optic"/>
    <s v="Yes"/>
    <s v="Yes"/>
    <s v="Yes"/>
    <s v="Yes"/>
    <s v="Yes"/>
    <s v="Yes"/>
    <x v="2"/>
    <s v="No"/>
    <s v="Credit card (automatic)"/>
    <x v="1452"/>
    <x v="4943"/>
    <x v="0"/>
  </r>
  <r>
    <x v="5255"/>
    <x v="0"/>
    <x v="0"/>
    <x v="1"/>
    <s v="No"/>
    <n v="31"/>
    <s v="Yes"/>
    <s v="Yes"/>
    <s v="Fiber optic"/>
    <s v="No"/>
    <s v="No"/>
    <s v="No"/>
    <s v="No"/>
    <s v="No"/>
    <s v="No"/>
    <x v="0"/>
    <s v="Yes"/>
    <s v="Electronic check"/>
    <x v="249"/>
    <x v="4944"/>
    <x v="0"/>
  </r>
  <r>
    <x v="5256"/>
    <x v="1"/>
    <x v="0"/>
    <x v="0"/>
    <s v="Yes"/>
    <n v="52"/>
    <s v="Yes"/>
    <s v="Yes"/>
    <s v="Fiber optic"/>
    <s v="No"/>
    <s v="No"/>
    <s v="Yes"/>
    <s v="Yes"/>
    <s v="No"/>
    <s v="Yes"/>
    <x v="2"/>
    <s v="Yes"/>
    <s v="Bank transfer (automatic)"/>
    <x v="1090"/>
    <x v="4945"/>
    <x v="1"/>
  </r>
  <r>
    <x v="5257"/>
    <x v="1"/>
    <x v="1"/>
    <x v="1"/>
    <s v="No"/>
    <n v="37"/>
    <s v="Yes"/>
    <s v="Yes"/>
    <s v="Fiber optic"/>
    <s v="No"/>
    <s v="No"/>
    <s v="Yes"/>
    <s v="No"/>
    <s v="Yes"/>
    <s v="Yes"/>
    <x v="0"/>
    <s v="Yes"/>
    <s v="Electronic check"/>
    <x v="822"/>
    <x v="4946"/>
    <x v="1"/>
  </r>
  <r>
    <x v="5258"/>
    <x v="1"/>
    <x v="0"/>
    <x v="1"/>
    <s v="No"/>
    <n v="69"/>
    <s v="Yes"/>
    <s v="Yes"/>
    <s v="Fiber optic"/>
    <s v="No"/>
    <s v="Yes"/>
    <s v="No"/>
    <s v="Yes"/>
    <s v="Yes"/>
    <s v="Yes"/>
    <x v="1"/>
    <s v="Yes"/>
    <s v="Bank transfer (automatic)"/>
    <x v="842"/>
    <x v="4947"/>
    <x v="1"/>
  </r>
  <r>
    <x v="5259"/>
    <x v="1"/>
    <x v="1"/>
    <x v="0"/>
    <s v="No"/>
    <n v="30"/>
    <s v="Yes"/>
    <s v="Yes"/>
    <s v="Fiber optic"/>
    <s v="No"/>
    <s v="No"/>
    <s v="No"/>
    <s v="No"/>
    <s v="No"/>
    <s v="No"/>
    <x v="0"/>
    <s v="No"/>
    <s v="Mailed check"/>
    <x v="1453"/>
    <x v="4948"/>
    <x v="0"/>
  </r>
  <r>
    <x v="5260"/>
    <x v="0"/>
    <x v="0"/>
    <x v="1"/>
    <s v="No"/>
    <n v="33"/>
    <s v="Yes"/>
    <s v="Yes"/>
    <s v="Fiber optic"/>
    <s v="Yes"/>
    <s v="No"/>
    <s v="No"/>
    <s v="No"/>
    <s v="No"/>
    <s v="Yes"/>
    <x v="0"/>
    <s v="Yes"/>
    <s v="Electronic check"/>
    <x v="958"/>
    <x v="4949"/>
    <x v="0"/>
  </r>
  <r>
    <x v="5261"/>
    <x v="1"/>
    <x v="1"/>
    <x v="0"/>
    <s v="No"/>
    <n v="54"/>
    <s v="Yes"/>
    <s v="Yes"/>
    <s v="Fiber optic"/>
    <s v="No"/>
    <s v="Yes"/>
    <s v="Yes"/>
    <s v="Yes"/>
    <s v="Yes"/>
    <s v="Yes"/>
    <x v="2"/>
    <s v="Yes"/>
    <s v="Electronic check"/>
    <x v="531"/>
    <x v="4950"/>
    <x v="0"/>
  </r>
  <r>
    <x v="5262"/>
    <x v="0"/>
    <x v="0"/>
    <x v="1"/>
    <s v="No"/>
    <n v="59"/>
    <s v="Yes"/>
    <s v="Yes"/>
    <s v="DSL"/>
    <s v="Yes"/>
    <s v="No"/>
    <s v="No"/>
    <s v="Yes"/>
    <s v="No"/>
    <s v="Yes"/>
    <x v="1"/>
    <s v="No"/>
    <s v="Bank transfer (automatic)"/>
    <x v="1454"/>
    <x v="4951"/>
    <x v="0"/>
  </r>
  <r>
    <x v="5263"/>
    <x v="1"/>
    <x v="1"/>
    <x v="1"/>
    <s v="No"/>
    <n v="55"/>
    <s v="No"/>
    <s v="No phone service"/>
    <s v="DSL"/>
    <s v="Yes"/>
    <s v="Yes"/>
    <s v="No"/>
    <s v="No"/>
    <s v="Yes"/>
    <s v="No"/>
    <x v="0"/>
    <s v="Yes"/>
    <s v="Electronic check"/>
    <x v="245"/>
    <x v="4952"/>
    <x v="0"/>
  </r>
  <r>
    <x v="5264"/>
    <x v="1"/>
    <x v="1"/>
    <x v="0"/>
    <s v="No"/>
    <n v="69"/>
    <s v="No"/>
    <s v="No phone service"/>
    <s v="DSL"/>
    <s v="No"/>
    <s v="No"/>
    <s v="Yes"/>
    <s v="No"/>
    <s v="No"/>
    <s v="No"/>
    <x v="1"/>
    <s v="Yes"/>
    <s v="Credit card (automatic)"/>
    <x v="643"/>
    <x v="4953"/>
    <x v="0"/>
  </r>
  <r>
    <x v="5265"/>
    <x v="0"/>
    <x v="0"/>
    <x v="1"/>
    <s v="No"/>
    <n v="66"/>
    <s v="Yes"/>
    <s v="Yes"/>
    <s v="Fiber optic"/>
    <s v="No"/>
    <s v="Yes"/>
    <s v="No"/>
    <s v="No"/>
    <s v="Yes"/>
    <s v="No"/>
    <x v="1"/>
    <s v="Yes"/>
    <s v="Bank transfer (automatic)"/>
    <x v="548"/>
    <x v="4954"/>
    <x v="0"/>
  </r>
  <r>
    <x v="5266"/>
    <x v="1"/>
    <x v="0"/>
    <x v="0"/>
    <s v="Yes"/>
    <n v="37"/>
    <s v="Yes"/>
    <s v="No"/>
    <s v="DSL"/>
    <s v="Yes"/>
    <s v="No"/>
    <s v="Yes"/>
    <s v="Yes"/>
    <s v="No"/>
    <s v="No"/>
    <x v="1"/>
    <s v="Yes"/>
    <s v="Mailed check"/>
    <x v="189"/>
    <x v="4955"/>
    <x v="0"/>
  </r>
  <r>
    <x v="5267"/>
    <x v="1"/>
    <x v="1"/>
    <x v="0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x v="4956"/>
    <x v="0"/>
  </r>
  <r>
    <x v="5268"/>
    <x v="1"/>
    <x v="0"/>
    <x v="0"/>
    <s v="Yes"/>
    <n v="69"/>
    <s v="Yes"/>
    <s v="Yes"/>
    <s v="DSL"/>
    <s v="Yes"/>
    <s v="No"/>
    <s v="Yes"/>
    <s v="Yes"/>
    <s v="Yes"/>
    <s v="Yes"/>
    <x v="2"/>
    <s v="No"/>
    <s v="Bank transfer (automatic)"/>
    <x v="1455"/>
    <x v="4957"/>
    <x v="0"/>
  </r>
  <r>
    <x v="5269"/>
    <x v="1"/>
    <x v="0"/>
    <x v="1"/>
    <s v="No"/>
    <n v="10"/>
    <s v="Yes"/>
    <s v="No"/>
    <s v="DSL"/>
    <s v="No"/>
    <s v="Yes"/>
    <s v="No"/>
    <s v="No"/>
    <s v="Yes"/>
    <s v="No"/>
    <x v="0"/>
    <s v="Yes"/>
    <s v="Mailed check"/>
    <x v="1097"/>
    <x v="4958"/>
    <x v="0"/>
  </r>
  <r>
    <x v="5270"/>
    <x v="1"/>
    <x v="0"/>
    <x v="1"/>
    <s v="Yes"/>
    <n v="40"/>
    <s v="Yes"/>
    <s v="No"/>
    <s v="DSL"/>
    <s v="Yes"/>
    <s v="Yes"/>
    <s v="No"/>
    <s v="No"/>
    <s v="No"/>
    <s v="No"/>
    <x v="0"/>
    <s v="Yes"/>
    <s v="Mailed check"/>
    <x v="917"/>
    <x v="4959"/>
    <x v="1"/>
  </r>
  <r>
    <x v="5271"/>
    <x v="1"/>
    <x v="0"/>
    <x v="1"/>
    <s v="Yes"/>
    <n v="13"/>
    <s v="Yes"/>
    <s v="No"/>
    <s v="DSL"/>
    <s v="No"/>
    <s v="No"/>
    <s v="No"/>
    <s v="No"/>
    <s v="Yes"/>
    <s v="Yes"/>
    <x v="0"/>
    <s v="No"/>
    <s v="Credit card (automatic)"/>
    <x v="962"/>
    <x v="4960"/>
    <x v="0"/>
  </r>
  <r>
    <x v="5272"/>
    <x v="0"/>
    <x v="0"/>
    <x v="1"/>
    <s v="No"/>
    <n v="6"/>
    <s v="Yes"/>
    <s v="Yes"/>
    <s v="Fiber optic"/>
    <s v="No"/>
    <s v="Yes"/>
    <s v="No"/>
    <s v="No"/>
    <s v="Yes"/>
    <s v="No"/>
    <x v="0"/>
    <s v="Yes"/>
    <s v="Electronic check"/>
    <x v="658"/>
    <x v="4961"/>
    <x v="1"/>
  </r>
  <r>
    <x v="5273"/>
    <x v="0"/>
    <x v="0"/>
    <x v="0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x v="4962"/>
    <x v="0"/>
  </r>
  <r>
    <x v="5274"/>
    <x v="0"/>
    <x v="1"/>
    <x v="0"/>
    <s v="No"/>
    <n v="66"/>
    <s v="Yes"/>
    <s v="Yes"/>
    <s v="Fiber optic"/>
    <s v="No"/>
    <s v="Yes"/>
    <s v="Yes"/>
    <s v="Yes"/>
    <s v="Yes"/>
    <s v="Yes"/>
    <x v="1"/>
    <s v="Yes"/>
    <s v="Credit card (automatic)"/>
    <x v="323"/>
    <x v="4963"/>
    <x v="0"/>
  </r>
  <r>
    <x v="5275"/>
    <x v="1"/>
    <x v="0"/>
    <x v="1"/>
    <s v="No"/>
    <n v="11"/>
    <s v="Yes"/>
    <s v="Yes"/>
    <s v="DSL"/>
    <s v="No"/>
    <s v="No"/>
    <s v="Yes"/>
    <s v="No"/>
    <s v="No"/>
    <s v="No"/>
    <x v="0"/>
    <s v="No"/>
    <s v="Electronic check"/>
    <x v="735"/>
    <x v="4964"/>
    <x v="1"/>
  </r>
  <r>
    <x v="5276"/>
    <x v="1"/>
    <x v="0"/>
    <x v="0"/>
    <s v="Yes"/>
    <n v="46"/>
    <s v="Yes"/>
    <s v="No"/>
    <s v="DSL"/>
    <s v="Yes"/>
    <s v="No"/>
    <s v="Yes"/>
    <s v="Yes"/>
    <s v="No"/>
    <s v="No"/>
    <x v="1"/>
    <s v="No"/>
    <s v="Mailed check"/>
    <x v="1456"/>
    <x v="3840"/>
    <x v="0"/>
  </r>
  <r>
    <x v="5277"/>
    <x v="0"/>
    <x v="0"/>
    <x v="1"/>
    <s v="No"/>
    <n v="6"/>
    <s v="Yes"/>
    <s v="No"/>
    <s v="Fiber optic"/>
    <s v="No"/>
    <s v="No"/>
    <s v="No"/>
    <s v="No"/>
    <s v="Yes"/>
    <s v="Yes"/>
    <x v="0"/>
    <s v="No"/>
    <s v="Electronic check"/>
    <x v="611"/>
    <x v="4965"/>
    <x v="1"/>
  </r>
  <r>
    <x v="5278"/>
    <x v="0"/>
    <x v="0"/>
    <x v="0"/>
    <s v="Yes"/>
    <n v="56"/>
    <s v="Yes"/>
    <s v="Yes"/>
    <s v="Fiber optic"/>
    <s v="Yes"/>
    <s v="No"/>
    <s v="Yes"/>
    <s v="Yes"/>
    <s v="Yes"/>
    <s v="Yes"/>
    <x v="0"/>
    <s v="Yes"/>
    <s v="Mailed check"/>
    <x v="1122"/>
    <x v="4966"/>
    <x v="0"/>
  </r>
  <r>
    <x v="5279"/>
    <x v="1"/>
    <x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x v="4967"/>
    <x v="0"/>
  </r>
  <r>
    <x v="5280"/>
    <x v="0"/>
    <x v="0"/>
    <x v="0"/>
    <s v="Yes"/>
    <n v="33"/>
    <s v="Yes"/>
    <s v="Yes"/>
    <s v="DSL"/>
    <s v="No"/>
    <s v="No"/>
    <s v="Yes"/>
    <s v="Yes"/>
    <s v="Yes"/>
    <s v="Yes"/>
    <x v="1"/>
    <s v="Yes"/>
    <s v="Electronic check"/>
    <x v="574"/>
    <x v="4968"/>
    <x v="0"/>
  </r>
  <r>
    <x v="5281"/>
    <x v="0"/>
    <x v="0"/>
    <x v="0"/>
    <s v="Yes"/>
    <n v="72"/>
    <s v="Yes"/>
    <s v="Yes"/>
    <s v="DSL"/>
    <s v="Yes"/>
    <s v="Yes"/>
    <s v="No"/>
    <s v="Yes"/>
    <s v="No"/>
    <s v="No"/>
    <x v="2"/>
    <s v="No"/>
    <s v="Credit card (automatic)"/>
    <x v="1457"/>
    <x v="4969"/>
    <x v="0"/>
  </r>
  <r>
    <x v="5282"/>
    <x v="0"/>
    <x v="0"/>
    <x v="0"/>
    <s v="No"/>
    <n v="3"/>
    <s v="Yes"/>
    <s v="Yes"/>
    <s v="Fiber optic"/>
    <s v="No"/>
    <s v="No"/>
    <s v="No"/>
    <s v="No"/>
    <s v="Yes"/>
    <s v="Yes"/>
    <x v="0"/>
    <s v="Yes"/>
    <s v="Electronic check"/>
    <x v="768"/>
    <x v="4970"/>
    <x v="1"/>
  </r>
  <r>
    <x v="5283"/>
    <x v="0"/>
    <x v="0"/>
    <x v="1"/>
    <s v="Yes"/>
    <n v="19"/>
    <s v="Yes"/>
    <s v="No"/>
    <s v="DSL"/>
    <s v="No"/>
    <s v="No"/>
    <s v="No"/>
    <s v="Yes"/>
    <s v="No"/>
    <s v="No"/>
    <x v="0"/>
    <s v="No"/>
    <s v="Mailed check"/>
    <x v="832"/>
    <x v="4971"/>
    <x v="0"/>
  </r>
  <r>
    <x v="5284"/>
    <x v="0"/>
    <x v="1"/>
    <x v="1"/>
    <s v="No"/>
    <n v="5"/>
    <s v="No"/>
    <s v="No phone service"/>
    <s v="DSL"/>
    <s v="No"/>
    <s v="No"/>
    <s v="No"/>
    <s v="No"/>
    <s v="Yes"/>
    <s v="Yes"/>
    <x v="0"/>
    <s v="No"/>
    <s v="Electronic check"/>
    <x v="481"/>
    <x v="4972"/>
    <x v="1"/>
  </r>
  <r>
    <x v="5285"/>
    <x v="0"/>
    <x v="0"/>
    <x v="0"/>
    <s v="No"/>
    <n v="71"/>
    <s v="Yes"/>
    <s v="No"/>
    <s v="DSL"/>
    <s v="No"/>
    <s v="Yes"/>
    <s v="Yes"/>
    <s v="Yes"/>
    <s v="Yes"/>
    <s v="Yes"/>
    <x v="2"/>
    <s v="Yes"/>
    <s v="Credit card (automatic)"/>
    <x v="397"/>
    <x v="4973"/>
    <x v="0"/>
  </r>
  <r>
    <x v="5286"/>
    <x v="1"/>
    <x v="0"/>
    <x v="0"/>
    <s v="No"/>
    <n v="8"/>
    <s v="Yes"/>
    <s v="No"/>
    <s v="Fiber optic"/>
    <s v="Yes"/>
    <s v="No"/>
    <s v="No"/>
    <s v="No"/>
    <s v="No"/>
    <s v="No"/>
    <x v="0"/>
    <s v="Yes"/>
    <s v="Electronic check"/>
    <x v="244"/>
    <x v="4974"/>
    <x v="1"/>
  </r>
  <r>
    <x v="5287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x v="1426"/>
    <x v="0"/>
  </r>
  <r>
    <x v="5288"/>
    <x v="0"/>
    <x v="0"/>
    <x v="1"/>
    <s v="No"/>
    <n v="1"/>
    <s v="Yes"/>
    <s v="No"/>
    <s v="Fiber optic"/>
    <s v="No"/>
    <s v="No"/>
    <s v="No"/>
    <s v="No"/>
    <s v="Yes"/>
    <s v="No"/>
    <x v="0"/>
    <s v="Yes"/>
    <s v="Electronic check"/>
    <x v="1137"/>
    <x v="4975"/>
    <x v="1"/>
  </r>
  <r>
    <x v="5289"/>
    <x v="0"/>
    <x v="0"/>
    <x v="1"/>
    <s v="No"/>
    <n v="61"/>
    <s v="Yes"/>
    <s v="Yes"/>
    <s v="Fiber optic"/>
    <s v="Yes"/>
    <s v="Yes"/>
    <s v="Yes"/>
    <s v="Yes"/>
    <s v="Yes"/>
    <s v="Yes"/>
    <x v="1"/>
    <s v="Yes"/>
    <s v="Mailed check"/>
    <x v="218"/>
    <x v="4976"/>
    <x v="0"/>
  </r>
  <r>
    <x v="5290"/>
    <x v="0"/>
    <x v="0"/>
    <x v="0"/>
    <s v="Yes"/>
    <n v="71"/>
    <s v="No"/>
    <s v="No phone service"/>
    <s v="DSL"/>
    <s v="Yes"/>
    <s v="Yes"/>
    <s v="No"/>
    <s v="Yes"/>
    <s v="Yes"/>
    <s v="Yes"/>
    <x v="2"/>
    <s v="No"/>
    <s v="Bank transfer (automatic)"/>
    <x v="1049"/>
    <x v="4977"/>
    <x v="0"/>
  </r>
  <r>
    <x v="5291"/>
    <x v="0"/>
    <x v="0"/>
    <x v="0"/>
    <s v="No"/>
    <n v="68"/>
    <s v="Yes"/>
    <s v="Yes"/>
    <s v="Fiber optic"/>
    <s v="No"/>
    <s v="Yes"/>
    <s v="Yes"/>
    <s v="No"/>
    <s v="No"/>
    <s v="No"/>
    <x v="1"/>
    <s v="No"/>
    <s v="Credit card (automatic)"/>
    <x v="631"/>
    <x v="4978"/>
    <x v="0"/>
  </r>
  <r>
    <x v="5292"/>
    <x v="1"/>
    <x v="0"/>
    <x v="1"/>
    <s v="No"/>
    <n v="46"/>
    <s v="No"/>
    <s v="No phone service"/>
    <s v="DSL"/>
    <s v="No"/>
    <s v="No"/>
    <s v="Yes"/>
    <s v="Yes"/>
    <s v="No"/>
    <s v="No"/>
    <x v="1"/>
    <s v="No"/>
    <s v="Credit card (automatic)"/>
    <x v="1458"/>
    <x v="4979"/>
    <x v="0"/>
  </r>
  <r>
    <x v="5293"/>
    <x v="1"/>
    <x v="0"/>
    <x v="1"/>
    <s v="No"/>
    <n v="33"/>
    <s v="Yes"/>
    <s v="Yes"/>
    <s v="Fiber optic"/>
    <s v="Yes"/>
    <s v="No"/>
    <s v="No"/>
    <s v="No"/>
    <s v="No"/>
    <s v="No"/>
    <x v="1"/>
    <s v="No"/>
    <s v="Bank transfer (automatic)"/>
    <x v="517"/>
    <x v="4980"/>
    <x v="0"/>
  </r>
  <r>
    <x v="5294"/>
    <x v="0"/>
    <x v="0"/>
    <x v="0"/>
    <s v="Yes"/>
    <n v="53"/>
    <s v="Yes"/>
    <s v="Yes"/>
    <s v="Fiber optic"/>
    <s v="Yes"/>
    <s v="Yes"/>
    <s v="Yes"/>
    <s v="Yes"/>
    <s v="No"/>
    <s v="Yes"/>
    <x v="2"/>
    <s v="Yes"/>
    <s v="Bank transfer (automatic)"/>
    <x v="714"/>
    <x v="4981"/>
    <x v="0"/>
  </r>
  <r>
    <x v="5295"/>
    <x v="0"/>
    <x v="1"/>
    <x v="0"/>
    <s v="No"/>
    <n v="50"/>
    <s v="Yes"/>
    <s v="Yes"/>
    <s v="Fiber optic"/>
    <s v="Yes"/>
    <s v="Yes"/>
    <s v="Yes"/>
    <s v="No"/>
    <s v="Yes"/>
    <s v="Yes"/>
    <x v="0"/>
    <s v="No"/>
    <s v="Bank transfer (automatic)"/>
    <x v="1301"/>
    <x v="4982"/>
    <x v="0"/>
  </r>
  <r>
    <x v="5296"/>
    <x v="0"/>
    <x v="0"/>
    <x v="1"/>
    <s v="No"/>
    <n v="57"/>
    <s v="No"/>
    <s v="No phone service"/>
    <s v="DSL"/>
    <s v="Yes"/>
    <s v="No"/>
    <s v="Yes"/>
    <s v="Yes"/>
    <s v="No"/>
    <s v="No"/>
    <x v="1"/>
    <s v="Yes"/>
    <s v="Credit card (automatic)"/>
    <x v="1415"/>
    <x v="4983"/>
    <x v="0"/>
  </r>
  <r>
    <x v="5297"/>
    <x v="0"/>
    <x v="0"/>
    <x v="0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77"/>
    <x v="4984"/>
    <x v="0"/>
  </r>
  <r>
    <x v="5298"/>
    <x v="0"/>
    <x v="1"/>
    <x v="0"/>
    <s v="No"/>
    <n v="60"/>
    <s v="Yes"/>
    <s v="Yes"/>
    <s v="Fiber optic"/>
    <s v="No"/>
    <s v="Yes"/>
    <s v="Yes"/>
    <s v="No"/>
    <s v="Yes"/>
    <s v="Yes"/>
    <x v="0"/>
    <s v="Yes"/>
    <s v="Electronic check"/>
    <x v="362"/>
    <x v="4985"/>
    <x v="0"/>
  </r>
  <r>
    <x v="5299"/>
    <x v="0"/>
    <x v="1"/>
    <x v="0"/>
    <s v="No"/>
    <n v="28"/>
    <s v="Yes"/>
    <s v="Yes"/>
    <s v="Fiber optic"/>
    <s v="No"/>
    <s v="No"/>
    <s v="No"/>
    <s v="Yes"/>
    <s v="Yes"/>
    <s v="Yes"/>
    <x v="0"/>
    <s v="Yes"/>
    <s v="Credit card (automatic)"/>
    <x v="569"/>
    <x v="4986"/>
    <x v="1"/>
  </r>
  <r>
    <x v="5300"/>
    <x v="0"/>
    <x v="0"/>
    <x v="0"/>
    <s v="Yes"/>
    <n v="1"/>
    <s v="Yes"/>
    <s v="No"/>
    <s v="Fiber optic"/>
    <s v="No"/>
    <s v="No"/>
    <s v="No"/>
    <s v="No"/>
    <s v="Yes"/>
    <s v="No"/>
    <x v="0"/>
    <s v="Yes"/>
    <s v="Mailed check"/>
    <x v="176"/>
    <x v="4987"/>
    <x v="1"/>
  </r>
  <r>
    <x v="5301"/>
    <x v="1"/>
    <x v="0"/>
    <x v="0"/>
    <s v="Yes"/>
    <n v="29"/>
    <s v="Yes"/>
    <s v="Yes"/>
    <s v="Fiber optic"/>
    <s v="No"/>
    <s v="No"/>
    <s v="Yes"/>
    <s v="No"/>
    <s v="No"/>
    <s v="Yes"/>
    <x v="0"/>
    <s v="Yes"/>
    <s v="Electronic check"/>
    <x v="448"/>
    <x v="4988"/>
    <x v="1"/>
  </r>
  <r>
    <x v="5302"/>
    <x v="0"/>
    <x v="0"/>
    <x v="0"/>
    <s v="Yes"/>
    <n v="10"/>
    <s v="Yes"/>
    <s v="No"/>
    <s v="DSL"/>
    <s v="No"/>
    <s v="Yes"/>
    <s v="No"/>
    <s v="Yes"/>
    <s v="No"/>
    <s v="Yes"/>
    <x v="0"/>
    <s v="Yes"/>
    <s v="Electronic check"/>
    <x v="635"/>
    <x v="4989"/>
    <x v="0"/>
  </r>
  <r>
    <x v="5303"/>
    <x v="1"/>
    <x v="0"/>
    <x v="1"/>
    <s v="Yes"/>
    <n v="43"/>
    <s v="No"/>
    <s v="No phone service"/>
    <s v="DSL"/>
    <s v="Yes"/>
    <s v="Yes"/>
    <s v="Yes"/>
    <s v="No"/>
    <s v="No"/>
    <s v="No"/>
    <x v="0"/>
    <s v="Yes"/>
    <s v="Electronic check"/>
    <x v="1459"/>
    <x v="4990"/>
    <x v="0"/>
  </r>
  <r>
    <x v="5304"/>
    <x v="1"/>
    <x v="1"/>
    <x v="0"/>
    <s v="No"/>
    <n v="13"/>
    <s v="Yes"/>
    <s v="No"/>
    <s v="Fiber optic"/>
    <s v="No"/>
    <s v="No"/>
    <s v="No"/>
    <s v="No"/>
    <s v="No"/>
    <s v="No"/>
    <x v="0"/>
    <s v="No"/>
    <s v="Bank transfer (automatic)"/>
    <x v="128"/>
    <x v="4991"/>
    <x v="0"/>
  </r>
  <r>
    <x v="5305"/>
    <x v="0"/>
    <x v="0"/>
    <x v="0"/>
    <s v="No"/>
    <n v="43"/>
    <s v="Yes"/>
    <s v="No"/>
    <s v="DSL"/>
    <s v="Yes"/>
    <s v="No"/>
    <s v="Yes"/>
    <s v="Yes"/>
    <s v="Yes"/>
    <s v="Yes"/>
    <x v="2"/>
    <s v="Yes"/>
    <s v="Electronic check"/>
    <x v="487"/>
    <x v="4992"/>
    <x v="0"/>
  </r>
  <r>
    <x v="5306"/>
    <x v="1"/>
    <x v="0"/>
    <x v="0"/>
    <s v="Yes"/>
    <n v="19"/>
    <s v="Yes"/>
    <s v="Yes"/>
    <s v="Fiber optic"/>
    <s v="No"/>
    <s v="No"/>
    <s v="No"/>
    <s v="No"/>
    <s v="No"/>
    <s v="Yes"/>
    <x v="0"/>
    <s v="Yes"/>
    <s v="Electronic check"/>
    <x v="1460"/>
    <x v="4993"/>
    <x v="1"/>
  </r>
  <r>
    <x v="5307"/>
    <x v="1"/>
    <x v="0"/>
    <x v="0"/>
    <s v="Yes"/>
    <n v="1"/>
    <s v="Yes"/>
    <s v="No"/>
    <s v="Fiber optic"/>
    <s v="No"/>
    <s v="No"/>
    <s v="No"/>
    <s v="No"/>
    <s v="Yes"/>
    <s v="Yes"/>
    <x v="0"/>
    <s v="Yes"/>
    <s v="Electronic check"/>
    <x v="658"/>
    <x v="4994"/>
    <x v="0"/>
  </r>
  <r>
    <x v="5308"/>
    <x v="0"/>
    <x v="0"/>
    <x v="1"/>
    <s v="No"/>
    <n v="69"/>
    <s v="Yes"/>
    <s v="No"/>
    <s v="DSL"/>
    <s v="Yes"/>
    <s v="No"/>
    <s v="Yes"/>
    <s v="Yes"/>
    <s v="Yes"/>
    <s v="Yes"/>
    <x v="2"/>
    <s v="Yes"/>
    <s v="Credit card (automatic)"/>
    <x v="269"/>
    <x v="4995"/>
    <x v="0"/>
  </r>
  <r>
    <x v="5309"/>
    <x v="0"/>
    <x v="0"/>
    <x v="0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x v="4996"/>
    <x v="0"/>
  </r>
  <r>
    <x v="5310"/>
    <x v="1"/>
    <x v="0"/>
    <x v="0"/>
    <s v="No"/>
    <n v="43"/>
    <s v="Yes"/>
    <s v="Yes"/>
    <s v="DSL"/>
    <s v="Yes"/>
    <s v="Yes"/>
    <s v="No"/>
    <s v="Yes"/>
    <s v="No"/>
    <s v="No"/>
    <x v="0"/>
    <s v="No"/>
    <s v="Bank transfer (automatic)"/>
    <x v="713"/>
    <x v="4997"/>
    <x v="0"/>
  </r>
  <r>
    <x v="5311"/>
    <x v="0"/>
    <x v="0"/>
    <x v="0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x v="4998"/>
    <x v="1"/>
  </r>
  <r>
    <x v="5312"/>
    <x v="1"/>
    <x v="0"/>
    <x v="1"/>
    <s v="No"/>
    <n v="1"/>
    <s v="Yes"/>
    <s v="No"/>
    <s v="DSL"/>
    <s v="No"/>
    <s v="No"/>
    <s v="No"/>
    <s v="Yes"/>
    <s v="No"/>
    <s v="No"/>
    <x v="0"/>
    <s v="No"/>
    <s v="Mailed check"/>
    <x v="766"/>
    <x v="1455"/>
    <x v="1"/>
  </r>
  <r>
    <x v="5313"/>
    <x v="1"/>
    <x v="0"/>
    <x v="0"/>
    <s v="No"/>
    <n v="56"/>
    <s v="Yes"/>
    <s v="No"/>
    <s v="Fiber optic"/>
    <s v="No"/>
    <s v="No"/>
    <s v="No"/>
    <s v="No"/>
    <s v="Yes"/>
    <s v="Yes"/>
    <x v="0"/>
    <s v="No"/>
    <s v="Mailed check"/>
    <x v="377"/>
    <x v="4999"/>
    <x v="0"/>
  </r>
  <r>
    <x v="5314"/>
    <x v="0"/>
    <x v="0"/>
    <x v="0"/>
    <s v="No"/>
    <n v="70"/>
    <s v="No"/>
    <s v="No phone service"/>
    <s v="DSL"/>
    <s v="Yes"/>
    <s v="Yes"/>
    <s v="Yes"/>
    <s v="Yes"/>
    <s v="Yes"/>
    <s v="Yes"/>
    <x v="2"/>
    <s v="No"/>
    <s v="Bank transfer (automatic)"/>
    <x v="1461"/>
    <x v="5000"/>
    <x v="0"/>
  </r>
  <r>
    <x v="5315"/>
    <x v="1"/>
    <x v="0"/>
    <x v="1"/>
    <s v="No"/>
    <n v="1"/>
    <s v="Yes"/>
    <s v="No"/>
    <s v="DSL"/>
    <s v="No"/>
    <s v="No"/>
    <s v="No"/>
    <s v="No"/>
    <s v="No"/>
    <s v="No"/>
    <x v="0"/>
    <s v="Yes"/>
    <s v="Electronic check"/>
    <x v="455"/>
    <x v="588"/>
    <x v="1"/>
  </r>
  <r>
    <x v="5316"/>
    <x v="1"/>
    <x v="0"/>
    <x v="0"/>
    <s v="Yes"/>
    <n v="49"/>
    <s v="Yes"/>
    <s v="Yes"/>
    <s v="Fiber optic"/>
    <s v="No"/>
    <s v="Yes"/>
    <s v="Yes"/>
    <s v="No"/>
    <s v="Yes"/>
    <s v="No"/>
    <x v="1"/>
    <s v="Yes"/>
    <s v="Electronic check"/>
    <x v="1462"/>
    <x v="5001"/>
    <x v="0"/>
  </r>
  <r>
    <x v="5317"/>
    <x v="0"/>
    <x v="0"/>
    <x v="1"/>
    <s v="No"/>
    <n v="6"/>
    <s v="Yes"/>
    <s v="No"/>
    <s v="DSL"/>
    <s v="No"/>
    <s v="No"/>
    <s v="No"/>
    <s v="Yes"/>
    <s v="No"/>
    <s v="No"/>
    <x v="0"/>
    <s v="Yes"/>
    <s v="Bank transfer (automatic)"/>
    <x v="795"/>
    <x v="3373"/>
    <x v="1"/>
  </r>
  <r>
    <x v="5318"/>
    <x v="0"/>
    <x v="0"/>
    <x v="0"/>
    <s v="Yes"/>
    <n v="32"/>
    <s v="Yes"/>
    <s v="No"/>
    <s v="DSL"/>
    <s v="Yes"/>
    <s v="Yes"/>
    <s v="Yes"/>
    <s v="Yes"/>
    <s v="No"/>
    <s v="Yes"/>
    <x v="2"/>
    <s v="No"/>
    <s v="Mailed check"/>
    <x v="252"/>
    <x v="5002"/>
    <x v="0"/>
  </r>
  <r>
    <x v="5319"/>
    <x v="0"/>
    <x v="1"/>
    <x v="0"/>
    <s v="No"/>
    <n v="72"/>
    <s v="Yes"/>
    <s v="Yes"/>
    <s v="Fiber optic"/>
    <s v="Yes"/>
    <s v="No"/>
    <s v="Yes"/>
    <s v="Yes"/>
    <s v="Yes"/>
    <s v="Yes"/>
    <x v="2"/>
    <s v="Yes"/>
    <s v="Mailed check"/>
    <x v="1312"/>
    <x v="5003"/>
    <x v="0"/>
  </r>
  <r>
    <x v="5320"/>
    <x v="1"/>
    <x v="0"/>
    <x v="1"/>
    <s v="Yes"/>
    <n v="37"/>
    <s v="Yes"/>
    <s v="No"/>
    <s v="DSL"/>
    <s v="Yes"/>
    <s v="Yes"/>
    <s v="No"/>
    <s v="Yes"/>
    <s v="No"/>
    <s v="No"/>
    <x v="2"/>
    <s v="No"/>
    <s v="Credit card (automatic)"/>
    <x v="1271"/>
    <x v="5004"/>
    <x v="0"/>
  </r>
  <r>
    <x v="5321"/>
    <x v="0"/>
    <x v="0"/>
    <x v="0"/>
    <s v="No"/>
    <n v="69"/>
    <s v="Yes"/>
    <s v="No"/>
    <s v="Fiber optic"/>
    <s v="Yes"/>
    <s v="Yes"/>
    <s v="No"/>
    <s v="Yes"/>
    <s v="Yes"/>
    <s v="Yes"/>
    <x v="1"/>
    <s v="Yes"/>
    <s v="Credit card (automatic)"/>
    <x v="1075"/>
    <x v="5005"/>
    <x v="0"/>
  </r>
  <r>
    <x v="5322"/>
    <x v="0"/>
    <x v="0"/>
    <x v="0"/>
    <s v="No"/>
    <n v="26"/>
    <s v="Yes"/>
    <s v="No"/>
    <s v="DSL"/>
    <s v="No"/>
    <s v="Yes"/>
    <s v="Yes"/>
    <s v="Yes"/>
    <s v="Yes"/>
    <s v="Yes"/>
    <x v="0"/>
    <s v="No"/>
    <s v="Bank transfer (automatic)"/>
    <x v="1297"/>
    <x v="5006"/>
    <x v="0"/>
  </r>
  <r>
    <x v="5323"/>
    <x v="0"/>
    <x v="0"/>
    <x v="0"/>
    <s v="Yes"/>
    <n v="58"/>
    <s v="Yes"/>
    <s v="Yes"/>
    <s v="Fiber optic"/>
    <s v="No"/>
    <s v="Yes"/>
    <s v="Yes"/>
    <s v="No"/>
    <s v="Yes"/>
    <s v="Yes"/>
    <x v="1"/>
    <s v="Yes"/>
    <s v="Credit card (automatic)"/>
    <x v="704"/>
    <x v="5007"/>
    <x v="0"/>
  </r>
  <r>
    <x v="5324"/>
    <x v="1"/>
    <x v="0"/>
    <x v="1"/>
    <s v="No"/>
    <n v="24"/>
    <s v="Yes"/>
    <s v="Yes"/>
    <s v="DSL"/>
    <s v="No"/>
    <s v="No"/>
    <s v="No"/>
    <s v="Yes"/>
    <s v="No"/>
    <s v="No"/>
    <x v="1"/>
    <s v="No"/>
    <s v="Bank transfer (automatic)"/>
    <x v="106"/>
    <x v="5008"/>
    <x v="0"/>
  </r>
  <r>
    <x v="5325"/>
    <x v="1"/>
    <x v="0"/>
    <x v="0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x v="5009"/>
    <x v="0"/>
  </r>
  <r>
    <x v="5326"/>
    <x v="1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x v="4008"/>
    <x v="1"/>
  </r>
  <r>
    <x v="5327"/>
    <x v="0"/>
    <x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x v="5010"/>
    <x v="0"/>
  </r>
  <r>
    <x v="5328"/>
    <x v="0"/>
    <x v="0"/>
    <x v="0"/>
    <s v="No"/>
    <n v="55"/>
    <s v="Yes"/>
    <s v="Yes"/>
    <s v="DSL"/>
    <s v="Yes"/>
    <s v="Yes"/>
    <s v="No"/>
    <s v="Yes"/>
    <s v="No"/>
    <s v="No"/>
    <x v="1"/>
    <s v="Yes"/>
    <s v="Credit card (automatic)"/>
    <x v="942"/>
    <x v="5011"/>
    <x v="0"/>
  </r>
  <r>
    <x v="5329"/>
    <x v="0"/>
    <x v="0"/>
    <x v="0"/>
    <s v="No"/>
    <n v="25"/>
    <s v="No"/>
    <s v="No phone service"/>
    <s v="DSL"/>
    <s v="No"/>
    <s v="No"/>
    <s v="No"/>
    <s v="No"/>
    <s v="Yes"/>
    <s v="No"/>
    <x v="0"/>
    <s v="Yes"/>
    <s v="Bank transfer (automatic)"/>
    <x v="1196"/>
    <x v="5012"/>
    <x v="1"/>
  </r>
  <r>
    <x v="5330"/>
    <x v="1"/>
    <x v="1"/>
    <x v="0"/>
    <s v="No"/>
    <n v="10"/>
    <s v="Yes"/>
    <s v="No"/>
    <s v="Fiber optic"/>
    <s v="No"/>
    <s v="Yes"/>
    <s v="Yes"/>
    <s v="Yes"/>
    <s v="Yes"/>
    <s v="No"/>
    <x v="0"/>
    <s v="Yes"/>
    <s v="Mailed check"/>
    <x v="1396"/>
    <x v="5013"/>
    <x v="1"/>
  </r>
  <r>
    <x v="5331"/>
    <x v="1"/>
    <x v="0"/>
    <x v="0"/>
    <s v="Yes"/>
    <n v="44"/>
    <s v="No"/>
    <s v="No phone service"/>
    <s v="DSL"/>
    <s v="Yes"/>
    <s v="Yes"/>
    <s v="Yes"/>
    <s v="Yes"/>
    <s v="No"/>
    <s v="Yes"/>
    <x v="2"/>
    <s v="Yes"/>
    <s v="Credit card (automatic)"/>
    <x v="1413"/>
    <x v="5014"/>
    <x v="0"/>
  </r>
  <r>
    <x v="5332"/>
    <x v="0"/>
    <x v="0"/>
    <x v="1"/>
    <s v="No"/>
    <n v="47"/>
    <s v="Yes"/>
    <s v="No"/>
    <s v="DSL"/>
    <s v="Yes"/>
    <s v="Yes"/>
    <s v="No"/>
    <s v="Yes"/>
    <s v="No"/>
    <s v="No"/>
    <x v="1"/>
    <s v="Yes"/>
    <s v="Mailed check"/>
    <x v="968"/>
    <x v="5015"/>
    <x v="0"/>
  </r>
  <r>
    <x v="5333"/>
    <x v="0"/>
    <x v="0"/>
    <x v="0"/>
    <s v="Yes"/>
    <n v="13"/>
    <s v="Yes"/>
    <s v="No"/>
    <s v="Fiber optic"/>
    <s v="No"/>
    <s v="No"/>
    <s v="No"/>
    <s v="No"/>
    <s v="Yes"/>
    <s v="Yes"/>
    <x v="0"/>
    <s v="No"/>
    <s v="Electronic check"/>
    <x v="798"/>
    <x v="5016"/>
    <x v="1"/>
  </r>
  <r>
    <x v="5334"/>
    <x v="0"/>
    <x v="0"/>
    <x v="0"/>
    <s v="Yes"/>
    <n v="49"/>
    <s v="Yes"/>
    <s v="Yes"/>
    <s v="Fiber optic"/>
    <s v="No"/>
    <s v="Yes"/>
    <s v="Yes"/>
    <s v="Yes"/>
    <s v="Yes"/>
    <s v="Yes"/>
    <x v="2"/>
    <s v="Yes"/>
    <s v="Bank transfer (automatic)"/>
    <x v="497"/>
    <x v="5017"/>
    <x v="1"/>
  </r>
  <r>
    <x v="5335"/>
    <x v="0"/>
    <x v="0"/>
    <x v="0"/>
    <s v="No"/>
    <n v="64"/>
    <s v="Yes"/>
    <s v="No"/>
    <s v="Fiber optic"/>
    <s v="Yes"/>
    <s v="No"/>
    <s v="No"/>
    <s v="Yes"/>
    <s v="Yes"/>
    <s v="Yes"/>
    <x v="1"/>
    <s v="Yes"/>
    <s v="Mailed check"/>
    <x v="883"/>
    <x v="5018"/>
    <x v="0"/>
  </r>
  <r>
    <x v="5336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x v="2997"/>
    <x v="0"/>
  </r>
  <r>
    <x v="5337"/>
    <x v="1"/>
    <x v="0"/>
    <x v="1"/>
    <s v="No"/>
    <n v="20"/>
    <s v="Yes"/>
    <s v="No"/>
    <s v="DSL"/>
    <s v="No"/>
    <s v="No"/>
    <s v="No"/>
    <s v="Yes"/>
    <s v="No"/>
    <s v="No"/>
    <x v="0"/>
    <s v="No"/>
    <s v="Mailed check"/>
    <x v="865"/>
    <x v="5019"/>
    <x v="0"/>
  </r>
  <r>
    <x v="5338"/>
    <x v="0"/>
    <x v="0"/>
    <x v="0"/>
    <s v="No"/>
    <n v="37"/>
    <s v="No"/>
    <s v="No phone service"/>
    <s v="DSL"/>
    <s v="Yes"/>
    <s v="No"/>
    <s v="No"/>
    <s v="Yes"/>
    <s v="Yes"/>
    <s v="No"/>
    <x v="2"/>
    <s v="No"/>
    <s v="Electronic check"/>
    <x v="354"/>
    <x v="5020"/>
    <x v="0"/>
  </r>
  <r>
    <x v="5339"/>
    <x v="1"/>
    <x v="0"/>
    <x v="0"/>
    <s v="Yes"/>
    <n v="30"/>
    <s v="Yes"/>
    <s v="Yes"/>
    <s v="Fiber optic"/>
    <s v="No"/>
    <s v="No"/>
    <s v="No"/>
    <s v="No"/>
    <s v="Yes"/>
    <s v="No"/>
    <x v="0"/>
    <s v="No"/>
    <s v="Electronic check"/>
    <x v="324"/>
    <x v="5021"/>
    <x v="0"/>
  </r>
  <r>
    <x v="5340"/>
    <x v="0"/>
    <x v="0"/>
    <x v="1"/>
    <s v="No"/>
    <n v="38"/>
    <s v="Yes"/>
    <s v="Yes"/>
    <s v="DSL"/>
    <s v="Yes"/>
    <s v="Yes"/>
    <s v="Yes"/>
    <s v="No"/>
    <s v="Yes"/>
    <s v="Yes"/>
    <x v="1"/>
    <s v="No"/>
    <s v="Bank transfer (automatic)"/>
    <x v="1019"/>
    <x v="240"/>
    <x v="0"/>
  </r>
  <r>
    <x v="5341"/>
    <x v="0"/>
    <x v="1"/>
    <x v="1"/>
    <s v="No"/>
    <n v="1"/>
    <s v="Yes"/>
    <s v="Yes"/>
    <s v="Fiber optic"/>
    <s v="No"/>
    <s v="No"/>
    <s v="No"/>
    <s v="No"/>
    <s v="No"/>
    <s v="No"/>
    <x v="0"/>
    <s v="Yes"/>
    <s v="Mailed check"/>
    <x v="157"/>
    <x v="5022"/>
    <x v="1"/>
  </r>
  <r>
    <x v="5342"/>
    <x v="0"/>
    <x v="0"/>
    <x v="1"/>
    <s v="No"/>
    <n v="37"/>
    <s v="Yes"/>
    <s v="No"/>
    <s v="DSL"/>
    <s v="No"/>
    <s v="No"/>
    <s v="No"/>
    <s v="No"/>
    <s v="Yes"/>
    <s v="Yes"/>
    <x v="0"/>
    <s v="Yes"/>
    <s v="Electronic check"/>
    <x v="605"/>
    <x v="5023"/>
    <x v="1"/>
  </r>
  <r>
    <x v="5343"/>
    <x v="0"/>
    <x v="0"/>
    <x v="0"/>
    <s v="No"/>
    <n v="52"/>
    <s v="No"/>
    <s v="No phone service"/>
    <s v="DSL"/>
    <s v="Yes"/>
    <s v="Yes"/>
    <s v="Yes"/>
    <s v="Yes"/>
    <s v="Yes"/>
    <s v="Yes"/>
    <x v="2"/>
    <s v="No"/>
    <s v="Credit card (automatic)"/>
    <x v="713"/>
    <x v="5024"/>
    <x v="0"/>
  </r>
  <r>
    <x v="5344"/>
    <x v="1"/>
    <x v="0"/>
    <x v="1"/>
    <s v="Yes"/>
    <n v="71"/>
    <s v="Yes"/>
    <s v="No"/>
    <s v="DSL"/>
    <s v="Yes"/>
    <s v="Yes"/>
    <s v="Yes"/>
    <s v="Yes"/>
    <s v="Yes"/>
    <s v="No"/>
    <x v="2"/>
    <s v="Yes"/>
    <s v="Credit card (automatic)"/>
    <x v="560"/>
    <x v="5025"/>
    <x v="0"/>
  </r>
  <r>
    <x v="5345"/>
    <x v="1"/>
    <x v="0"/>
    <x v="1"/>
    <s v="No"/>
    <n v="26"/>
    <s v="Yes"/>
    <s v="No"/>
    <s v="Fiber optic"/>
    <s v="No"/>
    <s v="Yes"/>
    <s v="Yes"/>
    <s v="No"/>
    <s v="Yes"/>
    <s v="No"/>
    <x v="0"/>
    <s v="No"/>
    <s v="Electronic check"/>
    <x v="590"/>
    <x v="5026"/>
    <x v="1"/>
  </r>
  <r>
    <x v="5346"/>
    <x v="1"/>
    <x v="0"/>
    <x v="1"/>
    <s v="No"/>
    <n v="66"/>
    <s v="Yes"/>
    <s v="Yes"/>
    <s v="DSL"/>
    <s v="Yes"/>
    <s v="Yes"/>
    <s v="Yes"/>
    <s v="No"/>
    <s v="No"/>
    <s v="Yes"/>
    <x v="2"/>
    <s v="Yes"/>
    <s v="Credit card (automatic)"/>
    <x v="484"/>
    <x v="5027"/>
    <x v="0"/>
  </r>
  <r>
    <x v="5347"/>
    <x v="1"/>
    <x v="0"/>
    <x v="0"/>
    <s v="No"/>
    <n v="72"/>
    <s v="Yes"/>
    <s v="Yes"/>
    <s v="Fiber optic"/>
    <s v="Yes"/>
    <s v="Yes"/>
    <s v="Yes"/>
    <s v="Yes"/>
    <s v="Yes"/>
    <s v="Yes"/>
    <x v="2"/>
    <s v="Yes"/>
    <s v="Credit card (automatic)"/>
    <x v="1463"/>
    <x v="5028"/>
    <x v="0"/>
  </r>
  <r>
    <x v="5348"/>
    <x v="1"/>
    <x v="0"/>
    <x v="1"/>
    <s v="Yes"/>
    <n v="25"/>
    <s v="No"/>
    <s v="No phone service"/>
    <s v="DSL"/>
    <s v="Yes"/>
    <s v="No"/>
    <s v="No"/>
    <s v="No"/>
    <s v="Yes"/>
    <s v="No"/>
    <x v="1"/>
    <s v="Yes"/>
    <s v="Credit card (automatic)"/>
    <x v="1128"/>
    <x v="5029"/>
    <x v="0"/>
  </r>
  <r>
    <x v="5349"/>
    <x v="1"/>
    <x v="0"/>
    <x v="0"/>
    <s v="Yes"/>
    <n v="69"/>
    <s v="Yes"/>
    <s v="Yes"/>
    <s v="Fiber optic"/>
    <s v="Yes"/>
    <s v="Yes"/>
    <s v="Yes"/>
    <s v="Yes"/>
    <s v="Yes"/>
    <s v="Yes"/>
    <x v="2"/>
    <s v="Yes"/>
    <s v="Bank transfer (automatic)"/>
    <x v="219"/>
    <x v="5030"/>
    <x v="0"/>
  </r>
  <r>
    <x v="5350"/>
    <x v="1"/>
    <x v="0"/>
    <x v="0"/>
    <s v="Yes"/>
    <n v="53"/>
    <s v="Yes"/>
    <s v="Yes"/>
    <s v="DSL"/>
    <s v="Yes"/>
    <s v="Yes"/>
    <s v="No"/>
    <s v="No"/>
    <s v="No"/>
    <s v="Yes"/>
    <x v="2"/>
    <s v="No"/>
    <s v="Bank transfer (automatic)"/>
    <x v="36"/>
    <x v="5031"/>
    <x v="0"/>
  </r>
  <r>
    <x v="5351"/>
    <x v="0"/>
    <x v="0"/>
    <x v="1"/>
    <s v="No"/>
    <n v="12"/>
    <s v="Yes"/>
    <s v="No"/>
    <s v="Fiber optic"/>
    <s v="No"/>
    <s v="No"/>
    <s v="Yes"/>
    <s v="No"/>
    <s v="Yes"/>
    <s v="Yes"/>
    <x v="1"/>
    <s v="No"/>
    <s v="Mailed check"/>
    <x v="31"/>
    <x v="5032"/>
    <x v="1"/>
  </r>
  <r>
    <x v="5352"/>
    <x v="1"/>
    <x v="0"/>
    <x v="1"/>
    <s v="No"/>
    <n v="26"/>
    <s v="Yes"/>
    <s v="No"/>
    <s v="Fiber optic"/>
    <s v="No"/>
    <s v="No"/>
    <s v="Yes"/>
    <s v="Yes"/>
    <s v="Yes"/>
    <s v="Yes"/>
    <x v="0"/>
    <s v="Yes"/>
    <s v="Electronic check"/>
    <x v="308"/>
    <x v="5033"/>
    <x v="0"/>
  </r>
  <r>
    <x v="5353"/>
    <x v="1"/>
    <x v="0"/>
    <x v="1"/>
    <s v="No"/>
    <n v="21"/>
    <s v="Yes"/>
    <s v="No"/>
    <s v="DSL"/>
    <s v="No"/>
    <s v="No"/>
    <s v="Yes"/>
    <s v="No"/>
    <s v="No"/>
    <s v="Yes"/>
    <x v="0"/>
    <s v="No"/>
    <s v="Mailed check"/>
    <x v="456"/>
    <x v="5034"/>
    <x v="0"/>
  </r>
  <r>
    <x v="5354"/>
    <x v="0"/>
    <x v="0"/>
    <x v="1"/>
    <s v="Yes"/>
    <n v="1"/>
    <s v="Yes"/>
    <s v="No"/>
    <s v="Fiber optic"/>
    <s v="No"/>
    <s v="No"/>
    <s v="No"/>
    <s v="No"/>
    <s v="Yes"/>
    <s v="Yes"/>
    <x v="0"/>
    <s v="Yes"/>
    <s v="Electronic check"/>
    <x v="248"/>
    <x v="5035"/>
    <x v="0"/>
  </r>
  <r>
    <x v="5355"/>
    <x v="1"/>
    <x v="0"/>
    <x v="1"/>
    <s v="No"/>
    <n v="48"/>
    <s v="Yes"/>
    <s v="Yes"/>
    <s v="Fiber optic"/>
    <s v="Yes"/>
    <s v="No"/>
    <s v="No"/>
    <s v="Yes"/>
    <s v="No"/>
    <s v="Yes"/>
    <x v="0"/>
    <s v="Yes"/>
    <s v="Electronic check"/>
    <x v="335"/>
    <x v="5036"/>
    <x v="0"/>
  </r>
  <r>
    <x v="5356"/>
    <x v="0"/>
    <x v="0"/>
    <x v="0"/>
    <s v="No"/>
    <n v="26"/>
    <s v="No"/>
    <s v="No phone service"/>
    <s v="DSL"/>
    <s v="Yes"/>
    <s v="No"/>
    <s v="Yes"/>
    <s v="No"/>
    <s v="No"/>
    <s v="No"/>
    <x v="1"/>
    <s v="No"/>
    <s v="Credit card (automatic)"/>
    <x v="790"/>
    <x v="5037"/>
    <x v="0"/>
  </r>
  <r>
    <x v="5357"/>
    <x v="1"/>
    <x v="0"/>
    <x v="0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x v="5038"/>
    <x v="0"/>
  </r>
  <r>
    <x v="5358"/>
    <x v="1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x v="5039"/>
    <x v="0"/>
  </r>
  <r>
    <x v="5359"/>
    <x v="0"/>
    <x v="1"/>
    <x v="1"/>
    <s v="No"/>
    <n v="10"/>
    <s v="No"/>
    <s v="No phone service"/>
    <s v="DSL"/>
    <s v="No"/>
    <s v="No"/>
    <s v="No"/>
    <s v="Yes"/>
    <s v="No"/>
    <s v="No"/>
    <x v="0"/>
    <s v="Yes"/>
    <s v="Electronic check"/>
    <x v="1085"/>
    <x v="5040"/>
    <x v="1"/>
  </r>
  <r>
    <x v="5360"/>
    <x v="1"/>
    <x v="0"/>
    <x v="0"/>
    <s v="Yes"/>
    <n v="5"/>
    <s v="Yes"/>
    <s v="Yes"/>
    <s v="Fiber optic"/>
    <s v="Yes"/>
    <s v="No"/>
    <s v="Yes"/>
    <s v="No"/>
    <s v="No"/>
    <s v="No"/>
    <x v="0"/>
    <s v="Yes"/>
    <s v="Electronic check"/>
    <x v="45"/>
    <x v="5041"/>
    <x v="1"/>
  </r>
  <r>
    <x v="5361"/>
    <x v="0"/>
    <x v="0"/>
    <x v="1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x v="5042"/>
    <x v="0"/>
  </r>
  <r>
    <x v="5362"/>
    <x v="1"/>
    <x v="0"/>
    <x v="0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x v="5043"/>
    <x v="0"/>
  </r>
  <r>
    <x v="5363"/>
    <x v="1"/>
    <x v="0"/>
    <x v="0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x v="5044"/>
    <x v="0"/>
  </r>
  <r>
    <x v="5364"/>
    <x v="1"/>
    <x v="0"/>
    <x v="1"/>
    <s v="No"/>
    <n v="18"/>
    <s v="Yes"/>
    <s v="Yes"/>
    <s v="Fiber optic"/>
    <s v="No"/>
    <s v="No"/>
    <s v="Yes"/>
    <s v="No"/>
    <s v="No"/>
    <s v="Yes"/>
    <x v="0"/>
    <s v="Yes"/>
    <s v="Credit card (automatic)"/>
    <x v="996"/>
    <x v="5045"/>
    <x v="1"/>
  </r>
  <r>
    <x v="5365"/>
    <x v="1"/>
    <x v="0"/>
    <x v="1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7"/>
    <x v="5046"/>
    <x v="0"/>
  </r>
  <r>
    <x v="5366"/>
    <x v="0"/>
    <x v="0"/>
    <x v="0"/>
    <s v="Yes"/>
    <n v="66"/>
    <s v="Yes"/>
    <s v="No"/>
    <s v="DSL"/>
    <s v="Yes"/>
    <s v="No"/>
    <s v="No"/>
    <s v="No"/>
    <s v="Yes"/>
    <s v="No"/>
    <x v="2"/>
    <s v="Yes"/>
    <s v="Electronic check"/>
    <x v="230"/>
    <x v="5047"/>
    <x v="0"/>
  </r>
  <r>
    <x v="5367"/>
    <x v="0"/>
    <x v="0"/>
    <x v="0"/>
    <s v="Yes"/>
    <n v="65"/>
    <s v="Yes"/>
    <s v="Yes"/>
    <s v="DSL"/>
    <s v="Yes"/>
    <s v="Yes"/>
    <s v="No"/>
    <s v="Yes"/>
    <s v="Yes"/>
    <s v="Yes"/>
    <x v="2"/>
    <s v="Yes"/>
    <s v="Bank transfer (automatic)"/>
    <x v="709"/>
    <x v="5048"/>
    <x v="0"/>
  </r>
  <r>
    <x v="5368"/>
    <x v="0"/>
    <x v="1"/>
    <x v="1"/>
    <s v="No"/>
    <n v="3"/>
    <s v="Yes"/>
    <s v="No"/>
    <s v="Fiber optic"/>
    <s v="No"/>
    <s v="No"/>
    <s v="No"/>
    <s v="No"/>
    <s v="No"/>
    <s v="No"/>
    <x v="0"/>
    <s v="Yes"/>
    <s v="Electronic check"/>
    <x v="544"/>
    <x v="5049"/>
    <x v="1"/>
  </r>
  <r>
    <x v="5369"/>
    <x v="0"/>
    <x v="0"/>
    <x v="1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5050"/>
    <x v="0"/>
  </r>
  <r>
    <x v="5370"/>
    <x v="1"/>
    <x v="0"/>
    <x v="0"/>
    <s v="Yes"/>
    <n v="16"/>
    <s v="Yes"/>
    <s v="Yes"/>
    <s v="Fiber optic"/>
    <s v="No"/>
    <s v="No"/>
    <s v="Yes"/>
    <s v="No"/>
    <s v="Yes"/>
    <s v="No"/>
    <x v="0"/>
    <s v="Yes"/>
    <s v="Bank transfer (automatic)"/>
    <x v="902"/>
    <x v="5051"/>
    <x v="0"/>
  </r>
  <r>
    <x v="5371"/>
    <x v="0"/>
    <x v="0"/>
    <x v="1"/>
    <s v="No"/>
    <n v="54"/>
    <s v="Yes"/>
    <s v="Yes"/>
    <s v="Fiber optic"/>
    <s v="Yes"/>
    <s v="No"/>
    <s v="Yes"/>
    <s v="No"/>
    <s v="Yes"/>
    <s v="Yes"/>
    <x v="1"/>
    <s v="Yes"/>
    <s v="Bank transfer (automatic)"/>
    <x v="1291"/>
    <x v="5052"/>
    <x v="1"/>
  </r>
  <r>
    <x v="5372"/>
    <x v="0"/>
    <x v="1"/>
    <x v="1"/>
    <s v="No"/>
    <n v="50"/>
    <s v="Yes"/>
    <s v="Yes"/>
    <s v="Fiber optic"/>
    <s v="No"/>
    <s v="No"/>
    <s v="Yes"/>
    <s v="Yes"/>
    <s v="Yes"/>
    <s v="Yes"/>
    <x v="0"/>
    <s v="Yes"/>
    <s v="Electronic check"/>
    <x v="316"/>
    <x v="5053"/>
    <x v="0"/>
  </r>
  <r>
    <x v="5373"/>
    <x v="1"/>
    <x v="0"/>
    <x v="0"/>
    <s v="No"/>
    <n v="71"/>
    <s v="Yes"/>
    <s v="No"/>
    <s v="Fiber optic"/>
    <s v="No"/>
    <s v="Yes"/>
    <s v="Yes"/>
    <s v="Yes"/>
    <s v="Yes"/>
    <s v="Yes"/>
    <x v="2"/>
    <s v="Yes"/>
    <s v="Electronic check"/>
    <x v="299"/>
    <x v="5054"/>
    <x v="0"/>
  </r>
  <r>
    <x v="5374"/>
    <x v="0"/>
    <x v="0"/>
    <x v="1"/>
    <s v="No"/>
    <n v="10"/>
    <s v="Yes"/>
    <s v="Yes"/>
    <s v="Fiber optic"/>
    <s v="No"/>
    <s v="No"/>
    <s v="No"/>
    <s v="No"/>
    <s v="No"/>
    <s v="No"/>
    <x v="0"/>
    <s v="Yes"/>
    <s v="Electronic check"/>
    <x v="73"/>
    <x v="5055"/>
    <x v="1"/>
  </r>
  <r>
    <x v="5375"/>
    <x v="0"/>
    <x v="0"/>
    <x v="1"/>
    <s v="No"/>
    <n v="1"/>
    <s v="Yes"/>
    <s v="No"/>
    <s v="DSL"/>
    <s v="No"/>
    <s v="No"/>
    <s v="No"/>
    <s v="Yes"/>
    <s v="No"/>
    <s v="No"/>
    <x v="0"/>
    <s v="Yes"/>
    <s v="Electronic check"/>
    <x v="593"/>
    <x v="846"/>
    <x v="1"/>
  </r>
  <r>
    <x v="5376"/>
    <x v="1"/>
    <x v="0"/>
    <x v="1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2"/>
    <x v="5056"/>
    <x v="0"/>
  </r>
  <r>
    <x v="5377"/>
    <x v="1"/>
    <x v="0"/>
    <x v="1"/>
    <s v="No"/>
    <n v="4"/>
    <s v="Yes"/>
    <s v="No"/>
    <s v="DSL"/>
    <s v="No"/>
    <s v="No"/>
    <s v="No"/>
    <s v="Yes"/>
    <s v="Yes"/>
    <s v="No"/>
    <x v="0"/>
    <s v="Yes"/>
    <s v="Electronic check"/>
    <x v="1402"/>
    <x v="5057"/>
    <x v="0"/>
  </r>
  <r>
    <x v="5378"/>
    <x v="0"/>
    <x v="0"/>
    <x v="0"/>
    <s v="Yes"/>
    <n v="58"/>
    <s v="Yes"/>
    <s v="Yes"/>
    <s v="DSL"/>
    <s v="Yes"/>
    <s v="No"/>
    <s v="Yes"/>
    <s v="Yes"/>
    <s v="Yes"/>
    <s v="No"/>
    <x v="2"/>
    <s v="No"/>
    <s v="Mailed check"/>
    <x v="282"/>
    <x v="5058"/>
    <x v="0"/>
  </r>
  <r>
    <x v="5379"/>
    <x v="0"/>
    <x v="0"/>
    <x v="0"/>
    <s v="No"/>
    <n v="56"/>
    <s v="Yes"/>
    <s v="Yes"/>
    <s v="Fiber optic"/>
    <s v="Yes"/>
    <s v="No"/>
    <s v="No"/>
    <s v="No"/>
    <s v="Yes"/>
    <s v="Yes"/>
    <x v="1"/>
    <s v="Yes"/>
    <s v="Electronic check"/>
    <x v="1378"/>
    <x v="5059"/>
    <x v="0"/>
  </r>
  <r>
    <x v="5380"/>
    <x v="1"/>
    <x v="0"/>
    <x v="1"/>
    <s v="No"/>
    <n v="2"/>
    <s v="Yes"/>
    <s v="No"/>
    <s v="Fiber optic"/>
    <s v="No"/>
    <s v="No"/>
    <s v="No"/>
    <s v="No"/>
    <s v="Yes"/>
    <s v="No"/>
    <x v="0"/>
    <s v="Yes"/>
    <s v="Electronic check"/>
    <x v="297"/>
    <x v="1054"/>
    <x v="1"/>
  </r>
  <r>
    <x v="5381"/>
    <x v="1"/>
    <x v="0"/>
    <x v="0"/>
    <s v="No"/>
    <n v="32"/>
    <s v="Yes"/>
    <s v="Yes"/>
    <s v="Fiber optic"/>
    <s v="No"/>
    <s v="No"/>
    <s v="Yes"/>
    <s v="No"/>
    <s v="No"/>
    <s v="No"/>
    <x v="0"/>
    <s v="Yes"/>
    <s v="Electronic check"/>
    <x v="63"/>
    <x v="5060"/>
    <x v="1"/>
  </r>
  <r>
    <x v="5382"/>
    <x v="1"/>
    <x v="0"/>
    <x v="0"/>
    <s v="Yes"/>
    <n v="56"/>
    <s v="No"/>
    <s v="No phone service"/>
    <s v="DSL"/>
    <s v="Yes"/>
    <s v="Yes"/>
    <s v="No"/>
    <s v="Yes"/>
    <s v="Yes"/>
    <s v="No"/>
    <x v="1"/>
    <s v="Yes"/>
    <s v="Mailed check"/>
    <x v="1464"/>
    <x v="5061"/>
    <x v="0"/>
  </r>
  <r>
    <x v="5383"/>
    <x v="1"/>
    <x v="0"/>
    <x v="1"/>
    <s v="No"/>
    <n v="36"/>
    <s v="Yes"/>
    <s v="Yes"/>
    <s v="Fiber optic"/>
    <s v="No"/>
    <s v="No"/>
    <s v="No"/>
    <s v="No"/>
    <s v="No"/>
    <s v="Yes"/>
    <x v="0"/>
    <s v="Yes"/>
    <s v="Electronic check"/>
    <x v="929"/>
    <x v="5062"/>
    <x v="1"/>
  </r>
  <r>
    <x v="5384"/>
    <x v="0"/>
    <x v="0"/>
    <x v="1"/>
    <s v="No"/>
    <n v="4"/>
    <s v="Yes"/>
    <s v="Yes"/>
    <s v="DSL"/>
    <s v="No"/>
    <s v="No"/>
    <s v="No"/>
    <s v="Yes"/>
    <s v="Yes"/>
    <s v="No"/>
    <x v="0"/>
    <s v="Yes"/>
    <s v="Mailed check"/>
    <x v="500"/>
    <x v="5063"/>
    <x v="0"/>
  </r>
  <r>
    <x v="5385"/>
    <x v="1"/>
    <x v="0"/>
    <x v="1"/>
    <s v="No"/>
    <n v="53"/>
    <s v="Yes"/>
    <s v="Yes"/>
    <s v="Fiber optic"/>
    <s v="No"/>
    <s v="No"/>
    <s v="No"/>
    <s v="No"/>
    <s v="Yes"/>
    <s v="No"/>
    <x v="0"/>
    <s v="No"/>
    <s v="Bank transfer (automatic)"/>
    <x v="324"/>
    <x v="5064"/>
    <x v="1"/>
  </r>
  <r>
    <x v="5386"/>
    <x v="1"/>
    <x v="0"/>
    <x v="1"/>
    <s v="No"/>
    <n v="10"/>
    <s v="Yes"/>
    <s v="No"/>
    <s v="DSL"/>
    <s v="No"/>
    <s v="No"/>
    <s v="No"/>
    <s v="No"/>
    <s v="No"/>
    <s v="No"/>
    <x v="0"/>
    <s v="Yes"/>
    <s v="Credit card (automatic)"/>
    <x v="1208"/>
    <x v="5065"/>
    <x v="0"/>
  </r>
  <r>
    <x v="5387"/>
    <x v="1"/>
    <x v="0"/>
    <x v="1"/>
    <s v="No"/>
    <n v="4"/>
    <s v="No"/>
    <s v="No phone service"/>
    <s v="DSL"/>
    <s v="No"/>
    <s v="No"/>
    <s v="No"/>
    <s v="Yes"/>
    <s v="No"/>
    <s v="No"/>
    <x v="0"/>
    <s v="No"/>
    <s v="Electronic check"/>
    <x v="983"/>
    <x v="5066"/>
    <x v="0"/>
  </r>
  <r>
    <x v="5388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405"/>
    <x v="1"/>
  </r>
  <r>
    <x v="5389"/>
    <x v="0"/>
    <x v="0"/>
    <x v="0"/>
    <s v="No"/>
    <n v="51"/>
    <s v="Yes"/>
    <s v="No"/>
    <s v="Fiber optic"/>
    <s v="No"/>
    <s v="No"/>
    <s v="No"/>
    <s v="No"/>
    <s v="No"/>
    <s v="No"/>
    <x v="0"/>
    <s v="No"/>
    <s v="Mailed check"/>
    <x v="741"/>
    <x v="5067"/>
    <x v="0"/>
  </r>
  <r>
    <x v="5390"/>
    <x v="1"/>
    <x v="1"/>
    <x v="1"/>
    <s v="No"/>
    <n v="12"/>
    <s v="Yes"/>
    <s v="Yes"/>
    <s v="Fiber optic"/>
    <s v="No"/>
    <s v="No"/>
    <s v="Yes"/>
    <s v="No"/>
    <s v="Yes"/>
    <s v="Yes"/>
    <x v="0"/>
    <s v="Yes"/>
    <s v="Electronic check"/>
    <x v="333"/>
    <x v="5068"/>
    <x v="1"/>
  </r>
  <r>
    <x v="5391"/>
    <x v="0"/>
    <x v="0"/>
    <x v="1"/>
    <s v="No"/>
    <n v="6"/>
    <s v="No"/>
    <s v="No phone service"/>
    <s v="DSL"/>
    <s v="No"/>
    <s v="No"/>
    <s v="No"/>
    <s v="Yes"/>
    <s v="Yes"/>
    <s v="Yes"/>
    <x v="1"/>
    <s v="Yes"/>
    <s v="Mailed check"/>
    <x v="46"/>
    <x v="5069"/>
    <x v="0"/>
  </r>
  <r>
    <x v="5392"/>
    <x v="1"/>
    <x v="0"/>
    <x v="0"/>
    <s v="Yes"/>
    <n v="63"/>
    <s v="No"/>
    <s v="No phone service"/>
    <s v="DSL"/>
    <s v="No"/>
    <s v="Yes"/>
    <s v="Yes"/>
    <s v="Yes"/>
    <s v="No"/>
    <s v="No"/>
    <x v="2"/>
    <s v="No"/>
    <s v="Bank transfer (automatic)"/>
    <x v="1465"/>
    <x v="5070"/>
    <x v="0"/>
  </r>
  <r>
    <x v="5393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232"/>
    <x v="271"/>
    <x v="1"/>
  </r>
  <r>
    <x v="5394"/>
    <x v="0"/>
    <x v="0"/>
    <x v="0"/>
    <s v="No"/>
    <n v="48"/>
    <s v="Yes"/>
    <s v="Yes"/>
    <s v="Fiber optic"/>
    <s v="No"/>
    <s v="Yes"/>
    <s v="No"/>
    <s v="Yes"/>
    <s v="Yes"/>
    <s v="Yes"/>
    <x v="0"/>
    <s v="Yes"/>
    <s v="Credit card (automatic)"/>
    <x v="349"/>
    <x v="5071"/>
    <x v="0"/>
  </r>
  <r>
    <x v="5395"/>
    <x v="0"/>
    <x v="0"/>
    <x v="1"/>
    <s v="No"/>
    <n v="5"/>
    <s v="Yes"/>
    <s v="No"/>
    <s v="Fiber optic"/>
    <s v="No"/>
    <s v="No"/>
    <s v="No"/>
    <s v="No"/>
    <s v="Yes"/>
    <s v="No"/>
    <x v="0"/>
    <s v="Yes"/>
    <s v="Credit card (automatic)"/>
    <x v="464"/>
    <x v="5072"/>
    <x v="1"/>
  </r>
  <r>
    <x v="5396"/>
    <x v="0"/>
    <x v="0"/>
    <x v="1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1"/>
    <x v="5073"/>
    <x v="0"/>
  </r>
  <r>
    <x v="5397"/>
    <x v="1"/>
    <x v="0"/>
    <x v="1"/>
    <s v="No"/>
    <n v="6"/>
    <s v="Yes"/>
    <s v="No"/>
    <s v="Fiber optic"/>
    <s v="No"/>
    <s v="Yes"/>
    <s v="No"/>
    <s v="No"/>
    <s v="Yes"/>
    <s v="No"/>
    <x v="0"/>
    <s v="Yes"/>
    <s v="Electronic check"/>
    <x v="587"/>
    <x v="5074"/>
    <x v="1"/>
  </r>
  <r>
    <x v="5398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x v="5075"/>
    <x v="0"/>
  </r>
  <r>
    <x v="5399"/>
    <x v="0"/>
    <x v="0"/>
    <x v="1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x v="3637"/>
    <x v="0"/>
  </r>
  <r>
    <x v="5400"/>
    <x v="0"/>
    <x v="0"/>
    <x v="1"/>
    <s v="No"/>
    <n v="33"/>
    <s v="Yes"/>
    <s v="No"/>
    <s v="Fiber optic"/>
    <s v="No"/>
    <s v="No"/>
    <s v="No"/>
    <s v="No"/>
    <s v="No"/>
    <s v="No"/>
    <x v="0"/>
    <s v="Yes"/>
    <s v="Bank transfer (automatic)"/>
    <x v="213"/>
    <x v="5076"/>
    <x v="0"/>
  </r>
  <r>
    <x v="5401"/>
    <x v="1"/>
    <x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x v="5077"/>
    <x v="0"/>
  </r>
  <r>
    <x v="5402"/>
    <x v="0"/>
    <x v="0"/>
    <x v="0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x v="5078"/>
    <x v="0"/>
  </r>
  <r>
    <x v="5403"/>
    <x v="0"/>
    <x v="0"/>
    <x v="0"/>
    <s v="Yes"/>
    <n v="54"/>
    <s v="Yes"/>
    <s v="Yes"/>
    <s v="DSL"/>
    <s v="No"/>
    <s v="Yes"/>
    <s v="Yes"/>
    <s v="Yes"/>
    <s v="Yes"/>
    <s v="Yes"/>
    <x v="0"/>
    <s v="Yes"/>
    <s v="Electronic check"/>
    <x v="319"/>
    <x v="5079"/>
    <x v="0"/>
  </r>
  <r>
    <x v="5404"/>
    <x v="0"/>
    <x v="0"/>
    <x v="1"/>
    <s v="No"/>
    <n v="46"/>
    <s v="Yes"/>
    <s v="No"/>
    <s v="Fiber optic"/>
    <s v="Yes"/>
    <s v="Yes"/>
    <s v="Yes"/>
    <s v="No"/>
    <s v="Yes"/>
    <s v="No"/>
    <x v="1"/>
    <s v="Yes"/>
    <s v="Credit card (automatic)"/>
    <x v="422"/>
    <x v="5080"/>
    <x v="0"/>
  </r>
  <r>
    <x v="5405"/>
    <x v="1"/>
    <x v="0"/>
    <x v="1"/>
    <s v="Yes"/>
    <n v="34"/>
    <s v="Yes"/>
    <s v="Yes"/>
    <s v="Fiber optic"/>
    <s v="Yes"/>
    <s v="Yes"/>
    <s v="No"/>
    <s v="No"/>
    <s v="Yes"/>
    <s v="Yes"/>
    <x v="1"/>
    <s v="Yes"/>
    <s v="Electronic check"/>
    <x v="78"/>
    <x v="5081"/>
    <x v="0"/>
  </r>
  <r>
    <x v="5406"/>
    <x v="1"/>
    <x v="0"/>
    <x v="0"/>
    <s v="Yes"/>
    <n v="71"/>
    <s v="Yes"/>
    <s v="Yes"/>
    <s v="Fiber optic"/>
    <s v="Yes"/>
    <s v="No"/>
    <s v="No"/>
    <s v="No"/>
    <s v="Yes"/>
    <s v="Yes"/>
    <x v="2"/>
    <s v="Yes"/>
    <s v="Electronic check"/>
    <x v="892"/>
    <x v="5082"/>
    <x v="0"/>
  </r>
  <r>
    <x v="5407"/>
    <x v="0"/>
    <x v="0"/>
    <x v="0"/>
    <s v="Yes"/>
    <n v="63"/>
    <s v="Yes"/>
    <s v="No"/>
    <s v="DSL"/>
    <s v="Yes"/>
    <s v="Yes"/>
    <s v="Yes"/>
    <s v="Yes"/>
    <s v="No"/>
    <s v="No"/>
    <x v="2"/>
    <s v="No"/>
    <s v="Mailed check"/>
    <x v="960"/>
    <x v="5083"/>
    <x v="0"/>
  </r>
  <r>
    <x v="5408"/>
    <x v="0"/>
    <x v="0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5"/>
    <x v="5084"/>
    <x v="0"/>
  </r>
  <r>
    <x v="5409"/>
    <x v="0"/>
    <x v="1"/>
    <x v="1"/>
    <s v="No"/>
    <n v="26"/>
    <s v="Yes"/>
    <s v="Yes"/>
    <s v="Fiber optic"/>
    <s v="No"/>
    <s v="Yes"/>
    <s v="No"/>
    <s v="No"/>
    <s v="Yes"/>
    <s v="No"/>
    <x v="0"/>
    <s v="Yes"/>
    <s v="Electronic check"/>
    <x v="294"/>
    <x v="5085"/>
    <x v="1"/>
  </r>
  <r>
    <x v="5410"/>
    <x v="0"/>
    <x v="0"/>
    <x v="0"/>
    <s v="No"/>
    <n v="64"/>
    <s v="Yes"/>
    <s v="No"/>
    <s v="Fiber optic"/>
    <s v="Yes"/>
    <s v="No"/>
    <s v="Yes"/>
    <s v="No"/>
    <s v="Yes"/>
    <s v="Yes"/>
    <x v="2"/>
    <s v="Yes"/>
    <s v="Bank transfer (automatic)"/>
    <x v="212"/>
    <x v="5086"/>
    <x v="0"/>
  </r>
  <r>
    <x v="5411"/>
    <x v="0"/>
    <x v="1"/>
    <x v="0"/>
    <s v="No"/>
    <n v="1"/>
    <s v="No"/>
    <s v="No phone service"/>
    <s v="DSL"/>
    <s v="No"/>
    <s v="No"/>
    <s v="No"/>
    <s v="No"/>
    <s v="No"/>
    <s v="No"/>
    <x v="0"/>
    <s v="Yes"/>
    <s v="Electronic check"/>
    <x v="162"/>
    <x v="184"/>
    <x v="1"/>
  </r>
  <r>
    <x v="5412"/>
    <x v="1"/>
    <x v="1"/>
    <x v="0"/>
    <s v="No"/>
    <n v="61"/>
    <s v="Yes"/>
    <s v="Yes"/>
    <s v="Fiber optic"/>
    <s v="No"/>
    <s v="Yes"/>
    <s v="No"/>
    <s v="Yes"/>
    <s v="No"/>
    <s v="No"/>
    <x v="1"/>
    <s v="Yes"/>
    <s v="Bank transfer (automatic)"/>
    <x v="599"/>
    <x v="5087"/>
    <x v="0"/>
  </r>
  <r>
    <x v="5413"/>
    <x v="0"/>
    <x v="0"/>
    <x v="1"/>
    <s v="No"/>
    <n v="15"/>
    <s v="Yes"/>
    <s v="No"/>
    <s v="Fiber optic"/>
    <s v="No"/>
    <s v="No"/>
    <s v="Yes"/>
    <s v="No"/>
    <s v="Yes"/>
    <s v="Yes"/>
    <x v="0"/>
    <s v="Yes"/>
    <s v="Credit card (automatic)"/>
    <x v="1363"/>
    <x v="5088"/>
    <x v="0"/>
  </r>
  <r>
    <x v="5414"/>
    <x v="1"/>
    <x v="0"/>
    <x v="1"/>
    <s v="No"/>
    <n v="64"/>
    <s v="Yes"/>
    <s v="Yes"/>
    <s v="Fiber optic"/>
    <s v="No"/>
    <s v="Yes"/>
    <s v="No"/>
    <s v="Yes"/>
    <s v="Yes"/>
    <s v="Yes"/>
    <x v="1"/>
    <s v="Yes"/>
    <s v="Credit card (automatic)"/>
    <x v="711"/>
    <x v="5089"/>
    <x v="1"/>
  </r>
  <r>
    <x v="5415"/>
    <x v="0"/>
    <x v="0"/>
    <x v="1"/>
    <s v="No"/>
    <n v="18"/>
    <s v="Yes"/>
    <s v="Yes"/>
    <s v="DSL"/>
    <s v="No"/>
    <s v="No"/>
    <s v="No"/>
    <s v="No"/>
    <s v="No"/>
    <s v="No"/>
    <x v="0"/>
    <s v="Yes"/>
    <s v="Electronic check"/>
    <x v="303"/>
    <x v="5090"/>
    <x v="0"/>
  </r>
  <r>
    <x v="5416"/>
    <x v="0"/>
    <x v="0"/>
    <x v="0"/>
    <s v="Yes"/>
    <n v="57"/>
    <s v="Yes"/>
    <s v="No"/>
    <s v="Fiber optic"/>
    <s v="No"/>
    <s v="Yes"/>
    <s v="No"/>
    <s v="No"/>
    <s v="Yes"/>
    <s v="Yes"/>
    <x v="1"/>
    <s v="Yes"/>
    <s v="Electronic check"/>
    <x v="94"/>
    <x v="5091"/>
    <x v="0"/>
  </r>
  <r>
    <x v="5417"/>
    <x v="1"/>
    <x v="0"/>
    <x v="0"/>
    <s v="Yes"/>
    <n v="14"/>
    <s v="Yes"/>
    <s v="No"/>
    <s v="DSL"/>
    <s v="Yes"/>
    <s v="Yes"/>
    <s v="No"/>
    <s v="No"/>
    <s v="No"/>
    <s v="Yes"/>
    <x v="2"/>
    <s v="Yes"/>
    <s v="Bank transfer (automatic)"/>
    <x v="1095"/>
    <x v="5092"/>
    <x v="0"/>
  </r>
  <r>
    <x v="5418"/>
    <x v="1"/>
    <x v="1"/>
    <x v="1"/>
    <s v="No"/>
    <n v="18"/>
    <s v="Yes"/>
    <s v="Yes"/>
    <s v="Fiber optic"/>
    <s v="No"/>
    <s v="Yes"/>
    <s v="No"/>
    <s v="No"/>
    <s v="No"/>
    <s v="No"/>
    <x v="0"/>
    <s v="Yes"/>
    <s v="Credit card (automatic)"/>
    <x v="702"/>
    <x v="5093"/>
    <x v="0"/>
  </r>
  <r>
    <x v="5419"/>
    <x v="0"/>
    <x v="1"/>
    <x v="0"/>
    <s v="No"/>
    <n v="72"/>
    <s v="Yes"/>
    <s v="Yes"/>
    <s v="Fiber optic"/>
    <s v="Yes"/>
    <s v="No"/>
    <s v="No"/>
    <s v="No"/>
    <s v="No"/>
    <s v="No"/>
    <x v="2"/>
    <s v="No"/>
    <s v="Bank transfer (automatic)"/>
    <x v="982"/>
    <x v="5094"/>
    <x v="0"/>
  </r>
  <r>
    <x v="5420"/>
    <x v="1"/>
    <x v="0"/>
    <x v="0"/>
    <s v="No"/>
    <n v="70"/>
    <s v="Yes"/>
    <s v="Yes"/>
    <s v="Fiber optic"/>
    <s v="Yes"/>
    <s v="Yes"/>
    <s v="Yes"/>
    <s v="Yes"/>
    <s v="Yes"/>
    <s v="Yes"/>
    <x v="2"/>
    <s v="No"/>
    <s v="Credit card (automatic)"/>
    <x v="1336"/>
    <x v="5095"/>
    <x v="0"/>
  </r>
  <r>
    <x v="5421"/>
    <x v="0"/>
    <x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x v="5096"/>
    <x v="0"/>
  </r>
  <r>
    <x v="5422"/>
    <x v="1"/>
    <x v="0"/>
    <x v="0"/>
    <s v="Yes"/>
    <n v="68"/>
    <s v="Yes"/>
    <s v="No"/>
    <s v="DSL"/>
    <s v="Yes"/>
    <s v="Yes"/>
    <s v="Yes"/>
    <s v="Yes"/>
    <s v="No"/>
    <s v="No"/>
    <x v="2"/>
    <s v="No"/>
    <s v="Credit card (automatic)"/>
    <x v="1466"/>
    <x v="5097"/>
    <x v="0"/>
  </r>
  <r>
    <x v="5423"/>
    <x v="1"/>
    <x v="0"/>
    <x v="1"/>
    <s v="No"/>
    <n v="13"/>
    <s v="Yes"/>
    <s v="No"/>
    <s v="Fiber optic"/>
    <s v="No"/>
    <s v="No"/>
    <s v="No"/>
    <s v="No"/>
    <s v="No"/>
    <s v="Yes"/>
    <x v="0"/>
    <s v="Yes"/>
    <s v="Electronic check"/>
    <x v="524"/>
    <x v="1472"/>
    <x v="1"/>
  </r>
  <r>
    <x v="5424"/>
    <x v="1"/>
    <x v="1"/>
    <x v="0"/>
    <s v="No"/>
    <n v="65"/>
    <s v="Yes"/>
    <s v="Yes"/>
    <s v="Fiber optic"/>
    <s v="Yes"/>
    <s v="Yes"/>
    <s v="No"/>
    <s v="No"/>
    <s v="Yes"/>
    <s v="No"/>
    <x v="2"/>
    <s v="Yes"/>
    <s v="Credit card (automatic)"/>
    <x v="1384"/>
    <x v="5098"/>
    <x v="0"/>
  </r>
  <r>
    <x v="5425"/>
    <x v="0"/>
    <x v="0"/>
    <x v="1"/>
    <s v="No"/>
    <n v="30"/>
    <s v="Yes"/>
    <s v="Yes"/>
    <s v="Fiber optic"/>
    <s v="No"/>
    <s v="No"/>
    <s v="Yes"/>
    <s v="No"/>
    <s v="Yes"/>
    <s v="Yes"/>
    <x v="0"/>
    <s v="No"/>
    <s v="Electronic check"/>
    <x v="699"/>
    <x v="5099"/>
    <x v="0"/>
  </r>
  <r>
    <x v="5426"/>
    <x v="1"/>
    <x v="0"/>
    <x v="0"/>
    <s v="No"/>
    <n v="51"/>
    <s v="Yes"/>
    <s v="Yes"/>
    <s v="DSL"/>
    <s v="No"/>
    <s v="No"/>
    <s v="No"/>
    <s v="Yes"/>
    <s v="Yes"/>
    <s v="Yes"/>
    <x v="2"/>
    <s v="Yes"/>
    <s v="Bank transfer (automatic)"/>
    <x v="408"/>
    <x v="5100"/>
    <x v="0"/>
  </r>
  <r>
    <x v="5427"/>
    <x v="0"/>
    <x v="0"/>
    <x v="1"/>
    <s v="No"/>
    <n v="31"/>
    <s v="Yes"/>
    <s v="Yes"/>
    <s v="Fiber optic"/>
    <s v="Yes"/>
    <s v="No"/>
    <s v="Yes"/>
    <s v="No"/>
    <s v="No"/>
    <s v="No"/>
    <x v="0"/>
    <s v="Yes"/>
    <s v="Credit card (automatic)"/>
    <x v="929"/>
    <x v="5101"/>
    <x v="0"/>
  </r>
  <r>
    <x v="5428"/>
    <x v="0"/>
    <x v="0"/>
    <x v="0"/>
    <s v="No"/>
    <n v="9"/>
    <s v="Yes"/>
    <s v="No"/>
    <s v="Fiber optic"/>
    <s v="No"/>
    <s v="No"/>
    <s v="No"/>
    <s v="No"/>
    <s v="Yes"/>
    <s v="Yes"/>
    <x v="0"/>
    <s v="No"/>
    <s v="Electronic check"/>
    <x v="578"/>
    <x v="5102"/>
    <x v="1"/>
  </r>
  <r>
    <x v="5429"/>
    <x v="0"/>
    <x v="0"/>
    <x v="0"/>
    <s v="Yes"/>
    <n v="72"/>
    <s v="Yes"/>
    <s v="Yes"/>
    <s v="DSL"/>
    <s v="Yes"/>
    <s v="Yes"/>
    <s v="Yes"/>
    <s v="Yes"/>
    <s v="No"/>
    <s v="Yes"/>
    <x v="2"/>
    <s v="Yes"/>
    <s v="Bank transfer (automatic)"/>
    <x v="849"/>
    <x v="5103"/>
    <x v="0"/>
  </r>
  <r>
    <x v="5430"/>
    <x v="1"/>
    <x v="0"/>
    <x v="1"/>
    <s v="No"/>
    <n v="10"/>
    <s v="Yes"/>
    <s v="Yes"/>
    <s v="DSL"/>
    <s v="No"/>
    <s v="No"/>
    <s v="No"/>
    <s v="No"/>
    <s v="Yes"/>
    <s v="Yes"/>
    <x v="0"/>
    <s v="Yes"/>
    <s v="Credit card (automatic)"/>
    <x v="1467"/>
    <x v="5104"/>
    <x v="1"/>
  </r>
  <r>
    <x v="5431"/>
    <x v="0"/>
    <x v="0"/>
    <x v="1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1"/>
    <x v="5105"/>
    <x v="0"/>
  </r>
  <r>
    <x v="5432"/>
    <x v="0"/>
    <x v="0"/>
    <x v="1"/>
    <s v="No"/>
    <n v="2"/>
    <s v="Yes"/>
    <s v="No"/>
    <s v="DSL"/>
    <s v="No"/>
    <s v="No"/>
    <s v="Yes"/>
    <s v="Yes"/>
    <s v="Yes"/>
    <s v="Yes"/>
    <x v="0"/>
    <s v="No"/>
    <s v="Electronic check"/>
    <x v="1016"/>
    <x v="5106"/>
    <x v="1"/>
  </r>
  <r>
    <x v="5433"/>
    <x v="1"/>
    <x v="0"/>
    <x v="1"/>
    <s v="No"/>
    <n v="55"/>
    <s v="Yes"/>
    <s v="No"/>
    <s v="Fiber optic"/>
    <s v="Yes"/>
    <s v="Yes"/>
    <s v="No"/>
    <s v="No"/>
    <s v="Yes"/>
    <s v="Yes"/>
    <x v="1"/>
    <s v="Yes"/>
    <s v="Mailed check"/>
    <x v="87"/>
    <x v="5107"/>
    <x v="0"/>
  </r>
  <r>
    <x v="5434"/>
    <x v="1"/>
    <x v="0"/>
    <x v="1"/>
    <s v="Yes"/>
    <n v="33"/>
    <s v="Yes"/>
    <s v="Yes"/>
    <s v="Fiber optic"/>
    <s v="Yes"/>
    <s v="No"/>
    <s v="Yes"/>
    <s v="No"/>
    <s v="No"/>
    <s v="Yes"/>
    <x v="0"/>
    <s v="Yes"/>
    <s v="Bank transfer (automatic)"/>
    <x v="804"/>
    <x v="5108"/>
    <x v="0"/>
  </r>
  <r>
    <x v="5435"/>
    <x v="0"/>
    <x v="0"/>
    <x v="0"/>
    <s v="Yes"/>
    <n v="46"/>
    <s v="Yes"/>
    <s v="No"/>
    <s v="Fiber optic"/>
    <s v="No"/>
    <s v="No"/>
    <s v="Yes"/>
    <s v="Yes"/>
    <s v="No"/>
    <s v="Yes"/>
    <x v="1"/>
    <s v="No"/>
    <s v="Bank transfer (automatic)"/>
    <x v="579"/>
    <x v="5109"/>
    <x v="0"/>
  </r>
  <r>
    <x v="5436"/>
    <x v="0"/>
    <x v="0"/>
    <x v="1"/>
    <s v="Yes"/>
    <n v="1"/>
    <s v="Yes"/>
    <s v="No"/>
    <s v="DSL"/>
    <s v="Yes"/>
    <s v="No"/>
    <s v="No"/>
    <s v="Yes"/>
    <s v="No"/>
    <s v="No"/>
    <x v="0"/>
    <s v="No"/>
    <s v="Electronic check"/>
    <x v="1237"/>
    <x v="5110"/>
    <x v="0"/>
  </r>
  <r>
    <x v="5437"/>
    <x v="0"/>
    <x v="1"/>
    <x v="1"/>
    <s v="No"/>
    <n v="20"/>
    <s v="Yes"/>
    <s v="Yes"/>
    <s v="DSL"/>
    <s v="No"/>
    <s v="No"/>
    <s v="No"/>
    <s v="No"/>
    <s v="No"/>
    <s v="Yes"/>
    <x v="0"/>
    <s v="Yes"/>
    <s v="Mailed check"/>
    <x v="710"/>
    <x v="4658"/>
    <x v="1"/>
  </r>
  <r>
    <x v="5438"/>
    <x v="1"/>
    <x v="0"/>
    <x v="0"/>
    <s v="No"/>
    <n v="9"/>
    <s v="Yes"/>
    <s v="No"/>
    <s v="Fiber optic"/>
    <s v="No"/>
    <s v="Yes"/>
    <s v="Yes"/>
    <s v="No"/>
    <s v="No"/>
    <s v="No"/>
    <x v="0"/>
    <s v="Yes"/>
    <s v="Electronic check"/>
    <x v="182"/>
    <x v="5111"/>
    <x v="1"/>
  </r>
  <r>
    <x v="5439"/>
    <x v="1"/>
    <x v="1"/>
    <x v="1"/>
    <s v="No"/>
    <n v="32"/>
    <s v="Yes"/>
    <s v="Yes"/>
    <s v="Fiber optic"/>
    <s v="No"/>
    <s v="No"/>
    <s v="No"/>
    <s v="No"/>
    <s v="Yes"/>
    <s v="Yes"/>
    <x v="0"/>
    <s v="Yes"/>
    <s v="Credit card (automatic)"/>
    <x v="756"/>
    <x v="5112"/>
    <x v="1"/>
  </r>
  <r>
    <x v="5440"/>
    <x v="0"/>
    <x v="0"/>
    <x v="0"/>
    <s v="Yes"/>
    <n v="19"/>
    <s v="Yes"/>
    <s v="No"/>
    <s v="DSL"/>
    <s v="No"/>
    <s v="No"/>
    <s v="Yes"/>
    <s v="No"/>
    <s v="No"/>
    <s v="No"/>
    <x v="0"/>
    <s v="Yes"/>
    <s v="Bank transfer (automatic)"/>
    <x v="1369"/>
    <x v="5113"/>
    <x v="0"/>
  </r>
  <r>
    <x v="5441"/>
    <x v="0"/>
    <x v="0"/>
    <x v="0"/>
    <s v="No"/>
    <n v="70"/>
    <s v="Yes"/>
    <s v="Yes"/>
    <s v="DSL"/>
    <s v="Yes"/>
    <s v="No"/>
    <s v="Yes"/>
    <s v="Yes"/>
    <s v="No"/>
    <s v="No"/>
    <x v="2"/>
    <s v="No"/>
    <s v="Credit card (automatic)"/>
    <x v="1468"/>
    <x v="5114"/>
    <x v="1"/>
  </r>
  <r>
    <x v="5442"/>
    <x v="0"/>
    <x v="0"/>
    <x v="1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6"/>
    <x v="5115"/>
    <x v="0"/>
  </r>
  <r>
    <x v="5443"/>
    <x v="1"/>
    <x v="0"/>
    <x v="1"/>
    <s v="No"/>
    <n v="26"/>
    <s v="Yes"/>
    <s v="No"/>
    <s v="DSL"/>
    <s v="No"/>
    <s v="No"/>
    <s v="No"/>
    <s v="No"/>
    <s v="No"/>
    <s v="No"/>
    <x v="0"/>
    <s v="No"/>
    <s v="Electronic check"/>
    <x v="1115"/>
    <x v="5116"/>
    <x v="0"/>
  </r>
  <r>
    <x v="5444"/>
    <x v="1"/>
    <x v="0"/>
    <x v="0"/>
    <s v="No"/>
    <n v="45"/>
    <s v="Yes"/>
    <s v="Yes"/>
    <s v="Fiber optic"/>
    <s v="No"/>
    <s v="Yes"/>
    <s v="Yes"/>
    <s v="No"/>
    <s v="Yes"/>
    <s v="Yes"/>
    <x v="0"/>
    <s v="Yes"/>
    <s v="Bank transfer (automatic)"/>
    <x v="1267"/>
    <x v="5117"/>
    <x v="0"/>
  </r>
  <r>
    <x v="5445"/>
    <x v="1"/>
    <x v="0"/>
    <x v="0"/>
    <s v="Yes"/>
    <n v="62"/>
    <s v="Yes"/>
    <s v="Yes"/>
    <s v="Fiber optic"/>
    <s v="No"/>
    <s v="No"/>
    <s v="Yes"/>
    <s v="No"/>
    <s v="Yes"/>
    <s v="No"/>
    <x v="2"/>
    <s v="Yes"/>
    <s v="Credit card (automatic)"/>
    <x v="6"/>
    <x v="5118"/>
    <x v="0"/>
  </r>
  <r>
    <x v="5446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1033"/>
    <x v="1"/>
  </r>
  <r>
    <x v="5447"/>
    <x v="0"/>
    <x v="0"/>
    <x v="1"/>
    <s v="No"/>
    <n v="3"/>
    <s v="Yes"/>
    <s v="No"/>
    <s v="DSL"/>
    <s v="No"/>
    <s v="No"/>
    <s v="No"/>
    <s v="No"/>
    <s v="No"/>
    <s v="No"/>
    <x v="0"/>
    <s v="No"/>
    <s v="Mailed check"/>
    <x v="778"/>
    <x v="5119"/>
    <x v="0"/>
  </r>
  <r>
    <x v="5448"/>
    <x v="0"/>
    <x v="0"/>
    <x v="0"/>
    <s v="Yes"/>
    <n v="41"/>
    <s v="Yes"/>
    <s v="Yes"/>
    <s v="Fiber optic"/>
    <s v="Yes"/>
    <s v="Yes"/>
    <s v="Yes"/>
    <s v="No"/>
    <s v="No"/>
    <s v="Yes"/>
    <x v="1"/>
    <s v="Yes"/>
    <s v="Bank transfer (automatic)"/>
    <x v="1469"/>
    <x v="5120"/>
    <x v="0"/>
  </r>
  <r>
    <x v="5449"/>
    <x v="1"/>
    <x v="0"/>
    <x v="0"/>
    <s v="Yes"/>
    <n v="67"/>
    <s v="Yes"/>
    <s v="No"/>
    <s v="Fiber optic"/>
    <s v="No"/>
    <s v="Yes"/>
    <s v="Yes"/>
    <s v="Yes"/>
    <s v="Yes"/>
    <s v="Yes"/>
    <x v="2"/>
    <s v="No"/>
    <s v="Bank transfer (automatic)"/>
    <x v="909"/>
    <x v="5121"/>
    <x v="0"/>
  </r>
  <r>
    <x v="5450"/>
    <x v="1"/>
    <x v="0"/>
    <x v="1"/>
    <s v="No"/>
    <n v="1"/>
    <s v="Yes"/>
    <s v="Yes"/>
    <s v="Fiber optic"/>
    <s v="No"/>
    <s v="No"/>
    <s v="No"/>
    <s v="No"/>
    <s v="Yes"/>
    <s v="No"/>
    <x v="0"/>
    <s v="Yes"/>
    <s v="Mailed check"/>
    <x v="898"/>
    <x v="5122"/>
    <x v="1"/>
  </r>
  <r>
    <x v="5451"/>
    <x v="0"/>
    <x v="0"/>
    <x v="0"/>
    <s v="No"/>
    <n v="71"/>
    <s v="Yes"/>
    <s v="Yes"/>
    <s v="Fiber optic"/>
    <s v="Yes"/>
    <s v="Yes"/>
    <s v="No"/>
    <s v="No"/>
    <s v="Yes"/>
    <s v="No"/>
    <x v="1"/>
    <s v="No"/>
    <s v="Mailed check"/>
    <x v="422"/>
    <x v="5123"/>
    <x v="0"/>
  </r>
  <r>
    <x v="5452"/>
    <x v="0"/>
    <x v="0"/>
    <x v="0"/>
    <s v="Yes"/>
    <n v="37"/>
    <s v="Yes"/>
    <s v="No"/>
    <s v="DSL"/>
    <s v="Yes"/>
    <s v="Yes"/>
    <s v="No"/>
    <s v="No"/>
    <s v="Yes"/>
    <s v="Yes"/>
    <x v="1"/>
    <s v="No"/>
    <s v="Bank transfer (automatic)"/>
    <x v="372"/>
    <x v="5124"/>
    <x v="0"/>
  </r>
  <r>
    <x v="5453"/>
    <x v="1"/>
    <x v="0"/>
    <x v="0"/>
    <s v="No"/>
    <n v="60"/>
    <s v="Yes"/>
    <s v="No"/>
    <s v="DSL"/>
    <s v="Yes"/>
    <s v="Yes"/>
    <s v="No"/>
    <s v="Yes"/>
    <s v="No"/>
    <s v="No"/>
    <x v="2"/>
    <s v="Yes"/>
    <s v="Mailed check"/>
    <x v="918"/>
    <x v="5125"/>
    <x v="0"/>
  </r>
  <r>
    <x v="5454"/>
    <x v="0"/>
    <x v="1"/>
    <x v="0"/>
    <s v="No"/>
    <n v="1"/>
    <s v="Yes"/>
    <s v="No"/>
    <s v="Fiber optic"/>
    <s v="No"/>
    <s v="No"/>
    <s v="No"/>
    <s v="No"/>
    <s v="No"/>
    <s v="No"/>
    <x v="0"/>
    <s v="Yes"/>
    <s v="Electronic check"/>
    <x v="363"/>
    <x v="443"/>
    <x v="1"/>
  </r>
  <r>
    <x v="5455"/>
    <x v="0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x v="5126"/>
    <x v="0"/>
  </r>
  <r>
    <x v="5456"/>
    <x v="0"/>
    <x v="0"/>
    <x v="1"/>
    <s v="No"/>
    <n v="13"/>
    <s v="No"/>
    <s v="No phone service"/>
    <s v="DSL"/>
    <s v="No"/>
    <s v="Yes"/>
    <s v="No"/>
    <s v="No"/>
    <s v="No"/>
    <s v="No"/>
    <x v="0"/>
    <s v="Yes"/>
    <s v="Electronic check"/>
    <x v="108"/>
    <x v="5127"/>
    <x v="1"/>
  </r>
  <r>
    <x v="5457"/>
    <x v="0"/>
    <x v="0"/>
    <x v="0"/>
    <s v="Yes"/>
    <n v="11"/>
    <s v="Yes"/>
    <s v="No"/>
    <s v="DSL"/>
    <s v="Yes"/>
    <s v="No"/>
    <s v="No"/>
    <s v="No"/>
    <s v="No"/>
    <s v="No"/>
    <x v="0"/>
    <s v="No"/>
    <s v="Bank transfer (automatic)"/>
    <x v="1125"/>
    <x v="2224"/>
    <x v="0"/>
  </r>
  <r>
    <x v="5458"/>
    <x v="1"/>
    <x v="0"/>
    <x v="1"/>
    <s v="No"/>
    <n v="7"/>
    <s v="Yes"/>
    <s v="No"/>
    <s v="DSL"/>
    <s v="Yes"/>
    <s v="No"/>
    <s v="No"/>
    <s v="No"/>
    <s v="No"/>
    <s v="No"/>
    <x v="0"/>
    <s v="Yes"/>
    <s v="Mailed check"/>
    <x v="1125"/>
    <x v="5128"/>
    <x v="1"/>
  </r>
  <r>
    <x v="5459"/>
    <x v="0"/>
    <x v="0"/>
    <x v="0"/>
    <s v="Yes"/>
    <n v="10"/>
    <s v="Yes"/>
    <s v="No"/>
    <s v="Fiber optic"/>
    <s v="No"/>
    <s v="No"/>
    <s v="No"/>
    <s v="No"/>
    <s v="Yes"/>
    <s v="Yes"/>
    <x v="0"/>
    <s v="Yes"/>
    <s v="Electronic check"/>
    <x v="486"/>
    <x v="5129"/>
    <x v="0"/>
  </r>
  <r>
    <x v="5460"/>
    <x v="1"/>
    <x v="0"/>
    <x v="0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x v="5130"/>
    <x v="0"/>
  </r>
  <r>
    <x v="5461"/>
    <x v="0"/>
    <x v="0"/>
    <x v="1"/>
    <s v="No"/>
    <n v="62"/>
    <s v="Yes"/>
    <s v="No"/>
    <s v="DSL"/>
    <s v="Yes"/>
    <s v="No"/>
    <s v="No"/>
    <s v="Yes"/>
    <s v="No"/>
    <s v="Yes"/>
    <x v="2"/>
    <s v="Yes"/>
    <s v="Mailed check"/>
    <x v="843"/>
    <x v="5131"/>
    <x v="0"/>
  </r>
  <r>
    <x v="5462"/>
    <x v="1"/>
    <x v="0"/>
    <x v="0"/>
    <s v="No"/>
    <n v="64"/>
    <s v="Yes"/>
    <s v="Yes"/>
    <s v="DSL"/>
    <s v="No"/>
    <s v="Yes"/>
    <s v="No"/>
    <s v="Yes"/>
    <s v="No"/>
    <s v="Yes"/>
    <x v="1"/>
    <s v="Yes"/>
    <s v="Mailed check"/>
    <x v="192"/>
    <x v="5132"/>
    <x v="0"/>
  </r>
  <r>
    <x v="5463"/>
    <x v="0"/>
    <x v="0"/>
    <x v="0"/>
    <s v="Yes"/>
    <n v="1"/>
    <s v="Yes"/>
    <s v="No"/>
    <s v="DSL"/>
    <s v="No"/>
    <s v="No"/>
    <s v="No"/>
    <s v="No"/>
    <s v="No"/>
    <s v="No"/>
    <x v="0"/>
    <s v="Yes"/>
    <s v="Bank transfer (automatic)"/>
    <x v="124"/>
    <x v="5133"/>
    <x v="1"/>
  </r>
  <r>
    <x v="5464"/>
    <x v="1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"/>
    <x v="5134"/>
    <x v="0"/>
  </r>
  <r>
    <x v="5465"/>
    <x v="0"/>
    <x v="0"/>
    <x v="1"/>
    <s v="No"/>
    <n v="26"/>
    <s v="Yes"/>
    <s v="No"/>
    <s v="DSL"/>
    <s v="No"/>
    <s v="Yes"/>
    <s v="Yes"/>
    <s v="No"/>
    <s v="No"/>
    <s v="No"/>
    <x v="1"/>
    <s v="Yes"/>
    <s v="Mailed check"/>
    <x v="791"/>
    <x v="5135"/>
    <x v="0"/>
  </r>
  <r>
    <x v="5466"/>
    <x v="1"/>
    <x v="0"/>
    <x v="1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x v="5136"/>
    <x v="0"/>
  </r>
  <r>
    <x v="5467"/>
    <x v="0"/>
    <x v="0"/>
    <x v="1"/>
    <s v="No"/>
    <n v="53"/>
    <s v="Yes"/>
    <s v="Yes"/>
    <s v="Fiber optic"/>
    <s v="Yes"/>
    <s v="Yes"/>
    <s v="Yes"/>
    <s v="No"/>
    <s v="Yes"/>
    <s v="No"/>
    <x v="1"/>
    <s v="No"/>
    <s v="Mailed check"/>
    <x v="874"/>
    <x v="5137"/>
    <x v="0"/>
  </r>
  <r>
    <x v="5468"/>
    <x v="0"/>
    <x v="0"/>
    <x v="1"/>
    <s v="No"/>
    <n v="7"/>
    <s v="Yes"/>
    <s v="No"/>
    <s v="Fiber optic"/>
    <s v="No"/>
    <s v="No"/>
    <s v="No"/>
    <s v="No"/>
    <s v="Yes"/>
    <s v="No"/>
    <x v="0"/>
    <s v="Yes"/>
    <s v="Electronic check"/>
    <x v="628"/>
    <x v="5138"/>
    <x v="1"/>
  </r>
  <r>
    <x v="5469"/>
    <x v="1"/>
    <x v="0"/>
    <x v="1"/>
    <s v="No"/>
    <n v="33"/>
    <s v="Yes"/>
    <s v="No"/>
    <s v="Fiber optic"/>
    <s v="No"/>
    <s v="Yes"/>
    <s v="Yes"/>
    <s v="No"/>
    <s v="No"/>
    <s v="No"/>
    <x v="0"/>
    <s v="Yes"/>
    <s v="Credit card (automatic)"/>
    <x v="938"/>
    <x v="5139"/>
    <x v="0"/>
  </r>
  <r>
    <x v="5470"/>
    <x v="0"/>
    <x v="1"/>
    <x v="0"/>
    <s v="No"/>
    <n v="71"/>
    <s v="Yes"/>
    <s v="No"/>
    <s v="Fiber optic"/>
    <s v="No"/>
    <s v="Yes"/>
    <s v="Yes"/>
    <s v="No"/>
    <s v="No"/>
    <s v="Yes"/>
    <x v="2"/>
    <s v="No"/>
    <s v="Credit card (automatic)"/>
    <x v="578"/>
    <x v="5140"/>
    <x v="0"/>
  </r>
  <r>
    <x v="5471"/>
    <x v="0"/>
    <x v="0"/>
    <x v="1"/>
    <s v="No"/>
    <n v="29"/>
    <s v="Yes"/>
    <s v="Yes"/>
    <s v="Fiber optic"/>
    <s v="No"/>
    <s v="No"/>
    <s v="No"/>
    <s v="No"/>
    <s v="No"/>
    <s v="No"/>
    <x v="0"/>
    <s v="Yes"/>
    <s v="Electronic check"/>
    <x v="526"/>
    <x v="5141"/>
    <x v="0"/>
  </r>
  <r>
    <x v="5472"/>
    <x v="1"/>
    <x v="0"/>
    <x v="0"/>
    <s v="Yes"/>
    <n v="24"/>
    <s v="Yes"/>
    <s v="Yes"/>
    <s v="DSL"/>
    <s v="Yes"/>
    <s v="No"/>
    <s v="No"/>
    <s v="Yes"/>
    <s v="Yes"/>
    <s v="Yes"/>
    <x v="0"/>
    <s v="No"/>
    <s v="Bank transfer (automatic)"/>
    <x v="464"/>
    <x v="5142"/>
    <x v="0"/>
  </r>
  <r>
    <x v="5473"/>
    <x v="1"/>
    <x v="0"/>
    <x v="0"/>
    <s v="Yes"/>
    <n v="20"/>
    <s v="Yes"/>
    <s v="No"/>
    <s v="DSL"/>
    <s v="No"/>
    <s v="No"/>
    <s v="Yes"/>
    <s v="No"/>
    <s v="No"/>
    <s v="No"/>
    <x v="0"/>
    <s v="Yes"/>
    <s v="Electronic check"/>
    <x v="1369"/>
    <x v="5143"/>
    <x v="0"/>
  </r>
  <r>
    <x v="5474"/>
    <x v="0"/>
    <x v="0"/>
    <x v="1"/>
    <s v="No"/>
    <n v="1"/>
    <s v="Yes"/>
    <s v="Yes"/>
    <s v="Fiber optic"/>
    <s v="No"/>
    <s v="No"/>
    <s v="No"/>
    <s v="No"/>
    <s v="Yes"/>
    <s v="No"/>
    <x v="0"/>
    <s v="Yes"/>
    <s v="Electronic check"/>
    <x v="201"/>
    <x v="230"/>
    <x v="0"/>
  </r>
  <r>
    <x v="5475"/>
    <x v="1"/>
    <x v="0"/>
    <x v="1"/>
    <s v="Yes"/>
    <n v="54"/>
    <s v="Yes"/>
    <s v="Yes"/>
    <s v="DSL"/>
    <s v="No"/>
    <s v="Yes"/>
    <s v="No"/>
    <s v="No"/>
    <s v="No"/>
    <s v="No"/>
    <x v="0"/>
    <s v="Yes"/>
    <s v="Credit card (automatic)"/>
    <x v="236"/>
    <x v="5144"/>
    <x v="1"/>
  </r>
  <r>
    <x v="5476"/>
    <x v="0"/>
    <x v="1"/>
    <x v="1"/>
    <s v="No"/>
    <n v="5"/>
    <s v="Yes"/>
    <s v="No"/>
    <s v="Fiber optic"/>
    <s v="No"/>
    <s v="No"/>
    <s v="Yes"/>
    <s v="No"/>
    <s v="Yes"/>
    <s v="No"/>
    <x v="0"/>
    <s v="Yes"/>
    <s v="Mailed check"/>
    <x v="587"/>
    <x v="311"/>
    <x v="1"/>
  </r>
  <r>
    <x v="5477"/>
    <x v="0"/>
    <x v="0"/>
    <x v="0"/>
    <s v="Yes"/>
    <n v="72"/>
    <s v="Yes"/>
    <s v="Yes"/>
    <s v="DSL"/>
    <s v="Yes"/>
    <s v="No"/>
    <s v="Yes"/>
    <s v="Yes"/>
    <s v="Yes"/>
    <s v="Yes"/>
    <x v="2"/>
    <s v="Yes"/>
    <s v="Bank transfer (automatic)"/>
    <x v="190"/>
    <x v="5145"/>
    <x v="0"/>
  </r>
  <r>
    <x v="5478"/>
    <x v="1"/>
    <x v="0"/>
    <x v="0"/>
    <s v="No"/>
    <n v="52"/>
    <s v="Yes"/>
    <s v="No"/>
    <s v="Fiber optic"/>
    <s v="Yes"/>
    <s v="Yes"/>
    <s v="Yes"/>
    <s v="Yes"/>
    <s v="Yes"/>
    <s v="Yes"/>
    <x v="2"/>
    <s v="Yes"/>
    <s v="Electronic check"/>
    <x v="1248"/>
    <x v="5146"/>
    <x v="0"/>
  </r>
  <r>
    <x v="5479"/>
    <x v="0"/>
    <x v="0"/>
    <x v="1"/>
    <s v="No"/>
    <n v="9"/>
    <s v="Yes"/>
    <s v="No"/>
    <s v="Fiber optic"/>
    <s v="No"/>
    <s v="No"/>
    <s v="No"/>
    <s v="No"/>
    <s v="No"/>
    <s v="No"/>
    <x v="0"/>
    <s v="No"/>
    <s v="Electronic check"/>
    <x v="1194"/>
    <x v="5147"/>
    <x v="0"/>
  </r>
  <r>
    <x v="5480"/>
    <x v="0"/>
    <x v="0"/>
    <x v="1"/>
    <s v="No"/>
    <n v="1"/>
    <s v="Yes"/>
    <s v="No"/>
    <s v="DSL"/>
    <s v="No"/>
    <s v="No"/>
    <s v="No"/>
    <s v="No"/>
    <s v="No"/>
    <s v="No"/>
    <x v="0"/>
    <s v="Yes"/>
    <s v="Mailed check"/>
    <x v="354"/>
    <x v="2934"/>
    <x v="0"/>
  </r>
  <r>
    <x v="5481"/>
    <x v="1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596"/>
    <x v="5148"/>
    <x v="1"/>
  </r>
  <r>
    <x v="5482"/>
    <x v="1"/>
    <x v="0"/>
    <x v="0"/>
    <s v="Yes"/>
    <n v="33"/>
    <s v="Yes"/>
    <s v="No"/>
    <s v="DSL"/>
    <s v="No"/>
    <s v="No"/>
    <s v="Yes"/>
    <s v="Yes"/>
    <s v="Yes"/>
    <s v="Yes"/>
    <x v="1"/>
    <s v="Yes"/>
    <s v="Mailed check"/>
    <x v="145"/>
    <x v="5149"/>
    <x v="1"/>
  </r>
  <r>
    <x v="5483"/>
    <x v="0"/>
    <x v="0"/>
    <x v="0"/>
    <s v="No"/>
    <n v="55"/>
    <s v="Yes"/>
    <s v="Yes"/>
    <s v="Fiber optic"/>
    <s v="No"/>
    <s v="No"/>
    <s v="Yes"/>
    <s v="No"/>
    <s v="No"/>
    <s v="No"/>
    <x v="0"/>
    <s v="Yes"/>
    <s v="Electronic check"/>
    <x v="1310"/>
    <x v="5150"/>
    <x v="1"/>
  </r>
  <r>
    <x v="5484"/>
    <x v="1"/>
    <x v="0"/>
    <x v="0"/>
    <s v="Yes"/>
    <n v="69"/>
    <s v="Yes"/>
    <s v="Yes"/>
    <s v="Fiber optic"/>
    <s v="No"/>
    <s v="No"/>
    <s v="No"/>
    <s v="Yes"/>
    <s v="Yes"/>
    <s v="Yes"/>
    <x v="2"/>
    <s v="Yes"/>
    <s v="Electronic check"/>
    <x v="26"/>
    <x v="5151"/>
    <x v="0"/>
  </r>
  <r>
    <x v="5485"/>
    <x v="1"/>
    <x v="0"/>
    <x v="1"/>
    <s v="No"/>
    <n v="1"/>
    <s v="Yes"/>
    <s v="No"/>
    <s v="DSL"/>
    <s v="Yes"/>
    <s v="No"/>
    <s v="No"/>
    <s v="No"/>
    <s v="No"/>
    <s v="No"/>
    <x v="0"/>
    <s v="Yes"/>
    <s v="Mailed check"/>
    <x v="1286"/>
    <x v="3422"/>
    <x v="0"/>
  </r>
  <r>
    <x v="5486"/>
    <x v="1"/>
    <x v="0"/>
    <x v="1"/>
    <s v="No"/>
    <n v="54"/>
    <s v="Yes"/>
    <s v="Yes"/>
    <s v="DSL"/>
    <s v="Yes"/>
    <s v="No"/>
    <s v="Yes"/>
    <s v="Yes"/>
    <s v="Yes"/>
    <s v="Yes"/>
    <x v="2"/>
    <s v="No"/>
    <s v="Bank transfer (automatic)"/>
    <x v="897"/>
    <x v="5152"/>
    <x v="0"/>
  </r>
  <r>
    <x v="5487"/>
    <x v="1"/>
    <x v="0"/>
    <x v="1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x v="5153"/>
    <x v="0"/>
  </r>
  <r>
    <x v="5488"/>
    <x v="1"/>
    <x v="1"/>
    <x v="0"/>
    <s v="No"/>
    <n v="45"/>
    <s v="Yes"/>
    <s v="Yes"/>
    <s v="Fiber optic"/>
    <s v="No"/>
    <s v="Yes"/>
    <s v="Yes"/>
    <s v="Yes"/>
    <s v="Yes"/>
    <s v="No"/>
    <x v="1"/>
    <s v="Yes"/>
    <s v="Bank transfer (automatic)"/>
    <x v="343"/>
    <x v="5154"/>
    <x v="0"/>
  </r>
  <r>
    <x v="5489"/>
    <x v="0"/>
    <x v="0"/>
    <x v="1"/>
    <s v="Yes"/>
    <n v="11"/>
    <s v="No"/>
    <s v="No phone service"/>
    <s v="DSL"/>
    <s v="No"/>
    <s v="No"/>
    <s v="No"/>
    <s v="No"/>
    <s v="No"/>
    <s v="No"/>
    <x v="0"/>
    <s v="No"/>
    <s v="Electronic check"/>
    <x v="624"/>
    <x v="5155"/>
    <x v="0"/>
  </r>
  <r>
    <x v="5490"/>
    <x v="1"/>
    <x v="0"/>
    <x v="1"/>
    <s v="No"/>
    <n v="6"/>
    <s v="Yes"/>
    <s v="No"/>
    <s v="DSL"/>
    <s v="Yes"/>
    <s v="Yes"/>
    <s v="No"/>
    <s v="No"/>
    <s v="No"/>
    <s v="No"/>
    <x v="0"/>
    <s v="Yes"/>
    <s v="Bank transfer (automatic)"/>
    <x v="689"/>
    <x v="5156"/>
    <x v="0"/>
  </r>
  <r>
    <x v="5491"/>
    <x v="1"/>
    <x v="0"/>
    <x v="1"/>
    <s v="No"/>
    <n v="21"/>
    <s v="Yes"/>
    <s v="No"/>
    <s v="DSL"/>
    <s v="Yes"/>
    <s v="No"/>
    <s v="Yes"/>
    <s v="No"/>
    <s v="Yes"/>
    <s v="No"/>
    <x v="0"/>
    <s v="No"/>
    <s v="Bank transfer (automatic)"/>
    <x v="621"/>
    <x v="5157"/>
    <x v="0"/>
  </r>
  <r>
    <x v="5492"/>
    <x v="0"/>
    <x v="0"/>
    <x v="0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6"/>
    <x v="5158"/>
    <x v="0"/>
  </r>
  <r>
    <x v="5493"/>
    <x v="0"/>
    <x v="1"/>
    <x v="0"/>
    <s v="No"/>
    <n v="6"/>
    <s v="Yes"/>
    <s v="Yes"/>
    <s v="Fiber optic"/>
    <s v="No"/>
    <s v="No"/>
    <s v="No"/>
    <s v="No"/>
    <s v="No"/>
    <s v="Yes"/>
    <x v="0"/>
    <s v="Yes"/>
    <s v="Electronic check"/>
    <x v="609"/>
    <x v="5159"/>
    <x v="1"/>
  </r>
  <r>
    <x v="5494"/>
    <x v="0"/>
    <x v="0"/>
    <x v="1"/>
    <s v="No"/>
    <n v="8"/>
    <s v="Yes"/>
    <s v="No"/>
    <s v="Fiber optic"/>
    <s v="Yes"/>
    <s v="No"/>
    <s v="No"/>
    <s v="No"/>
    <s v="Yes"/>
    <s v="No"/>
    <x v="0"/>
    <s v="No"/>
    <s v="Electronic check"/>
    <x v="511"/>
    <x v="5160"/>
    <x v="1"/>
  </r>
  <r>
    <x v="5495"/>
    <x v="1"/>
    <x v="0"/>
    <x v="1"/>
    <s v="No"/>
    <n v="11"/>
    <s v="Yes"/>
    <s v="No"/>
    <s v="Fiber optic"/>
    <s v="No"/>
    <s v="No"/>
    <s v="No"/>
    <s v="Yes"/>
    <s v="No"/>
    <s v="No"/>
    <x v="0"/>
    <s v="Yes"/>
    <s v="Electronic check"/>
    <x v="281"/>
    <x v="5161"/>
    <x v="1"/>
  </r>
  <r>
    <x v="5496"/>
    <x v="1"/>
    <x v="0"/>
    <x v="0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8"/>
    <x v="5162"/>
    <x v="0"/>
  </r>
  <r>
    <x v="5497"/>
    <x v="1"/>
    <x v="0"/>
    <x v="0"/>
    <s v="Yes"/>
    <n v="49"/>
    <s v="No"/>
    <s v="No phone service"/>
    <s v="DSL"/>
    <s v="No"/>
    <s v="Yes"/>
    <s v="No"/>
    <s v="No"/>
    <s v="Yes"/>
    <s v="Yes"/>
    <x v="1"/>
    <s v="Yes"/>
    <s v="Bank transfer (automatic)"/>
    <x v="163"/>
    <x v="5163"/>
    <x v="1"/>
  </r>
  <r>
    <x v="5498"/>
    <x v="0"/>
    <x v="1"/>
    <x v="0"/>
    <s v="No"/>
    <n v="1"/>
    <s v="Yes"/>
    <s v="No"/>
    <s v="DSL"/>
    <s v="No"/>
    <s v="No"/>
    <s v="No"/>
    <s v="No"/>
    <s v="No"/>
    <s v="No"/>
    <x v="0"/>
    <s v="No"/>
    <s v="Electronic check"/>
    <x v="185"/>
    <x v="5164"/>
    <x v="1"/>
  </r>
  <r>
    <x v="5499"/>
    <x v="1"/>
    <x v="1"/>
    <x v="1"/>
    <s v="No"/>
    <n v="15"/>
    <s v="Yes"/>
    <s v="No"/>
    <s v="Fiber optic"/>
    <s v="No"/>
    <s v="No"/>
    <s v="No"/>
    <s v="No"/>
    <s v="No"/>
    <s v="Yes"/>
    <x v="0"/>
    <s v="Yes"/>
    <s v="Electronic check"/>
    <x v="630"/>
    <x v="5165"/>
    <x v="1"/>
  </r>
  <r>
    <x v="5500"/>
    <x v="1"/>
    <x v="0"/>
    <x v="0"/>
    <s v="Yes"/>
    <n v="60"/>
    <s v="Yes"/>
    <s v="No"/>
    <s v="DSL"/>
    <s v="Yes"/>
    <s v="Yes"/>
    <s v="Yes"/>
    <s v="No"/>
    <s v="No"/>
    <s v="No"/>
    <x v="2"/>
    <s v="No"/>
    <s v="Bank transfer (automatic)"/>
    <x v="887"/>
    <x v="5166"/>
    <x v="0"/>
  </r>
  <r>
    <x v="5501"/>
    <x v="1"/>
    <x v="0"/>
    <x v="1"/>
    <s v="No"/>
    <n v="17"/>
    <s v="No"/>
    <s v="No phone service"/>
    <s v="DSL"/>
    <s v="No"/>
    <s v="No"/>
    <s v="No"/>
    <s v="No"/>
    <s v="No"/>
    <s v="No"/>
    <x v="0"/>
    <s v="No"/>
    <s v="Credit card (automatic)"/>
    <x v="675"/>
    <x v="5167"/>
    <x v="0"/>
  </r>
  <r>
    <x v="5502"/>
    <x v="1"/>
    <x v="1"/>
    <x v="0"/>
    <s v="No"/>
    <n v="16"/>
    <s v="Yes"/>
    <s v="No"/>
    <s v="Fiber optic"/>
    <s v="No"/>
    <s v="No"/>
    <s v="No"/>
    <s v="No"/>
    <s v="No"/>
    <s v="No"/>
    <x v="0"/>
    <s v="Yes"/>
    <s v="Bank transfer (automatic)"/>
    <x v="1470"/>
    <x v="4623"/>
    <x v="1"/>
  </r>
  <r>
    <x v="5503"/>
    <x v="1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x v="5168"/>
    <x v="0"/>
  </r>
  <r>
    <x v="5504"/>
    <x v="1"/>
    <x v="1"/>
    <x v="0"/>
    <s v="No"/>
    <n v="44"/>
    <s v="Yes"/>
    <s v="Yes"/>
    <s v="Fiber optic"/>
    <s v="No"/>
    <s v="Yes"/>
    <s v="No"/>
    <s v="No"/>
    <s v="No"/>
    <s v="Yes"/>
    <x v="1"/>
    <s v="No"/>
    <s v="Mailed check"/>
    <x v="1120"/>
    <x v="5169"/>
    <x v="1"/>
  </r>
  <r>
    <x v="5505"/>
    <x v="0"/>
    <x v="0"/>
    <x v="0"/>
    <s v="Yes"/>
    <n v="12"/>
    <s v="No"/>
    <s v="No phone service"/>
    <s v="DSL"/>
    <s v="No"/>
    <s v="No"/>
    <s v="No"/>
    <s v="Yes"/>
    <s v="No"/>
    <s v="No"/>
    <x v="1"/>
    <s v="No"/>
    <s v="Credit card (automatic)"/>
    <x v="1088"/>
    <x v="5170"/>
    <x v="0"/>
  </r>
  <r>
    <x v="5506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x v="33"/>
    <x v="0"/>
  </r>
  <r>
    <x v="5507"/>
    <x v="0"/>
    <x v="0"/>
    <x v="1"/>
    <s v="No"/>
    <n v="28"/>
    <s v="Yes"/>
    <s v="No"/>
    <s v="DSL"/>
    <s v="Yes"/>
    <s v="Yes"/>
    <s v="No"/>
    <s v="Yes"/>
    <s v="No"/>
    <s v="No"/>
    <x v="1"/>
    <s v="Yes"/>
    <s v="Electronic check"/>
    <x v="23"/>
    <x v="5171"/>
    <x v="0"/>
  </r>
  <r>
    <x v="5508"/>
    <x v="1"/>
    <x v="0"/>
    <x v="0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3"/>
    <x v="5172"/>
    <x v="0"/>
  </r>
  <r>
    <x v="5509"/>
    <x v="0"/>
    <x v="0"/>
    <x v="1"/>
    <s v="Yes"/>
    <n v="5"/>
    <s v="Yes"/>
    <s v="No"/>
    <s v="DSL"/>
    <s v="No"/>
    <s v="No"/>
    <s v="No"/>
    <s v="No"/>
    <s v="No"/>
    <s v="No"/>
    <x v="0"/>
    <s v="No"/>
    <s v="Mailed check"/>
    <x v="185"/>
    <x v="5173"/>
    <x v="1"/>
  </r>
  <r>
    <x v="5510"/>
    <x v="1"/>
    <x v="0"/>
    <x v="1"/>
    <s v="No"/>
    <n v="18"/>
    <s v="Yes"/>
    <s v="No"/>
    <s v="Fiber optic"/>
    <s v="No"/>
    <s v="Yes"/>
    <s v="Yes"/>
    <s v="No"/>
    <s v="Yes"/>
    <s v="Yes"/>
    <x v="0"/>
    <s v="No"/>
    <s v="Credit card (automatic)"/>
    <x v="569"/>
    <x v="5174"/>
    <x v="0"/>
  </r>
  <r>
    <x v="5511"/>
    <x v="1"/>
    <x v="0"/>
    <x v="0"/>
    <s v="No"/>
    <n v="70"/>
    <s v="Yes"/>
    <s v="Yes"/>
    <s v="DSL"/>
    <s v="Yes"/>
    <s v="No"/>
    <s v="No"/>
    <s v="Yes"/>
    <s v="Yes"/>
    <s v="Yes"/>
    <x v="2"/>
    <s v="Yes"/>
    <s v="Credit card (automatic)"/>
    <x v="755"/>
    <x v="5175"/>
    <x v="0"/>
  </r>
  <r>
    <x v="5512"/>
    <x v="0"/>
    <x v="0"/>
    <x v="0"/>
    <s v="Yes"/>
    <n v="9"/>
    <s v="Yes"/>
    <s v="Yes"/>
    <s v="DSL"/>
    <s v="No"/>
    <s v="Yes"/>
    <s v="No"/>
    <s v="No"/>
    <s v="No"/>
    <s v="No"/>
    <x v="0"/>
    <s v="Yes"/>
    <s v="Mailed check"/>
    <x v="25"/>
    <x v="5176"/>
    <x v="0"/>
  </r>
  <r>
    <x v="5513"/>
    <x v="0"/>
    <x v="1"/>
    <x v="1"/>
    <s v="No"/>
    <n v="67"/>
    <s v="Yes"/>
    <s v="No"/>
    <s v="Fiber optic"/>
    <s v="Yes"/>
    <s v="Yes"/>
    <s v="No"/>
    <s v="Yes"/>
    <s v="Yes"/>
    <s v="No"/>
    <x v="2"/>
    <s v="Yes"/>
    <s v="Bank transfer (automatic)"/>
    <x v="1383"/>
    <x v="5177"/>
    <x v="0"/>
  </r>
  <r>
    <x v="5514"/>
    <x v="0"/>
    <x v="0"/>
    <x v="1"/>
    <s v="No"/>
    <n v="1"/>
    <s v="Yes"/>
    <s v="No"/>
    <s v="DSL"/>
    <s v="Yes"/>
    <s v="No"/>
    <s v="No"/>
    <s v="No"/>
    <s v="No"/>
    <s v="No"/>
    <x v="0"/>
    <s v="Yes"/>
    <s v="Bank transfer (automatic)"/>
    <x v="1471"/>
    <x v="5178"/>
    <x v="0"/>
  </r>
  <r>
    <x v="5515"/>
    <x v="0"/>
    <x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x v="5179"/>
    <x v="0"/>
  </r>
  <r>
    <x v="5516"/>
    <x v="1"/>
    <x v="0"/>
    <x v="1"/>
    <s v="No"/>
    <n v="4"/>
    <s v="Yes"/>
    <s v="Yes"/>
    <s v="DSL"/>
    <s v="No"/>
    <s v="No"/>
    <s v="No"/>
    <s v="No"/>
    <s v="No"/>
    <s v="No"/>
    <x v="0"/>
    <s v="No"/>
    <s v="Credit card (automatic)"/>
    <x v="1472"/>
    <x v="5180"/>
    <x v="1"/>
  </r>
  <r>
    <x v="5517"/>
    <x v="1"/>
    <x v="1"/>
    <x v="0"/>
    <s v="Yes"/>
    <n v="71"/>
    <s v="Yes"/>
    <s v="No"/>
    <s v="Fiber optic"/>
    <s v="Yes"/>
    <s v="Yes"/>
    <s v="Yes"/>
    <s v="No"/>
    <s v="No"/>
    <s v="No"/>
    <x v="1"/>
    <s v="Yes"/>
    <s v="Bank transfer (automatic)"/>
    <x v="1335"/>
    <x v="5181"/>
    <x v="0"/>
  </r>
  <r>
    <x v="5518"/>
    <x v="1"/>
    <x v="0"/>
    <x v="0"/>
    <s v="Yes"/>
    <n v="30"/>
    <s v="Yes"/>
    <s v="Yes"/>
    <s v="Fiber optic"/>
    <s v="Yes"/>
    <s v="Yes"/>
    <s v="No"/>
    <s v="No"/>
    <s v="Yes"/>
    <s v="No"/>
    <x v="0"/>
    <s v="Yes"/>
    <s v="Electronic check"/>
    <x v="61"/>
    <x v="5182"/>
    <x v="1"/>
  </r>
  <r>
    <x v="5519"/>
    <x v="1"/>
    <x v="0"/>
    <x v="0"/>
    <s v="No"/>
    <n v="1"/>
    <s v="Yes"/>
    <s v="No"/>
    <s v="DSL"/>
    <s v="Yes"/>
    <s v="No"/>
    <s v="Yes"/>
    <s v="No"/>
    <s v="No"/>
    <s v="No"/>
    <x v="0"/>
    <s v="No"/>
    <s v="Mailed check"/>
    <x v="689"/>
    <x v="2851"/>
    <x v="0"/>
  </r>
  <r>
    <x v="5520"/>
    <x v="0"/>
    <x v="0"/>
    <x v="1"/>
    <s v="No"/>
    <n v="55"/>
    <s v="Yes"/>
    <s v="Yes"/>
    <s v="Fiber optic"/>
    <s v="Yes"/>
    <s v="No"/>
    <s v="Yes"/>
    <s v="No"/>
    <s v="No"/>
    <s v="No"/>
    <x v="1"/>
    <s v="Yes"/>
    <s v="Credit card (automatic)"/>
    <x v="151"/>
    <x v="5183"/>
    <x v="0"/>
  </r>
  <r>
    <x v="5521"/>
    <x v="1"/>
    <x v="0"/>
    <x v="1"/>
    <s v="No"/>
    <n v="59"/>
    <s v="Yes"/>
    <s v="No"/>
    <s v="DSL"/>
    <s v="No"/>
    <s v="No"/>
    <s v="Yes"/>
    <s v="Yes"/>
    <s v="Yes"/>
    <s v="No"/>
    <x v="0"/>
    <s v="Yes"/>
    <s v="Electronic check"/>
    <x v="884"/>
    <x v="5184"/>
    <x v="0"/>
  </r>
  <r>
    <x v="5522"/>
    <x v="0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192"/>
    <x v="2300"/>
    <x v="1"/>
  </r>
  <r>
    <x v="5523"/>
    <x v="0"/>
    <x v="0"/>
    <x v="0"/>
    <s v="No"/>
    <n v="7"/>
    <s v="Yes"/>
    <s v="No"/>
    <s v="Fiber optic"/>
    <s v="No"/>
    <s v="No"/>
    <s v="No"/>
    <s v="No"/>
    <s v="No"/>
    <s v="No"/>
    <x v="0"/>
    <s v="Yes"/>
    <s v="Bank transfer (automatic)"/>
    <x v="41"/>
    <x v="4178"/>
    <x v="0"/>
  </r>
  <r>
    <x v="5524"/>
    <x v="1"/>
    <x v="0"/>
    <x v="0"/>
    <s v="Yes"/>
    <n v="45"/>
    <s v="Yes"/>
    <s v="No"/>
    <s v="DSL"/>
    <s v="Yes"/>
    <s v="No"/>
    <s v="No"/>
    <s v="Yes"/>
    <s v="No"/>
    <s v="No"/>
    <x v="2"/>
    <s v="No"/>
    <s v="Bank transfer (automatic)"/>
    <x v="72"/>
    <x v="5185"/>
    <x v="0"/>
  </r>
  <r>
    <x v="5525"/>
    <x v="0"/>
    <x v="0"/>
    <x v="0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3"/>
    <x v="5186"/>
    <x v="0"/>
  </r>
  <r>
    <x v="5526"/>
    <x v="1"/>
    <x v="0"/>
    <x v="0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3"/>
    <x v="5187"/>
    <x v="0"/>
  </r>
  <r>
    <x v="5527"/>
    <x v="0"/>
    <x v="1"/>
    <x v="0"/>
    <s v="No"/>
    <n v="72"/>
    <s v="Yes"/>
    <s v="Yes"/>
    <s v="Fiber optic"/>
    <s v="No"/>
    <s v="Yes"/>
    <s v="Yes"/>
    <s v="No"/>
    <s v="Yes"/>
    <s v="Yes"/>
    <x v="1"/>
    <s v="No"/>
    <s v="Credit card (automatic)"/>
    <x v="228"/>
    <x v="5188"/>
    <x v="0"/>
  </r>
  <r>
    <x v="5528"/>
    <x v="1"/>
    <x v="0"/>
    <x v="0"/>
    <s v="No"/>
    <n v="44"/>
    <s v="Yes"/>
    <s v="No"/>
    <s v="DSL"/>
    <s v="Yes"/>
    <s v="Yes"/>
    <s v="No"/>
    <s v="Yes"/>
    <s v="No"/>
    <s v="No"/>
    <x v="1"/>
    <s v="Yes"/>
    <s v="Bank transfer (automatic)"/>
    <x v="559"/>
    <x v="5189"/>
    <x v="0"/>
  </r>
  <r>
    <x v="5529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5190"/>
    <x v="0"/>
  </r>
  <r>
    <x v="5530"/>
    <x v="0"/>
    <x v="0"/>
    <x v="1"/>
    <s v="No"/>
    <n v="66"/>
    <s v="Yes"/>
    <s v="Yes"/>
    <s v="Fiber optic"/>
    <s v="No"/>
    <s v="No"/>
    <s v="Yes"/>
    <s v="No"/>
    <s v="Yes"/>
    <s v="No"/>
    <x v="1"/>
    <s v="Yes"/>
    <s v="Bank transfer (automatic)"/>
    <x v="1265"/>
    <x v="5191"/>
    <x v="0"/>
  </r>
  <r>
    <x v="5531"/>
    <x v="1"/>
    <x v="0"/>
    <x v="0"/>
    <s v="Yes"/>
    <n v="68"/>
    <s v="No"/>
    <s v="No phone service"/>
    <s v="DSL"/>
    <s v="Yes"/>
    <s v="Yes"/>
    <s v="No"/>
    <s v="No"/>
    <s v="Yes"/>
    <s v="No"/>
    <x v="1"/>
    <s v="No"/>
    <s v="Mailed check"/>
    <x v="271"/>
    <x v="5192"/>
    <x v="0"/>
  </r>
  <r>
    <x v="5532"/>
    <x v="0"/>
    <x v="0"/>
    <x v="1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x v="5193"/>
    <x v="0"/>
  </r>
  <r>
    <x v="5533"/>
    <x v="0"/>
    <x v="1"/>
    <x v="1"/>
    <s v="No"/>
    <n v="21"/>
    <s v="Yes"/>
    <s v="Yes"/>
    <s v="Fiber optic"/>
    <s v="No"/>
    <s v="No"/>
    <s v="No"/>
    <s v="No"/>
    <s v="Yes"/>
    <s v="Yes"/>
    <x v="0"/>
    <s v="Yes"/>
    <s v="Bank transfer (automatic)"/>
    <x v="335"/>
    <x v="5194"/>
    <x v="0"/>
  </r>
  <r>
    <x v="5534"/>
    <x v="1"/>
    <x v="0"/>
    <x v="1"/>
    <s v="Yes"/>
    <n v="21"/>
    <s v="Yes"/>
    <s v="Yes"/>
    <s v="Fiber optic"/>
    <s v="Yes"/>
    <s v="No"/>
    <s v="No"/>
    <s v="No"/>
    <s v="No"/>
    <s v="No"/>
    <x v="0"/>
    <s v="No"/>
    <s v="Electronic check"/>
    <x v="431"/>
    <x v="5195"/>
    <x v="0"/>
  </r>
  <r>
    <x v="5535"/>
    <x v="0"/>
    <x v="0"/>
    <x v="0"/>
    <s v="Yes"/>
    <n v="55"/>
    <s v="Yes"/>
    <s v="Yes"/>
    <s v="DSL"/>
    <s v="Yes"/>
    <s v="No"/>
    <s v="Yes"/>
    <s v="Yes"/>
    <s v="Yes"/>
    <s v="Yes"/>
    <x v="2"/>
    <s v="Yes"/>
    <s v="Bank transfer (automatic)"/>
    <x v="314"/>
    <x v="5196"/>
    <x v="0"/>
  </r>
  <r>
    <x v="5536"/>
    <x v="1"/>
    <x v="0"/>
    <x v="1"/>
    <s v="No"/>
    <n v="9"/>
    <s v="No"/>
    <s v="No phone service"/>
    <s v="DSL"/>
    <s v="No"/>
    <s v="No"/>
    <s v="No"/>
    <s v="No"/>
    <s v="Yes"/>
    <s v="No"/>
    <x v="0"/>
    <s v="Yes"/>
    <s v="Credit card (automatic)"/>
    <x v="496"/>
    <x v="5197"/>
    <x v="1"/>
  </r>
  <r>
    <x v="5537"/>
    <x v="1"/>
    <x v="1"/>
    <x v="0"/>
    <s v="No"/>
    <n v="71"/>
    <s v="Yes"/>
    <s v="Yes"/>
    <s v="Fiber optic"/>
    <s v="Yes"/>
    <s v="Yes"/>
    <s v="Yes"/>
    <s v="Yes"/>
    <s v="Yes"/>
    <s v="Yes"/>
    <x v="2"/>
    <s v="Yes"/>
    <s v="Bank transfer (automatic)"/>
    <x v="262"/>
    <x v="5198"/>
    <x v="0"/>
  </r>
  <r>
    <x v="5538"/>
    <x v="0"/>
    <x v="0"/>
    <x v="1"/>
    <s v="No"/>
    <n v="1"/>
    <s v="Yes"/>
    <s v="No"/>
    <s v="Fiber optic"/>
    <s v="No"/>
    <s v="No"/>
    <s v="No"/>
    <s v="No"/>
    <s v="No"/>
    <s v="Yes"/>
    <x v="0"/>
    <s v="Yes"/>
    <s v="Electronic check"/>
    <x v="613"/>
    <x v="5199"/>
    <x v="1"/>
  </r>
  <r>
    <x v="5539"/>
    <x v="1"/>
    <x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x v="5200"/>
    <x v="0"/>
  </r>
  <r>
    <x v="5540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5"/>
    <x v="1426"/>
    <x v="1"/>
  </r>
  <r>
    <x v="5541"/>
    <x v="0"/>
    <x v="0"/>
    <x v="1"/>
    <s v="No"/>
    <n v="61"/>
    <s v="Yes"/>
    <s v="Yes"/>
    <s v="Fiber optic"/>
    <s v="No"/>
    <s v="No"/>
    <s v="Yes"/>
    <s v="Yes"/>
    <s v="Yes"/>
    <s v="Yes"/>
    <x v="2"/>
    <s v="Yes"/>
    <s v="Electronic check"/>
    <x v="183"/>
    <x v="5201"/>
    <x v="1"/>
  </r>
  <r>
    <x v="5542"/>
    <x v="0"/>
    <x v="0"/>
    <x v="0"/>
    <s v="No"/>
    <n v="67"/>
    <s v="Yes"/>
    <s v="Yes"/>
    <s v="DSL"/>
    <s v="No"/>
    <s v="Yes"/>
    <s v="Yes"/>
    <s v="Yes"/>
    <s v="Yes"/>
    <s v="Yes"/>
    <x v="2"/>
    <s v="No"/>
    <s v="Bank transfer (automatic)"/>
    <x v="1033"/>
    <x v="5202"/>
    <x v="0"/>
  </r>
  <r>
    <x v="5543"/>
    <x v="0"/>
    <x v="1"/>
    <x v="1"/>
    <s v="No"/>
    <n v="14"/>
    <s v="Yes"/>
    <s v="No"/>
    <s v="Fiber optic"/>
    <s v="Yes"/>
    <s v="Yes"/>
    <s v="No"/>
    <s v="No"/>
    <s v="No"/>
    <s v="No"/>
    <x v="0"/>
    <s v="No"/>
    <s v="Electronic check"/>
    <x v="546"/>
    <x v="5203"/>
    <x v="0"/>
  </r>
  <r>
    <x v="5544"/>
    <x v="1"/>
    <x v="0"/>
    <x v="0"/>
    <s v="No"/>
    <n v="59"/>
    <s v="Yes"/>
    <s v="Yes"/>
    <s v="Fiber optic"/>
    <s v="Yes"/>
    <s v="Yes"/>
    <s v="Yes"/>
    <s v="Yes"/>
    <s v="Yes"/>
    <s v="No"/>
    <x v="0"/>
    <s v="Yes"/>
    <s v="Electronic check"/>
    <x v="1238"/>
    <x v="5204"/>
    <x v="1"/>
  </r>
  <r>
    <x v="5545"/>
    <x v="1"/>
    <x v="1"/>
    <x v="0"/>
    <s v="No"/>
    <n v="21"/>
    <s v="Yes"/>
    <s v="No"/>
    <s v="Fiber optic"/>
    <s v="No"/>
    <s v="No"/>
    <s v="Yes"/>
    <s v="No"/>
    <s v="Yes"/>
    <s v="No"/>
    <x v="0"/>
    <s v="No"/>
    <s v="Bank transfer (automatic)"/>
    <x v="809"/>
    <x v="5205"/>
    <x v="0"/>
  </r>
  <r>
    <x v="5546"/>
    <x v="1"/>
    <x v="0"/>
    <x v="1"/>
    <s v="No"/>
    <n v="4"/>
    <s v="No"/>
    <s v="No phone service"/>
    <s v="DSL"/>
    <s v="Yes"/>
    <s v="Yes"/>
    <s v="No"/>
    <s v="Yes"/>
    <s v="No"/>
    <s v="No"/>
    <x v="0"/>
    <s v="No"/>
    <s v="Mailed check"/>
    <x v="1473"/>
    <x v="5206"/>
    <x v="0"/>
  </r>
  <r>
    <x v="5547"/>
    <x v="0"/>
    <x v="0"/>
    <x v="1"/>
    <s v="No"/>
    <n v="3"/>
    <s v="Yes"/>
    <s v="No"/>
    <s v="Fiber optic"/>
    <s v="No"/>
    <s v="No"/>
    <s v="No"/>
    <s v="No"/>
    <s v="Yes"/>
    <s v="Yes"/>
    <x v="0"/>
    <s v="Yes"/>
    <s v="Electronic check"/>
    <x v="578"/>
    <x v="5207"/>
    <x v="1"/>
  </r>
  <r>
    <x v="5548"/>
    <x v="1"/>
    <x v="0"/>
    <x v="0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x v="5208"/>
    <x v="0"/>
  </r>
  <r>
    <x v="5549"/>
    <x v="0"/>
    <x v="0"/>
    <x v="1"/>
    <s v="No"/>
    <n v="3"/>
    <s v="Yes"/>
    <s v="No"/>
    <s v="Fiber optic"/>
    <s v="No"/>
    <s v="Yes"/>
    <s v="No"/>
    <s v="Yes"/>
    <s v="Yes"/>
    <s v="Yes"/>
    <x v="0"/>
    <s v="Yes"/>
    <s v="Electronic check"/>
    <x v="1474"/>
    <x v="5209"/>
    <x v="1"/>
  </r>
  <r>
    <x v="5550"/>
    <x v="1"/>
    <x v="1"/>
    <x v="1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x v="5210"/>
    <x v="0"/>
  </r>
  <r>
    <x v="5551"/>
    <x v="1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7"/>
    <x v="5211"/>
    <x v="0"/>
  </r>
  <r>
    <x v="5552"/>
    <x v="1"/>
    <x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2"/>
    <x v="5212"/>
    <x v="0"/>
  </r>
  <r>
    <x v="5553"/>
    <x v="1"/>
    <x v="0"/>
    <x v="1"/>
    <s v="No"/>
    <n v="1"/>
    <s v="Yes"/>
    <s v="No"/>
    <s v="DSL"/>
    <s v="No"/>
    <s v="No"/>
    <s v="No"/>
    <s v="No"/>
    <s v="No"/>
    <s v="Yes"/>
    <x v="0"/>
    <s v="Yes"/>
    <s v="Mailed check"/>
    <x v="689"/>
    <x v="2851"/>
    <x v="1"/>
  </r>
  <r>
    <x v="5554"/>
    <x v="0"/>
    <x v="0"/>
    <x v="1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6"/>
    <x v="5213"/>
    <x v="0"/>
  </r>
  <r>
    <x v="5555"/>
    <x v="0"/>
    <x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x v="5214"/>
    <x v="0"/>
  </r>
  <r>
    <x v="5556"/>
    <x v="1"/>
    <x v="0"/>
    <x v="1"/>
    <s v="No"/>
    <n v="13"/>
    <s v="Yes"/>
    <s v="No"/>
    <s v="Fiber optic"/>
    <s v="No"/>
    <s v="Yes"/>
    <s v="Yes"/>
    <s v="No"/>
    <s v="No"/>
    <s v="No"/>
    <x v="0"/>
    <s v="Yes"/>
    <s v="Electronic check"/>
    <x v="1213"/>
    <x v="5215"/>
    <x v="1"/>
  </r>
  <r>
    <x v="5557"/>
    <x v="0"/>
    <x v="0"/>
    <x v="1"/>
    <s v="No"/>
    <n v="5"/>
    <s v="Yes"/>
    <s v="No"/>
    <s v="Fiber optic"/>
    <s v="No"/>
    <s v="No"/>
    <s v="No"/>
    <s v="No"/>
    <s v="Yes"/>
    <s v="No"/>
    <x v="0"/>
    <s v="No"/>
    <s v="Electronic check"/>
    <x v="1005"/>
    <x v="5216"/>
    <x v="0"/>
  </r>
  <r>
    <x v="5558"/>
    <x v="0"/>
    <x v="0"/>
    <x v="0"/>
    <s v="Yes"/>
    <n v="72"/>
    <s v="Yes"/>
    <s v="Yes"/>
    <s v="Fiber optic"/>
    <s v="Yes"/>
    <s v="Yes"/>
    <s v="Yes"/>
    <s v="Yes"/>
    <s v="Yes"/>
    <s v="Yes"/>
    <x v="2"/>
    <s v="Yes"/>
    <s v="Credit card (automatic)"/>
    <x v="1475"/>
    <x v="5217"/>
    <x v="0"/>
  </r>
  <r>
    <x v="5559"/>
    <x v="0"/>
    <x v="0"/>
    <x v="1"/>
    <s v="No"/>
    <n v="13"/>
    <s v="No"/>
    <s v="No phone service"/>
    <s v="DSL"/>
    <s v="No"/>
    <s v="Yes"/>
    <s v="No"/>
    <s v="No"/>
    <s v="No"/>
    <s v="No"/>
    <x v="0"/>
    <s v="Yes"/>
    <s v="Electronic check"/>
    <x v="1476"/>
    <x v="5218"/>
    <x v="0"/>
  </r>
  <r>
    <x v="5560"/>
    <x v="1"/>
    <x v="0"/>
    <x v="0"/>
    <s v="No"/>
    <n v="61"/>
    <s v="Yes"/>
    <s v="No"/>
    <s v="Fiber optic"/>
    <s v="No"/>
    <s v="Yes"/>
    <s v="Yes"/>
    <s v="Yes"/>
    <s v="No"/>
    <s v="Yes"/>
    <x v="0"/>
    <s v="No"/>
    <s v="Credit card (automatic)"/>
    <x v="1257"/>
    <x v="1960"/>
    <x v="0"/>
  </r>
  <r>
    <x v="5561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"/>
    <x v="689"/>
    <x v="0"/>
  </r>
  <r>
    <x v="5562"/>
    <x v="0"/>
    <x v="1"/>
    <x v="0"/>
    <s v="No"/>
    <n v="56"/>
    <s v="Yes"/>
    <s v="Yes"/>
    <s v="Fiber optic"/>
    <s v="No"/>
    <s v="No"/>
    <s v="No"/>
    <s v="Yes"/>
    <s v="No"/>
    <s v="No"/>
    <x v="0"/>
    <s v="Yes"/>
    <s v="Bank transfer (automatic)"/>
    <x v="907"/>
    <x v="5219"/>
    <x v="0"/>
  </r>
  <r>
    <x v="5563"/>
    <x v="0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x v="209"/>
    <x v="0"/>
  </r>
  <r>
    <x v="5564"/>
    <x v="1"/>
    <x v="0"/>
    <x v="1"/>
    <s v="No"/>
    <n v="35"/>
    <s v="Yes"/>
    <s v="Yes"/>
    <s v="DSL"/>
    <s v="Yes"/>
    <s v="No"/>
    <s v="No"/>
    <s v="No"/>
    <s v="No"/>
    <s v="No"/>
    <x v="2"/>
    <s v="No"/>
    <s v="Mailed check"/>
    <x v="917"/>
    <x v="5220"/>
    <x v="0"/>
  </r>
  <r>
    <x v="5565"/>
    <x v="0"/>
    <x v="0"/>
    <x v="0"/>
    <s v="No"/>
    <n v="18"/>
    <s v="No"/>
    <s v="No phone service"/>
    <s v="DSL"/>
    <s v="No"/>
    <s v="No"/>
    <s v="Yes"/>
    <s v="No"/>
    <s v="Yes"/>
    <s v="No"/>
    <x v="0"/>
    <s v="Yes"/>
    <s v="Electronic check"/>
    <x v="1477"/>
    <x v="5221"/>
    <x v="1"/>
  </r>
  <r>
    <x v="5566"/>
    <x v="1"/>
    <x v="0"/>
    <x v="0"/>
    <s v="No"/>
    <n v="72"/>
    <s v="Yes"/>
    <s v="Yes"/>
    <s v="DSL"/>
    <s v="No"/>
    <s v="Yes"/>
    <s v="Yes"/>
    <s v="No"/>
    <s v="Yes"/>
    <s v="Yes"/>
    <x v="2"/>
    <s v="No"/>
    <s v="Bank transfer (automatic)"/>
    <x v="802"/>
    <x v="5222"/>
    <x v="0"/>
  </r>
  <r>
    <x v="5567"/>
    <x v="0"/>
    <x v="1"/>
    <x v="1"/>
    <s v="No"/>
    <n v="49"/>
    <s v="Yes"/>
    <s v="Yes"/>
    <s v="Fiber optic"/>
    <s v="Yes"/>
    <s v="Yes"/>
    <s v="Yes"/>
    <s v="Yes"/>
    <s v="No"/>
    <s v="Yes"/>
    <x v="1"/>
    <s v="No"/>
    <s v="Bank transfer (automatic)"/>
    <x v="1478"/>
    <x v="5223"/>
    <x v="0"/>
  </r>
  <r>
    <x v="5568"/>
    <x v="0"/>
    <x v="0"/>
    <x v="0"/>
    <s v="No"/>
    <n v="44"/>
    <s v="Yes"/>
    <s v="Yes"/>
    <s v="Fiber optic"/>
    <s v="Yes"/>
    <s v="Yes"/>
    <s v="Yes"/>
    <s v="Yes"/>
    <s v="No"/>
    <s v="No"/>
    <x v="0"/>
    <s v="Yes"/>
    <s v="Credit card (automatic)"/>
    <x v="485"/>
    <x v="5224"/>
    <x v="0"/>
  </r>
  <r>
    <x v="5569"/>
    <x v="0"/>
    <x v="1"/>
    <x v="0"/>
    <s v="No"/>
    <n v="3"/>
    <s v="Yes"/>
    <s v="No"/>
    <s v="Fiber optic"/>
    <s v="No"/>
    <s v="No"/>
    <s v="No"/>
    <s v="Yes"/>
    <s v="Yes"/>
    <s v="No"/>
    <x v="0"/>
    <s v="Yes"/>
    <s v="Mailed check"/>
    <x v="607"/>
    <x v="5225"/>
    <x v="1"/>
  </r>
  <r>
    <x v="5570"/>
    <x v="0"/>
    <x v="0"/>
    <x v="0"/>
    <s v="Yes"/>
    <n v="37"/>
    <s v="Yes"/>
    <s v="Yes"/>
    <s v="Fiber optic"/>
    <s v="No"/>
    <s v="Yes"/>
    <s v="Yes"/>
    <s v="No"/>
    <s v="No"/>
    <s v="Yes"/>
    <x v="0"/>
    <s v="Yes"/>
    <s v="Electronic check"/>
    <x v="241"/>
    <x v="5226"/>
    <x v="0"/>
  </r>
  <r>
    <x v="5571"/>
    <x v="1"/>
    <x v="0"/>
    <x v="0"/>
    <s v="No"/>
    <n v="61"/>
    <s v="Yes"/>
    <s v="Yes"/>
    <s v="DSL"/>
    <s v="No"/>
    <s v="Yes"/>
    <s v="Yes"/>
    <s v="No"/>
    <s v="Yes"/>
    <s v="Yes"/>
    <x v="1"/>
    <s v="Yes"/>
    <s v="Electronic check"/>
    <x v="1213"/>
    <x v="5227"/>
    <x v="0"/>
  </r>
  <r>
    <x v="5572"/>
    <x v="1"/>
    <x v="0"/>
    <x v="0"/>
    <s v="No"/>
    <n v="70"/>
    <s v="Yes"/>
    <s v="Yes"/>
    <s v="DSL"/>
    <s v="Yes"/>
    <s v="No"/>
    <s v="Yes"/>
    <s v="Yes"/>
    <s v="No"/>
    <s v="Yes"/>
    <x v="2"/>
    <s v="Yes"/>
    <s v="Credit card (automatic)"/>
    <x v="37"/>
    <x v="5228"/>
    <x v="0"/>
  </r>
  <r>
    <x v="5573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345"/>
    <x v="4228"/>
    <x v="1"/>
  </r>
  <r>
    <x v="5574"/>
    <x v="0"/>
    <x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07"/>
    <x v="5229"/>
    <x v="0"/>
  </r>
  <r>
    <x v="5575"/>
    <x v="1"/>
    <x v="0"/>
    <x v="0"/>
    <s v="Yes"/>
    <n v="70"/>
    <s v="Yes"/>
    <s v="Yes"/>
    <s v="DSL"/>
    <s v="Yes"/>
    <s v="Yes"/>
    <s v="Yes"/>
    <s v="Yes"/>
    <s v="No"/>
    <s v="Yes"/>
    <x v="1"/>
    <s v="No"/>
    <s v="Bank transfer (automatic)"/>
    <x v="1050"/>
    <x v="5230"/>
    <x v="0"/>
  </r>
  <r>
    <x v="5576"/>
    <x v="0"/>
    <x v="0"/>
    <x v="1"/>
    <s v="No"/>
    <n v="1"/>
    <s v="Yes"/>
    <s v="No"/>
    <s v="DSL"/>
    <s v="No"/>
    <s v="No"/>
    <s v="No"/>
    <s v="No"/>
    <s v="Yes"/>
    <s v="No"/>
    <x v="0"/>
    <s v="Yes"/>
    <s v="Mailed check"/>
    <x v="1479"/>
    <x v="5231"/>
    <x v="1"/>
  </r>
  <r>
    <x v="5577"/>
    <x v="1"/>
    <x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2"/>
    <x v="5232"/>
    <x v="0"/>
  </r>
  <r>
    <x v="5578"/>
    <x v="0"/>
    <x v="0"/>
    <x v="0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x v="5233"/>
    <x v="0"/>
  </r>
  <r>
    <x v="5579"/>
    <x v="0"/>
    <x v="0"/>
    <x v="0"/>
    <s v="Yes"/>
    <n v="70"/>
    <s v="Yes"/>
    <s v="Yes"/>
    <s v="Fiber optic"/>
    <s v="Yes"/>
    <s v="Yes"/>
    <s v="Yes"/>
    <s v="Yes"/>
    <s v="No"/>
    <s v="No"/>
    <x v="2"/>
    <s v="No"/>
    <s v="Bank transfer (automatic)"/>
    <x v="1063"/>
    <x v="5234"/>
    <x v="1"/>
  </r>
  <r>
    <x v="5580"/>
    <x v="1"/>
    <x v="0"/>
    <x v="1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x v="5235"/>
    <x v="0"/>
  </r>
  <r>
    <x v="5581"/>
    <x v="1"/>
    <x v="0"/>
    <x v="0"/>
    <s v="Yes"/>
    <n v="68"/>
    <s v="Yes"/>
    <s v="Yes"/>
    <s v="Fiber optic"/>
    <s v="Yes"/>
    <s v="Yes"/>
    <s v="Yes"/>
    <s v="Yes"/>
    <s v="Yes"/>
    <s v="Yes"/>
    <x v="2"/>
    <s v="Yes"/>
    <s v="Electronic check"/>
    <x v="1410"/>
    <x v="5236"/>
    <x v="1"/>
  </r>
  <r>
    <x v="5582"/>
    <x v="0"/>
    <x v="0"/>
    <x v="1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8"/>
    <x v="1531"/>
    <x v="0"/>
  </r>
  <r>
    <x v="5583"/>
    <x v="0"/>
    <x v="1"/>
    <x v="0"/>
    <s v="No"/>
    <n v="26"/>
    <s v="Yes"/>
    <s v="No"/>
    <s v="Fiber optic"/>
    <s v="No"/>
    <s v="Yes"/>
    <s v="No"/>
    <s v="No"/>
    <s v="No"/>
    <s v="Yes"/>
    <x v="0"/>
    <s v="No"/>
    <s v="Electronic check"/>
    <x v="511"/>
    <x v="5237"/>
    <x v="1"/>
  </r>
  <r>
    <x v="5584"/>
    <x v="1"/>
    <x v="0"/>
    <x v="0"/>
    <s v="No"/>
    <n v="11"/>
    <s v="Yes"/>
    <s v="Yes"/>
    <s v="Fiber optic"/>
    <s v="No"/>
    <s v="Yes"/>
    <s v="No"/>
    <s v="No"/>
    <s v="No"/>
    <s v="No"/>
    <x v="0"/>
    <s v="Yes"/>
    <s v="Bank transfer (automatic)"/>
    <x v="403"/>
    <x v="5238"/>
    <x v="1"/>
  </r>
  <r>
    <x v="5585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x v="2041"/>
    <x v="1"/>
  </r>
  <r>
    <x v="5586"/>
    <x v="0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x v="5239"/>
    <x v="0"/>
  </r>
  <r>
    <x v="5587"/>
    <x v="0"/>
    <x v="1"/>
    <x v="1"/>
    <s v="No"/>
    <n v="46"/>
    <s v="Yes"/>
    <s v="No"/>
    <s v="Fiber optic"/>
    <s v="No"/>
    <s v="Yes"/>
    <s v="Yes"/>
    <s v="No"/>
    <s v="Yes"/>
    <s v="No"/>
    <x v="1"/>
    <s v="Yes"/>
    <s v="Bank transfer (automatic)"/>
    <x v="1038"/>
    <x v="5240"/>
    <x v="0"/>
  </r>
  <r>
    <x v="5588"/>
    <x v="1"/>
    <x v="0"/>
    <x v="1"/>
    <s v="No"/>
    <n v="1"/>
    <s v="Yes"/>
    <s v="No"/>
    <s v="DSL"/>
    <s v="No"/>
    <s v="No"/>
    <s v="Yes"/>
    <s v="No"/>
    <s v="No"/>
    <s v="No"/>
    <x v="0"/>
    <s v="Yes"/>
    <s v="Mailed check"/>
    <x v="795"/>
    <x v="4525"/>
    <x v="1"/>
  </r>
  <r>
    <x v="5589"/>
    <x v="0"/>
    <x v="0"/>
    <x v="1"/>
    <s v="No"/>
    <n v="46"/>
    <s v="Yes"/>
    <s v="No"/>
    <s v="DSL"/>
    <s v="No"/>
    <s v="No"/>
    <s v="Yes"/>
    <s v="Yes"/>
    <s v="No"/>
    <s v="No"/>
    <x v="2"/>
    <s v="No"/>
    <s v="Credit card (automatic)"/>
    <x v="667"/>
    <x v="5241"/>
    <x v="1"/>
  </r>
  <r>
    <x v="5590"/>
    <x v="1"/>
    <x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07"/>
    <x v="5242"/>
    <x v="0"/>
  </r>
  <r>
    <x v="5591"/>
    <x v="1"/>
    <x v="0"/>
    <x v="1"/>
    <s v="No"/>
    <n v="4"/>
    <s v="Yes"/>
    <s v="No"/>
    <s v="Fiber optic"/>
    <s v="No"/>
    <s v="No"/>
    <s v="No"/>
    <s v="No"/>
    <s v="Yes"/>
    <s v="Yes"/>
    <x v="0"/>
    <s v="Yes"/>
    <s v="Electronic check"/>
    <x v="853"/>
    <x v="5243"/>
    <x v="1"/>
  </r>
  <r>
    <x v="5592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5244"/>
    <x v="0"/>
  </r>
  <r>
    <x v="5593"/>
    <x v="1"/>
    <x v="0"/>
    <x v="0"/>
    <s v="No"/>
    <n v="31"/>
    <s v="Yes"/>
    <s v="No"/>
    <s v="DSL"/>
    <s v="Yes"/>
    <s v="Yes"/>
    <s v="Yes"/>
    <s v="Yes"/>
    <s v="No"/>
    <s v="Yes"/>
    <x v="1"/>
    <s v="Yes"/>
    <s v="Credit card (automatic)"/>
    <x v="528"/>
    <x v="5245"/>
    <x v="0"/>
  </r>
  <r>
    <x v="5594"/>
    <x v="0"/>
    <x v="0"/>
    <x v="0"/>
    <s v="Yes"/>
    <n v="23"/>
    <s v="Yes"/>
    <s v="Yes"/>
    <s v="Fiber optic"/>
    <s v="No"/>
    <s v="No"/>
    <s v="No"/>
    <s v="No"/>
    <s v="Yes"/>
    <s v="No"/>
    <x v="0"/>
    <s v="Yes"/>
    <s v="Electronic check"/>
    <x v="670"/>
    <x v="5246"/>
    <x v="0"/>
  </r>
  <r>
    <x v="5595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x v="4239"/>
    <x v="0"/>
  </r>
  <r>
    <x v="5596"/>
    <x v="0"/>
    <x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80"/>
    <x v="5247"/>
    <x v="0"/>
  </r>
  <r>
    <x v="5597"/>
    <x v="1"/>
    <x v="1"/>
    <x v="1"/>
    <s v="No"/>
    <n v="22"/>
    <s v="Yes"/>
    <s v="Yes"/>
    <s v="Fiber optic"/>
    <s v="No"/>
    <s v="No"/>
    <s v="No"/>
    <s v="Yes"/>
    <s v="Yes"/>
    <s v="No"/>
    <x v="0"/>
    <s v="Yes"/>
    <s v="Bank transfer (automatic)"/>
    <x v="937"/>
    <x v="5248"/>
    <x v="1"/>
  </r>
  <r>
    <x v="5598"/>
    <x v="0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07"/>
    <x v="5249"/>
    <x v="0"/>
  </r>
  <r>
    <x v="5599"/>
    <x v="1"/>
    <x v="0"/>
    <x v="0"/>
    <s v="No"/>
    <n v="9"/>
    <s v="Yes"/>
    <s v="No"/>
    <s v="Fiber optic"/>
    <s v="No"/>
    <s v="Yes"/>
    <s v="Yes"/>
    <s v="Yes"/>
    <s v="Yes"/>
    <s v="No"/>
    <x v="0"/>
    <s v="Yes"/>
    <s v="Mailed check"/>
    <x v="154"/>
    <x v="5250"/>
    <x v="1"/>
  </r>
  <r>
    <x v="5600"/>
    <x v="1"/>
    <x v="0"/>
    <x v="0"/>
    <s v="Yes"/>
    <n v="7"/>
    <s v="Yes"/>
    <s v="No"/>
    <s v="Fiber optic"/>
    <s v="No"/>
    <s v="No"/>
    <s v="No"/>
    <s v="No"/>
    <s v="No"/>
    <s v="No"/>
    <x v="0"/>
    <s v="Yes"/>
    <s v="Bank transfer (automatic)"/>
    <x v="864"/>
    <x v="3611"/>
    <x v="1"/>
  </r>
  <r>
    <x v="5601"/>
    <x v="0"/>
    <x v="0"/>
    <x v="0"/>
    <s v="Yes"/>
    <n v="35"/>
    <s v="No"/>
    <s v="No phone service"/>
    <s v="DSL"/>
    <s v="No"/>
    <s v="No"/>
    <s v="No"/>
    <s v="Yes"/>
    <s v="Yes"/>
    <s v="No"/>
    <x v="1"/>
    <s v="No"/>
    <s v="Mailed check"/>
    <x v="1481"/>
    <x v="5251"/>
    <x v="0"/>
  </r>
  <r>
    <x v="5602"/>
    <x v="1"/>
    <x v="0"/>
    <x v="1"/>
    <s v="No"/>
    <n v="6"/>
    <s v="Yes"/>
    <s v="No"/>
    <s v="DSL"/>
    <s v="Yes"/>
    <s v="No"/>
    <s v="Yes"/>
    <s v="Yes"/>
    <s v="Yes"/>
    <s v="Yes"/>
    <x v="2"/>
    <s v="Yes"/>
    <s v="Mailed check"/>
    <x v="297"/>
    <x v="667"/>
    <x v="0"/>
  </r>
  <r>
    <x v="5603"/>
    <x v="0"/>
    <x v="0"/>
    <x v="1"/>
    <s v="No"/>
    <n v="1"/>
    <s v="Yes"/>
    <s v="No"/>
    <s v="DSL"/>
    <s v="Yes"/>
    <s v="No"/>
    <s v="No"/>
    <s v="No"/>
    <s v="No"/>
    <s v="No"/>
    <x v="0"/>
    <s v="Yes"/>
    <s v="Credit card (automatic)"/>
    <x v="272"/>
    <x v="5252"/>
    <x v="1"/>
  </r>
  <r>
    <x v="5604"/>
    <x v="1"/>
    <x v="0"/>
    <x v="1"/>
    <s v="No"/>
    <n v="17"/>
    <s v="Yes"/>
    <s v="No"/>
    <s v="Fiber optic"/>
    <s v="No"/>
    <s v="No"/>
    <s v="No"/>
    <s v="No"/>
    <s v="No"/>
    <s v="No"/>
    <x v="0"/>
    <s v="Yes"/>
    <s v="Electronic check"/>
    <x v="904"/>
    <x v="5253"/>
    <x v="0"/>
  </r>
  <r>
    <x v="5605"/>
    <x v="1"/>
    <x v="0"/>
    <x v="0"/>
    <s v="Yes"/>
    <n v="10"/>
    <s v="Yes"/>
    <s v="No"/>
    <s v="DSL"/>
    <s v="No"/>
    <s v="No"/>
    <s v="Yes"/>
    <s v="No"/>
    <s v="Yes"/>
    <s v="No"/>
    <x v="0"/>
    <s v="No"/>
    <s v="Mailed check"/>
    <x v="367"/>
    <x v="5254"/>
    <x v="0"/>
  </r>
  <r>
    <x v="5606"/>
    <x v="1"/>
    <x v="0"/>
    <x v="1"/>
    <s v="Yes"/>
    <n v="15"/>
    <s v="Yes"/>
    <s v="No"/>
    <s v="DSL"/>
    <s v="No"/>
    <s v="No"/>
    <s v="Yes"/>
    <s v="Yes"/>
    <s v="No"/>
    <s v="No"/>
    <x v="1"/>
    <s v="No"/>
    <s v="Credit card (automatic)"/>
    <x v="18"/>
    <x v="5255"/>
    <x v="0"/>
  </r>
  <r>
    <x v="5607"/>
    <x v="0"/>
    <x v="1"/>
    <x v="1"/>
    <s v="No"/>
    <n v="40"/>
    <s v="No"/>
    <s v="No phone service"/>
    <s v="DSL"/>
    <s v="Yes"/>
    <s v="Yes"/>
    <s v="No"/>
    <s v="No"/>
    <s v="Yes"/>
    <s v="Yes"/>
    <x v="0"/>
    <s v="Yes"/>
    <s v="Electronic check"/>
    <x v="830"/>
    <x v="5256"/>
    <x v="1"/>
  </r>
  <r>
    <x v="5608"/>
    <x v="0"/>
    <x v="0"/>
    <x v="0"/>
    <s v="Yes"/>
    <n v="13"/>
    <s v="Yes"/>
    <s v="No"/>
    <s v="DSL"/>
    <s v="Yes"/>
    <s v="No"/>
    <s v="No"/>
    <s v="Yes"/>
    <s v="No"/>
    <s v="No"/>
    <x v="1"/>
    <s v="No"/>
    <s v="Bank transfer (automatic)"/>
    <x v="1300"/>
    <x v="5257"/>
    <x v="0"/>
  </r>
  <r>
    <x v="5609"/>
    <x v="1"/>
    <x v="0"/>
    <x v="0"/>
    <s v="No"/>
    <n v="29"/>
    <s v="Yes"/>
    <s v="Yes"/>
    <s v="Fiber optic"/>
    <s v="No"/>
    <s v="Yes"/>
    <s v="No"/>
    <s v="No"/>
    <s v="No"/>
    <s v="No"/>
    <x v="0"/>
    <s v="Yes"/>
    <s v="Bank transfer (automatic)"/>
    <x v="539"/>
    <x v="5258"/>
    <x v="1"/>
  </r>
  <r>
    <x v="5610"/>
    <x v="0"/>
    <x v="0"/>
    <x v="1"/>
    <s v="No"/>
    <n v="3"/>
    <s v="Yes"/>
    <s v="Yes"/>
    <s v="Fiber optic"/>
    <s v="No"/>
    <s v="No"/>
    <s v="No"/>
    <s v="No"/>
    <s v="No"/>
    <s v="No"/>
    <x v="0"/>
    <s v="Yes"/>
    <s v="Electronic check"/>
    <x v="528"/>
    <x v="5259"/>
    <x v="1"/>
  </r>
  <r>
    <x v="5611"/>
    <x v="0"/>
    <x v="1"/>
    <x v="0"/>
    <s v="No"/>
    <n v="58"/>
    <s v="Yes"/>
    <s v="Yes"/>
    <s v="Fiber optic"/>
    <s v="No"/>
    <s v="No"/>
    <s v="No"/>
    <s v="Yes"/>
    <s v="Yes"/>
    <s v="Yes"/>
    <x v="0"/>
    <s v="Yes"/>
    <s v="Bank transfer (automatic)"/>
    <x v="732"/>
    <x v="5260"/>
    <x v="0"/>
  </r>
  <r>
    <x v="5612"/>
    <x v="0"/>
    <x v="0"/>
    <x v="1"/>
    <s v="No"/>
    <n v="45"/>
    <s v="Yes"/>
    <s v="No"/>
    <s v="DSL"/>
    <s v="Yes"/>
    <s v="Yes"/>
    <s v="No"/>
    <s v="Yes"/>
    <s v="No"/>
    <s v="No"/>
    <x v="1"/>
    <s v="Yes"/>
    <s v="Credit card (automatic)"/>
    <x v="1482"/>
    <x v="5261"/>
    <x v="0"/>
  </r>
  <r>
    <x v="5613"/>
    <x v="0"/>
    <x v="0"/>
    <x v="0"/>
    <s v="Yes"/>
    <n v="72"/>
    <s v="Yes"/>
    <s v="Yes"/>
    <s v="DSL"/>
    <s v="Yes"/>
    <s v="Yes"/>
    <s v="Yes"/>
    <s v="Yes"/>
    <s v="No"/>
    <s v="No"/>
    <x v="2"/>
    <s v="Yes"/>
    <s v="Bank transfer (automatic)"/>
    <x v="128"/>
    <x v="5262"/>
    <x v="0"/>
  </r>
  <r>
    <x v="5614"/>
    <x v="1"/>
    <x v="0"/>
    <x v="0"/>
    <s v="Yes"/>
    <n v="68"/>
    <s v="Yes"/>
    <s v="Yes"/>
    <s v="Fiber optic"/>
    <s v="Yes"/>
    <s v="Yes"/>
    <s v="No"/>
    <s v="No"/>
    <s v="No"/>
    <s v="No"/>
    <x v="1"/>
    <s v="Yes"/>
    <s v="Bank transfer (automatic)"/>
    <x v="411"/>
    <x v="5263"/>
    <x v="0"/>
  </r>
  <r>
    <x v="5615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x v="33"/>
    <x v="1"/>
  </r>
  <r>
    <x v="5616"/>
    <x v="0"/>
    <x v="0"/>
    <x v="0"/>
    <s v="Yes"/>
    <n v="38"/>
    <s v="Yes"/>
    <s v="No"/>
    <s v="DSL"/>
    <s v="Yes"/>
    <s v="Yes"/>
    <s v="No"/>
    <s v="No"/>
    <s v="No"/>
    <s v="No"/>
    <x v="0"/>
    <s v="No"/>
    <s v="Electronic check"/>
    <x v="1237"/>
    <x v="5264"/>
    <x v="0"/>
  </r>
  <r>
    <x v="5617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x v="5265"/>
    <x v="0"/>
  </r>
  <r>
    <x v="5618"/>
    <x v="1"/>
    <x v="0"/>
    <x v="1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5266"/>
    <x v="0"/>
  </r>
  <r>
    <x v="5619"/>
    <x v="0"/>
    <x v="1"/>
    <x v="0"/>
    <s v="No"/>
    <n v="20"/>
    <s v="Yes"/>
    <s v="No"/>
    <s v="Fiber optic"/>
    <s v="No"/>
    <s v="No"/>
    <s v="No"/>
    <s v="No"/>
    <s v="Yes"/>
    <s v="Yes"/>
    <x v="1"/>
    <s v="Yes"/>
    <s v="Bank transfer (automatic)"/>
    <x v="168"/>
    <x v="5267"/>
    <x v="0"/>
  </r>
  <r>
    <x v="5620"/>
    <x v="1"/>
    <x v="0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x v="8"/>
    <x v="5268"/>
    <x v="0"/>
  </r>
  <r>
    <x v="5621"/>
    <x v="0"/>
    <x v="0"/>
    <x v="0"/>
    <s v="No"/>
    <n v="3"/>
    <s v="Yes"/>
    <s v="Yes"/>
    <s v="Fiber optic"/>
    <s v="No"/>
    <s v="No"/>
    <s v="No"/>
    <s v="No"/>
    <s v="No"/>
    <s v="No"/>
    <x v="0"/>
    <s v="Yes"/>
    <s v="Credit card (automatic)"/>
    <x v="73"/>
    <x v="5269"/>
    <x v="1"/>
  </r>
  <r>
    <x v="5622"/>
    <x v="1"/>
    <x v="0"/>
    <x v="1"/>
    <s v="No"/>
    <n v="23"/>
    <s v="Yes"/>
    <s v="Yes"/>
    <s v="Fiber optic"/>
    <s v="No"/>
    <s v="No"/>
    <s v="Yes"/>
    <s v="Yes"/>
    <s v="Yes"/>
    <s v="Yes"/>
    <x v="0"/>
    <s v="Yes"/>
    <s v="Mailed check"/>
    <x v="714"/>
    <x v="5270"/>
    <x v="1"/>
  </r>
  <r>
    <x v="5623"/>
    <x v="1"/>
    <x v="0"/>
    <x v="1"/>
    <s v="No"/>
    <n v="40"/>
    <s v="Yes"/>
    <s v="No"/>
    <s v="DSL"/>
    <s v="No"/>
    <s v="No"/>
    <s v="No"/>
    <s v="Yes"/>
    <s v="No"/>
    <s v="No"/>
    <x v="0"/>
    <s v="Yes"/>
    <s v="Electronic check"/>
    <x v="985"/>
    <x v="5271"/>
    <x v="0"/>
  </r>
  <r>
    <x v="5624"/>
    <x v="1"/>
    <x v="1"/>
    <x v="0"/>
    <s v="No"/>
    <n v="62"/>
    <s v="Yes"/>
    <s v="Yes"/>
    <s v="Fiber optic"/>
    <s v="No"/>
    <s v="Yes"/>
    <s v="No"/>
    <s v="No"/>
    <s v="No"/>
    <s v="Yes"/>
    <x v="0"/>
    <s v="Yes"/>
    <s v="Bank transfer (automatic)"/>
    <x v="590"/>
    <x v="5272"/>
    <x v="0"/>
  </r>
  <r>
    <x v="5625"/>
    <x v="0"/>
    <x v="0"/>
    <x v="1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55"/>
    <x v="5273"/>
    <x v="0"/>
  </r>
  <r>
    <x v="5626"/>
    <x v="0"/>
    <x v="0"/>
    <x v="1"/>
    <s v="No"/>
    <n v="11"/>
    <s v="Yes"/>
    <s v="No"/>
    <s v="DSL"/>
    <s v="Yes"/>
    <s v="No"/>
    <s v="Yes"/>
    <s v="No"/>
    <s v="No"/>
    <s v="Yes"/>
    <x v="0"/>
    <s v="No"/>
    <s v="Bank transfer (automatic)"/>
    <x v="391"/>
    <x v="5274"/>
    <x v="0"/>
  </r>
  <r>
    <x v="5627"/>
    <x v="1"/>
    <x v="1"/>
    <x v="0"/>
    <s v="No"/>
    <n v="7"/>
    <s v="Yes"/>
    <s v="Yes"/>
    <s v="Fiber optic"/>
    <s v="No"/>
    <s v="No"/>
    <s v="No"/>
    <s v="No"/>
    <s v="No"/>
    <s v="No"/>
    <x v="0"/>
    <s v="Yes"/>
    <s v="Electronic check"/>
    <x v="52"/>
    <x v="5275"/>
    <x v="0"/>
  </r>
  <r>
    <x v="5628"/>
    <x v="0"/>
    <x v="0"/>
    <x v="1"/>
    <s v="No"/>
    <n v="13"/>
    <s v="Yes"/>
    <s v="Yes"/>
    <s v="Fiber optic"/>
    <s v="Yes"/>
    <s v="Yes"/>
    <s v="No"/>
    <s v="No"/>
    <s v="Yes"/>
    <s v="No"/>
    <x v="0"/>
    <s v="Yes"/>
    <s v="Electronic check"/>
    <x v="691"/>
    <x v="5276"/>
    <x v="1"/>
  </r>
  <r>
    <x v="5629"/>
    <x v="1"/>
    <x v="1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656"/>
    <x v="1"/>
  </r>
  <r>
    <x v="5630"/>
    <x v="0"/>
    <x v="0"/>
    <x v="1"/>
    <s v="No"/>
    <n v="39"/>
    <s v="Yes"/>
    <s v="Yes"/>
    <s v="Fiber optic"/>
    <s v="No"/>
    <s v="Yes"/>
    <s v="Yes"/>
    <s v="No"/>
    <s v="Yes"/>
    <s v="Yes"/>
    <x v="0"/>
    <s v="Yes"/>
    <s v="Electronic check"/>
    <x v="1246"/>
    <x v="5277"/>
    <x v="1"/>
  </r>
  <r>
    <x v="5631"/>
    <x v="1"/>
    <x v="0"/>
    <x v="0"/>
    <s v="No"/>
    <n v="3"/>
    <s v="No"/>
    <s v="No phone service"/>
    <s v="DSL"/>
    <s v="No"/>
    <s v="No"/>
    <s v="No"/>
    <s v="No"/>
    <s v="No"/>
    <s v="No"/>
    <x v="0"/>
    <s v="No"/>
    <s v="Mailed check"/>
    <x v="746"/>
    <x v="5278"/>
    <x v="0"/>
  </r>
  <r>
    <x v="5632"/>
    <x v="1"/>
    <x v="0"/>
    <x v="1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x v="5279"/>
    <x v="0"/>
  </r>
  <r>
    <x v="5633"/>
    <x v="1"/>
    <x v="0"/>
    <x v="1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66"/>
    <x v="5280"/>
    <x v="0"/>
  </r>
  <r>
    <x v="5634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7"/>
    <x v="405"/>
    <x v="1"/>
  </r>
  <r>
    <x v="5635"/>
    <x v="0"/>
    <x v="0"/>
    <x v="0"/>
    <s v="No"/>
    <n v="22"/>
    <s v="Yes"/>
    <s v="No"/>
    <s v="DSL"/>
    <s v="No"/>
    <s v="Yes"/>
    <s v="Yes"/>
    <s v="No"/>
    <s v="No"/>
    <s v="No"/>
    <x v="0"/>
    <s v="Yes"/>
    <s v="Mailed check"/>
    <x v="792"/>
    <x v="5281"/>
    <x v="0"/>
  </r>
  <r>
    <x v="5636"/>
    <x v="1"/>
    <x v="0"/>
    <x v="0"/>
    <s v="No"/>
    <n v="14"/>
    <s v="No"/>
    <s v="No phone service"/>
    <s v="DSL"/>
    <s v="No"/>
    <s v="No"/>
    <s v="No"/>
    <s v="No"/>
    <s v="Yes"/>
    <s v="Yes"/>
    <x v="0"/>
    <s v="No"/>
    <s v="Electronic check"/>
    <x v="1001"/>
    <x v="5282"/>
    <x v="1"/>
  </r>
  <r>
    <x v="5637"/>
    <x v="1"/>
    <x v="0"/>
    <x v="0"/>
    <s v="Yes"/>
    <n v="64"/>
    <s v="Yes"/>
    <s v="Yes"/>
    <s v="Fiber optic"/>
    <s v="No"/>
    <s v="No"/>
    <s v="Yes"/>
    <s v="No"/>
    <s v="No"/>
    <s v="Yes"/>
    <x v="1"/>
    <s v="No"/>
    <s v="Credit card (automatic)"/>
    <x v="28"/>
    <x v="5283"/>
    <x v="0"/>
  </r>
  <r>
    <x v="563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x v="4029"/>
    <x v="1"/>
  </r>
  <r>
    <x v="5639"/>
    <x v="1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x v="5284"/>
    <x v="0"/>
  </r>
  <r>
    <x v="5640"/>
    <x v="1"/>
    <x v="0"/>
    <x v="1"/>
    <s v="No"/>
    <n v="1"/>
    <s v="Yes"/>
    <s v="No"/>
    <s v="Fiber optic"/>
    <s v="No"/>
    <s v="No"/>
    <s v="No"/>
    <s v="No"/>
    <s v="No"/>
    <s v="Yes"/>
    <x v="0"/>
    <s v="No"/>
    <s v="Electronic check"/>
    <x v="1228"/>
    <x v="3409"/>
    <x v="1"/>
  </r>
  <r>
    <x v="5641"/>
    <x v="1"/>
    <x v="0"/>
    <x v="1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x v="5285"/>
    <x v="0"/>
  </r>
  <r>
    <x v="5642"/>
    <x v="0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x v="5286"/>
    <x v="0"/>
  </r>
  <r>
    <x v="5643"/>
    <x v="1"/>
    <x v="0"/>
    <x v="1"/>
    <s v="No"/>
    <n v="1"/>
    <s v="Yes"/>
    <s v="No"/>
    <s v="Fiber optic"/>
    <s v="No"/>
    <s v="No"/>
    <s v="No"/>
    <s v="Yes"/>
    <s v="No"/>
    <s v="No"/>
    <x v="0"/>
    <s v="Yes"/>
    <s v="Electronic check"/>
    <x v="304"/>
    <x v="5287"/>
    <x v="1"/>
  </r>
  <r>
    <x v="5644"/>
    <x v="1"/>
    <x v="0"/>
    <x v="0"/>
    <s v="No"/>
    <n v="1"/>
    <s v="Yes"/>
    <s v="No"/>
    <s v="Fiber optic"/>
    <s v="No"/>
    <s v="No"/>
    <s v="Yes"/>
    <s v="No"/>
    <s v="No"/>
    <s v="No"/>
    <x v="0"/>
    <s v="No"/>
    <s v="Electronic check"/>
    <x v="44"/>
    <x v="5288"/>
    <x v="1"/>
  </r>
  <r>
    <x v="5645"/>
    <x v="1"/>
    <x v="0"/>
    <x v="0"/>
    <s v="No"/>
    <n v="64"/>
    <s v="Yes"/>
    <s v="Yes"/>
    <s v="DSL"/>
    <s v="Yes"/>
    <s v="No"/>
    <s v="No"/>
    <s v="No"/>
    <s v="Yes"/>
    <s v="No"/>
    <x v="1"/>
    <s v="Yes"/>
    <s v="Credit card (automatic)"/>
    <x v="32"/>
    <x v="5289"/>
    <x v="0"/>
  </r>
  <r>
    <x v="5646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x v="307"/>
    <x v="1"/>
  </r>
  <r>
    <x v="5647"/>
    <x v="0"/>
    <x v="0"/>
    <x v="0"/>
    <s v="No"/>
    <n v="46"/>
    <s v="Yes"/>
    <s v="No"/>
    <s v="DSL"/>
    <s v="No"/>
    <s v="Yes"/>
    <s v="No"/>
    <s v="No"/>
    <s v="Yes"/>
    <s v="Yes"/>
    <x v="0"/>
    <s v="Yes"/>
    <s v="Credit card (automatic)"/>
    <x v="915"/>
    <x v="5290"/>
    <x v="0"/>
  </r>
  <r>
    <x v="5648"/>
    <x v="0"/>
    <x v="1"/>
    <x v="0"/>
    <s v="Yes"/>
    <n v="28"/>
    <s v="No"/>
    <s v="No phone service"/>
    <s v="DSL"/>
    <s v="No"/>
    <s v="Yes"/>
    <s v="No"/>
    <s v="No"/>
    <s v="No"/>
    <s v="Yes"/>
    <x v="1"/>
    <s v="Yes"/>
    <s v="Electronic check"/>
    <x v="1047"/>
    <x v="5291"/>
    <x v="0"/>
  </r>
  <r>
    <x v="5649"/>
    <x v="0"/>
    <x v="0"/>
    <x v="0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1153"/>
    <x v="0"/>
  </r>
  <r>
    <x v="5650"/>
    <x v="1"/>
    <x v="0"/>
    <x v="0"/>
    <s v="Yes"/>
    <n v="39"/>
    <s v="Yes"/>
    <s v="No"/>
    <s v="DSL"/>
    <s v="Yes"/>
    <s v="Yes"/>
    <s v="Yes"/>
    <s v="No"/>
    <s v="No"/>
    <s v="No"/>
    <x v="1"/>
    <s v="No"/>
    <s v="Electronic check"/>
    <x v="1094"/>
    <x v="5292"/>
    <x v="0"/>
  </r>
  <r>
    <x v="5651"/>
    <x v="0"/>
    <x v="0"/>
    <x v="0"/>
    <s v="No"/>
    <n v="42"/>
    <s v="Yes"/>
    <s v="Yes"/>
    <s v="Fiber optic"/>
    <s v="No"/>
    <s v="No"/>
    <s v="Yes"/>
    <s v="Yes"/>
    <s v="No"/>
    <s v="No"/>
    <x v="0"/>
    <s v="Yes"/>
    <s v="Electronic check"/>
    <x v="132"/>
    <x v="5293"/>
    <x v="1"/>
  </r>
  <r>
    <x v="5652"/>
    <x v="0"/>
    <x v="0"/>
    <x v="1"/>
    <s v="No"/>
    <n v="1"/>
    <s v="Yes"/>
    <s v="No"/>
    <s v="DSL"/>
    <s v="No"/>
    <s v="Yes"/>
    <s v="No"/>
    <s v="No"/>
    <s v="No"/>
    <s v="No"/>
    <x v="0"/>
    <s v="Yes"/>
    <s v="Electronic check"/>
    <x v="272"/>
    <x v="5252"/>
    <x v="0"/>
  </r>
  <r>
    <x v="5653"/>
    <x v="0"/>
    <x v="0"/>
    <x v="1"/>
    <s v="No"/>
    <n v="7"/>
    <s v="Yes"/>
    <s v="No"/>
    <s v="Fiber optic"/>
    <s v="No"/>
    <s v="No"/>
    <s v="No"/>
    <s v="No"/>
    <s v="Yes"/>
    <s v="No"/>
    <x v="0"/>
    <s v="Yes"/>
    <s v="Electronic check"/>
    <x v="938"/>
    <x v="613"/>
    <x v="1"/>
  </r>
  <r>
    <x v="5654"/>
    <x v="1"/>
    <x v="1"/>
    <x v="0"/>
    <s v="No"/>
    <n v="70"/>
    <s v="Yes"/>
    <s v="No"/>
    <s v="Fiber optic"/>
    <s v="Yes"/>
    <s v="Yes"/>
    <s v="Yes"/>
    <s v="No"/>
    <s v="Yes"/>
    <s v="Yes"/>
    <x v="2"/>
    <s v="No"/>
    <s v="Credit card (automatic)"/>
    <x v="159"/>
    <x v="5294"/>
    <x v="0"/>
  </r>
  <r>
    <x v="5655"/>
    <x v="1"/>
    <x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75"/>
    <x v="5295"/>
    <x v="0"/>
  </r>
  <r>
    <x v="5656"/>
    <x v="1"/>
    <x v="0"/>
    <x v="1"/>
    <s v="No"/>
    <n v="1"/>
    <s v="Yes"/>
    <s v="No"/>
    <s v="DSL"/>
    <s v="Yes"/>
    <s v="No"/>
    <s v="No"/>
    <s v="No"/>
    <s v="No"/>
    <s v="No"/>
    <x v="0"/>
    <s v="No"/>
    <s v="Electronic check"/>
    <x v="1431"/>
    <x v="5296"/>
    <x v="0"/>
  </r>
  <r>
    <x v="5657"/>
    <x v="1"/>
    <x v="0"/>
    <x v="0"/>
    <s v="No"/>
    <n v="18"/>
    <s v="Yes"/>
    <s v="Yes"/>
    <s v="Fiber optic"/>
    <s v="No"/>
    <s v="No"/>
    <s v="No"/>
    <s v="No"/>
    <s v="Yes"/>
    <s v="Yes"/>
    <x v="0"/>
    <s v="Yes"/>
    <s v="Electronic check"/>
    <x v="365"/>
    <x v="5297"/>
    <x v="0"/>
  </r>
  <r>
    <x v="5658"/>
    <x v="1"/>
    <x v="0"/>
    <x v="0"/>
    <s v="No"/>
    <n v="24"/>
    <s v="Yes"/>
    <s v="Yes"/>
    <s v="Fiber optic"/>
    <s v="No"/>
    <s v="No"/>
    <s v="No"/>
    <s v="No"/>
    <s v="Yes"/>
    <s v="Yes"/>
    <x v="0"/>
    <s v="Yes"/>
    <s v="Electronic check"/>
    <x v="1089"/>
    <x v="5298"/>
    <x v="0"/>
  </r>
  <r>
    <x v="5659"/>
    <x v="1"/>
    <x v="0"/>
    <x v="1"/>
    <s v="No"/>
    <n v="63"/>
    <s v="Yes"/>
    <s v="Yes"/>
    <s v="DSL"/>
    <s v="Yes"/>
    <s v="No"/>
    <s v="Yes"/>
    <s v="Yes"/>
    <s v="No"/>
    <s v="Yes"/>
    <x v="2"/>
    <s v="Yes"/>
    <s v="Bank transfer (automatic)"/>
    <x v="167"/>
    <x v="5299"/>
    <x v="0"/>
  </r>
  <r>
    <x v="5660"/>
    <x v="0"/>
    <x v="0"/>
    <x v="1"/>
    <s v="Yes"/>
    <n v="44"/>
    <s v="Yes"/>
    <s v="Yes"/>
    <s v="DSL"/>
    <s v="No"/>
    <s v="Yes"/>
    <s v="No"/>
    <s v="No"/>
    <s v="Yes"/>
    <s v="Yes"/>
    <x v="1"/>
    <s v="Yes"/>
    <s v="Mailed check"/>
    <x v="1483"/>
    <x v="5300"/>
    <x v="0"/>
  </r>
  <r>
    <x v="5661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x v="5301"/>
    <x v="0"/>
  </r>
  <r>
    <x v="5662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1193"/>
    <x v="3204"/>
    <x v="1"/>
  </r>
  <r>
    <x v="5663"/>
    <x v="0"/>
    <x v="0"/>
    <x v="0"/>
    <s v="Yes"/>
    <n v="37"/>
    <s v="Yes"/>
    <s v="Yes"/>
    <s v="Fiber optic"/>
    <s v="No"/>
    <s v="No"/>
    <s v="No"/>
    <s v="No"/>
    <s v="Yes"/>
    <s v="Yes"/>
    <x v="0"/>
    <s v="Yes"/>
    <s v="Electronic check"/>
    <x v="765"/>
    <x v="5302"/>
    <x v="0"/>
  </r>
  <r>
    <x v="5664"/>
    <x v="0"/>
    <x v="1"/>
    <x v="1"/>
    <s v="No"/>
    <n v="10"/>
    <s v="Yes"/>
    <s v="No"/>
    <s v="Fiber optic"/>
    <s v="No"/>
    <s v="No"/>
    <s v="Yes"/>
    <s v="No"/>
    <s v="No"/>
    <s v="Yes"/>
    <x v="0"/>
    <s v="Yes"/>
    <s v="Credit card (automatic)"/>
    <x v="201"/>
    <x v="5303"/>
    <x v="1"/>
  </r>
  <r>
    <x v="5665"/>
    <x v="1"/>
    <x v="0"/>
    <x v="1"/>
    <s v="No"/>
    <n v="34"/>
    <s v="No"/>
    <s v="No phone service"/>
    <s v="DSL"/>
    <s v="No"/>
    <s v="No"/>
    <s v="No"/>
    <s v="No"/>
    <s v="No"/>
    <s v="No"/>
    <x v="0"/>
    <s v="Yes"/>
    <s v="Bank transfer (automatic)"/>
    <x v="364"/>
    <x v="5304"/>
    <x v="0"/>
  </r>
  <r>
    <x v="5666"/>
    <x v="1"/>
    <x v="0"/>
    <x v="0"/>
    <s v="No"/>
    <n v="35"/>
    <s v="No"/>
    <s v="No phone service"/>
    <s v="DSL"/>
    <s v="Yes"/>
    <s v="No"/>
    <s v="Yes"/>
    <s v="No"/>
    <s v="Yes"/>
    <s v="Yes"/>
    <x v="1"/>
    <s v="No"/>
    <s v="Credit card (automatic)"/>
    <x v="1484"/>
    <x v="5305"/>
    <x v="0"/>
  </r>
  <r>
    <x v="5667"/>
    <x v="0"/>
    <x v="0"/>
    <x v="0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x v="5306"/>
    <x v="0"/>
  </r>
  <r>
    <x v="5668"/>
    <x v="0"/>
    <x v="1"/>
    <x v="0"/>
    <s v="No"/>
    <n v="39"/>
    <s v="Yes"/>
    <s v="Yes"/>
    <s v="Fiber optic"/>
    <s v="No"/>
    <s v="No"/>
    <s v="No"/>
    <s v="Yes"/>
    <s v="Yes"/>
    <s v="Yes"/>
    <x v="0"/>
    <s v="Yes"/>
    <s v="Electronic check"/>
    <x v="1355"/>
    <x v="5307"/>
    <x v="0"/>
  </r>
  <r>
    <x v="5669"/>
    <x v="1"/>
    <x v="1"/>
    <x v="0"/>
    <s v="No"/>
    <n v="43"/>
    <s v="Yes"/>
    <s v="No"/>
    <s v="Fiber optic"/>
    <s v="No"/>
    <s v="Yes"/>
    <s v="Yes"/>
    <s v="No"/>
    <s v="Yes"/>
    <s v="Yes"/>
    <x v="1"/>
    <s v="Yes"/>
    <s v="Bank transfer (automatic)"/>
    <x v="346"/>
    <x v="5308"/>
    <x v="0"/>
  </r>
  <r>
    <x v="5670"/>
    <x v="0"/>
    <x v="0"/>
    <x v="0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2"/>
    <x v="5309"/>
    <x v="1"/>
  </r>
  <r>
    <x v="5671"/>
    <x v="0"/>
    <x v="0"/>
    <x v="0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6"/>
    <x v="5310"/>
    <x v="0"/>
  </r>
  <r>
    <x v="5672"/>
    <x v="0"/>
    <x v="0"/>
    <x v="0"/>
    <s v="No"/>
    <n v="49"/>
    <s v="Yes"/>
    <s v="Yes"/>
    <s v="DSL"/>
    <s v="Yes"/>
    <s v="Yes"/>
    <s v="Yes"/>
    <s v="No"/>
    <s v="No"/>
    <s v="Yes"/>
    <x v="1"/>
    <s v="No"/>
    <s v="Electronic check"/>
    <x v="1470"/>
    <x v="5311"/>
    <x v="0"/>
  </r>
  <r>
    <x v="5673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x v="5312"/>
    <x v="0"/>
  </r>
  <r>
    <x v="5674"/>
    <x v="0"/>
    <x v="0"/>
    <x v="0"/>
    <s v="Yes"/>
    <n v="64"/>
    <s v="No"/>
    <s v="No phone service"/>
    <s v="DSL"/>
    <s v="No"/>
    <s v="Yes"/>
    <s v="Yes"/>
    <s v="Yes"/>
    <s v="No"/>
    <s v="Yes"/>
    <x v="2"/>
    <s v="No"/>
    <s v="Electronic check"/>
    <x v="224"/>
    <x v="5313"/>
    <x v="0"/>
  </r>
  <r>
    <x v="5675"/>
    <x v="1"/>
    <x v="0"/>
    <x v="1"/>
    <s v="No"/>
    <n v="3"/>
    <s v="Yes"/>
    <s v="No"/>
    <s v="Fiber optic"/>
    <s v="No"/>
    <s v="No"/>
    <s v="No"/>
    <s v="No"/>
    <s v="No"/>
    <s v="No"/>
    <x v="0"/>
    <s v="Yes"/>
    <s v="Mailed check"/>
    <x v="923"/>
    <x v="5314"/>
    <x v="0"/>
  </r>
  <r>
    <x v="5676"/>
    <x v="1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x v="127"/>
    <x v="0"/>
  </r>
  <r>
    <x v="5677"/>
    <x v="1"/>
    <x v="0"/>
    <x v="0"/>
    <s v="No"/>
    <n v="40"/>
    <s v="Yes"/>
    <s v="No"/>
    <s v="Fiber optic"/>
    <s v="No"/>
    <s v="Yes"/>
    <s v="Yes"/>
    <s v="No"/>
    <s v="No"/>
    <s v="No"/>
    <x v="1"/>
    <s v="No"/>
    <s v="Electronic check"/>
    <x v="371"/>
    <x v="2449"/>
    <x v="0"/>
  </r>
  <r>
    <x v="5678"/>
    <x v="0"/>
    <x v="0"/>
    <x v="1"/>
    <s v="Yes"/>
    <n v="1"/>
    <s v="Yes"/>
    <s v="No"/>
    <s v="DSL"/>
    <s v="Yes"/>
    <s v="Yes"/>
    <s v="No"/>
    <s v="Yes"/>
    <s v="No"/>
    <s v="No"/>
    <x v="0"/>
    <s v="Yes"/>
    <s v="Electronic check"/>
    <x v="270"/>
    <x v="5315"/>
    <x v="1"/>
  </r>
  <r>
    <x v="5679"/>
    <x v="1"/>
    <x v="0"/>
    <x v="1"/>
    <s v="No"/>
    <n v="8"/>
    <s v="Yes"/>
    <s v="Yes"/>
    <s v="Fiber optic"/>
    <s v="No"/>
    <s v="No"/>
    <s v="No"/>
    <s v="No"/>
    <s v="No"/>
    <s v="Yes"/>
    <x v="0"/>
    <s v="Yes"/>
    <s v="Electronic check"/>
    <x v="809"/>
    <x v="5316"/>
    <x v="1"/>
  </r>
  <r>
    <x v="5680"/>
    <x v="0"/>
    <x v="1"/>
    <x v="0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5"/>
    <x v="5317"/>
    <x v="1"/>
  </r>
  <r>
    <x v="5681"/>
    <x v="0"/>
    <x v="1"/>
    <x v="0"/>
    <s v="No"/>
    <n v="34"/>
    <s v="Yes"/>
    <s v="No"/>
    <s v="DSL"/>
    <s v="No"/>
    <s v="No"/>
    <s v="Yes"/>
    <s v="Yes"/>
    <s v="Yes"/>
    <s v="No"/>
    <x v="1"/>
    <s v="No"/>
    <s v="Bank transfer (automatic)"/>
    <x v="562"/>
    <x v="5318"/>
    <x v="0"/>
  </r>
  <r>
    <x v="5682"/>
    <x v="0"/>
    <x v="0"/>
    <x v="0"/>
    <s v="No"/>
    <n v="1"/>
    <s v="No"/>
    <s v="No phone service"/>
    <s v="DSL"/>
    <s v="No"/>
    <s v="No"/>
    <s v="No"/>
    <s v="No"/>
    <s v="No"/>
    <s v="Yes"/>
    <x v="0"/>
    <s v="No"/>
    <s v="Electronic check"/>
    <x v="814"/>
    <x v="5319"/>
    <x v="0"/>
  </r>
  <r>
    <x v="5683"/>
    <x v="0"/>
    <x v="0"/>
    <x v="1"/>
    <s v="No"/>
    <n v="39"/>
    <s v="No"/>
    <s v="No phone service"/>
    <s v="DSL"/>
    <s v="No"/>
    <s v="No"/>
    <s v="Yes"/>
    <s v="No"/>
    <s v="Yes"/>
    <s v="Yes"/>
    <x v="0"/>
    <s v="Yes"/>
    <s v="Electronic check"/>
    <x v="1286"/>
    <x v="5320"/>
    <x v="1"/>
  </r>
  <r>
    <x v="5684"/>
    <x v="0"/>
    <x v="1"/>
    <x v="0"/>
    <s v="No"/>
    <n v="58"/>
    <s v="Yes"/>
    <s v="No"/>
    <s v="Fiber optic"/>
    <s v="Yes"/>
    <s v="Yes"/>
    <s v="No"/>
    <s v="Yes"/>
    <s v="Yes"/>
    <s v="Yes"/>
    <x v="1"/>
    <s v="Yes"/>
    <s v="Credit card (automatic)"/>
    <x v="14"/>
    <x v="5321"/>
    <x v="1"/>
  </r>
  <r>
    <x v="5685"/>
    <x v="1"/>
    <x v="0"/>
    <x v="0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79"/>
    <x v="5322"/>
    <x v="0"/>
  </r>
  <r>
    <x v="5686"/>
    <x v="1"/>
    <x v="1"/>
    <x v="1"/>
    <s v="No"/>
    <n v="6"/>
    <s v="Yes"/>
    <s v="No"/>
    <s v="Fiber optic"/>
    <s v="Yes"/>
    <s v="No"/>
    <s v="No"/>
    <s v="No"/>
    <s v="Yes"/>
    <s v="No"/>
    <x v="0"/>
    <s v="Yes"/>
    <s v="Bank transfer (automatic)"/>
    <x v="509"/>
    <x v="176"/>
    <x v="1"/>
  </r>
  <r>
    <x v="5687"/>
    <x v="1"/>
    <x v="0"/>
    <x v="1"/>
    <s v="No"/>
    <n v="43"/>
    <s v="Yes"/>
    <s v="No"/>
    <s v="Fiber optic"/>
    <s v="Yes"/>
    <s v="Yes"/>
    <s v="Yes"/>
    <s v="Yes"/>
    <s v="No"/>
    <s v="No"/>
    <x v="1"/>
    <s v="Yes"/>
    <s v="Credit card (automatic)"/>
    <x v="958"/>
    <x v="5323"/>
    <x v="0"/>
  </r>
  <r>
    <x v="5688"/>
    <x v="1"/>
    <x v="0"/>
    <x v="0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7"/>
    <x v="5324"/>
    <x v="0"/>
  </r>
  <r>
    <x v="5689"/>
    <x v="1"/>
    <x v="0"/>
    <x v="1"/>
    <s v="No"/>
    <n v="5"/>
    <s v="Yes"/>
    <s v="No"/>
    <s v="Fiber optic"/>
    <s v="No"/>
    <s v="Yes"/>
    <s v="No"/>
    <s v="No"/>
    <s v="No"/>
    <s v="No"/>
    <x v="0"/>
    <s v="Yes"/>
    <s v="Electronic check"/>
    <x v="712"/>
    <x v="2114"/>
    <x v="0"/>
  </r>
  <r>
    <x v="5690"/>
    <x v="1"/>
    <x v="0"/>
    <x v="1"/>
    <s v="No"/>
    <n v="72"/>
    <s v="No"/>
    <s v="No phone service"/>
    <s v="DSL"/>
    <s v="Yes"/>
    <s v="No"/>
    <s v="Yes"/>
    <s v="Yes"/>
    <s v="Yes"/>
    <s v="Yes"/>
    <x v="2"/>
    <s v="Yes"/>
    <s v="Credit card (automatic)"/>
    <x v="247"/>
    <x v="5325"/>
    <x v="0"/>
  </r>
  <r>
    <x v="5691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x v="5326"/>
    <x v="0"/>
  </r>
  <r>
    <x v="5692"/>
    <x v="1"/>
    <x v="0"/>
    <x v="0"/>
    <s v="Yes"/>
    <n v="9"/>
    <s v="Yes"/>
    <s v="No"/>
    <s v="DSL"/>
    <s v="No"/>
    <s v="Yes"/>
    <s v="No"/>
    <s v="Yes"/>
    <s v="No"/>
    <s v="No"/>
    <x v="0"/>
    <s v="No"/>
    <s v="Mailed check"/>
    <x v="208"/>
    <x v="5327"/>
    <x v="0"/>
  </r>
  <r>
    <x v="5693"/>
    <x v="1"/>
    <x v="1"/>
    <x v="0"/>
    <s v="No"/>
    <n v="72"/>
    <s v="Yes"/>
    <s v="Yes"/>
    <s v="DSL"/>
    <s v="No"/>
    <s v="No"/>
    <s v="Yes"/>
    <s v="No"/>
    <s v="Yes"/>
    <s v="Yes"/>
    <x v="2"/>
    <s v="Yes"/>
    <s v="Credit card (automatic)"/>
    <x v="1069"/>
    <x v="5328"/>
    <x v="0"/>
  </r>
  <r>
    <x v="5694"/>
    <x v="0"/>
    <x v="0"/>
    <x v="0"/>
    <s v="No"/>
    <n v="33"/>
    <s v="Yes"/>
    <s v="No"/>
    <s v="DSL"/>
    <s v="No"/>
    <s v="No"/>
    <s v="No"/>
    <s v="Yes"/>
    <s v="No"/>
    <s v="No"/>
    <x v="1"/>
    <s v="Yes"/>
    <s v="Mailed check"/>
    <x v="1485"/>
    <x v="5329"/>
    <x v="0"/>
  </r>
  <r>
    <x v="5695"/>
    <x v="0"/>
    <x v="0"/>
    <x v="0"/>
    <s v="No"/>
    <n v="72"/>
    <s v="Yes"/>
    <s v="Yes"/>
    <s v="Fiber optic"/>
    <s v="Yes"/>
    <s v="No"/>
    <s v="No"/>
    <s v="No"/>
    <s v="No"/>
    <s v="No"/>
    <x v="2"/>
    <s v="No"/>
    <s v="Bank transfer (automatic)"/>
    <x v="533"/>
    <x v="5330"/>
    <x v="0"/>
  </r>
  <r>
    <x v="5696"/>
    <x v="1"/>
    <x v="0"/>
    <x v="0"/>
    <s v="No"/>
    <n v="22"/>
    <s v="Yes"/>
    <s v="No"/>
    <s v="DSL"/>
    <s v="Yes"/>
    <s v="No"/>
    <s v="No"/>
    <s v="Yes"/>
    <s v="No"/>
    <s v="No"/>
    <x v="0"/>
    <s v="Yes"/>
    <s v="Electronic check"/>
    <x v="957"/>
    <x v="5331"/>
    <x v="1"/>
  </r>
  <r>
    <x v="5697"/>
    <x v="0"/>
    <x v="0"/>
    <x v="0"/>
    <s v="No"/>
    <n v="70"/>
    <s v="Yes"/>
    <s v="Yes"/>
    <s v="Fiber optic"/>
    <s v="No"/>
    <s v="Yes"/>
    <s v="Yes"/>
    <s v="Yes"/>
    <s v="Yes"/>
    <s v="Yes"/>
    <x v="1"/>
    <s v="Yes"/>
    <s v="Electronic check"/>
    <x v="1280"/>
    <x v="5332"/>
    <x v="1"/>
  </r>
  <r>
    <x v="5698"/>
    <x v="1"/>
    <x v="0"/>
    <x v="0"/>
    <s v="Yes"/>
    <n v="21"/>
    <s v="Yes"/>
    <s v="Yes"/>
    <s v="Fiber optic"/>
    <s v="No"/>
    <s v="Yes"/>
    <s v="Yes"/>
    <s v="No"/>
    <s v="Yes"/>
    <s v="Yes"/>
    <x v="0"/>
    <s v="No"/>
    <s v="Electronic check"/>
    <x v="152"/>
    <x v="5333"/>
    <x v="1"/>
  </r>
  <r>
    <x v="5699"/>
    <x v="1"/>
    <x v="0"/>
    <x v="1"/>
    <s v="No"/>
    <n v="15"/>
    <s v="Yes"/>
    <s v="No"/>
    <s v="Fiber optic"/>
    <s v="No"/>
    <s v="No"/>
    <s v="Yes"/>
    <s v="No"/>
    <s v="Yes"/>
    <s v="No"/>
    <x v="0"/>
    <s v="No"/>
    <s v="Electronic check"/>
    <x v="198"/>
    <x v="5334"/>
    <x v="0"/>
  </r>
  <r>
    <x v="5700"/>
    <x v="1"/>
    <x v="1"/>
    <x v="0"/>
    <s v="No"/>
    <n v="29"/>
    <s v="Yes"/>
    <s v="Yes"/>
    <s v="Fiber optic"/>
    <s v="No"/>
    <s v="No"/>
    <s v="No"/>
    <s v="Yes"/>
    <s v="No"/>
    <s v="No"/>
    <x v="0"/>
    <s v="Yes"/>
    <s v="Electronic check"/>
    <x v="762"/>
    <x v="5335"/>
    <x v="0"/>
  </r>
  <r>
    <x v="5701"/>
    <x v="0"/>
    <x v="0"/>
    <x v="0"/>
    <s v="Yes"/>
    <n v="15"/>
    <s v="Yes"/>
    <s v="No"/>
    <s v="DSL"/>
    <s v="No"/>
    <s v="Yes"/>
    <s v="Yes"/>
    <s v="Yes"/>
    <s v="Yes"/>
    <s v="Yes"/>
    <x v="0"/>
    <s v="No"/>
    <s v="Bank transfer (automatic)"/>
    <x v="105"/>
    <x v="5336"/>
    <x v="0"/>
  </r>
  <r>
    <x v="5702"/>
    <x v="1"/>
    <x v="1"/>
    <x v="0"/>
    <s v="Yes"/>
    <n v="71"/>
    <s v="Yes"/>
    <s v="Yes"/>
    <s v="Fiber optic"/>
    <s v="Yes"/>
    <s v="Yes"/>
    <s v="No"/>
    <s v="No"/>
    <s v="Yes"/>
    <s v="Yes"/>
    <x v="0"/>
    <s v="Yes"/>
    <s v="Credit card (automatic)"/>
    <x v="349"/>
    <x v="5337"/>
    <x v="1"/>
  </r>
  <r>
    <x v="5703"/>
    <x v="1"/>
    <x v="1"/>
    <x v="1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x v="5338"/>
    <x v="0"/>
  </r>
  <r>
    <x v="5704"/>
    <x v="0"/>
    <x v="0"/>
    <x v="0"/>
    <s v="No"/>
    <n v="19"/>
    <s v="Yes"/>
    <s v="Yes"/>
    <s v="Fiber optic"/>
    <s v="No"/>
    <s v="No"/>
    <s v="No"/>
    <s v="No"/>
    <s v="Yes"/>
    <s v="No"/>
    <x v="0"/>
    <s v="Yes"/>
    <s v="Electronic check"/>
    <x v="1058"/>
    <x v="5339"/>
    <x v="0"/>
  </r>
  <r>
    <x v="5705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1033"/>
    <x v="0"/>
  </r>
  <r>
    <x v="5706"/>
    <x v="0"/>
    <x v="0"/>
    <x v="1"/>
    <s v="No"/>
    <n v="1"/>
    <s v="Yes"/>
    <s v="No"/>
    <s v="Fiber optic"/>
    <s v="No"/>
    <s v="Yes"/>
    <s v="No"/>
    <s v="No"/>
    <s v="No"/>
    <s v="No"/>
    <x v="0"/>
    <s v="Yes"/>
    <s v="Electronic check"/>
    <x v="381"/>
    <x v="5340"/>
    <x v="1"/>
  </r>
  <r>
    <x v="5707"/>
    <x v="0"/>
    <x v="0"/>
    <x v="1"/>
    <s v="No"/>
    <n v="2"/>
    <s v="Yes"/>
    <s v="No"/>
    <s v="DSL"/>
    <s v="No"/>
    <s v="No"/>
    <s v="No"/>
    <s v="No"/>
    <s v="No"/>
    <s v="No"/>
    <x v="0"/>
    <s v="No"/>
    <s v="Electronic check"/>
    <x v="95"/>
    <x v="5341"/>
    <x v="0"/>
  </r>
  <r>
    <x v="5708"/>
    <x v="0"/>
    <x v="1"/>
    <x v="0"/>
    <s v="Yes"/>
    <n v="11"/>
    <s v="Yes"/>
    <s v="Yes"/>
    <s v="Fiber optic"/>
    <s v="No"/>
    <s v="No"/>
    <s v="Yes"/>
    <s v="No"/>
    <s v="No"/>
    <s v="No"/>
    <x v="0"/>
    <s v="Yes"/>
    <s v="Credit card (automatic)"/>
    <x v="945"/>
    <x v="5342"/>
    <x v="0"/>
  </r>
  <r>
    <x v="5709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x v="5343"/>
    <x v="0"/>
  </r>
  <r>
    <x v="5710"/>
    <x v="0"/>
    <x v="0"/>
    <x v="0"/>
    <s v="No"/>
    <n v="70"/>
    <s v="Yes"/>
    <s v="Yes"/>
    <s v="Fiber optic"/>
    <s v="No"/>
    <s v="Yes"/>
    <s v="Yes"/>
    <s v="Yes"/>
    <s v="Yes"/>
    <s v="Yes"/>
    <x v="2"/>
    <s v="Yes"/>
    <s v="Electronic check"/>
    <x v="70"/>
    <x v="5344"/>
    <x v="0"/>
  </r>
  <r>
    <x v="5711"/>
    <x v="0"/>
    <x v="1"/>
    <x v="0"/>
    <s v="No"/>
    <n v="20"/>
    <s v="Yes"/>
    <s v="Yes"/>
    <s v="Fiber optic"/>
    <s v="No"/>
    <s v="No"/>
    <s v="Yes"/>
    <s v="No"/>
    <s v="Yes"/>
    <s v="No"/>
    <x v="0"/>
    <s v="No"/>
    <s v="Electronic check"/>
    <x v="902"/>
    <x v="5345"/>
    <x v="1"/>
  </r>
  <r>
    <x v="5712"/>
    <x v="0"/>
    <x v="0"/>
    <x v="1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x v="5346"/>
    <x v="0"/>
  </r>
  <r>
    <x v="5713"/>
    <x v="1"/>
    <x v="1"/>
    <x v="1"/>
    <s v="No"/>
    <n v="49"/>
    <s v="Yes"/>
    <s v="Yes"/>
    <s v="DSL"/>
    <s v="Yes"/>
    <s v="Yes"/>
    <s v="Yes"/>
    <s v="Yes"/>
    <s v="No"/>
    <s v="Yes"/>
    <x v="2"/>
    <s v="No"/>
    <s v="Credit card (automatic)"/>
    <x v="337"/>
    <x v="5347"/>
    <x v="0"/>
  </r>
  <r>
    <x v="5714"/>
    <x v="0"/>
    <x v="0"/>
    <x v="0"/>
    <s v="Yes"/>
    <n v="4"/>
    <s v="Yes"/>
    <s v="Yes"/>
    <s v="Fiber optic"/>
    <s v="No"/>
    <s v="Yes"/>
    <s v="No"/>
    <s v="No"/>
    <s v="Yes"/>
    <s v="Yes"/>
    <x v="0"/>
    <s v="Yes"/>
    <s v="Electronic check"/>
    <x v="724"/>
    <x v="5348"/>
    <x v="1"/>
  </r>
  <r>
    <x v="5715"/>
    <x v="1"/>
    <x v="0"/>
    <x v="1"/>
    <s v="No"/>
    <n v="32"/>
    <s v="Yes"/>
    <s v="Yes"/>
    <s v="Fiber optic"/>
    <s v="Yes"/>
    <s v="Yes"/>
    <s v="No"/>
    <s v="Yes"/>
    <s v="Yes"/>
    <s v="Yes"/>
    <x v="0"/>
    <s v="Yes"/>
    <s v="Credit card (automatic)"/>
    <x v="137"/>
    <x v="5349"/>
    <x v="1"/>
  </r>
  <r>
    <x v="5716"/>
    <x v="1"/>
    <x v="0"/>
    <x v="1"/>
    <s v="Yes"/>
    <n v="2"/>
    <s v="Yes"/>
    <s v="No"/>
    <s v="DSL"/>
    <s v="No"/>
    <s v="No"/>
    <s v="No"/>
    <s v="No"/>
    <s v="No"/>
    <s v="Yes"/>
    <x v="0"/>
    <s v="Yes"/>
    <s v="Electronic check"/>
    <x v="25"/>
    <x v="5350"/>
    <x v="0"/>
  </r>
  <r>
    <x v="5717"/>
    <x v="1"/>
    <x v="1"/>
    <x v="0"/>
    <s v="No"/>
    <n v="69"/>
    <s v="No"/>
    <s v="No phone service"/>
    <s v="DSL"/>
    <s v="Yes"/>
    <s v="Yes"/>
    <s v="No"/>
    <s v="No"/>
    <s v="Yes"/>
    <s v="Yes"/>
    <x v="2"/>
    <s v="No"/>
    <s v="Credit card (automatic)"/>
    <x v="1486"/>
    <x v="5351"/>
    <x v="0"/>
  </r>
  <r>
    <x v="5718"/>
    <x v="1"/>
    <x v="0"/>
    <x v="1"/>
    <s v="No"/>
    <n v="6"/>
    <s v="Yes"/>
    <s v="No"/>
    <s v="Fiber optic"/>
    <s v="No"/>
    <s v="No"/>
    <s v="No"/>
    <s v="No"/>
    <s v="Yes"/>
    <s v="No"/>
    <x v="0"/>
    <s v="Yes"/>
    <s v="Credit card (automatic)"/>
    <x v="403"/>
    <x v="5352"/>
    <x v="1"/>
  </r>
  <r>
    <x v="5719"/>
    <x v="0"/>
    <x v="0"/>
    <x v="0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x v="4570"/>
    <x v="0"/>
  </r>
  <r>
    <x v="5720"/>
    <x v="0"/>
    <x v="0"/>
    <x v="1"/>
    <s v="No"/>
    <n v="32"/>
    <s v="Yes"/>
    <s v="Yes"/>
    <s v="Fiber optic"/>
    <s v="No"/>
    <s v="Yes"/>
    <s v="Yes"/>
    <s v="No"/>
    <s v="Yes"/>
    <s v="Yes"/>
    <x v="1"/>
    <s v="Yes"/>
    <s v="Credit card (automatic)"/>
    <x v="714"/>
    <x v="5353"/>
    <x v="0"/>
  </r>
  <r>
    <x v="5721"/>
    <x v="0"/>
    <x v="0"/>
    <x v="1"/>
    <s v="No"/>
    <n v="27"/>
    <s v="Yes"/>
    <s v="No"/>
    <s v="DSL"/>
    <s v="Yes"/>
    <s v="Yes"/>
    <s v="No"/>
    <s v="No"/>
    <s v="No"/>
    <s v="No"/>
    <x v="2"/>
    <s v="No"/>
    <s v="Bank transfer (automatic)"/>
    <x v="1487"/>
    <x v="5354"/>
    <x v="0"/>
  </r>
  <r>
    <x v="5722"/>
    <x v="0"/>
    <x v="1"/>
    <x v="0"/>
    <s v="No"/>
    <n v="27"/>
    <s v="Yes"/>
    <s v="Yes"/>
    <s v="Fiber optic"/>
    <s v="Yes"/>
    <s v="No"/>
    <s v="No"/>
    <s v="Yes"/>
    <s v="Yes"/>
    <s v="Yes"/>
    <x v="0"/>
    <s v="Yes"/>
    <s v="Bank transfer (automatic)"/>
    <x v="1068"/>
    <x v="5355"/>
    <x v="1"/>
  </r>
  <r>
    <x v="5723"/>
    <x v="1"/>
    <x v="0"/>
    <x v="1"/>
    <s v="No"/>
    <n v="58"/>
    <s v="Yes"/>
    <s v="Yes"/>
    <s v="Fiber optic"/>
    <s v="No"/>
    <s v="No"/>
    <s v="No"/>
    <s v="Yes"/>
    <s v="No"/>
    <s v="No"/>
    <x v="0"/>
    <s v="No"/>
    <s v="Bank transfer (automatic)"/>
    <x v="47"/>
    <x v="5356"/>
    <x v="0"/>
  </r>
  <r>
    <x v="5724"/>
    <x v="1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540"/>
    <x v="2023"/>
    <x v="1"/>
  </r>
  <r>
    <x v="5725"/>
    <x v="0"/>
    <x v="0"/>
    <x v="0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x v="5357"/>
    <x v="0"/>
  </r>
  <r>
    <x v="5726"/>
    <x v="0"/>
    <x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8"/>
    <x v="5358"/>
    <x v="0"/>
  </r>
  <r>
    <x v="5727"/>
    <x v="0"/>
    <x v="0"/>
    <x v="0"/>
    <s v="Yes"/>
    <n v="70"/>
    <s v="Yes"/>
    <s v="Yes"/>
    <s v="Fiber optic"/>
    <s v="No"/>
    <s v="Yes"/>
    <s v="Yes"/>
    <s v="Yes"/>
    <s v="Yes"/>
    <s v="Yes"/>
    <x v="2"/>
    <s v="Yes"/>
    <s v="Electronic check"/>
    <x v="1364"/>
    <x v="5359"/>
    <x v="0"/>
  </r>
  <r>
    <x v="5728"/>
    <x v="0"/>
    <x v="0"/>
    <x v="1"/>
    <s v="No"/>
    <n v="13"/>
    <s v="Yes"/>
    <s v="Yes"/>
    <s v="Fiber optic"/>
    <s v="No"/>
    <s v="Yes"/>
    <s v="Yes"/>
    <s v="Yes"/>
    <s v="No"/>
    <s v="No"/>
    <x v="0"/>
    <s v="No"/>
    <s v="Electronic check"/>
    <x v="1070"/>
    <x v="5360"/>
    <x v="1"/>
  </r>
  <r>
    <x v="5729"/>
    <x v="0"/>
    <x v="0"/>
    <x v="0"/>
    <s v="Yes"/>
    <n v="36"/>
    <s v="Yes"/>
    <s v="No"/>
    <s v="DSL"/>
    <s v="Yes"/>
    <s v="No"/>
    <s v="No"/>
    <s v="No"/>
    <s v="No"/>
    <s v="No"/>
    <x v="0"/>
    <s v="No"/>
    <s v="Credit card (automatic)"/>
    <x v="666"/>
    <x v="5361"/>
    <x v="0"/>
  </r>
  <r>
    <x v="5730"/>
    <x v="1"/>
    <x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"/>
    <x v="5362"/>
    <x v="0"/>
  </r>
  <r>
    <x v="5731"/>
    <x v="0"/>
    <x v="0"/>
    <x v="1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x v="5363"/>
    <x v="0"/>
  </r>
  <r>
    <x v="5732"/>
    <x v="1"/>
    <x v="1"/>
    <x v="1"/>
    <s v="No"/>
    <n v="19"/>
    <s v="Yes"/>
    <s v="No"/>
    <s v="Fiber optic"/>
    <s v="Yes"/>
    <s v="No"/>
    <s v="No"/>
    <s v="No"/>
    <s v="No"/>
    <s v="Yes"/>
    <x v="0"/>
    <s v="Yes"/>
    <s v="Electronic check"/>
    <x v="1293"/>
    <x v="5364"/>
    <x v="0"/>
  </r>
  <r>
    <x v="5733"/>
    <x v="0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x v="5365"/>
    <x v="0"/>
  </r>
  <r>
    <x v="5734"/>
    <x v="1"/>
    <x v="0"/>
    <x v="0"/>
    <s v="Yes"/>
    <n v="72"/>
    <s v="Yes"/>
    <s v="Yes"/>
    <s v="DSL"/>
    <s v="Yes"/>
    <s v="Yes"/>
    <s v="Yes"/>
    <s v="Yes"/>
    <s v="Yes"/>
    <s v="Yes"/>
    <x v="2"/>
    <s v="Yes"/>
    <s v="Mailed check"/>
    <x v="1070"/>
    <x v="5366"/>
    <x v="0"/>
  </r>
  <r>
    <x v="5735"/>
    <x v="0"/>
    <x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x v="5367"/>
    <x v="0"/>
  </r>
  <r>
    <x v="5736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656"/>
    <x v="0"/>
  </r>
  <r>
    <x v="5737"/>
    <x v="1"/>
    <x v="0"/>
    <x v="0"/>
    <s v="Yes"/>
    <n v="18"/>
    <s v="Yes"/>
    <s v="No"/>
    <s v="DSL"/>
    <s v="Yes"/>
    <s v="No"/>
    <s v="Yes"/>
    <s v="Yes"/>
    <s v="Yes"/>
    <s v="Yes"/>
    <x v="0"/>
    <s v="No"/>
    <s v="Electronic check"/>
    <x v="633"/>
    <x v="5368"/>
    <x v="0"/>
  </r>
  <r>
    <x v="573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x v="4910"/>
    <x v="1"/>
  </r>
  <r>
    <x v="5739"/>
    <x v="1"/>
    <x v="1"/>
    <x v="0"/>
    <s v="No"/>
    <n v="67"/>
    <s v="Yes"/>
    <s v="Yes"/>
    <s v="Fiber optic"/>
    <s v="No"/>
    <s v="Yes"/>
    <s v="No"/>
    <s v="Yes"/>
    <s v="Yes"/>
    <s v="Yes"/>
    <x v="2"/>
    <s v="No"/>
    <s v="Bank transfer (automatic)"/>
    <x v="1489"/>
    <x v="5369"/>
    <x v="0"/>
  </r>
  <r>
    <x v="5740"/>
    <x v="1"/>
    <x v="0"/>
    <x v="0"/>
    <s v="Yes"/>
    <n v="69"/>
    <s v="No"/>
    <s v="No phone service"/>
    <s v="DSL"/>
    <s v="Yes"/>
    <s v="No"/>
    <s v="Yes"/>
    <s v="Yes"/>
    <s v="No"/>
    <s v="No"/>
    <x v="2"/>
    <s v="No"/>
    <s v="Mailed check"/>
    <x v="1047"/>
    <x v="5370"/>
    <x v="0"/>
  </r>
  <r>
    <x v="5741"/>
    <x v="1"/>
    <x v="0"/>
    <x v="1"/>
    <s v="No"/>
    <n v="19"/>
    <s v="Yes"/>
    <s v="Yes"/>
    <s v="Fiber optic"/>
    <s v="No"/>
    <s v="Yes"/>
    <s v="No"/>
    <s v="No"/>
    <s v="Yes"/>
    <s v="Yes"/>
    <x v="0"/>
    <s v="Yes"/>
    <s v="Electronic check"/>
    <x v="825"/>
    <x v="5371"/>
    <x v="1"/>
  </r>
  <r>
    <x v="5742"/>
    <x v="1"/>
    <x v="1"/>
    <x v="0"/>
    <s v="No"/>
    <n v="72"/>
    <s v="Yes"/>
    <s v="Yes"/>
    <s v="Fiber optic"/>
    <s v="Yes"/>
    <s v="Yes"/>
    <s v="Yes"/>
    <s v="Yes"/>
    <s v="Yes"/>
    <s v="Yes"/>
    <x v="2"/>
    <s v="Yes"/>
    <s v="Mailed check"/>
    <x v="693"/>
    <x v="5372"/>
    <x v="0"/>
  </r>
  <r>
    <x v="5743"/>
    <x v="0"/>
    <x v="1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x v="5373"/>
    <x v="0"/>
  </r>
  <r>
    <x v="5744"/>
    <x v="1"/>
    <x v="1"/>
    <x v="0"/>
    <s v="No"/>
    <n v="40"/>
    <s v="Yes"/>
    <s v="No"/>
    <s v="DSL"/>
    <s v="No"/>
    <s v="No"/>
    <s v="No"/>
    <s v="No"/>
    <s v="No"/>
    <s v="Yes"/>
    <x v="1"/>
    <s v="No"/>
    <s v="Electronic check"/>
    <x v="830"/>
    <x v="5374"/>
    <x v="0"/>
  </r>
  <r>
    <x v="5745"/>
    <x v="0"/>
    <x v="0"/>
    <x v="0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0"/>
    <x v="5375"/>
    <x v="0"/>
  </r>
  <r>
    <x v="5746"/>
    <x v="0"/>
    <x v="0"/>
    <x v="1"/>
    <s v="No"/>
    <n v="10"/>
    <s v="Yes"/>
    <s v="Yes"/>
    <s v="Fiber optic"/>
    <s v="No"/>
    <s v="Yes"/>
    <s v="No"/>
    <s v="No"/>
    <s v="No"/>
    <s v="No"/>
    <x v="0"/>
    <s v="Yes"/>
    <s v="Credit card (automatic)"/>
    <x v="464"/>
    <x v="5376"/>
    <x v="1"/>
  </r>
  <r>
    <x v="5747"/>
    <x v="1"/>
    <x v="0"/>
    <x v="0"/>
    <s v="No"/>
    <n v="32"/>
    <s v="Yes"/>
    <s v="Yes"/>
    <s v="DSL"/>
    <s v="Yes"/>
    <s v="No"/>
    <s v="No"/>
    <s v="Yes"/>
    <s v="Yes"/>
    <s v="No"/>
    <x v="1"/>
    <s v="Yes"/>
    <s v="Credit card (automatic)"/>
    <x v="1220"/>
    <x v="5377"/>
    <x v="0"/>
  </r>
  <r>
    <x v="5748"/>
    <x v="0"/>
    <x v="0"/>
    <x v="1"/>
    <s v="No"/>
    <n v="21"/>
    <s v="Yes"/>
    <s v="Yes"/>
    <s v="Fiber optic"/>
    <s v="No"/>
    <s v="Yes"/>
    <s v="No"/>
    <s v="No"/>
    <s v="Yes"/>
    <s v="Yes"/>
    <x v="0"/>
    <s v="Yes"/>
    <s v="Credit card (automatic)"/>
    <x v="1045"/>
    <x v="5378"/>
    <x v="0"/>
  </r>
  <r>
    <x v="5749"/>
    <x v="0"/>
    <x v="1"/>
    <x v="1"/>
    <s v="No"/>
    <n v="59"/>
    <s v="Yes"/>
    <s v="Yes"/>
    <s v="Fiber optic"/>
    <s v="No"/>
    <s v="No"/>
    <s v="Yes"/>
    <s v="No"/>
    <s v="Yes"/>
    <s v="Yes"/>
    <x v="1"/>
    <s v="Yes"/>
    <s v="Electronic check"/>
    <x v="437"/>
    <x v="5379"/>
    <x v="0"/>
  </r>
  <r>
    <x v="5750"/>
    <x v="0"/>
    <x v="1"/>
    <x v="0"/>
    <s v="No"/>
    <n v="13"/>
    <s v="Yes"/>
    <s v="No"/>
    <s v="Fiber optic"/>
    <s v="No"/>
    <s v="No"/>
    <s v="No"/>
    <s v="No"/>
    <s v="No"/>
    <s v="No"/>
    <x v="0"/>
    <s v="Yes"/>
    <s v="Electronic check"/>
    <x v="192"/>
    <x v="5380"/>
    <x v="1"/>
  </r>
  <r>
    <x v="5751"/>
    <x v="0"/>
    <x v="0"/>
    <x v="1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x v="5381"/>
    <x v="0"/>
  </r>
  <r>
    <x v="5752"/>
    <x v="1"/>
    <x v="0"/>
    <x v="0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x v="5382"/>
    <x v="0"/>
  </r>
  <r>
    <x v="5753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7"/>
    <x v="2477"/>
    <x v="0"/>
  </r>
  <r>
    <x v="5754"/>
    <x v="0"/>
    <x v="0"/>
    <x v="0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4"/>
    <x v="5383"/>
    <x v="0"/>
  </r>
  <r>
    <x v="5755"/>
    <x v="1"/>
    <x v="1"/>
    <x v="0"/>
    <s v="No"/>
    <n v="15"/>
    <s v="Yes"/>
    <s v="Yes"/>
    <s v="Fiber optic"/>
    <s v="Yes"/>
    <s v="No"/>
    <s v="Yes"/>
    <s v="No"/>
    <s v="Yes"/>
    <s v="No"/>
    <x v="0"/>
    <s v="Yes"/>
    <s v="Electronic check"/>
    <x v="305"/>
    <x v="5384"/>
    <x v="0"/>
  </r>
  <r>
    <x v="5756"/>
    <x v="0"/>
    <x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x v="5385"/>
    <x v="0"/>
  </r>
  <r>
    <x v="5757"/>
    <x v="0"/>
    <x v="1"/>
    <x v="0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5"/>
    <x v="5386"/>
    <x v="0"/>
  </r>
  <r>
    <x v="5758"/>
    <x v="1"/>
    <x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x v="4790"/>
    <x v="0"/>
  </r>
  <r>
    <x v="5759"/>
    <x v="0"/>
    <x v="0"/>
    <x v="1"/>
    <s v="No"/>
    <n v="1"/>
    <s v="Yes"/>
    <s v="No"/>
    <s v="Fiber optic"/>
    <s v="No"/>
    <s v="No"/>
    <s v="No"/>
    <s v="No"/>
    <s v="No"/>
    <s v="No"/>
    <x v="0"/>
    <s v="Yes"/>
    <s v="Mailed check"/>
    <x v="192"/>
    <x v="2300"/>
    <x v="1"/>
  </r>
  <r>
    <x v="5760"/>
    <x v="1"/>
    <x v="1"/>
    <x v="0"/>
    <s v="No"/>
    <n v="16"/>
    <s v="Yes"/>
    <s v="No"/>
    <s v="Fiber optic"/>
    <s v="No"/>
    <s v="No"/>
    <s v="Yes"/>
    <s v="Yes"/>
    <s v="No"/>
    <s v="Yes"/>
    <x v="0"/>
    <s v="Yes"/>
    <s v="Electronic check"/>
    <x v="1059"/>
    <x v="5387"/>
    <x v="0"/>
  </r>
  <r>
    <x v="5761"/>
    <x v="0"/>
    <x v="0"/>
    <x v="0"/>
    <s v="Yes"/>
    <n v="48"/>
    <s v="No"/>
    <s v="No phone service"/>
    <s v="DSL"/>
    <s v="Yes"/>
    <s v="Yes"/>
    <s v="No"/>
    <s v="Yes"/>
    <s v="No"/>
    <s v="No"/>
    <x v="2"/>
    <s v="No"/>
    <s v="Mailed check"/>
    <x v="1417"/>
    <x v="5388"/>
    <x v="0"/>
  </r>
  <r>
    <x v="5762"/>
    <x v="1"/>
    <x v="1"/>
    <x v="0"/>
    <s v="No"/>
    <n v="30"/>
    <s v="Yes"/>
    <s v="Yes"/>
    <s v="Fiber optic"/>
    <s v="Yes"/>
    <s v="Yes"/>
    <s v="Yes"/>
    <s v="Yes"/>
    <s v="Yes"/>
    <s v="No"/>
    <x v="0"/>
    <s v="Yes"/>
    <s v="Bank transfer (automatic)"/>
    <x v="1209"/>
    <x v="5389"/>
    <x v="0"/>
  </r>
  <r>
    <x v="5763"/>
    <x v="0"/>
    <x v="0"/>
    <x v="1"/>
    <s v="No"/>
    <n v="3"/>
    <s v="Yes"/>
    <s v="No"/>
    <s v="Fiber optic"/>
    <s v="No"/>
    <s v="No"/>
    <s v="No"/>
    <s v="No"/>
    <s v="No"/>
    <s v="No"/>
    <x v="0"/>
    <s v="Yes"/>
    <s v="Electronic check"/>
    <x v="1193"/>
    <x v="5390"/>
    <x v="0"/>
  </r>
  <r>
    <x v="5764"/>
    <x v="1"/>
    <x v="1"/>
    <x v="1"/>
    <s v="No"/>
    <n v="57"/>
    <s v="Yes"/>
    <s v="Yes"/>
    <s v="Fiber optic"/>
    <s v="Yes"/>
    <s v="No"/>
    <s v="No"/>
    <s v="Yes"/>
    <s v="No"/>
    <s v="Yes"/>
    <x v="2"/>
    <s v="No"/>
    <s v="Electronic check"/>
    <x v="1490"/>
    <x v="5391"/>
    <x v="0"/>
  </r>
  <r>
    <x v="5765"/>
    <x v="0"/>
    <x v="1"/>
    <x v="0"/>
    <s v="No"/>
    <n v="68"/>
    <s v="Yes"/>
    <s v="Yes"/>
    <s v="Fiber optic"/>
    <s v="Yes"/>
    <s v="Yes"/>
    <s v="No"/>
    <s v="No"/>
    <s v="No"/>
    <s v="Yes"/>
    <x v="1"/>
    <s v="Yes"/>
    <s v="Credit card (automatic)"/>
    <x v="171"/>
    <x v="5392"/>
    <x v="1"/>
  </r>
  <r>
    <x v="5766"/>
    <x v="0"/>
    <x v="0"/>
    <x v="0"/>
    <s v="No"/>
    <n v="23"/>
    <s v="Yes"/>
    <s v="No"/>
    <s v="DSL"/>
    <s v="No"/>
    <s v="No"/>
    <s v="No"/>
    <s v="Yes"/>
    <s v="Yes"/>
    <s v="No"/>
    <x v="1"/>
    <s v="No"/>
    <s v="Bank transfer (automatic)"/>
    <x v="270"/>
    <x v="5393"/>
    <x v="0"/>
  </r>
  <r>
    <x v="5767"/>
    <x v="0"/>
    <x v="0"/>
    <x v="0"/>
    <s v="No"/>
    <n v="65"/>
    <s v="Yes"/>
    <s v="No"/>
    <s v="DSL"/>
    <s v="No"/>
    <s v="No"/>
    <s v="No"/>
    <s v="Yes"/>
    <s v="Yes"/>
    <s v="No"/>
    <x v="2"/>
    <s v="Yes"/>
    <s v="Credit card (automatic)"/>
    <x v="1094"/>
    <x v="5394"/>
    <x v="0"/>
  </r>
  <r>
    <x v="5768"/>
    <x v="1"/>
    <x v="0"/>
    <x v="0"/>
    <s v="No"/>
    <n v="44"/>
    <s v="Yes"/>
    <s v="No"/>
    <s v="Fiber optic"/>
    <s v="No"/>
    <s v="No"/>
    <s v="No"/>
    <s v="No"/>
    <s v="Yes"/>
    <s v="Yes"/>
    <x v="1"/>
    <s v="Yes"/>
    <s v="Bank transfer (automatic)"/>
    <x v="958"/>
    <x v="5395"/>
    <x v="0"/>
  </r>
  <r>
    <x v="5769"/>
    <x v="0"/>
    <x v="0"/>
    <x v="0"/>
    <s v="Yes"/>
    <n v="71"/>
    <s v="Yes"/>
    <s v="Yes"/>
    <s v="Fiber optic"/>
    <s v="Yes"/>
    <s v="Yes"/>
    <s v="Yes"/>
    <s v="No"/>
    <s v="Yes"/>
    <s v="Yes"/>
    <x v="2"/>
    <s v="Yes"/>
    <s v="Bank transfer (automatic)"/>
    <x v="1491"/>
    <x v="5396"/>
    <x v="0"/>
  </r>
  <r>
    <x v="5770"/>
    <x v="0"/>
    <x v="0"/>
    <x v="0"/>
    <s v="No"/>
    <n v="37"/>
    <s v="Yes"/>
    <s v="Yes"/>
    <s v="DSL"/>
    <s v="Yes"/>
    <s v="No"/>
    <s v="Yes"/>
    <s v="Yes"/>
    <s v="No"/>
    <s v="No"/>
    <x v="1"/>
    <s v="No"/>
    <s v="Credit card (automatic)"/>
    <x v="1492"/>
    <x v="5397"/>
    <x v="0"/>
  </r>
  <r>
    <x v="5771"/>
    <x v="0"/>
    <x v="0"/>
    <x v="1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5398"/>
    <x v="0"/>
  </r>
  <r>
    <x v="5772"/>
    <x v="1"/>
    <x v="0"/>
    <x v="0"/>
    <s v="Yes"/>
    <n v="69"/>
    <s v="Yes"/>
    <s v="Yes"/>
    <s v="DSL"/>
    <s v="No"/>
    <s v="Yes"/>
    <s v="Yes"/>
    <s v="Yes"/>
    <s v="Yes"/>
    <s v="Yes"/>
    <x v="2"/>
    <s v="Yes"/>
    <s v="Bank transfer (automatic)"/>
    <x v="153"/>
    <x v="5399"/>
    <x v="0"/>
  </r>
  <r>
    <x v="5773"/>
    <x v="0"/>
    <x v="0"/>
    <x v="1"/>
    <s v="No"/>
    <n v="35"/>
    <s v="Yes"/>
    <s v="No"/>
    <s v="DSL"/>
    <s v="Yes"/>
    <s v="Yes"/>
    <s v="Yes"/>
    <s v="No"/>
    <s v="No"/>
    <s v="No"/>
    <x v="0"/>
    <s v="No"/>
    <s v="Electronic check"/>
    <x v="1493"/>
    <x v="5400"/>
    <x v="0"/>
  </r>
  <r>
    <x v="5774"/>
    <x v="1"/>
    <x v="0"/>
    <x v="1"/>
    <s v="No"/>
    <n v="5"/>
    <s v="Yes"/>
    <s v="No"/>
    <s v="DSL"/>
    <s v="No"/>
    <s v="Yes"/>
    <s v="No"/>
    <s v="Yes"/>
    <s v="No"/>
    <s v="Yes"/>
    <x v="0"/>
    <s v="Yes"/>
    <s v="Bank transfer (automatic)"/>
    <x v="1054"/>
    <x v="5401"/>
    <x v="0"/>
  </r>
  <r>
    <x v="5775"/>
    <x v="1"/>
    <x v="0"/>
    <x v="0"/>
    <s v="Yes"/>
    <n v="58"/>
    <s v="Yes"/>
    <s v="Yes"/>
    <s v="Fiber optic"/>
    <s v="No"/>
    <s v="No"/>
    <s v="No"/>
    <s v="No"/>
    <s v="Yes"/>
    <s v="No"/>
    <x v="2"/>
    <s v="No"/>
    <s v="Bank transfer (automatic)"/>
    <x v="709"/>
    <x v="5402"/>
    <x v="0"/>
  </r>
  <r>
    <x v="5776"/>
    <x v="1"/>
    <x v="0"/>
    <x v="0"/>
    <s v="No"/>
    <n v="72"/>
    <s v="Yes"/>
    <s v="Yes"/>
    <s v="DSL"/>
    <s v="Yes"/>
    <s v="Yes"/>
    <s v="Yes"/>
    <s v="Yes"/>
    <s v="No"/>
    <s v="Yes"/>
    <x v="2"/>
    <s v="Yes"/>
    <s v="Bank transfer (automatic)"/>
    <x v="805"/>
    <x v="5403"/>
    <x v="0"/>
  </r>
  <r>
    <x v="5777"/>
    <x v="1"/>
    <x v="0"/>
    <x v="0"/>
    <s v="No"/>
    <n v="72"/>
    <s v="Yes"/>
    <s v="Yes"/>
    <s v="DSL"/>
    <s v="Yes"/>
    <s v="Yes"/>
    <s v="Yes"/>
    <s v="Yes"/>
    <s v="No"/>
    <s v="No"/>
    <x v="2"/>
    <s v="No"/>
    <s v="Mailed check"/>
    <x v="1382"/>
    <x v="5404"/>
    <x v="0"/>
  </r>
  <r>
    <x v="5778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6"/>
    <x v="3189"/>
    <x v="0"/>
  </r>
  <r>
    <x v="5779"/>
    <x v="0"/>
    <x v="0"/>
    <x v="1"/>
    <s v="No"/>
    <n v="39"/>
    <s v="Yes"/>
    <s v="No"/>
    <s v="Fiber optic"/>
    <s v="Yes"/>
    <s v="No"/>
    <s v="Yes"/>
    <s v="Yes"/>
    <s v="Yes"/>
    <s v="No"/>
    <x v="1"/>
    <s v="Yes"/>
    <s v="Electronic check"/>
    <x v="1346"/>
    <x v="5405"/>
    <x v="1"/>
  </r>
  <r>
    <x v="5780"/>
    <x v="1"/>
    <x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"/>
    <x v="5406"/>
    <x v="0"/>
  </r>
  <r>
    <x v="5781"/>
    <x v="0"/>
    <x v="0"/>
    <x v="1"/>
    <s v="No"/>
    <n v="27"/>
    <s v="Yes"/>
    <s v="No"/>
    <s v="Fiber optic"/>
    <s v="No"/>
    <s v="No"/>
    <s v="Yes"/>
    <s v="Yes"/>
    <s v="No"/>
    <s v="Yes"/>
    <x v="0"/>
    <s v="Yes"/>
    <s v="Electronic check"/>
    <x v="448"/>
    <x v="5407"/>
    <x v="0"/>
  </r>
  <r>
    <x v="5782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482"/>
    <x v="4860"/>
    <x v="1"/>
  </r>
  <r>
    <x v="5783"/>
    <x v="0"/>
    <x v="1"/>
    <x v="1"/>
    <s v="No"/>
    <n v="1"/>
    <s v="Yes"/>
    <s v="No"/>
    <s v="Fiber optic"/>
    <s v="No"/>
    <s v="No"/>
    <s v="No"/>
    <s v="No"/>
    <s v="Yes"/>
    <s v="Yes"/>
    <x v="0"/>
    <s v="Yes"/>
    <s v="Electronic check"/>
    <x v="611"/>
    <x v="389"/>
    <x v="1"/>
  </r>
  <r>
    <x v="5784"/>
    <x v="0"/>
    <x v="0"/>
    <x v="0"/>
    <s v="No"/>
    <n v="18"/>
    <s v="Yes"/>
    <s v="No"/>
    <s v="Fiber optic"/>
    <s v="Yes"/>
    <s v="No"/>
    <s v="No"/>
    <s v="No"/>
    <s v="No"/>
    <s v="No"/>
    <x v="0"/>
    <s v="No"/>
    <s v="Electronic check"/>
    <x v="37"/>
    <x v="5408"/>
    <x v="0"/>
  </r>
  <r>
    <x v="5785"/>
    <x v="1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x v="5409"/>
    <x v="0"/>
  </r>
  <r>
    <x v="5786"/>
    <x v="0"/>
    <x v="0"/>
    <x v="0"/>
    <s v="No"/>
    <n v="72"/>
    <s v="Yes"/>
    <s v="Yes"/>
    <s v="DSL"/>
    <s v="Yes"/>
    <s v="No"/>
    <s v="Yes"/>
    <s v="Yes"/>
    <s v="Yes"/>
    <s v="Yes"/>
    <x v="2"/>
    <s v="Yes"/>
    <s v="Credit card (automatic)"/>
    <x v="803"/>
    <x v="5410"/>
    <x v="0"/>
  </r>
  <r>
    <x v="5787"/>
    <x v="0"/>
    <x v="0"/>
    <x v="1"/>
    <s v="No"/>
    <n v="36"/>
    <s v="Yes"/>
    <s v="No"/>
    <s v="Fiber optic"/>
    <s v="No"/>
    <s v="No"/>
    <s v="Yes"/>
    <s v="Yes"/>
    <s v="No"/>
    <s v="Yes"/>
    <x v="0"/>
    <s v="Yes"/>
    <s v="Electronic check"/>
    <x v="470"/>
    <x v="5411"/>
    <x v="1"/>
  </r>
  <r>
    <x v="5788"/>
    <x v="0"/>
    <x v="0"/>
    <x v="0"/>
    <s v="No"/>
    <n v="4"/>
    <s v="No"/>
    <s v="No phone service"/>
    <s v="DSL"/>
    <s v="No"/>
    <s v="No"/>
    <s v="No"/>
    <s v="No"/>
    <s v="No"/>
    <s v="No"/>
    <x v="0"/>
    <s v="Yes"/>
    <s v="Electronic check"/>
    <x v="203"/>
    <x v="5412"/>
    <x v="0"/>
  </r>
  <r>
    <x v="5789"/>
    <x v="0"/>
    <x v="0"/>
    <x v="1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x v="5413"/>
    <x v="0"/>
  </r>
  <r>
    <x v="5790"/>
    <x v="0"/>
    <x v="0"/>
    <x v="0"/>
    <s v="Yes"/>
    <n v="40"/>
    <s v="No"/>
    <s v="No phone service"/>
    <s v="DSL"/>
    <s v="No"/>
    <s v="Yes"/>
    <s v="No"/>
    <s v="No"/>
    <s v="Yes"/>
    <s v="Yes"/>
    <x v="0"/>
    <s v="Yes"/>
    <s v="Electronic check"/>
    <x v="1254"/>
    <x v="5414"/>
    <x v="0"/>
  </r>
  <r>
    <x v="5791"/>
    <x v="1"/>
    <x v="0"/>
    <x v="0"/>
    <s v="No"/>
    <n v="63"/>
    <s v="Yes"/>
    <s v="Yes"/>
    <s v="Fiber optic"/>
    <s v="No"/>
    <s v="Yes"/>
    <s v="Yes"/>
    <s v="No"/>
    <s v="Yes"/>
    <s v="Yes"/>
    <x v="0"/>
    <s v="Yes"/>
    <s v="Electronic check"/>
    <x v="1494"/>
    <x v="5415"/>
    <x v="0"/>
  </r>
  <r>
    <x v="5792"/>
    <x v="0"/>
    <x v="1"/>
    <x v="1"/>
    <s v="No"/>
    <n v="15"/>
    <s v="Yes"/>
    <s v="No"/>
    <s v="Fiber optic"/>
    <s v="Yes"/>
    <s v="No"/>
    <s v="Yes"/>
    <s v="Yes"/>
    <s v="No"/>
    <s v="Yes"/>
    <x v="0"/>
    <s v="Yes"/>
    <s v="Mailed check"/>
    <x v="1495"/>
    <x v="5416"/>
    <x v="1"/>
  </r>
  <r>
    <x v="5793"/>
    <x v="1"/>
    <x v="0"/>
    <x v="1"/>
    <s v="No"/>
    <n v="14"/>
    <s v="Yes"/>
    <s v="Yes"/>
    <s v="DSL"/>
    <s v="No"/>
    <s v="Yes"/>
    <s v="No"/>
    <s v="No"/>
    <s v="No"/>
    <s v="No"/>
    <x v="0"/>
    <s v="Yes"/>
    <s v="Credit card (automatic)"/>
    <x v="820"/>
    <x v="5417"/>
    <x v="0"/>
  </r>
  <r>
    <x v="5794"/>
    <x v="1"/>
    <x v="1"/>
    <x v="0"/>
    <s v="No"/>
    <n v="72"/>
    <s v="Yes"/>
    <s v="Yes"/>
    <s v="Fiber optic"/>
    <s v="No"/>
    <s v="Yes"/>
    <s v="Yes"/>
    <s v="Yes"/>
    <s v="Yes"/>
    <s v="Yes"/>
    <x v="2"/>
    <s v="Yes"/>
    <s v="Bank transfer (automatic)"/>
    <x v="1312"/>
    <x v="5418"/>
    <x v="0"/>
  </r>
  <r>
    <x v="5795"/>
    <x v="1"/>
    <x v="0"/>
    <x v="1"/>
    <s v="No"/>
    <n v="39"/>
    <s v="Yes"/>
    <s v="Yes"/>
    <s v="Fiber optic"/>
    <s v="Yes"/>
    <s v="Yes"/>
    <s v="No"/>
    <s v="No"/>
    <s v="Yes"/>
    <s v="Yes"/>
    <x v="0"/>
    <s v="Yes"/>
    <s v="Electronic check"/>
    <x v="1075"/>
    <x v="5419"/>
    <x v="0"/>
  </r>
  <r>
    <x v="5796"/>
    <x v="0"/>
    <x v="0"/>
    <x v="0"/>
    <s v="Yes"/>
    <n v="47"/>
    <s v="No"/>
    <s v="No phone service"/>
    <s v="DSL"/>
    <s v="Yes"/>
    <s v="Yes"/>
    <s v="Yes"/>
    <s v="No"/>
    <s v="Yes"/>
    <s v="Yes"/>
    <x v="2"/>
    <s v="Yes"/>
    <s v="Credit card (automatic)"/>
    <x v="270"/>
    <x v="5420"/>
    <x v="0"/>
  </r>
  <r>
    <x v="5797"/>
    <x v="1"/>
    <x v="0"/>
    <x v="0"/>
    <s v="No"/>
    <n v="19"/>
    <s v="Yes"/>
    <s v="Yes"/>
    <s v="Fiber optic"/>
    <s v="Yes"/>
    <s v="Yes"/>
    <s v="No"/>
    <s v="Yes"/>
    <s v="No"/>
    <s v="No"/>
    <x v="0"/>
    <s v="Yes"/>
    <s v="Credit card (automatic)"/>
    <x v="581"/>
    <x v="3793"/>
    <x v="0"/>
  </r>
  <r>
    <x v="5798"/>
    <x v="0"/>
    <x v="0"/>
    <x v="1"/>
    <s v="No"/>
    <n v="5"/>
    <s v="Yes"/>
    <s v="Yes"/>
    <s v="Fiber optic"/>
    <s v="No"/>
    <s v="No"/>
    <s v="No"/>
    <s v="No"/>
    <s v="Yes"/>
    <s v="No"/>
    <x v="0"/>
    <s v="Yes"/>
    <s v="Electronic check"/>
    <x v="110"/>
    <x v="5421"/>
    <x v="1"/>
  </r>
  <r>
    <x v="5799"/>
    <x v="0"/>
    <x v="0"/>
    <x v="1"/>
    <s v="No"/>
    <n v="13"/>
    <s v="No"/>
    <s v="No phone service"/>
    <s v="DSL"/>
    <s v="No"/>
    <s v="No"/>
    <s v="No"/>
    <s v="No"/>
    <s v="No"/>
    <s v="Yes"/>
    <x v="0"/>
    <s v="Yes"/>
    <s v="Electronic check"/>
    <x v="963"/>
    <x v="5422"/>
    <x v="1"/>
  </r>
  <r>
    <x v="5800"/>
    <x v="0"/>
    <x v="0"/>
    <x v="1"/>
    <s v="No"/>
    <n v="17"/>
    <s v="Yes"/>
    <s v="Yes"/>
    <s v="Fiber optic"/>
    <s v="No"/>
    <s v="No"/>
    <s v="Yes"/>
    <s v="No"/>
    <s v="No"/>
    <s v="No"/>
    <x v="0"/>
    <s v="No"/>
    <s v="Bank transfer (automatic)"/>
    <x v="176"/>
    <x v="5423"/>
    <x v="0"/>
  </r>
  <r>
    <x v="5801"/>
    <x v="1"/>
    <x v="1"/>
    <x v="0"/>
    <s v="No"/>
    <n v="34"/>
    <s v="Yes"/>
    <s v="Yes"/>
    <s v="Fiber optic"/>
    <s v="No"/>
    <s v="No"/>
    <s v="No"/>
    <s v="No"/>
    <s v="No"/>
    <s v="No"/>
    <x v="0"/>
    <s v="Yes"/>
    <s v="Electronic check"/>
    <x v="258"/>
    <x v="5424"/>
    <x v="0"/>
  </r>
  <r>
    <x v="5802"/>
    <x v="0"/>
    <x v="0"/>
    <x v="1"/>
    <s v="No"/>
    <n v="42"/>
    <s v="Yes"/>
    <s v="No"/>
    <s v="DSL"/>
    <s v="No"/>
    <s v="Yes"/>
    <s v="No"/>
    <s v="No"/>
    <s v="No"/>
    <s v="No"/>
    <x v="0"/>
    <s v="Yes"/>
    <s v="Electronic check"/>
    <x v="40"/>
    <x v="5425"/>
    <x v="0"/>
  </r>
  <r>
    <x v="5803"/>
    <x v="1"/>
    <x v="0"/>
    <x v="0"/>
    <s v="No"/>
    <n v="5"/>
    <s v="Yes"/>
    <s v="Yes"/>
    <s v="Fiber optic"/>
    <s v="No"/>
    <s v="Yes"/>
    <s v="No"/>
    <s v="No"/>
    <s v="No"/>
    <s v="No"/>
    <x v="0"/>
    <s v="Yes"/>
    <s v="Electronic check"/>
    <x v="1226"/>
    <x v="5426"/>
    <x v="1"/>
  </r>
  <r>
    <x v="5804"/>
    <x v="0"/>
    <x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x v="5427"/>
    <x v="0"/>
  </r>
  <r>
    <x v="5805"/>
    <x v="1"/>
    <x v="1"/>
    <x v="0"/>
    <s v="No"/>
    <n v="19"/>
    <s v="Yes"/>
    <s v="No"/>
    <s v="DSL"/>
    <s v="Yes"/>
    <s v="No"/>
    <s v="Yes"/>
    <s v="No"/>
    <s v="Yes"/>
    <s v="No"/>
    <x v="0"/>
    <s v="No"/>
    <s v="Bank transfer (automatic)"/>
    <x v="962"/>
    <x v="5428"/>
    <x v="0"/>
  </r>
  <r>
    <x v="5806"/>
    <x v="0"/>
    <x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7"/>
    <x v="5429"/>
    <x v="1"/>
  </r>
  <r>
    <x v="5807"/>
    <x v="1"/>
    <x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01"/>
    <x v="5430"/>
    <x v="0"/>
  </r>
  <r>
    <x v="5808"/>
    <x v="1"/>
    <x v="0"/>
    <x v="0"/>
    <s v="No"/>
    <n v="72"/>
    <s v="Yes"/>
    <s v="Yes"/>
    <s v="Fiber optic"/>
    <s v="No"/>
    <s v="Yes"/>
    <s v="Yes"/>
    <s v="Yes"/>
    <s v="Yes"/>
    <s v="Yes"/>
    <x v="2"/>
    <s v="Yes"/>
    <s v="Electronic check"/>
    <x v="1064"/>
    <x v="5431"/>
    <x v="0"/>
  </r>
  <r>
    <x v="5809"/>
    <x v="0"/>
    <x v="0"/>
    <x v="1"/>
    <s v="No"/>
    <n v="6"/>
    <s v="Yes"/>
    <s v="No"/>
    <s v="Fiber optic"/>
    <s v="No"/>
    <s v="Yes"/>
    <s v="No"/>
    <s v="No"/>
    <s v="No"/>
    <s v="Yes"/>
    <x v="0"/>
    <s v="Yes"/>
    <s v="Mailed check"/>
    <x v="121"/>
    <x v="5432"/>
    <x v="0"/>
  </r>
  <r>
    <x v="5810"/>
    <x v="0"/>
    <x v="0"/>
    <x v="0"/>
    <s v="Yes"/>
    <n v="17"/>
    <s v="Yes"/>
    <s v="Yes"/>
    <s v="Fiber optic"/>
    <s v="No"/>
    <s v="No"/>
    <s v="No"/>
    <s v="No"/>
    <s v="No"/>
    <s v="Yes"/>
    <x v="0"/>
    <s v="Yes"/>
    <s v="Electronic check"/>
    <x v="324"/>
    <x v="5433"/>
    <x v="1"/>
  </r>
  <r>
    <x v="5811"/>
    <x v="1"/>
    <x v="0"/>
    <x v="0"/>
    <s v="No"/>
    <n v="61"/>
    <s v="Yes"/>
    <s v="Yes"/>
    <s v="DSL"/>
    <s v="No"/>
    <s v="Yes"/>
    <s v="Yes"/>
    <s v="No"/>
    <s v="Yes"/>
    <s v="Yes"/>
    <x v="2"/>
    <s v="No"/>
    <s v="Bank transfer (automatic)"/>
    <x v="140"/>
    <x v="5434"/>
    <x v="0"/>
  </r>
  <r>
    <x v="5812"/>
    <x v="1"/>
    <x v="0"/>
    <x v="0"/>
    <s v="Yes"/>
    <n v="1"/>
    <s v="Yes"/>
    <s v="No"/>
    <s v="Fiber optic"/>
    <s v="No"/>
    <s v="No"/>
    <s v="No"/>
    <s v="No"/>
    <s v="No"/>
    <s v="No"/>
    <x v="0"/>
    <s v="Yes"/>
    <s v="Electronic check"/>
    <x v="1179"/>
    <x v="2795"/>
    <x v="1"/>
  </r>
  <r>
    <x v="5813"/>
    <x v="1"/>
    <x v="0"/>
    <x v="0"/>
    <s v="Yes"/>
    <n v="48"/>
    <s v="Yes"/>
    <s v="Yes"/>
    <s v="Fiber optic"/>
    <s v="Yes"/>
    <s v="Yes"/>
    <s v="Yes"/>
    <s v="Yes"/>
    <s v="Yes"/>
    <s v="Yes"/>
    <x v="2"/>
    <s v="No"/>
    <s v="Credit card (automatic)"/>
    <x v="988"/>
    <x v="5435"/>
    <x v="0"/>
  </r>
  <r>
    <x v="5814"/>
    <x v="1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6"/>
    <x v="5436"/>
    <x v="0"/>
  </r>
  <r>
    <x v="5815"/>
    <x v="1"/>
    <x v="1"/>
    <x v="1"/>
    <s v="No"/>
    <n v="9"/>
    <s v="Yes"/>
    <s v="Yes"/>
    <s v="Fiber optic"/>
    <s v="No"/>
    <s v="No"/>
    <s v="No"/>
    <s v="No"/>
    <s v="No"/>
    <s v="Yes"/>
    <x v="0"/>
    <s v="Yes"/>
    <s v="Electronic check"/>
    <x v="474"/>
    <x v="5437"/>
    <x v="1"/>
  </r>
  <r>
    <x v="5816"/>
    <x v="0"/>
    <x v="0"/>
    <x v="1"/>
    <s v="No"/>
    <n v="3"/>
    <s v="Yes"/>
    <s v="No"/>
    <s v="DSL"/>
    <s v="No"/>
    <s v="No"/>
    <s v="No"/>
    <s v="No"/>
    <s v="No"/>
    <s v="No"/>
    <x v="0"/>
    <s v="No"/>
    <s v="Electronic check"/>
    <x v="220"/>
    <x v="5438"/>
    <x v="0"/>
  </r>
  <r>
    <x v="5817"/>
    <x v="1"/>
    <x v="0"/>
    <x v="1"/>
    <s v="Yes"/>
    <n v="1"/>
    <s v="Yes"/>
    <s v="No"/>
    <s v="DSL"/>
    <s v="No"/>
    <s v="No"/>
    <s v="No"/>
    <s v="No"/>
    <s v="No"/>
    <s v="No"/>
    <x v="0"/>
    <s v="Yes"/>
    <s v="Electronic check"/>
    <x v="584"/>
    <x v="826"/>
    <x v="1"/>
  </r>
  <r>
    <x v="5818"/>
    <x v="1"/>
    <x v="0"/>
    <x v="1"/>
    <s v="No"/>
    <n v="65"/>
    <s v="Yes"/>
    <s v="Yes"/>
    <s v="Fiber optic"/>
    <s v="No"/>
    <s v="Yes"/>
    <s v="Yes"/>
    <s v="No"/>
    <s v="Yes"/>
    <s v="Yes"/>
    <x v="2"/>
    <s v="No"/>
    <s v="Credit card (automatic)"/>
    <x v="349"/>
    <x v="5439"/>
    <x v="0"/>
  </r>
  <r>
    <x v="5819"/>
    <x v="0"/>
    <x v="0"/>
    <x v="0"/>
    <s v="Yes"/>
    <n v="70"/>
    <s v="Yes"/>
    <s v="Yes"/>
    <s v="Fiber optic"/>
    <s v="Yes"/>
    <s v="Yes"/>
    <s v="Yes"/>
    <s v="Yes"/>
    <s v="Yes"/>
    <s v="Yes"/>
    <x v="2"/>
    <s v="Yes"/>
    <s v="Credit card (automatic)"/>
    <x v="934"/>
    <x v="5440"/>
    <x v="0"/>
  </r>
  <r>
    <x v="5820"/>
    <x v="1"/>
    <x v="0"/>
    <x v="0"/>
    <s v="No"/>
    <n v="60"/>
    <s v="Yes"/>
    <s v="No"/>
    <s v="DSL"/>
    <s v="Yes"/>
    <s v="No"/>
    <s v="No"/>
    <s v="No"/>
    <s v="Yes"/>
    <s v="No"/>
    <x v="1"/>
    <s v="Yes"/>
    <s v="Mailed check"/>
    <x v="1094"/>
    <x v="5441"/>
    <x v="0"/>
  </r>
  <r>
    <x v="5821"/>
    <x v="0"/>
    <x v="0"/>
    <x v="0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80"/>
    <x v="5442"/>
    <x v="0"/>
  </r>
  <r>
    <x v="5822"/>
    <x v="0"/>
    <x v="1"/>
    <x v="1"/>
    <s v="No"/>
    <n v="35"/>
    <s v="Yes"/>
    <s v="No"/>
    <s v="Fiber optic"/>
    <s v="No"/>
    <s v="No"/>
    <s v="No"/>
    <s v="No"/>
    <s v="No"/>
    <s v="No"/>
    <x v="0"/>
    <s v="No"/>
    <s v="Electronic check"/>
    <x v="708"/>
    <x v="5443"/>
    <x v="0"/>
  </r>
  <r>
    <x v="5823"/>
    <x v="0"/>
    <x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x v="1003"/>
    <x v="0"/>
  </r>
  <r>
    <x v="5824"/>
    <x v="1"/>
    <x v="0"/>
    <x v="0"/>
    <s v="Yes"/>
    <n v="66"/>
    <s v="Yes"/>
    <s v="Yes"/>
    <s v="DSL"/>
    <s v="No"/>
    <s v="Yes"/>
    <s v="Yes"/>
    <s v="No"/>
    <s v="Yes"/>
    <s v="Yes"/>
    <x v="2"/>
    <s v="No"/>
    <s v="Bank transfer (automatic)"/>
    <x v="43"/>
    <x v="5444"/>
    <x v="0"/>
  </r>
  <r>
    <x v="5825"/>
    <x v="1"/>
    <x v="1"/>
    <x v="0"/>
    <s v="No"/>
    <n v="1"/>
    <s v="Yes"/>
    <s v="No"/>
    <s v="Fiber optic"/>
    <s v="No"/>
    <s v="No"/>
    <s v="No"/>
    <s v="No"/>
    <s v="No"/>
    <s v="No"/>
    <x v="0"/>
    <s v="Yes"/>
    <s v="Electronic check"/>
    <x v="544"/>
    <x v="4734"/>
    <x v="1"/>
  </r>
  <r>
    <x v="5826"/>
    <x v="0"/>
    <x v="0"/>
    <x v="0"/>
    <s v="No"/>
    <n v="1"/>
    <s v="Yes"/>
    <s v="No"/>
    <s v="Fiber optic"/>
    <s v="No"/>
    <s v="No"/>
    <s v="No"/>
    <s v="No"/>
    <s v="Yes"/>
    <s v="No"/>
    <x v="0"/>
    <s v="Yes"/>
    <s v="Bank transfer (automatic)"/>
    <x v="75"/>
    <x v="80"/>
    <x v="1"/>
  </r>
  <r>
    <x v="5827"/>
    <x v="1"/>
    <x v="0"/>
    <x v="0"/>
    <s v="Yes"/>
    <n v="34"/>
    <s v="Yes"/>
    <s v="Yes"/>
    <s v="Fiber optic"/>
    <s v="No"/>
    <s v="No"/>
    <s v="Yes"/>
    <s v="No"/>
    <s v="No"/>
    <s v="Yes"/>
    <x v="0"/>
    <s v="Yes"/>
    <s v="Credit card (automatic)"/>
    <x v="19"/>
    <x v="5445"/>
    <x v="0"/>
  </r>
  <r>
    <x v="5828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x v="5446"/>
    <x v="0"/>
  </r>
  <r>
    <x v="5829"/>
    <x v="1"/>
    <x v="0"/>
    <x v="0"/>
    <s v="Yes"/>
    <n v="31"/>
    <s v="No"/>
    <s v="No phone service"/>
    <s v="DSL"/>
    <s v="Yes"/>
    <s v="No"/>
    <s v="Yes"/>
    <s v="Yes"/>
    <s v="Yes"/>
    <s v="Yes"/>
    <x v="1"/>
    <s v="No"/>
    <s v="Electronic check"/>
    <x v="306"/>
    <x v="5447"/>
    <x v="0"/>
  </r>
  <r>
    <x v="5830"/>
    <x v="1"/>
    <x v="0"/>
    <x v="1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15"/>
    <x v="5448"/>
    <x v="0"/>
  </r>
  <r>
    <x v="5831"/>
    <x v="0"/>
    <x v="0"/>
    <x v="1"/>
    <s v="No"/>
    <n v="9"/>
    <s v="Yes"/>
    <s v="No"/>
    <s v="Fiber optic"/>
    <s v="No"/>
    <s v="No"/>
    <s v="No"/>
    <s v="No"/>
    <s v="Yes"/>
    <s v="Yes"/>
    <x v="0"/>
    <s v="Yes"/>
    <s v="Bank transfer (automatic)"/>
    <x v="902"/>
    <x v="5449"/>
    <x v="1"/>
  </r>
  <r>
    <x v="5832"/>
    <x v="1"/>
    <x v="0"/>
    <x v="0"/>
    <s v="Yes"/>
    <n v="20"/>
    <s v="Yes"/>
    <s v="No"/>
    <s v="Fiber optic"/>
    <s v="No"/>
    <s v="No"/>
    <s v="No"/>
    <s v="No"/>
    <s v="No"/>
    <s v="No"/>
    <x v="0"/>
    <s v="Yes"/>
    <s v="Electronic check"/>
    <x v="128"/>
    <x v="5450"/>
    <x v="1"/>
  </r>
  <r>
    <x v="5833"/>
    <x v="1"/>
    <x v="1"/>
    <x v="0"/>
    <s v="No"/>
    <n v="19"/>
    <s v="No"/>
    <s v="No phone service"/>
    <s v="DSL"/>
    <s v="No"/>
    <s v="Yes"/>
    <s v="Yes"/>
    <s v="No"/>
    <s v="No"/>
    <s v="No"/>
    <x v="0"/>
    <s v="Yes"/>
    <s v="Credit card (automatic)"/>
    <x v="1496"/>
    <x v="5451"/>
    <x v="0"/>
  </r>
  <r>
    <x v="5834"/>
    <x v="0"/>
    <x v="0"/>
    <x v="0"/>
    <s v="No"/>
    <n v="65"/>
    <s v="Yes"/>
    <s v="Yes"/>
    <s v="Fiber optic"/>
    <s v="Yes"/>
    <s v="No"/>
    <s v="Yes"/>
    <s v="No"/>
    <s v="Yes"/>
    <s v="Yes"/>
    <x v="0"/>
    <s v="Yes"/>
    <s v="Electronic check"/>
    <x v="234"/>
    <x v="5452"/>
    <x v="0"/>
  </r>
  <r>
    <x v="5835"/>
    <x v="0"/>
    <x v="0"/>
    <x v="0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0"/>
    <x v="5453"/>
    <x v="0"/>
  </r>
  <r>
    <x v="5836"/>
    <x v="1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x v="5454"/>
    <x v="0"/>
  </r>
  <r>
    <x v="5837"/>
    <x v="0"/>
    <x v="0"/>
    <x v="1"/>
    <s v="No"/>
    <n v="2"/>
    <s v="No"/>
    <s v="No phone service"/>
    <s v="DSL"/>
    <s v="No"/>
    <s v="Yes"/>
    <s v="No"/>
    <s v="No"/>
    <s v="Yes"/>
    <s v="Yes"/>
    <x v="0"/>
    <s v="No"/>
    <s v="Electronic check"/>
    <x v="1497"/>
    <x v="3998"/>
    <x v="0"/>
  </r>
  <r>
    <x v="5838"/>
    <x v="1"/>
    <x v="0"/>
    <x v="0"/>
    <s v="Yes"/>
    <n v="53"/>
    <s v="Yes"/>
    <s v="Yes"/>
    <s v="DSL"/>
    <s v="Yes"/>
    <s v="No"/>
    <s v="No"/>
    <s v="Yes"/>
    <s v="No"/>
    <s v="Yes"/>
    <x v="0"/>
    <s v="No"/>
    <s v="Electronic check"/>
    <x v="1498"/>
    <x v="5455"/>
    <x v="0"/>
  </r>
  <r>
    <x v="5839"/>
    <x v="1"/>
    <x v="1"/>
    <x v="0"/>
    <s v="No"/>
    <n v="7"/>
    <s v="Yes"/>
    <s v="Yes"/>
    <s v="Fiber optic"/>
    <s v="No"/>
    <s v="No"/>
    <s v="No"/>
    <s v="No"/>
    <s v="No"/>
    <s v="No"/>
    <x v="0"/>
    <s v="Yes"/>
    <s v="Electronic check"/>
    <x v="626"/>
    <x v="5456"/>
    <x v="0"/>
  </r>
  <r>
    <x v="5840"/>
    <x v="0"/>
    <x v="0"/>
    <x v="0"/>
    <s v="Yes"/>
    <n v="61"/>
    <s v="Yes"/>
    <s v="No"/>
    <s v="DSL"/>
    <s v="Yes"/>
    <s v="No"/>
    <s v="No"/>
    <s v="No"/>
    <s v="No"/>
    <s v="No"/>
    <x v="1"/>
    <s v="Yes"/>
    <s v="Bank transfer (automatic)"/>
    <x v="1427"/>
    <x v="5457"/>
    <x v="0"/>
  </r>
  <r>
    <x v="5841"/>
    <x v="1"/>
    <x v="1"/>
    <x v="1"/>
    <s v="No"/>
    <n v="70"/>
    <s v="No"/>
    <s v="No phone service"/>
    <s v="DSL"/>
    <s v="No"/>
    <s v="No"/>
    <s v="No"/>
    <s v="No"/>
    <s v="Yes"/>
    <s v="Yes"/>
    <x v="1"/>
    <s v="Yes"/>
    <s v="Electronic check"/>
    <x v="34"/>
    <x v="5458"/>
    <x v="1"/>
  </r>
  <r>
    <x v="5842"/>
    <x v="0"/>
    <x v="0"/>
    <x v="1"/>
    <s v="No"/>
    <n v="13"/>
    <s v="Yes"/>
    <s v="Yes"/>
    <s v="DSL"/>
    <s v="Yes"/>
    <s v="No"/>
    <s v="Yes"/>
    <s v="No"/>
    <s v="Yes"/>
    <s v="Yes"/>
    <x v="0"/>
    <s v="Yes"/>
    <s v="Electronic check"/>
    <x v="260"/>
    <x v="5459"/>
    <x v="0"/>
  </r>
  <r>
    <x v="5843"/>
    <x v="1"/>
    <x v="1"/>
    <x v="0"/>
    <s v="No"/>
    <n v="35"/>
    <s v="Yes"/>
    <s v="Yes"/>
    <s v="Fiber optic"/>
    <s v="No"/>
    <s v="No"/>
    <s v="Yes"/>
    <s v="No"/>
    <s v="No"/>
    <s v="No"/>
    <x v="1"/>
    <s v="Yes"/>
    <s v="Bank transfer (automatic)"/>
    <x v="1499"/>
    <x v="5460"/>
    <x v="0"/>
  </r>
  <r>
    <x v="5844"/>
    <x v="0"/>
    <x v="0"/>
    <x v="0"/>
    <s v="No"/>
    <n v="2"/>
    <s v="Yes"/>
    <s v="No"/>
    <s v="Fiber optic"/>
    <s v="No"/>
    <s v="No"/>
    <s v="No"/>
    <s v="No"/>
    <s v="No"/>
    <s v="No"/>
    <x v="0"/>
    <s v="Yes"/>
    <s v="Credit card (automatic)"/>
    <x v="213"/>
    <x v="5461"/>
    <x v="0"/>
  </r>
  <r>
    <x v="5845"/>
    <x v="0"/>
    <x v="0"/>
    <x v="1"/>
    <s v="No"/>
    <n v="3"/>
    <s v="Yes"/>
    <s v="Yes"/>
    <s v="Fiber optic"/>
    <s v="No"/>
    <s v="No"/>
    <s v="No"/>
    <s v="No"/>
    <s v="No"/>
    <s v="No"/>
    <x v="0"/>
    <s v="Yes"/>
    <s v="Electronic check"/>
    <x v="282"/>
    <x v="4345"/>
    <x v="1"/>
  </r>
  <r>
    <x v="5846"/>
    <x v="0"/>
    <x v="0"/>
    <x v="1"/>
    <s v="No"/>
    <n v="3"/>
    <s v="Yes"/>
    <s v="Yes"/>
    <s v="Fiber optic"/>
    <s v="No"/>
    <s v="No"/>
    <s v="No"/>
    <s v="No"/>
    <s v="No"/>
    <s v="No"/>
    <x v="0"/>
    <s v="No"/>
    <s v="Electronic check"/>
    <x v="246"/>
    <x v="5462"/>
    <x v="0"/>
  </r>
  <r>
    <x v="5847"/>
    <x v="0"/>
    <x v="0"/>
    <x v="1"/>
    <s v="No"/>
    <n v="62"/>
    <s v="Yes"/>
    <s v="Yes"/>
    <s v="Fiber optic"/>
    <s v="No"/>
    <s v="No"/>
    <s v="No"/>
    <s v="No"/>
    <s v="Yes"/>
    <s v="Yes"/>
    <x v="1"/>
    <s v="Yes"/>
    <s v="Bank transfer (automatic)"/>
    <x v="1363"/>
    <x v="5463"/>
    <x v="0"/>
  </r>
  <r>
    <x v="5848"/>
    <x v="1"/>
    <x v="0"/>
    <x v="0"/>
    <s v="Yes"/>
    <n v="72"/>
    <s v="Yes"/>
    <s v="Yes"/>
    <s v="Fiber optic"/>
    <s v="Yes"/>
    <s v="Yes"/>
    <s v="Yes"/>
    <s v="Yes"/>
    <s v="No"/>
    <s v="Yes"/>
    <x v="2"/>
    <s v="No"/>
    <s v="Credit card (automatic)"/>
    <x v="1291"/>
    <x v="5464"/>
    <x v="0"/>
  </r>
  <r>
    <x v="5849"/>
    <x v="1"/>
    <x v="0"/>
    <x v="0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x v="5465"/>
    <x v="0"/>
  </r>
  <r>
    <x v="5850"/>
    <x v="1"/>
    <x v="1"/>
    <x v="1"/>
    <s v="No"/>
    <n v="20"/>
    <s v="Yes"/>
    <s v="No"/>
    <s v="Fiber optic"/>
    <s v="No"/>
    <s v="No"/>
    <s v="No"/>
    <s v="No"/>
    <s v="No"/>
    <s v="No"/>
    <x v="0"/>
    <s v="No"/>
    <s v="Credit card (automatic)"/>
    <x v="1268"/>
    <x v="5466"/>
    <x v="1"/>
  </r>
  <r>
    <x v="5851"/>
    <x v="0"/>
    <x v="1"/>
    <x v="1"/>
    <s v="No"/>
    <n v="35"/>
    <s v="Yes"/>
    <s v="Yes"/>
    <s v="Fiber optic"/>
    <s v="Yes"/>
    <s v="Yes"/>
    <s v="Yes"/>
    <s v="Yes"/>
    <s v="Yes"/>
    <s v="Yes"/>
    <x v="1"/>
    <s v="Yes"/>
    <s v="Bank transfer (automatic)"/>
    <x v="536"/>
    <x v="5467"/>
    <x v="0"/>
  </r>
  <r>
    <x v="5852"/>
    <x v="1"/>
    <x v="1"/>
    <x v="0"/>
    <s v="No"/>
    <n v="21"/>
    <s v="Yes"/>
    <s v="No"/>
    <s v="Fiber optic"/>
    <s v="No"/>
    <s v="No"/>
    <s v="No"/>
    <s v="No"/>
    <s v="No"/>
    <s v="No"/>
    <x v="0"/>
    <s v="Yes"/>
    <s v="Electronic check"/>
    <x v="915"/>
    <x v="5468"/>
    <x v="1"/>
  </r>
  <r>
    <x v="5853"/>
    <x v="1"/>
    <x v="0"/>
    <x v="0"/>
    <s v="No"/>
    <n v="62"/>
    <s v="Yes"/>
    <s v="Yes"/>
    <s v="Fiber optic"/>
    <s v="Yes"/>
    <s v="Yes"/>
    <s v="No"/>
    <s v="No"/>
    <s v="No"/>
    <s v="Yes"/>
    <x v="1"/>
    <s v="No"/>
    <s v="Electronic check"/>
    <x v="313"/>
    <x v="5469"/>
    <x v="0"/>
  </r>
  <r>
    <x v="5854"/>
    <x v="0"/>
    <x v="0"/>
    <x v="1"/>
    <s v="No"/>
    <n v="15"/>
    <s v="Yes"/>
    <s v="Yes"/>
    <s v="DSL"/>
    <s v="No"/>
    <s v="No"/>
    <s v="No"/>
    <s v="No"/>
    <s v="No"/>
    <s v="No"/>
    <x v="0"/>
    <s v="Yes"/>
    <s v="Mailed check"/>
    <x v="832"/>
    <x v="5470"/>
    <x v="0"/>
  </r>
  <r>
    <x v="5855"/>
    <x v="0"/>
    <x v="0"/>
    <x v="1"/>
    <s v="No"/>
    <n v="55"/>
    <s v="Yes"/>
    <s v="No"/>
    <s v="DSL"/>
    <s v="Yes"/>
    <s v="No"/>
    <s v="No"/>
    <s v="No"/>
    <s v="No"/>
    <s v="No"/>
    <x v="0"/>
    <s v="Yes"/>
    <s v="Credit card (automatic)"/>
    <x v="76"/>
    <x v="5471"/>
    <x v="0"/>
  </r>
  <r>
    <x v="5856"/>
    <x v="0"/>
    <x v="0"/>
    <x v="1"/>
    <s v="No"/>
    <n v="11"/>
    <s v="Yes"/>
    <s v="No"/>
    <s v="DSL"/>
    <s v="No"/>
    <s v="No"/>
    <s v="No"/>
    <s v="No"/>
    <s v="No"/>
    <s v="No"/>
    <x v="0"/>
    <s v="Yes"/>
    <s v="Mailed check"/>
    <x v="975"/>
    <x v="5472"/>
    <x v="0"/>
  </r>
  <r>
    <x v="5857"/>
    <x v="0"/>
    <x v="0"/>
    <x v="0"/>
    <s v="Yes"/>
    <n v="17"/>
    <s v="Yes"/>
    <s v="Yes"/>
    <s v="Fiber optic"/>
    <s v="No"/>
    <s v="No"/>
    <s v="Yes"/>
    <s v="No"/>
    <s v="Yes"/>
    <s v="No"/>
    <x v="0"/>
    <s v="No"/>
    <s v="Electronic check"/>
    <x v="1500"/>
    <x v="5473"/>
    <x v="1"/>
  </r>
  <r>
    <x v="5858"/>
    <x v="0"/>
    <x v="0"/>
    <x v="1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"/>
    <x v="5474"/>
    <x v="0"/>
  </r>
  <r>
    <x v="5859"/>
    <x v="0"/>
    <x v="0"/>
    <x v="0"/>
    <s v="No"/>
    <n v="71"/>
    <s v="Yes"/>
    <s v="Yes"/>
    <s v="DSL"/>
    <s v="Yes"/>
    <s v="Yes"/>
    <s v="Yes"/>
    <s v="Yes"/>
    <s v="Yes"/>
    <s v="Yes"/>
    <x v="2"/>
    <s v="No"/>
    <s v="Credit card (automatic)"/>
    <x v="611"/>
    <x v="5475"/>
    <x v="0"/>
  </r>
  <r>
    <x v="5860"/>
    <x v="0"/>
    <x v="0"/>
    <x v="1"/>
    <s v="No"/>
    <n v="2"/>
    <s v="Yes"/>
    <s v="No"/>
    <s v="Fiber optic"/>
    <s v="No"/>
    <s v="No"/>
    <s v="No"/>
    <s v="No"/>
    <s v="No"/>
    <s v="No"/>
    <x v="0"/>
    <s v="No"/>
    <s v="Bank transfer (automatic)"/>
    <x v="243"/>
    <x v="5476"/>
    <x v="1"/>
  </r>
  <r>
    <x v="5861"/>
    <x v="1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x v="5477"/>
    <x v="0"/>
  </r>
  <r>
    <x v="5862"/>
    <x v="0"/>
    <x v="0"/>
    <x v="1"/>
    <s v="No"/>
    <n v="17"/>
    <s v="Yes"/>
    <s v="No"/>
    <s v="Fiber optic"/>
    <s v="No"/>
    <s v="No"/>
    <s v="No"/>
    <s v="No"/>
    <s v="No"/>
    <s v="No"/>
    <x v="0"/>
    <s v="No"/>
    <s v="Bank transfer (automatic)"/>
    <x v="445"/>
    <x v="5478"/>
    <x v="0"/>
  </r>
  <r>
    <x v="5863"/>
    <x v="0"/>
    <x v="0"/>
    <x v="1"/>
    <s v="No"/>
    <n v="21"/>
    <s v="Yes"/>
    <s v="Yes"/>
    <s v="Fiber optic"/>
    <s v="No"/>
    <s v="No"/>
    <s v="No"/>
    <s v="No"/>
    <s v="Yes"/>
    <s v="Yes"/>
    <x v="0"/>
    <s v="Yes"/>
    <s v="Electronic check"/>
    <x v="1501"/>
    <x v="5479"/>
    <x v="1"/>
  </r>
  <r>
    <x v="5864"/>
    <x v="0"/>
    <x v="0"/>
    <x v="0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x v="5480"/>
    <x v="0"/>
  </r>
  <r>
    <x v="5865"/>
    <x v="0"/>
    <x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x v="5481"/>
    <x v="0"/>
  </r>
  <r>
    <x v="5866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x v="5482"/>
    <x v="0"/>
  </r>
  <r>
    <x v="5867"/>
    <x v="1"/>
    <x v="1"/>
    <x v="0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5"/>
    <x v="5483"/>
    <x v="0"/>
  </r>
  <r>
    <x v="5868"/>
    <x v="0"/>
    <x v="0"/>
    <x v="1"/>
    <s v="No"/>
    <n v="1"/>
    <s v="Yes"/>
    <s v="No"/>
    <s v="DSL"/>
    <s v="No"/>
    <s v="No"/>
    <s v="No"/>
    <s v="No"/>
    <s v="No"/>
    <s v="No"/>
    <x v="0"/>
    <s v="Yes"/>
    <s v="Mailed check"/>
    <x v="326"/>
    <x v="386"/>
    <x v="0"/>
  </r>
  <r>
    <x v="5869"/>
    <x v="0"/>
    <x v="0"/>
    <x v="0"/>
    <s v="Yes"/>
    <n v="44"/>
    <s v="Yes"/>
    <s v="Yes"/>
    <s v="Fiber optic"/>
    <s v="No"/>
    <s v="Yes"/>
    <s v="Yes"/>
    <s v="No"/>
    <s v="No"/>
    <s v="Yes"/>
    <x v="1"/>
    <s v="No"/>
    <s v="Electronic check"/>
    <x v="61"/>
    <x v="5484"/>
    <x v="0"/>
  </r>
  <r>
    <x v="5870"/>
    <x v="1"/>
    <x v="0"/>
    <x v="0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4"/>
    <x v="5485"/>
    <x v="1"/>
  </r>
  <r>
    <x v="5871"/>
    <x v="1"/>
    <x v="0"/>
    <x v="1"/>
    <s v="No"/>
    <n v="24"/>
    <s v="Yes"/>
    <s v="Yes"/>
    <s v="DSL"/>
    <s v="Yes"/>
    <s v="No"/>
    <s v="No"/>
    <s v="No"/>
    <s v="No"/>
    <s v="No"/>
    <x v="0"/>
    <s v="Yes"/>
    <s v="Bank transfer (automatic)"/>
    <x v="71"/>
    <x v="5486"/>
    <x v="1"/>
  </r>
  <r>
    <x v="5872"/>
    <x v="0"/>
    <x v="0"/>
    <x v="1"/>
    <s v="Yes"/>
    <n v="1"/>
    <s v="Yes"/>
    <s v="No"/>
    <s v="Fiber optic"/>
    <s v="No"/>
    <s v="No"/>
    <s v="No"/>
    <s v="No"/>
    <s v="No"/>
    <s v="No"/>
    <x v="0"/>
    <s v="Yes"/>
    <s v="Electronic check"/>
    <x v="482"/>
    <x v="4860"/>
    <x v="1"/>
  </r>
  <r>
    <x v="5873"/>
    <x v="0"/>
    <x v="0"/>
    <x v="1"/>
    <s v="No"/>
    <n v="18"/>
    <s v="Yes"/>
    <s v="No"/>
    <s v="Fiber optic"/>
    <s v="Yes"/>
    <s v="No"/>
    <s v="No"/>
    <s v="No"/>
    <s v="No"/>
    <s v="No"/>
    <x v="0"/>
    <s v="Yes"/>
    <s v="Electronic check"/>
    <x v="626"/>
    <x v="5487"/>
    <x v="0"/>
  </r>
  <r>
    <x v="5874"/>
    <x v="0"/>
    <x v="0"/>
    <x v="1"/>
    <s v="No"/>
    <n v="10"/>
    <s v="Yes"/>
    <s v="Yes"/>
    <s v="Fiber optic"/>
    <s v="No"/>
    <s v="No"/>
    <s v="Yes"/>
    <s v="No"/>
    <s v="Yes"/>
    <s v="Yes"/>
    <x v="0"/>
    <s v="Yes"/>
    <s v="Electronic check"/>
    <x v="669"/>
    <x v="2743"/>
    <x v="1"/>
  </r>
  <r>
    <x v="5875"/>
    <x v="0"/>
    <x v="0"/>
    <x v="0"/>
    <s v="No"/>
    <n v="65"/>
    <s v="Yes"/>
    <s v="No"/>
    <s v="DSL"/>
    <s v="Yes"/>
    <s v="Yes"/>
    <s v="Yes"/>
    <s v="No"/>
    <s v="No"/>
    <s v="Yes"/>
    <x v="2"/>
    <s v="No"/>
    <s v="Bank transfer (automatic)"/>
    <x v="1179"/>
    <x v="5488"/>
    <x v="0"/>
  </r>
  <r>
    <x v="5876"/>
    <x v="0"/>
    <x v="1"/>
    <x v="1"/>
    <s v="No"/>
    <n v="1"/>
    <s v="Yes"/>
    <s v="No"/>
    <s v="Fiber optic"/>
    <s v="No"/>
    <s v="Yes"/>
    <s v="No"/>
    <s v="No"/>
    <s v="No"/>
    <s v="Yes"/>
    <x v="0"/>
    <s v="Yes"/>
    <s v="Electronic check"/>
    <x v="518"/>
    <x v="5489"/>
    <x v="1"/>
  </r>
  <r>
    <x v="5877"/>
    <x v="0"/>
    <x v="0"/>
    <x v="1"/>
    <s v="No"/>
    <n v="53"/>
    <s v="Yes"/>
    <s v="Yes"/>
    <s v="Fiber optic"/>
    <s v="Yes"/>
    <s v="No"/>
    <s v="Yes"/>
    <s v="No"/>
    <s v="Yes"/>
    <s v="Yes"/>
    <x v="1"/>
    <s v="Yes"/>
    <s v="Credit card (automatic)"/>
    <x v="1502"/>
    <x v="5490"/>
    <x v="1"/>
  </r>
  <r>
    <x v="5878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9"/>
    <x v="5491"/>
    <x v="0"/>
  </r>
  <r>
    <x v="5879"/>
    <x v="1"/>
    <x v="0"/>
    <x v="0"/>
    <s v="No"/>
    <n v="33"/>
    <s v="Yes"/>
    <s v="No"/>
    <s v="DSL"/>
    <s v="Yes"/>
    <s v="Yes"/>
    <s v="No"/>
    <s v="Yes"/>
    <s v="No"/>
    <s v="No"/>
    <x v="2"/>
    <s v="Yes"/>
    <s v="Mailed check"/>
    <x v="738"/>
    <x v="5492"/>
    <x v="0"/>
  </r>
  <r>
    <x v="5880"/>
    <x v="1"/>
    <x v="0"/>
    <x v="1"/>
    <s v="No"/>
    <n v="3"/>
    <s v="No"/>
    <s v="No phone service"/>
    <s v="DSL"/>
    <s v="No"/>
    <s v="Yes"/>
    <s v="No"/>
    <s v="No"/>
    <s v="No"/>
    <s v="No"/>
    <x v="0"/>
    <s v="Yes"/>
    <s v="Electronic check"/>
    <x v="204"/>
    <x v="5493"/>
    <x v="1"/>
  </r>
  <r>
    <x v="5881"/>
    <x v="0"/>
    <x v="0"/>
    <x v="1"/>
    <s v="No"/>
    <n v="34"/>
    <s v="Yes"/>
    <s v="No"/>
    <s v="DSL"/>
    <s v="Yes"/>
    <s v="No"/>
    <s v="Yes"/>
    <s v="Yes"/>
    <s v="Yes"/>
    <s v="Yes"/>
    <x v="1"/>
    <s v="Yes"/>
    <s v="Bank transfer (automatic)"/>
    <x v="180"/>
    <x v="5494"/>
    <x v="0"/>
  </r>
  <r>
    <x v="5882"/>
    <x v="0"/>
    <x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x v="5495"/>
    <x v="0"/>
  </r>
  <r>
    <x v="5883"/>
    <x v="0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x v="5496"/>
    <x v="0"/>
  </r>
  <r>
    <x v="5884"/>
    <x v="1"/>
    <x v="1"/>
    <x v="0"/>
    <s v="No"/>
    <n v="46"/>
    <s v="No"/>
    <s v="No phone service"/>
    <s v="DSL"/>
    <s v="No"/>
    <s v="Yes"/>
    <s v="Yes"/>
    <s v="Yes"/>
    <s v="Yes"/>
    <s v="Yes"/>
    <x v="1"/>
    <s v="Yes"/>
    <s v="Bank transfer (automatic)"/>
    <x v="23"/>
    <x v="5497"/>
    <x v="1"/>
  </r>
  <r>
    <x v="5885"/>
    <x v="1"/>
    <x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4"/>
    <x v="5498"/>
    <x v="0"/>
  </r>
  <r>
    <x v="5886"/>
    <x v="0"/>
    <x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5499"/>
    <x v="0"/>
  </r>
  <r>
    <x v="5887"/>
    <x v="1"/>
    <x v="0"/>
    <x v="1"/>
    <s v="Yes"/>
    <n v="17"/>
    <s v="Yes"/>
    <s v="No"/>
    <s v="DSL"/>
    <s v="Yes"/>
    <s v="No"/>
    <s v="No"/>
    <s v="No"/>
    <s v="No"/>
    <s v="No"/>
    <x v="0"/>
    <s v="Yes"/>
    <s v="Mailed check"/>
    <x v="303"/>
    <x v="5500"/>
    <x v="0"/>
  </r>
  <r>
    <x v="5888"/>
    <x v="0"/>
    <x v="0"/>
    <x v="0"/>
    <s v="Yes"/>
    <n v="49"/>
    <s v="Yes"/>
    <s v="Yes"/>
    <s v="Fiber optic"/>
    <s v="No"/>
    <s v="No"/>
    <s v="No"/>
    <s v="No"/>
    <s v="Yes"/>
    <s v="Yes"/>
    <x v="0"/>
    <s v="Yes"/>
    <s v="Electronic check"/>
    <x v="327"/>
    <x v="5501"/>
    <x v="1"/>
  </r>
  <r>
    <x v="5889"/>
    <x v="1"/>
    <x v="1"/>
    <x v="0"/>
    <s v="No"/>
    <n v="59"/>
    <s v="No"/>
    <s v="No phone service"/>
    <s v="DSL"/>
    <s v="No"/>
    <s v="Yes"/>
    <s v="No"/>
    <s v="No"/>
    <s v="Yes"/>
    <s v="Yes"/>
    <x v="0"/>
    <s v="Yes"/>
    <s v="Electronic check"/>
    <x v="680"/>
    <x v="5502"/>
    <x v="0"/>
  </r>
  <r>
    <x v="5890"/>
    <x v="0"/>
    <x v="0"/>
    <x v="1"/>
    <s v="No"/>
    <n v="69"/>
    <s v="Yes"/>
    <s v="Yes"/>
    <s v="DSL"/>
    <s v="Yes"/>
    <s v="No"/>
    <s v="Yes"/>
    <s v="Yes"/>
    <s v="Yes"/>
    <s v="Yes"/>
    <x v="2"/>
    <s v="Yes"/>
    <s v="Credit card (automatic)"/>
    <x v="566"/>
    <x v="5503"/>
    <x v="0"/>
  </r>
  <r>
    <x v="5891"/>
    <x v="1"/>
    <x v="0"/>
    <x v="1"/>
    <s v="No"/>
    <n v="11"/>
    <s v="No"/>
    <s v="No phone service"/>
    <s v="DSL"/>
    <s v="No"/>
    <s v="No"/>
    <s v="Yes"/>
    <s v="No"/>
    <s v="Yes"/>
    <s v="No"/>
    <x v="1"/>
    <s v="Yes"/>
    <s v="Electronic check"/>
    <x v="1503"/>
    <x v="5346"/>
    <x v="1"/>
  </r>
  <r>
    <x v="5892"/>
    <x v="1"/>
    <x v="0"/>
    <x v="1"/>
    <s v="No"/>
    <n v="10"/>
    <s v="Yes"/>
    <s v="No"/>
    <s v="DSL"/>
    <s v="Yes"/>
    <s v="No"/>
    <s v="No"/>
    <s v="No"/>
    <s v="No"/>
    <s v="No"/>
    <x v="0"/>
    <s v="Yes"/>
    <s v="Mailed check"/>
    <x v="348"/>
    <x v="5504"/>
    <x v="0"/>
  </r>
  <r>
    <x v="5893"/>
    <x v="1"/>
    <x v="0"/>
    <x v="0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x v="5505"/>
    <x v="0"/>
  </r>
  <r>
    <x v="5894"/>
    <x v="1"/>
    <x v="0"/>
    <x v="1"/>
    <s v="No"/>
    <n v="45"/>
    <s v="Yes"/>
    <s v="Yes"/>
    <s v="Fiber optic"/>
    <s v="No"/>
    <s v="Yes"/>
    <s v="No"/>
    <s v="No"/>
    <s v="Yes"/>
    <s v="Yes"/>
    <x v="0"/>
    <s v="Yes"/>
    <s v="Credit card (automatic)"/>
    <x v="752"/>
    <x v="5506"/>
    <x v="1"/>
  </r>
  <r>
    <x v="5895"/>
    <x v="0"/>
    <x v="0"/>
    <x v="0"/>
    <s v="Yes"/>
    <n v="39"/>
    <s v="Yes"/>
    <s v="No"/>
    <s v="DSL"/>
    <s v="No"/>
    <s v="No"/>
    <s v="Yes"/>
    <s v="No"/>
    <s v="Yes"/>
    <s v="No"/>
    <x v="0"/>
    <s v="Yes"/>
    <s v="Mailed check"/>
    <x v="559"/>
    <x v="5507"/>
    <x v="0"/>
  </r>
  <r>
    <x v="5896"/>
    <x v="1"/>
    <x v="1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x v="5508"/>
    <x v="0"/>
  </r>
  <r>
    <x v="5897"/>
    <x v="1"/>
    <x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x v="5509"/>
    <x v="0"/>
  </r>
  <r>
    <x v="5898"/>
    <x v="0"/>
    <x v="0"/>
    <x v="0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x v="5510"/>
    <x v="0"/>
  </r>
  <r>
    <x v="5899"/>
    <x v="1"/>
    <x v="1"/>
    <x v="1"/>
    <s v="No"/>
    <n v="67"/>
    <s v="Yes"/>
    <s v="Yes"/>
    <s v="Fiber optic"/>
    <s v="No"/>
    <s v="No"/>
    <s v="No"/>
    <s v="No"/>
    <s v="No"/>
    <s v="No"/>
    <x v="0"/>
    <s v="Yes"/>
    <s v="Mailed check"/>
    <x v="381"/>
    <x v="5511"/>
    <x v="0"/>
  </r>
  <r>
    <x v="5900"/>
    <x v="1"/>
    <x v="0"/>
    <x v="0"/>
    <s v="Yes"/>
    <n v="37"/>
    <s v="No"/>
    <s v="No phone service"/>
    <s v="DSL"/>
    <s v="Yes"/>
    <s v="Yes"/>
    <s v="Yes"/>
    <s v="No"/>
    <s v="No"/>
    <s v="No"/>
    <x v="0"/>
    <s v="No"/>
    <s v="Bank transfer (automatic)"/>
    <x v="214"/>
    <x v="5512"/>
    <x v="1"/>
  </r>
  <r>
    <x v="5901"/>
    <x v="1"/>
    <x v="0"/>
    <x v="0"/>
    <s v="Yes"/>
    <n v="49"/>
    <s v="Yes"/>
    <s v="Yes"/>
    <s v="Fiber optic"/>
    <s v="No"/>
    <s v="No"/>
    <s v="No"/>
    <s v="No"/>
    <s v="Yes"/>
    <s v="No"/>
    <x v="0"/>
    <s v="No"/>
    <s v="Electronic check"/>
    <x v="45"/>
    <x v="5513"/>
    <x v="1"/>
  </r>
  <r>
    <x v="5902"/>
    <x v="0"/>
    <x v="0"/>
    <x v="0"/>
    <s v="No"/>
    <n v="9"/>
    <s v="Yes"/>
    <s v="No"/>
    <s v="DSL"/>
    <s v="No"/>
    <s v="Yes"/>
    <s v="No"/>
    <s v="No"/>
    <s v="No"/>
    <s v="No"/>
    <x v="0"/>
    <s v="No"/>
    <s v="Mailed check"/>
    <x v="1254"/>
    <x v="5514"/>
    <x v="0"/>
  </r>
  <r>
    <x v="5903"/>
    <x v="1"/>
    <x v="0"/>
    <x v="0"/>
    <s v="No"/>
    <n v="52"/>
    <s v="Yes"/>
    <s v="Yes"/>
    <s v="Fiber optic"/>
    <s v="Yes"/>
    <s v="No"/>
    <s v="Yes"/>
    <s v="Yes"/>
    <s v="No"/>
    <s v="No"/>
    <x v="2"/>
    <s v="Yes"/>
    <s v="Credit card (automatic)"/>
    <x v="1504"/>
    <x v="5515"/>
    <x v="0"/>
  </r>
  <r>
    <x v="5904"/>
    <x v="0"/>
    <x v="0"/>
    <x v="1"/>
    <s v="No"/>
    <n v="70"/>
    <s v="Yes"/>
    <s v="Yes"/>
    <s v="Fiber optic"/>
    <s v="No"/>
    <s v="Yes"/>
    <s v="No"/>
    <s v="No"/>
    <s v="Yes"/>
    <s v="Yes"/>
    <x v="1"/>
    <s v="No"/>
    <s v="Electronic check"/>
    <x v="616"/>
    <x v="5516"/>
    <x v="0"/>
  </r>
  <r>
    <x v="5905"/>
    <x v="1"/>
    <x v="0"/>
    <x v="1"/>
    <s v="No"/>
    <n v="1"/>
    <s v="Yes"/>
    <s v="No"/>
    <s v="Fiber optic"/>
    <s v="No"/>
    <s v="Yes"/>
    <s v="No"/>
    <s v="No"/>
    <s v="No"/>
    <s v="Yes"/>
    <x v="0"/>
    <s v="Yes"/>
    <s v="Electronic check"/>
    <x v="418"/>
    <x v="530"/>
    <x v="0"/>
  </r>
  <r>
    <x v="5906"/>
    <x v="0"/>
    <x v="1"/>
    <x v="1"/>
    <s v="No"/>
    <n v="14"/>
    <s v="Yes"/>
    <s v="Yes"/>
    <s v="Fiber optic"/>
    <s v="No"/>
    <s v="Yes"/>
    <s v="No"/>
    <s v="No"/>
    <s v="No"/>
    <s v="No"/>
    <x v="0"/>
    <s v="Yes"/>
    <s v="Electronic check"/>
    <x v="88"/>
    <x v="5517"/>
    <x v="1"/>
  </r>
  <r>
    <x v="5907"/>
    <x v="1"/>
    <x v="0"/>
    <x v="1"/>
    <s v="No"/>
    <n v="1"/>
    <s v="Yes"/>
    <s v="No"/>
    <s v="DSL"/>
    <s v="No"/>
    <s v="No"/>
    <s v="No"/>
    <s v="No"/>
    <s v="No"/>
    <s v="No"/>
    <x v="0"/>
    <s v="Yes"/>
    <s v="Mailed check"/>
    <x v="328"/>
    <x v="5518"/>
    <x v="0"/>
  </r>
  <r>
    <x v="590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x v="33"/>
    <x v="1"/>
  </r>
  <r>
    <x v="5909"/>
    <x v="0"/>
    <x v="0"/>
    <x v="1"/>
    <s v="No"/>
    <n v="52"/>
    <s v="Yes"/>
    <s v="Yes"/>
    <s v="Fiber optic"/>
    <s v="No"/>
    <s v="Yes"/>
    <s v="No"/>
    <s v="No"/>
    <s v="No"/>
    <s v="No"/>
    <x v="1"/>
    <s v="Yes"/>
    <s v="Mailed check"/>
    <x v="1005"/>
    <x v="5519"/>
    <x v="0"/>
  </r>
  <r>
    <x v="5910"/>
    <x v="1"/>
    <x v="0"/>
    <x v="1"/>
    <s v="No"/>
    <n v="6"/>
    <s v="Yes"/>
    <s v="No"/>
    <s v="DSL"/>
    <s v="No"/>
    <s v="No"/>
    <s v="Yes"/>
    <s v="No"/>
    <s v="Yes"/>
    <s v="No"/>
    <x v="0"/>
    <s v="No"/>
    <s v="Mailed check"/>
    <x v="393"/>
    <x v="5520"/>
    <x v="0"/>
  </r>
  <r>
    <x v="5911"/>
    <x v="1"/>
    <x v="0"/>
    <x v="0"/>
    <s v="No"/>
    <n v="7"/>
    <s v="No"/>
    <s v="No phone service"/>
    <s v="DSL"/>
    <s v="Yes"/>
    <s v="Yes"/>
    <s v="No"/>
    <s v="No"/>
    <s v="No"/>
    <s v="No"/>
    <x v="0"/>
    <s v="No"/>
    <s v="Mailed check"/>
    <x v="764"/>
    <x v="4020"/>
    <x v="0"/>
  </r>
  <r>
    <x v="5912"/>
    <x v="0"/>
    <x v="1"/>
    <x v="1"/>
    <s v="No"/>
    <n v="47"/>
    <s v="Yes"/>
    <s v="Yes"/>
    <s v="Fiber optic"/>
    <s v="No"/>
    <s v="Yes"/>
    <s v="Yes"/>
    <s v="No"/>
    <s v="No"/>
    <s v="No"/>
    <x v="0"/>
    <s v="Yes"/>
    <s v="Bank transfer (automatic)"/>
    <x v="110"/>
    <x v="5521"/>
    <x v="1"/>
  </r>
  <r>
    <x v="5913"/>
    <x v="0"/>
    <x v="0"/>
    <x v="1"/>
    <s v="No"/>
    <n v="26"/>
    <s v="Yes"/>
    <s v="No"/>
    <s v="Fiber optic"/>
    <s v="Yes"/>
    <s v="No"/>
    <s v="Yes"/>
    <s v="Yes"/>
    <s v="No"/>
    <s v="No"/>
    <x v="1"/>
    <s v="Yes"/>
    <s v="Credit card (automatic)"/>
    <x v="926"/>
    <x v="5522"/>
    <x v="0"/>
  </r>
  <r>
    <x v="5914"/>
    <x v="1"/>
    <x v="0"/>
    <x v="0"/>
    <s v="Yes"/>
    <n v="25"/>
    <s v="Yes"/>
    <s v="No"/>
    <s v="DSL"/>
    <s v="Yes"/>
    <s v="No"/>
    <s v="No"/>
    <s v="Yes"/>
    <s v="No"/>
    <s v="No"/>
    <x v="0"/>
    <s v="No"/>
    <s v="Electronic check"/>
    <x v="407"/>
    <x v="5523"/>
    <x v="0"/>
  </r>
  <r>
    <x v="5915"/>
    <x v="1"/>
    <x v="0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42"/>
    <x v="5524"/>
    <x v="0"/>
  </r>
  <r>
    <x v="5916"/>
    <x v="0"/>
    <x v="0"/>
    <x v="1"/>
    <s v="No"/>
    <n v="72"/>
    <s v="Yes"/>
    <s v="Yes"/>
    <s v="Fiber optic"/>
    <s v="Yes"/>
    <s v="Yes"/>
    <s v="Yes"/>
    <s v="Yes"/>
    <s v="Yes"/>
    <s v="Yes"/>
    <x v="2"/>
    <s v="Yes"/>
    <s v="Credit card (automatic)"/>
    <x v="1505"/>
    <x v="5525"/>
    <x v="0"/>
  </r>
  <r>
    <x v="5917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x v="5526"/>
    <x v="0"/>
  </r>
  <r>
    <x v="5918"/>
    <x v="1"/>
    <x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x v="5527"/>
    <x v="0"/>
  </r>
  <r>
    <x v="5919"/>
    <x v="1"/>
    <x v="0"/>
    <x v="1"/>
    <s v="No"/>
    <n v="67"/>
    <s v="Yes"/>
    <s v="No"/>
    <s v="DSL"/>
    <s v="Yes"/>
    <s v="No"/>
    <s v="Yes"/>
    <s v="No"/>
    <s v="No"/>
    <s v="Yes"/>
    <x v="2"/>
    <s v="No"/>
    <s v="Bank transfer (automatic)"/>
    <x v="458"/>
    <x v="5528"/>
    <x v="0"/>
  </r>
  <r>
    <x v="5920"/>
    <x v="0"/>
    <x v="1"/>
    <x v="1"/>
    <s v="No"/>
    <n v="26"/>
    <s v="Yes"/>
    <s v="No"/>
    <s v="Fiber optic"/>
    <s v="No"/>
    <s v="No"/>
    <s v="No"/>
    <s v="No"/>
    <s v="No"/>
    <s v="Yes"/>
    <x v="0"/>
    <s v="Yes"/>
    <s v="Electronic check"/>
    <x v="487"/>
    <x v="5529"/>
    <x v="0"/>
  </r>
  <r>
    <x v="5921"/>
    <x v="0"/>
    <x v="0"/>
    <x v="1"/>
    <s v="No"/>
    <n v="27"/>
    <s v="Yes"/>
    <s v="No"/>
    <s v="DSL"/>
    <s v="No"/>
    <s v="Yes"/>
    <s v="Yes"/>
    <s v="Yes"/>
    <s v="Yes"/>
    <s v="Yes"/>
    <x v="1"/>
    <s v="No"/>
    <s v="Mailed check"/>
    <x v="1379"/>
    <x v="5530"/>
    <x v="0"/>
  </r>
  <r>
    <x v="5922"/>
    <x v="1"/>
    <x v="0"/>
    <x v="0"/>
    <s v="Yes"/>
    <n v="72"/>
    <s v="Yes"/>
    <s v="Yes"/>
    <s v="Fiber optic"/>
    <s v="Yes"/>
    <s v="No"/>
    <s v="Yes"/>
    <s v="No"/>
    <s v="Yes"/>
    <s v="Yes"/>
    <x v="2"/>
    <s v="No"/>
    <s v="Bank transfer (automatic)"/>
    <x v="299"/>
    <x v="5531"/>
    <x v="0"/>
  </r>
  <r>
    <x v="5923"/>
    <x v="0"/>
    <x v="0"/>
    <x v="1"/>
    <s v="No"/>
    <n v="6"/>
    <s v="Yes"/>
    <s v="No"/>
    <s v="Fiber optic"/>
    <s v="No"/>
    <s v="No"/>
    <s v="Yes"/>
    <s v="Yes"/>
    <s v="No"/>
    <s v="Yes"/>
    <x v="0"/>
    <s v="Yes"/>
    <s v="Electronic check"/>
    <x v="543"/>
    <x v="3810"/>
    <x v="0"/>
  </r>
  <r>
    <x v="5924"/>
    <x v="1"/>
    <x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x v="5532"/>
    <x v="0"/>
  </r>
  <r>
    <x v="5925"/>
    <x v="1"/>
    <x v="0"/>
    <x v="1"/>
    <s v="No"/>
    <n v="20"/>
    <s v="Yes"/>
    <s v="Yes"/>
    <s v="DSL"/>
    <s v="No"/>
    <s v="Yes"/>
    <s v="No"/>
    <s v="Yes"/>
    <s v="Yes"/>
    <s v="No"/>
    <x v="1"/>
    <s v="Yes"/>
    <s v="Electronic check"/>
    <x v="1454"/>
    <x v="5533"/>
    <x v="0"/>
  </r>
  <r>
    <x v="5926"/>
    <x v="1"/>
    <x v="0"/>
    <x v="1"/>
    <s v="No"/>
    <n v="6"/>
    <s v="Yes"/>
    <s v="No"/>
    <s v="DSL"/>
    <s v="Yes"/>
    <s v="No"/>
    <s v="Yes"/>
    <s v="Yes"/>
    <s v="Yes"/>
    <s v="Yes"/>
    <x v="0"/>
    <s v="No"/>
    <s v="Credit card (automatic)"/>
    <x v="1316"/>
    <x v="5534"/>
    <x v="0"/>
  </r>
  <r>
    <x v="5927"/>
    <x v="1"/>
    <x v="0"/>
    <x v="1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3"/>
    <x v="5535"/>
    <x v="0"/>
  </r>
  <r>
    <x v="5928"/>
    <x v="0"/>
    <x v="0"/>
    <x v="0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x v="5536"/>
    <x v="0"/>
  </r>
  <r>
    <x v="5929"/>
    <x v="1"/>
    <x v="1"/>
    <x v="0"/>
    <s v="No"/>
    <n v="62"/>
    <s v="Yes"/>
    <s v="Yes"/>
    <s v="Fiber optic"/>
    <s v="Yes"/>
    <s v="Yes"/>
    <s v="Yes"/>
    <s v="No"/>
    <s v="No"/>
    <s v="No"/>
    <x v="0"/>
    <s v="Yes"/>
    <s v="Electronic check"/>
    <x v="6"/>
    <x v="5537"/>
    <x v="0"/>
  </r>
  <r>
    <x v="5930"/>
    <x v="0"/>
    <x v="0"/>
    <x v="1"/>
    <s v="No"/>
    <n v="72"/>
    <s v="Yes"/>
    <s v="Yes"/>
    <s v="Fiber optic"/>
    <s v="Yes"/>
    <s v="No"/>
    <s v="No"/>
    <s v="Yes"/>
    <s v="No"/>
    <s v="No"/>
    <x v="2"/>
    <s v="Yes"/>
    <s v="Bank transfer (automatic)"/>
    <x v="668"/>
    <x v="5538"/>
    <x v="0"/>
  </r>
  <r>
    <x v="5931"/>
    <x v="1"/>
    <x v="1"/>
    <x v="0"/>
    <s v="No"/>
    <n v="13"/>
    <s v="Yes"/>
    <s v="No"/>
    <s v="Fiber optic"/>
    <s v="No"/>
    <s v="Yes"/>
    <s v="Yes"/>
    <s v="No"/>
    <s v="Yes"/>
    <s v="Yes"/>
    <x v="0"/>
    <s v="Yes"/>
    <s v="Electronic check"/>
    <x v="1378"/>
    <x v="5539"/>
    <x v="1"/>
  </r>
  <r>
    <x v="5932"/>
    <x v="1"/>
    <x v="0"/>
    <x v="0"/>
    <s v="No"/>
    <n v="5"/>
    <s v="Yes"/>
    <s v="No"/>
    <s v="Fiber optic"/>
    <s v="No"/>
    <s v="No"/>
    <s v="Yes"/>
    <s v="No"/>
    <s v="Yes"/>
    <s v="Yes"/>
    <x v="0"/>
    <s v="Yes"/>
    <s v="Electronic check"/>
    <x v="229"/>
    <x v="2095"/>
    <x v="1"/>
  </r>
  <r>
    <x v="5933"/>
    <x v="1"/>
    <x v="1"/>
    <x v="1"/>
    <s v="No"/>
    <n v="3"/>
    <s v="Yes"/>
    <s v="Yes"/>
    <s v="Fiber optic"/>
    <s v="No"/>
    <s v="Yes"/>
    <s v="Yes"/>
    <s v="No"/>
    <s v="Yes"/>
    <s v="Yes"/>
    <x v="0"/>
    <s v="Yes"/>
    <s v="Electronic check"/>
    <x v="228"/>
    <x v="2382"/>
    <x v="1"/>
  </r>
  <r>
    <x v="5934"/>
    <x v="0"/>
    <x v="1"/>
    <x v="0"/>
    <s v="No"/>
    <n v="26"/>
    <s v="Yes"/>
    <s v="Yes"/>
    <s v="Fiber optic"/>
    <s v="No"/>
    <s v="Yes"/>
    <s v="Yes"/>
    <s v="No"/>
    <s v="No"/>
    <s v="Yes"/>
    <x v="0"/>
    <s v="Yes"/>
    <s v="Electronic check"/>
    <x v="618"/>
    <x v="5540"/>
    <x v="1"/>
  </r>
  <r>
    <x v="5935"/>
    <x v="1"/>
    <x v="1"/>
    <x v="1"/>
    <s v="No"/>
    <n v="13"/>
    <s v="Yes"/>
    <s v="No"/>
    <s v="DSL"/>
    <s v="No"/>
    <s v="Yes"/>
    <s v="No"/>
    <s v="No"/>
    <s v="Yes"/>
    <s v="No"/>
    <x v="0"/>
    <s v="Yes"/>
    <s v="Electronic check"/>
    <x v="23"/>
    <x v="5541"/>
    <x v="0"/>
  </r>
  <r>
    <x v="5936"/>
    <x v="0"/>
    <x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x v="5542"/>
    <x v="0"/>
  </r>
  <r>
    <x v="5937"/>
    <x v="0"/>
    <x v="1"/>
    <x v="0"/>
    <s v="No"/>
    <n v="8"/>
    <s v="Yes"/>
    <s v="Yes"/>
    <s v="Fiber optic"/>
    <s v="No"/>
    <s v="No"/>
    <s v="No"/>
    <s v="No"/>
    <s v="No"/>
    <s v="Yes"/>
    <x v="0"/>
    <s v="Yes"/>
    <s v="Electronic check"/>
    <x v="85"/>
    <x v="5543"/>
    <x v="1"/>
  </r>
  <r>
    <x v="5938"/>
    <x v="1"/>
    <x v="1"/>
    <x v="0"/>
    <s v="Yes"/>
    <n v="34"/>
    <s v="Yes"/>
    <s v="Yes"/>
    <s v="Fiber optic"/>
    <s v="No"/>
    <s v="Yes"/>
    <s v="Yes"/>
    <s v="Yes"/>
    <s v="Yes"/>
    <s v="Yes"/>
    <x v="0"/>
    <s v="Yes"/>
    <s v="Electronic check"/>
    <x v="1160"/>
    <x v="5544"/>
    <x v="0"/>
  </r>
  <r>
    <x v="5939"/>
    <x v="1"/>
    <x v="0"/>
    <x v="1"/>
    <s v="No"/>
    <n v="18"/>
    <s v="No"/>
    <s v="No phone service"/>
    <s v="DSL"/>
    <s v="Yes"/>
    <s v="No"/>
    <s v="Yes"/>
    <s v="No"/>
    <s v="No"/>
    <s v="No"/>
    <x v="0"/>
    <s v="No"/>
    <s v="Mailed check"/>
    <x v="632"/>
    <x v="5545"/>
    <x v="0"/>
  </r>
  <r>
    <x v="5940"/>
    <x v="1"/>
    <x v="0"/>
    <x v="0"/>
    <s v="Yes"/>
    <n v="56"/>
    <s v="Yes"/>
    <s v="No"/>
    <s v="Fiber optic"/>
    <s v="No"/>
    <s v="Yes"/>
    <s v="Yes"/>
    <s v="Yes"/>
    <s v="No"/>
    <s v="No"/>
    <x v="1"/>
    <s v="Yes"/>
    <s v="Mailed check"/>
    <x v="1042"/>
    <x v="5546"/>
    <x v="0"/>
  </r>
  <r>
    <x v="5941"/>
    <x v="0"/>
    <x v="0"/>
    <x v="1"/>
    <s v="No"/>
    <n v="36"/>
    <s v="No"/>
    <s v="No phone service"/>
    <s v="DSL"/>
    <s v="No"/>
    <s v="Yes"/>
    <s v="No"/>
    <s v="Yes"/>
    <s v="No"/>
    <s v="No"/>
    <x v="0"/>
    <s v="Yes"/>
    <s v="Bank transfer (automatic)"/>
    <x v="1506"/>
    <x v="5547"/>
    <x v="0"/>
  </r>
  <r>
    <x v="5942"/>
    <x v="0"/>
    <x v="0"/>
    <x v="0"/>
    <s v="No"/>
    <n v="9"/>
    <s v="No"/>
    <s v="No phone service"/>
    <s v="DSL"/>
    <s v="No"/>
    <s v="No"/>
    <s v="Yes"/>
    <s v="No"/>
    <s v="Yes"/>
    <s v="Yes"/>
    <x v="0"/>
    <s v="Yes"/>
    <s v="Electronic check"/>
    <x v="939"/>
    <x v="5548"/>
    <x v="1"/>
  </r>
  <r>
    <x v="5943"/>
    <x v="1"/>
    <x v="0"/>
    <x v="1"/>
    <s v="No"/>
    <n v="1"/>
    <s v="Yes"/>
    <s v="No"/>
    <s v="Fiber optic"/>
    <s v="No"/>
    <s v="No"/>
    <s v="Yes"/>
    <s v="No"/>
    <s v="Yes"/>
    <s v="No"/>
    <x v="0"/>
    <s v="Yes"/>
    <s v="Electronic check"/>
    <x v="587"/>
    <x v="5549"/>
    <x v="1"/>
  </r>
  <r>
    <x v="5944"/>
    <x v="1"/>
    <x v="0"/>
    <x v="1"/>
    <s v="No"/>
    <n v="12"/>
    <s v="Yes"/>
    <s v="No"/>
    <s v="DSL"/>
    <s v="Yes"/>
    <s v="No"/>
    <s v="No"/>
    <s v="Yes"/>
    <s v="No"/>
    <s v="No"/>
    <x v="0"/>
    <s v="No"/>
    <s v="Mailed check"/>
    <x v="1507"/>
    <x v="1422"/>
    <x v="1"/>
  </r>
  <r>
    <x v="5945"/>
    <x v="0"/>
    <x v="1"/>
    <x v="0"/>
    <s v="Yes"/>
    <n v="57"/>
    <s v="Yes"/>
    <s v="No"/>
    <s v="Fiber optic"/>
    <s v="No"/>
    <s v="Yes"/>
    <s v="Yes"/>
    <s v="Yes"/>
    <s v="Yes"/>
    <s v="No"/>
    <x v="0"/>
    <s v="Yes"/>
    <s v="Credit card (automatic)"/>
    <x v="804"/>
    <x v="5550"/>
    <x v="0"/>
  </r>
  <r>
    <x v="5946"/>
    <x v="0"/>
    <x v="0"/>
    <x v="1"/>
    <s v="No"/>
    <n v="42"/>
    <s v="Yes"/>
    <s v="No"/>
    <s v="DSL"/>
    <s v="Yes"/>
    <s v="Yes"/>
    <s v="Yes"/>
    <s v="Yes"/>
    <s v="No"/>
    <s v="Yes"/>
    <x v="1"/>
    <s v="No"/>
    <s v="Credit card (automatic)"/>
    <x v="145"/>
    <x v="5551"/>
    <x v="1"/>
  </r>
  <r>
    <x v="5947"/>
    <x v="0"/>
    <x v="0"/>
    <x v="0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92"/>
    <x v="4376"/>
    <x v="1"/>
  </r>
  <r>
    <x v="5948"/>
    <x v="1"/>
    <x v="0"/>
    <x v="0"/>
    <s v="No"/>
    <n v="70"/>
    <s v="Yes"/>
    <s v="No"/>
    <s v="Fiber optic"/>
    <s v="Yes"/>
    <s v="Yes"/>
    <s v="No"/>
    <s v="Yes"/>
    <s v="No"/>
    <s v="No"/>
    <x v="2"/>
    <s v="No"/>
    <s v="Bank transfer (automatic)"/>
    <x v="201"/>
    <x v="5552"/>
    <x v="0"/>
  </r>
  <r>
    <x v="5949"/>
    <x v="0"/>
    <x v="0"/>
    <x v="1"/>
    <s v="No"/>
    <n v="68"/>
    <s v="No"/>
    <s v="No phone service"/>
    <s v="DSL"/>
    <s v="No"/>
    <s v="Yes"/>
    <s v="No"/>
    <s v="Yes"/>
    <s v="No"/>
    <s v="Yes"/>
    <x v="0"/>
    <s v="No"/>
    <s v="Electronic check"/>
    <x v="291"/>
    <x v="5553"/>
    <x v="0"/>
  </r>
  <r>
    <x v="5950"/>
    <x v="1"/>
    <x v="0"/>
    <x v="1"/>
    <s v="Yes"/>
    <n v="1"/>
    <s v="No"/>
    <s v="No phone service"/>
    <s v="DSL"/>
    <s v="No"/>
    <s v="No"/>
    <s v="No"/>
    <s v="No"/>
    <s v="No"/>
    <s v="No"/>
    <x v="0"/>
    <s v="Yes"/>
    <s v="Electronic check"/>
    <x v="156"/>
    <x v="1992"/>
    <x v="0"/>
  </r>
  <r>
    <x v="5951"/>
    <x v="0"/>
    <x v="0"/>
    <x v="1"/>
    <s v="No"/>
    <n v="37"/>
    <s v="Yes"/>
    <s v="Yes"/>
    <s v="Fiber optic"/>
    <s v="No"/>
    <s v="No"/>
    <s v="No"/>
    <s v="Yes"/>
    <s v="Yes"/>
    <s v="Yes"/>
    <x v="0"/>
    <s v="No"/>
    <s v="Credit card (automatic)"/>
    <x v="442"/>
    <x v="5554"/>
    <x v="0"/>
  </r>
  <r>
    <x v="5952"/>
    <x v="0"/>
    <x v="0"/>
    <x v="1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40"/>
    <x v="1555"/>
    <x v="0"/>
  </r>
  <r>
    <x v="5953"/>
    <x v="1"/>
    <x v="0"/>
    <x v="1"/>
    <s v="No"/>
    <n v="1"/>
    <s v="Yes"/>
    <s v="No"/>
    <s v="DSL"/>
    <s v="Yes"/>
    <s v="No"/>
    <s v="No"/>
    <s v="No"/>
    <s v="No"/>
    <s v="No"/>
    <x v="0"/>
    <s v="Yes"/>
    <s v="Mailed check"/>
    <x v="114"/>
    <x v="5555"/>
    <x v="0"/>
  </r>
  <r>
    <x v="5954"/>
    <x v="1"/>
    <x v="0"/>
    <x v="1"/>
    <s v="No"/>
    <n v="20"/>
    <s v="No"/>
    <s v="No phone service"/>
    <s v="DSL"/>
    <s v="Yes"/>
    <s v="Yes"/>
    <s v="Yes"/>
    <s v="Yes"/>
    <s v="Yes"/>
    <s v="No"/>
    <x v="0"/>
    <s v="Yes"/>
    <s v="Credit card (automatic)"/>
    <x v="236"/>
    <x v="5556"/>
    <x v="0"/>
  </r>
  <r>
    <x v="5955"/>
    <x v="1"/>
    <x v="0"/>
    <x v="0"/>
    <s v="Yes"/>
    <n v="72"/>
    <s v="Yes"/>
    <s v="No"/>
    <s v="DSL"/>
    <s v="Yes"/>
    <s v="Yes"/>
    <s v="No"/>
    <s v="Yes"/>
    <s v="Yes"/>
    <s v="No"/>
    <x v="2"/>
    <s v="No"/>
    <s v="Bank transfer (automatic)"/>
    <x v="1259"/>
    <x v="5557"/>
    <x v="0"/>
  </r>
  <r>
    <x v="5956"/>
    <x v="0"/>
    <x v="0"/>
    <x v="1"/>
    <s v="No"/>
    <n v="31"/>
    <s v="Yes"/>
    <s v="Yes"/>
    <s v="Fiber optic"/>
    <s v="No"/>
    <s v="No"/>
    <s v="Yes"/>
    <s v="No"/>
    <s v="No"/>
    <s v="Yes"/>
    <x v="0"/>
    <s v="Yes"/>
    <s v="Electronic check"/>
    <x v="58"/>
    <x v="5558"/>
    <x v="1"/>
  </r>
  <r>
    <x v="5957"/>
    <x v="1"/>
    <x v="1"/>
    <x v="0"/>
    <s v="No"/>
    <n v="18"/>
    <s v="Yes"/>
    <s v="No"/>
    <s v="Fiber optic"/>
    <s v="No"/>
    <s v="No"/>
    <s v="No"/>
    <s v="No"/>
    <s v="No"/>
    <s v="Yes"/>
    <x v="0"/>
    <s v="No"/>
    <s v="Electronic check"/>
    <x v="471"/>
    <x v="5559"/>
    <x v="1"/>
  </r>
  <r>
    <x v="5958"/>
    <x v="1"/>
    <x v="0"/>
    <x v="0"/>
    <s v="No"/>
    <n v="11"/>
    <s v="Yes"/>
    <s v="No"/>
    <s v="DSL"/>
    <s v="No"/>
    <s v="No"/>
    <s v="No"/>
    <s v="No"/>
    <s v="Yes"/>
    <s v="No"/>
    <x v="0"/>
    <s v="Yes"/>
    <s v="Bank transfer (automatic)"/>
    <x v="357"/>
    <x v="5560"/>
    <x v="0"/>
  </r>
  <r>
    <x v="5959"/>
    <x v="0"/>
    <x v="0"/>
    <x v="0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x v="5561"/>
    <x v="0"/>
  </r>
  <r>
    <x v="5960"/>
    <x v="0"/>
    <x v="1"/>
    <x v="1"/>
    <s v="No"/>
    <n v="62"/>
    <s v="Yes"/>
    <s v="Yes"/>
    <s v="Fiber optic"/>
    <s v="No"/>
    <s v="No"/>
    <s v="No"/>
    <s v="No"/>
    <s v="Yes"/>
    <s v="No"/>
    <x v="1"/>
    <s v="No"/>
    <s v="Electronic check"/>
    <x v="777"/>
    <x v="5562"/>
    <x v="0"/>
  </r>
  <r>
    <x v="5961"/>
    <x v="0"/>
    <x v="0"/>
    <x v="1"/>
    <s v="No"/>
    <n v="1"/>
    <s v="No"/>
    <s v="No phone service"/>
    <s v="DSL"/>
    <s v="No"/>
    <s v="No"/>
    <s v="Yes"/>
    <s v="Yes"/>
    <s v="No"/>
    <s v="No"/>
    <x v="0"/>
    <s v="No"/>
    <s v="Mailed check"/>
    <x v="277"/>
    <x v="652"/>
    <x v="0"/>
  </r>
  <r>
    <x v="5962"/>
    <x v="1"/>
    <x v="0"/>
    <x v="0"/>
    <s v="No"/>
    <n v="16"/>
    <s v="Yes"/>
    <s v="No"/>
    <s v="Fiber optic"/>
    <s v="Yes"/>
    <s v="Yes"/>
    <s v="No"/>
    <s v="No"/>
    <s v="No"/>
    <s v="No"/>
    <x v="0"/>
    <s v="No"/>
    <s v="Bank transfer (automatic)"/>
    <x v="683"/>
    <x v="5563"/>
    <x v="0"/>
  </r>
  <r>
    <x v="5963"/>
    <x v="1"/>
    <x v="0"/>
    <x v="0"/>
    <s v="Yes"/>
    <n v="22"/>
    <s v="Yes"/>
    <s v="Yes"/>
    <s v="DSL"/>
    <s v="No"/>
    <s v="No"/>
    <s v="Yes"/>
    <s v="Yes"/>
    <s v="Yes"/>
    <s v="Yes"/>
    <x v="1"/>
    <s v="Yes"/>
    <s v="Mailed check"/>
    <x v="1316"/>
    <x v="5564"/>
    <x v="0"/>
  </r>
  <r>
    <x v="5964"/>
    <x v="0"/>
    <x v="0"/>
    <x v="0"/>
    <s v="Yes"/>
    <n v="49"/>
    <s v="Yes"/>
    <s v="No"/>
    <s v="DSL"/>
    <s v="Yes"/>
    <s v="No"/>
    <s v="Yes"/>
    <s v="Yes"/>
    <s v="No"/>
    <s v="No"/>
    <x v="0"/>
    <s v="No"/>
    <s v="Bank transfer (automatic)"/>
    <x v="1508"/>
    <x v="5565"/>
    <x v="0"/>
  </r>
  <r>
    <x v="5965"/>
    <x v="1"/>
    <x v="0"/>
    <x v="0"/>
    <s v="Yes"/>
    <n v="36"/>
    <s v="Yes"/>
    <s v="No"/>
    <s v="DSL"/>
    <s v="Yes"/>
    <s v="No"/>
    <s v="Yes"/>
    <s v="No"/>
    <s v="No"/>
    <s v="Yes"/>
    <x v="1"/>
    <s v="Yes"/>
    <s v="Credit card (automatic)"/>
    <x v="1067"/>
    <x v="5566"/>
    <x v="0"/>
  </r>
  <r>
    <x v="5966"/>
    <x v="1"/>
    <x v="0"/>
    <x v="0"/>
    <s v="No"/>
    <n v="42"/>
    <s v="Yes"/>
    <s v="Yes"/>
    <s v="Fiber optic"/>
    <s v="No"/>
    <s v="Yes"/>
    <s v="Yes"/>
    <s v="Yes"/>
    <s v="No"/>
    <s v="Yes"/>
    <x v="0"/>
    <s v="Yes"/>
    <s v="Electronic check"/>
    <x v="333"/>
    <x v="5567"/>
    <x v="1"/>
  </r>
  <r>
    <x v="5967"/>
    <x v="1"/>
    <x v="1"/>
    <x v="1"/>
    <s v="No"/>
    <n v="4"/>
    <s v="No"/>
    <s v="No phone service"/>
    <s v="DSL"/>
    <s v="No"/>
    <s v="No"/>
    <s v="No"/>
    <s v="No"/>
    <s v="No"/>
    <s v="No"/>
    <x v="0"/>
    <s v="Yes"/>
    <s v="Bank transfer (automatic)"/>
    <x v="624"/>
    <x v="5568"/>
    <x v="1"/>
  </r>
  <r>
    <x v="5968"/>
    <x v="0"/>
    <x v="0"/>
    <x v="1"/>
    <s v="No"/>
    <n v="12"/>
    <s v="Yes"/>
    <s v="Yes"/>
    <s v="DSL"/>
    <s v="No"/>
    <s v="No"/>
    <s v="No"/>
    <s v="Yes"/>
    <s v="Yes"/>
    <s v="Yes"/>
    <x v="1"/>
    <s v="No"/>
    <s v="Mailed check"/>
    <x v="1214"/>
    <x v="5569"/>
    <x v="1"/>
  </r>
  <r>
    <x v="5969"/>
    <x v="0"/>
    <x v="0"/>
    <x v="1"/>
    <s v="No"/>
    <n v="31"/>
    <s v="Yes"/>
    <s v="No"/>
    <s v="Fiber optic"/>
    <s v="Yes"/>
    <s v="No"/>
    <s v="Yes"/>
    <s v="Yes"/>
    <s v="No"/>
    <s v="No"/>
    <x v="0"/>
    <s v="No"/>
    <s v="Electronic check"/>
    <x v="1509"/>
    <x v="5570"/>
    <x v="0"/>
  </r>
  <r>
    <x v="5970"/>
    <x v="1"/>
    <x v="0"/>
    <x v="0"/>
    <s v="No"/>
    <n v="5"/>
    <s v="Yes"/>
    <s v="Yes"/>
    <s v="Fiber optic"/>
    <s v="Yes"/>
    <s v="No"/>
    <s v="No"/>
    <s v="No"/>
    <s v="No"/>
    <s v="Yes"/>
    <x v="0"/>
    <s v="Yes"/>
    <s v="Electronic check"/>
    <x v="294"/>
    <x v="5571"/>
    <x v="0"/>
  </r>
  <r>
    <x v="5971"/>
    <x v="1"/>
    <x v="0"/>
    <x v="0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x v="5572"/>
    <x v="0"/>
  </r>
  <r>
    <x v="5972"/>
    <x v="0"/>
    <x v="1"/>
    <x v="1"/>
    <s v="No"/>
    <n v="15"/>
    <s v="Yes"/>
    <s v="Yes"/>
    <s v="DSL"/>
    <s v="No"/>
    <s v="No"/>
    <s v="No"/>
    <s v="Yes"/>
    <s v="No"/>
    <s v="No"/>
    <x v="0"/>
    <s v="No"/>
    <s v="Credit card (automatic)"/>
    <x v="236"/>
    <x v="5573"/>
    <x v="1"/>
  </r>
  <r>
    <x v="5973"/>
    <x v="1"/>
    <x v="0"/>
    <x v="1"/>
    <s v="No"/>
    <n v="64"/>
    <s v="Yes"/>
    <s v="Yes"/>
    <s v="Fiber optic"/>
    <s v="No"/>
    <s v="Yes"/>
    <s v="Yes"/>
    <s v="No"/>
    <s v="Yes"/>
    <s v="Yes"/>
    <x v="2"/>
    <s v="Yes"/>
    <s v="Bank transfer (automatic)"/>
    <x v="152"/>
    <x v="5574"/>
    <x v="0"/>
  </r>
  <r>
    <x v="5974"/>
    <x v="1"/>
    <x v="0"/>
    <x v="0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32"/>
    <x v="5575"/>
    <x v="0"/>
  </r>
  <r>
    <x v="5975"/>
    <x v="1"/>
    <x v="0"/>
    <x v="0"/>
    <s v="Yes"/>
    <n v="7"/>
    <s v="Yes"/>
    <s v="No"/>
    <s v="Fiber optic"/>
    <s v="No"/>
    <s v="Yes"/>
    <s v="No"/>
    <s v="Yes"/>
    <s v="Yes"/>
    <s v="No"/>
    <x v="0"/>
    <s v="Yes"/>
    <s v="Electronic check"/>
    <x v="727"/>
    <x v="5576"/>
    <x v="1"/>
  </r>
  <r>
    <x v="5976"/>
    <x v="1"/>
    <x v="0"/>
    <x v="1"/>
    <s v="No"/>
    <n v="29"/>
    <s v="No"/>
    <s v="No phone service"/>
    <s v="DSL"/>
    <s v="No"/>
    <s v="Yes"/>
    <s v="No"/>
    <s v="Yes"/>
    <s v="No"/>
    <s v="No"/>
    <x v="0"/>
    <s v="No"/>
    <s v="Electronic check"/>
    <x v="1496"/>
    <x v="5577"/>
    <x v="0"/>
  </r>
  <r>
    <x v="5977"/>
    <x v="1"/>
    <x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x v="5578"/>
    <x v="0"/>
  </r>
  <r>
    <x v="5978"/>
    <x v="0"/>
    <x v="0"/>
    <x v="1"/>
    <s v="No"/>
    <n v="46"/>
    <s v="Yes"/>
    <s v="Yes"/>
    <s v="Fiber optic"/>
    <s v="Yes"/>
    <s v="Yes"/>
    <s v="No"/>
    <s v="No"/>
    <s v="No"/>
    <s v="No"/>
    <x v="0"/>
    <s v="No"/>
    <s v="Mailed check"/>
    <x v="151"/>
    <x v="5579"/>
    <x v="0"/>
  </r>
  <r>
    <x v="5979"/>
    <x v="1"/>
    <x v="0"/>
    <x v="1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x v="5580"/>
    <x v="0"/>
  </r>
  <r>
    <x v="5980"/>
    <x v="0"/>
    <x v="0"/>
    <x v="1"/>
    <s v="No"/>
    <n v="17"/>
    <s v="Yes"/>
    <s v="No"/>
    <s v="DSL"/>
    <s v="Yes"/>
    <s v="Yes"/>
    <s v="No"/>
    <s v="Yes"/>
    <s v="Yes"/>
    <s v="Yes"/>
    <x v="1"/>
    <s v="No"/>
    <s v="Credit card (automatic)"/>
    <x v="43"/>
    <x v="5581"/>
    <x v="0"/>
  </r>
  <r>
    <x v="5981"/>
    <x v="0"/>
    <x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x v="5582"/>
    <x v="0"/>
  </r>
  <r>
    <x v="5982"/>
    <x v="1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x v="5583"/>
    <x v="0"/>
  </r>
  <r>
    <x v="5983"/>
    <x v="0"/>
    <x v="0"/>
    <x v="1"/>
    <s v="No"/>
    <n v="22"/>
    <s v="No"/>
    <s v="No phone service"/>
    <s v="DSL"/>
    <s v="No"/>
    <s v="Yes"/>
    <s v="No"/>
    <s v="No"/>
    <s v="Yes"/>
    <s v="Yes"/>
    <x v="0"/>
    <s v="Yes"/>
    <s v="Electronic check"/>
    <x v="519"/>
    <x v="5584"/>
    <x v="0"/>
  </r>
  <r>
    <x v="5984"/>
    <x v="1"/>
    <x v="0"/>
    <x v="0"/>
    <s v="No"/>
    <n v="14"/>
    <s v="Yes"/>
    <s v="Yes"/>
    <s v="Fiber optic"/>
    <s v="No"/>
    <s v="No"/>
    <s v="No"/>
    <s v="No"/>
    <s v="No"/>
    <s v="Yes"/>
    <x v="0"/>
    <s v="Yes"/>
    <s v="Electronic check"/>
    <x v="509"/>
    <x v="1621"/>
    <x v="1"/>
  </r>
  <r>
    <x v="5985"/>
    <x v="0"/>
    <x v="0"/>
    <x v="0"/>
    <s v="No"/>
    <n v="57"/>
    <s v="Yes"/>
    <s v="Yes"/>
    <s v="DSL"/>
    <s v="No"/>
    <s v="Yes"/>
    <s v="Yes"/>
    <s v="Yes"/>
    <s v="Yes"/>
    <s v="No"/>
    <x v="1"/>
    <s v="No"/>
    <s v="Bank transfer (automatic)"/>
    <x v="484"/>
    <x v="5585"/>
    <x v="0"/>
  </r>
  <r>
    <x v="5986"/>
    <x v="1"/>
    <x v="1"/>
    <x v="1"/>
    <s v="No"/>
    <n v="11"/>
    <s v="Yes"/>
    <s v="No"/>
    <s v="Fiber optic"/>
    <s v="No"/>
    <s v="No"/>
    <s v="No"/>
    <s v="No"/>
    <s v="No"/>
    <s v="Yes"/>
    <x v="0"/>
    <s v="Yes"/>
    <s v="Credit card (automatic)"/>
    <x v="574"/>
    <x v="5586"/>
    <x v="0"/>
  </r>
  <r>
    <x v="5987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x v="1362"/>
    <x v="0"/>
  </r>
  <r>
    <x v="5988"/>
    <x v="1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0"/>
    <x v="2729"/>
    <x v="0"/>
  </r>
  <r>
    <x v="5989"/>
    <x v="1"/>
    <x v="1"/>
    <x v="0"/>
    <s v="No"/>
    <n v="3"/>
    <s v="Yes"/>
    <s v="Yes"/>
    <s v="Fiber optic"/>
    <s v="No"/>
    <s v="No"/>
    <s v="No"/>
    <s v="No"/>
    <s v="Yes"/>
    <s v="Yes"/>
    <x v="0"/>
    <s v="Yes"/>
    <s v="Electronic check"/>
    <x v="1118"/>
    <x v="5587"/>
    <x v="1"/>
  </r>
  <r>
    <x v="5990"/>
    <x v="1"/>
    <x v="0"/>
    <x v="1"/>
    <s v="Yes"/>
    <n v="36"/>
    <s v="Yes"/>
    <s v="No"/>
    <s v="Fiber optic"/>
    <s v="No"/>
    <s v="Yes"/>
    <s v="No"/>
    <s v="No"/>
    <s v="Yes"/>
    <s v="Yes"/>
    <x v="0"/>
    <s v="Yes"/>
    <s v="Electronic check"/>
    <x v="415"/>
    <x v="5588"/>
    <x v="0"/>
  </r>
  <r>
    <x v="5991"/>
    <x v="1"/>
    <x v="0"/>
    <x v="1"/>
    <s v="No"/>
    <n v="16"/>
    <s v="Yes"/>
    <s v="No"/>
    <s v="Fiber optic"/>
    <s v="Yes"/>
    <s v="No"/>
    <s v="No"/>
    <s v="No"/>
    <s v="Yes"/>
    <s v="Yes"/>
    <x v="0"/>
    <s v="Yes"/>
    <s v="Electronic check"/>
    <x v="745"/>
    <x v="5589"/>
    <x v="1"/>
  </r>
  <r>
    <x v="5992"/>
    <x v="1"/>
    <x v="0"/>
    <x v="0"/>
    <s v="Yes"/>
    <n v="65"/>
    <s v="Yes"/>
    <s v="Yes"/>
    <s v="DSL"/>
    <s v="Yes"/>
    <s v="Yes"/>
    <s v="Yes"/>
    <s v="No"/>
    <s v="No"/>
    <s v="Yes"/>
    <x v="1"/>
    <s v="No"/>
    <s v="Credit card (automatic)"/>
    <x v="1408"/>
    <x v="5590"/>
    <x v="1"/>
  </r>
  <r>
    <x v="5993"/>
    <x v="1"/>
    <x v="0"/>
    <x v="1"/>
    <s v="No"/>
    <n v="2"/>
    <s v="Yes"/>
    <s v="No"/>
    <s v="Fiber optic"/>
    <s v="No"/>
    <s v="Yes"/>
    <s v="No"/>
    <s v="No"/>
    <s v="No"/>
    <s v="No"/>
    <x v="0"/>
    <s v="No"/>
    <s v="Electronic check"/>
    <x v="339"/>
    <x v="4640"/>
    <x v="0"/>
  </r>
  <r>
    <x v="5994"/>
    <x v="0"/>
    <x v="0"/>
    <x v="1"/>
    <s v="No"/>
    <n v="42"/>
    <s v="Yes"/>
    <s v="Yes"/>
    <s v="Fiber optic"/>
    <s v="Yes"/>
    <s v="No"/>
    <s v="Yes"/>
    <s v="No"/>
    <s v="Yes"/>
    <s v="Yes"/>
    <x v="0"/>
    <s v="Yes"/>
    <s v="Electronic check"/>
    <x v="704"/>
    <x v="5591"/>
    <x v="1"/>
  </r>
  <r>
    <x v="5995"/>
    <x v="1"/>
    <x v="0"/>
    <x v="0"/>
    <s v="Yes"/>
    <n v="72"/>
    <s v="Yes"/>
    <s v="No"/>
    <s v="Fiber optic"/>
    <s v="Yes"/>
    <s v="Yes"/>
    <s v="Yes"/>
    <s v="Yes"/>
    <s v="Yes"/>
    <s v="Yes"/>
    <x v="2"/>
    <s v="No"/>
    <s v="Bank transfer (automatic)"/>
    <x v="1110"/>
    <x v="5592"/>
    <x v="0"/>
  </r>
  <r>
    <x v="5996"/>
    <x v="1"/>
    <x v="0"/>
    <x v="1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x v="5593"/>
    <x v="0"/>
  </r>
  <r>
    <x v="5997"/>
    <x v="0"/>
    <x v="0"/>
    <x v="1"/>
    <s v="No"/>
    <n v="6"/>
    <s v="Yes"/>
    <s v="Yes"/>
    <s v="Fiber optic"/>
    <s v="No"/>
    <s v="Yes"/>
    <s v="No"/>
    <s v="No"/>
    <s v="Yes"/>
    <s v="No"/>
    <x v="0"/>
    <s v="Yes"/>
    <s v="Electronic check"/>
    <x v="727"/>
    <x v="5594"/>
    <x v="0"/>
  </r>
  <r>
    <x v="5998"/>
    <x v="1"/>
    <x v="0"/>
    <x v="0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2"/>
    <x v="5595"/>
    <x v="0"/>
  </r>
  <r>
    <x v="5999"/>
    <x v="1"/>
    <x v="0"/>
    <x v="1"/>
    <s v="No"/>
    <n v="35"/>
    <s v="Yes"/>
    <s v="Yes"/>
    <s v="Fiber optic"/>
    <s v="Yes"/>
    <s v="No"/>
    <s v="Yes"/>
    <s v="Yes"/>
    <s v="Yes"/>
    <s v="Yes"/>
    <x v="2"/>
    <s v="Yes"/>
    <s v="Electronic check"/>
    <x v="1046"/>
    <x v="5596"/>
    <x v="0"/>
  </r>
  <r>
    <x v="6000"/>
    <x v="1"/>
    <x v="0"/>
    <x v="1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5"/>
    <x v="5597"/>
    <x v="0"/>
  </r>
  <r>
    <x v="6001"/>
    <x v="0"/>
    <x v="0"/>
    <x v="1"/>
    <s v="No"/>
    <n v="1"/>
    <s v="No"/>
    <s v="No phone service"/>
    <s v="DSL"/>
    <s v="No"/>
    <s v="No"/>
    <s v="No"/>
    <s v="No"/>
    <s v="No"/>
    <s v="No"/>
    <x v="0"/>
    <s v="Yes"/>
    <s v="Mailed check"/>
    <x v="227"/>
    <x v="5598"/>
    <x v="0"/>
  </r>
  <r>
    <x v="6002"/>
    <x v="1"/>
    <x v="0"/>
    <x v="0"/>
    <s v="No"/>
    <n v="6"/>
    <s v="Yes"/>
    <s v="Yes"/>
    <s v="Fiber optic"/>
    <s v="No"/>
    <s v="No"/>
    <s v="No"/>
    <s v="No"/>
    <s v="Yes"/>
    <s v="No"/>
    <x v="0"/>
    <s v="Yes"/>
    <s v="Electronic check"/>
    <x v="813"/>
    <x v="5599"/>
    <x v="1"/>
  </r>
  <r>
    <x v="6003"/>
    <x v="0"/>
    <x v="0"/>
    <x v="0"/>
    <s v="No"/>
    <n v="71"/>
    <s v="Yes"/>
    <s v="Yes"/>
    <s v="DSL"/>
    <s v="Yes"/>
    <s v="Yes"/>
    <s v="Yes"/>
    <s v="Yes"/>
    <s v="Yes"/>
    <s v="Yes"/>
    <x v="2"/>
    <s v="No"/>
    <s v="Credit card (automatic)"/>
    <x v="1020"/>
    <x v="5600"/>
    <x v="0"/>
  </r>
  <r>
    <x v="6004"/>
    <x v="0"/>
    <x v="0"/>
    <x v="0"/>
    <s v="Yes"/>
    <n v="67"/>
    <s v="Yes"/>
    <s v="No"/>
    <s v="Fiber optic"/>
    <s v="Yes"/>
    <s v="Yes"/>
    <s v="Yes"/>
    <s v="No"/>
    <s v="No"/>
    <s v="No"/>
    <x v="1"/>
    <s v="No"/>
    <s v="Bank transfer (automatic)"/>
    <x v="295"/>
    <x v="5601"/>
    <x v="0"/>
  </r>
  <r>
    <x v="6005"/>
    <x v="1"/>
    <x v="1"/>
    <x v="1"/>
    <s v="No"/>
    <n v="60"/>
    <s v="Yes"/>
    <s v="Yes"/>
    <s v="DSL"/>
    <s v="Yes"/>
    <s v="Yes"/>
    <s v="No"/>
    <s v="No"/>
    <s v="No"/>
    <s v="Yes"/>
    <x v="1"/>
    <s v="Yes"/>
    <s v="Electronic check"/>
    <x v="1510"/>
    <x v="5602"/>
    <x v="0"/>
  </r>
  <r>
    <x v="6006"/>
    <x v="1"/>
    <x v="0"/>
    <x v="0"/>
    <s v="Yes"/>
    <n v="23"/>
    <s v="No"/>
    <s v="No phone service"/>
    <s v="DSL"/>
    <s v="No"/>
    <s v="No"/>
    <s v="No"/>
    <s v="Yes"/>
    <s v="No"/>
    <s v="No"/>
    <x v="0"/>
    <s v="Yes"/>
    <s v="Bank transfer (automatic)"/>
    <x v="648"/>
    <x v="5603"/>
    <x v="0"/>
  </r>
  <r>
    <x v="6007"/>
    <x v="1"/>
    <x v="0"/>
    <x v="1"/>
    <s v="Yes"/>
    <n v="39"/>
    <s v="No"/>
    <s v="No phone service"/>
    <s v="DSL"/>
    <s v="No"/>
    <s v="No"/>
    <s v="Yes"/>
    <s v="Yes"/>
    <s v="Yes"/>
    <s v="Yes"/>
    <x v="1"/>
    <s v="No"/>
    <s v="Bank transfer (automatic)"/>
    <x v="457"/>
    <x v="5604"/>
    <x v="0"/>
  </r>
  <r>
    <x v="6008"/>
    <x v="1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x v="5605"/>
    <x v="0"/>
  </r>
  <r>
    <x v="6009"/>
    <x v="1"/>
    <x v="1"/>
    <x v="0"/>
    <s v="No"/>
    <n v="53"/>
    <s v="Yes"/>
    <s v="Yes"/>
    <s v="Fiber optic"/>
    <s v="No"/>
    <s v="Yes"/>
    <s v="Yes"/>
    <s v="No"/>
    <s v="Yes"/>
    <s v="Yes"/>
    <x v="0"/>
    <s v="Yes"/>
    <s v="Electronic check"/>
    <x v="612"/>
    <x v="5606"/>
    <x v="1"/>
  </r>
  <r>
    <x v="6010"/>
    <x v="1"/>
    <x v="0"/>
    <x v="0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x v="5607"/>
    <x v="0"/>
  </r>
  <r>
    <x v="6011"/>
    <x v="0"/>
    <x v="0"/>
    <x v="0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5"/>
    <x v="5608"/>
    <x v="0"/>
  </r>
  <r>
    <x v="6012"/>
    <x v="0"/>
    <x v="0"/>
    <x v="0"/>
    <s v="Yes"/>
    <n v="5"/>
    <s v="Yes"/>
    <s v="No"/>
    <s v="Fiber optic"/>
    <s v="No"/>
    <s v="Yes"/>
    <s v="No"/>
    <s v="No"/>
    <s v="No"/>
    <s v="Yes"/>
    <x v="0"/>
    <s v="Yes"/>
    <s v="Electronic check"/>
    <x v="1511"/>
    <x v="5609"/>
    <x v="1"/>
  </r>
  <r>
    <x v="6013"/>
    <x v="0"/>
    <x v="1"/>
    <x v="0"/>
    <s v="No"/>
    <n v="50"/>
    <s v="Yes"/>
    <s v="Yes"/>
    <s v="Fiber optic"/>
    <s v="No"/>
    <s v="No"/>
    <s v="No"/>
    <s v="Yes"/>
    <s v="Yes"/>
    <s v="Yes"/>
    <x v="1"/>
    <s v="Yes"/>
    <s v="Electronic check"/>
    <x v="1138"/>
    <x v="5610"/>
    <x v="0"/>
  </r>
  <r>
    <x v="6014"/>
    <x v="0"/>
    <x v="0"/>
    <x v="1"/>
    <s v="No"/>
    <n v="54"/>
    <s v="Yes"/>
    <s v="No"/>
    <s v="Fiber optic"/>
    <s v="No"/>
    <s v="No"/>
    <s v="Yes"/>
    <s v="No"/>
    <s v="Yes"/>
    <s v="Yes"/>
    <x v="1"/>
    <s v="Yes"/>
    <s v="Credit card (automatic)"/>
    <x v="400"/>
    <x v="5611"/>
    <x v="0"/>
  </r>
  <r>
    <x v="6015"/>
    <x v="0"/>
    <x v="0"/>
    <x v="1"/>
    <s v="No"/>
    <n v="3"/>
    <s v="Yes"/>
    <s v="No"/>
    <s v="Fiber optic"/>
    <s v="Yes"/>
    <s v="No"/>
    <s v="No"/>
    <s v="No"/>
    <s v="No"/>
    <s v="No"/>
    <x v="0"/>
    <s v="Yes"/>
    <s v="Electronic check"/>
    <x v="251"/>
    <x v="5612"/>
    <x v="0"/>
  </r>
  <r>
    <x v="6016"/>
    <x v="1"/>
    <x v="0"/>
    <x v="1"/>
    <s v="No"/>
    <n v="68"/>
    <s v="Yes"/>
    <s v="Yes"/>
    <s v="Fiber optic"/>
    <s v="No"/>
    <s v="Yes"/>
    <s v="Yes"/>
    <s v="Yes"/>
    <s v="Yes"/>
    <s v="Yes"/>
    <x v="1"/>
    <s v="No"/>
    <s v="Electronic check"/>
    <x v="54"/>
    <x v="5613"/>
    <x v="1"/>
  </r>
  <r>
    <x v="6017"/>
    <x v="1"/>
    <x v="0"/>
    <x v="1"/>
    <s v="No"/>
    <n v="5"/>
    <s v="Yes"/>
    <s v="No"/>
    <s v="DSL"/>
    <s v="No"/>
    <s v="No"/>
    <s v="Yes"/>
    <s v="Yes"/>
    <s v="No"/>
    <s v="No"/>
    <x v="0"/>
    <s v="No"/>
    <s v="Electronic check"/>
    <x v="9"/>
    <x v="5614"/>
    <x v="0"/>
  </r>
  <r>
    <x v="6018"/>
    <x v="1"/>
    <x v="0"/>
    <x v="1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x v="5615"/>
    <x v="0"/>
  </r>
  <r>
    <x v="6019"/>
    <x v="0"/>
    <x v="0"/>
    <x v="1"/>
    <s v="No"/>
    <n v="41"/>
    <s v="Yes"/>
    <s v="Yes"/>
    <s v="DSL"/>
    <s v="No"/>
    <s v="Yes"/>
    <s v="Yes"/>
    <s v="No"/>
    <s v="Yes"/>
    <s v="Yes"/>
    <x v="1"/>
    <s v="Yes"/>
    <s v="Electronic check"/>
    <x v="702"/>
    <x v="5616"/>
    <x v="0"/>
  </r>
  <r>
    <x v="6020"/>
    <x v="0"/>
    <x v="0"/>
    <x v="0"/>
    <s v="Yes"/>
    <n v="34"/>
    <s v="No"/>
    <s v="No phone service"/>
    <s v="DSL"/>
    <s v="Yes"/>
    <s v="No"/>
    <s v="Yes"/>
    <s v="Yes"/>
    <s v="Yes"/>
    <s v="Yes"/>
    <x v="1"/>
    <s v="No"/>
    <s v="Mailed check"/>
    <x v="1083"/>
    <x v="5617"/>
    <x v="0"/>
  </r>
  <r>
    <x v="6021"/>
    <x v="0"/>
    <x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x v="5618"/>
    <x v="0"/>
  </r>
  <r>
    <x v="6022"/>
    <x v="0"/>
    <x v="0"/>
    <x v="1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32"/>
    <x v="2754"/>
    <x v="0"/>
  </r>
  <r>
    <x v="6023"/>
    <x v="0"/>
    <x v="1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x v="5619"/>
    <x v="0"/>
  </r>
  <r>
    <x v="6024"/>
    <x v="0"/>
    <x v="0"/>
    <x v="0"/>
    <s v="No"/>
    <n v="3"/>
    <s v="Yes"/>
    <s v="Yes"/>
    <s v="Fiber optic"/>
    <s v="No"/>
    <s v="Yes"/>
    <s v="No"/>
    <s v="No"/>
    <s v="No"/>
    <s v="Yes"/>
    <x v="0"/>
    <s v="Yes"/>
    <s v="Credit card (automatic)"/>
    <x v="268"/>
    <x v="5620"/>
    <x v="1"/>
  </r>
  <r>
    <x v="6025"/>
    <x v="0"/>
    <x v="0"/>
    <x v="1"/>
    <s v="Yes"/>
    <n v="41"/>
    <s v="Yes"/>
    <s v="No"/>
    <s v="DSL"/>
    <s v="No"/>
    <s v="No"/>
    <s v="No"/>
    <s v="No"/>
    <s v="No"/>
    <s v="No"/>
    <x v="0"/>
    <s v="No"/>
    <s v="Bank transfer (automatic)"/>
    <x v="1003"/>
    <x v="5621"/>
    <x v="0"/>
  </r>
  <r>
    <x v="6026"/>
    <x v="0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3"/>
    <x v="5622"/>
    <x v="0"/>
  </r>
  <r>
    <x v="6027"/>
    <x v="1"/>
    <x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x v="5623"/>
    <x v="0"/>
  </r>
  <r>
    <x v="6028"/>
    <x v="1"/>
    <x v="0"/>
    <x v="0"/>
    <s v="No"/>
    <n v="12"/>
    <s v="Yes"/>
    <s v="No"/>
    <s v="Fiber optic"/>
    <s v="Yes"/>
    <s v="No"/>
    <s v="No"/>
    <s v="Yes"/>
    <s v="No"/>
    <s v="No"/>
    <x v="0"/>
    <s v="No"/>
    <s v="Bank transfer (automatic)"/>
    <x v="524"/>
    <x v="5624"/>
    <x v="1"/>
  </r>
  <r>
    <x v="6029"/>
    <x v="1"/>
    <x v="0"/>
    <x v="1"/>
    <s v="No"/>
    <n v="4"/>
    <s v="Yes"/>
    <s v="No"/>
    <s v="Fiber optic"/>
    <s v="Yes"/>
    <s v="Yes"/>
    <s v="No"/>
    <s v="Yes"/>
    <s v="No"/>
    <s v="Yes"/>
    <x v="0"/>
    <s v="Yes"/>
    <s v="Mailed check"/>
    <x v="280"/>
    <x v="5625"/>
    <x v="0"/>
  </r>
  <r>
    <x v="6030"/>
    <x v="0"/>
    <x v="0"/>
    <x v="1"/>
    <s v="No"/>
    <n v="43"/>
    <s v="No"/>
    <s v="No phone service"/>
    <s v="DSL"/>
    <s v="No"/>
    <s v="No"/>
    <s v="Yes"/>
    <s v="No"/>
    <s v="Yes"/>
    <s v="Yes"/>
    <x v="0"/>
    <s v="Yes"/>
    <s v="Bank transfer (automatic)"/>
    <x v="65"/>
    <x v="5626"/>
    <x v="1"/>
  </r>
  <r>
    <x v="6031"/>
    <x v="0"/>
    <x v="1"/>
    <x v="0"/>
    <s v="Yes"/>
    <n v="12"/>
    <s v="No"/>
    <s v="No phone service"/>
    <s v="DSL"/>
    <s v="No"/>
    <s v="No"/>
    <s v="No"/>
    <s v="Yes"/>
    <s v="No"/>
    <s v="No"/>
    <x v="0"/>
    <s v="Yes"/>
    <s v="Mailed check"/>
    <x v="1512"/>
    <x v="5627"/>
    <x v="0"/>
  </r>
  <r>
    <x v="6032"/>
    <x v="1"/>
    <x v="1"/>
    <x v="0"/>
    <s v="No"/>
    <n v="68"/>
    <s v="Yes"/>
    <s v="Yes"/>
    <s v="Fiber optic"/>
    <s v="No"/>
    <s v="Yes"/>
    <s v="Yes"/>
    <s v="No"/>
    <s v="Yes"/>
    <s v="Yes"/>
    <x v="0"/>
    <s v="Yes"/>
    <s v="Electronic check"/>
    <x v="1086"/>
    <x v="5628"/>
    <x v="1"/>
  </r>
  <r>
    <x v="6033"/>
    <x v="1"/>
    <x v="1"/>
    <x v="1"/>
    <s v="No"/>
    <n v="25"/>
    <s v="Yes"/>
    <s v="Yes"/>
    <s v="Fiber optic"/>
    <s v="No"/>
    <s v="Yes"/>
    <s v="No"/>
    <s v="No"/>
    <s v="Yes"/>
    <s v="No"/>
    <x v="0"/>
    <s v="Yes"/>
    <s v="Electronic check"/>
    <x v="116"/>
    <x v="5629"/>
    <x v="1"/>
  </r>
  <r>
    <x v="6034"/>
    <x v="0"/>
    <x v="0"/>
    <x v="1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x v="5630"/>
    <x v="0"/>
  </r>
  <r>
    <x v="6035"/>
    <x v="1"/>
    <x v="1"/>
    <x v="0"/>
    <s v="No"/>
    <n v="66"/>
    <s v="Yes"/>
    <s v="Yes"/>
    <s v="Fiber optic"/>
    <s v="No"/>
    <s v="Yes"/>
    <s v="Yes"/>
    <s v="Yes"/>
    <s v="Yes"/>
    <s v="Yes"/>
    <x v="1"/>
    <s v="Yes"/>
    <s v="Electronic check"/>
    <x v="443"/>
    <x v="5631"/>
    <x v="1"/>
  </r>
  <r>
    <x v="6036"/>
    <x v="0"/>
    <x v="0"/>
    <x v="0"/>
    <s v="No"/>
    <n v="53"/>
    <s v="Yes"/>
    <s v="No"/>
    <s v="Fiber optic"/>
    <s v="Yes"/>
    <s v="Yes"/>
    <s v="Yes"/>
    <s v="Yes"/>
    <s v="Yes"/>
    <s v="Yes"/>
    <x v="1"/>
    <s v="No"/>
    <s v="Electronic check"/>
    <x v="70"/>
    <x v="5632"/>
    <x v="0"/>
  </r>
  <r>
    <x v="6037"/>
    <x v="1"/>
    <x v="1"/>
    <x v="1"/>
    <s v="No"/>
    <n v="63"/>
    <s v="Yes"/>
    <s v="Yes"/>
    <s v="Fiber optic"/>
    <s v="Yes"/>
    <s v="Yes"/>
    <s v="Yes"/>
    <s v="No"/>
    <s v="Yes"/>
    <s v="Yes"/>
    <x v="0"/>
    <s v="Yes"/>
    <s v="Bank transfer (automatic)"/>
    <x v="826"/>
    <x v="5633"/>
    <x v="0"/>
  </r>
  <r>
    <x v="6038"/>
    <x v="0"/>
    <x v="0"/>
    <x v="0"/>
    <s v="Yes"/>
    <n v="70"/>
    <s v="Yes"/>
    <s v="Yes"/>
    <s v="Fiber optic"/>
    <s v="Yes"/>
    <s v="Yes"/>
    <s v="Yes"/>
    <s v="Yes"/>
    <s v="Yes"/>
    <s v="Yes"/>
    <x v="2"/>
    <s v="Yes"/>
    <s v="Bank transfer (automatic)"/>
    <x v="1513"/>
    <x v="5634"/>
    <x v="1"/>
  </r>
  <r>
    <x v="6039"/>
    <x v="1"/>
    <x v="1"/>
    <x v="0"/>
    <s v="No"/>
    <n v="27"/>
    <s v="No"/>
    <s v="No phone service"/>
    <s v="DSL"/>
    <s v="No"/>
    <s v="No"/>
    <s v="No"/>
    <s v="No"/>
    <s v="No"/>
    <s v="Yes"/>
    <x v="0"/>
    <s v="No"/>
    <s v="Bank transfer (automatic)"/>
    <x v="1514"/>
    <x v="5635"/>
    <x v="1"/>
  </r>
  <r>
    <x v="6040"/>
    <x v="0"/>
    <x v="0"/>
    <x v="1"/>
    <s v="No"/>
    <n v="1"/>
    <s v="Yes"/>
    <s v="No"/>
    <s v="Fiber optic"/>
    <s v="No"/>
    <s v="No"/>
    <s v="No"/>
    <s v="No"/>
    <s v="No"/>
    <s v="No"/>
    <x v="0"/>
    <s v="No"/>
    <s v="Mailed check"/>
    <x v="1111"/>
    <x v="5636"/>
    <x v="1"/>
  </r>
  <r>
    <x v="6041"/>
    <x v="0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5637"/>
    <x v="0"/>
  </r>
  <r>
    <x v="6042"/>
    <x v="0"/>
    <x v="1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x v="5638"/>
    <x v="0"/>
  </r>
  <r>
    <x v="6043"/>
    <x v="1"/>
    <x v="0"/>
    <x v="1"/>
    <s v="No"/>
    <n v="3"/>
    <s v="No"/>
    <s v="No phone service"/>
    <s v="DSL"/>
    <s v="No"/>
    <s v="No"/>
    <s v="Yes"/>
    <s v="No"/>
    <s v="Yes"/>
    <s v="No"/>
    <x v="0"/>
    <s v="Yes"/>
    <s v="Mailed check"/>
    <x v="1381"/>
    <x v="5639"/>
    <x v="1"/>
  </r>
  <r>
    <x v="6044"/>
    <x v="0"/>
    <x v="0"/>
    <x v="1"/>
    <s v="Yes"/>
    <n v="12"/>
    <s v="Yes"/>
    <s v="Yes"/>
    <s v="Fiber optic"/>
    <s v="No"/>
    <s v="No"/>
    <s v="No"/>
    <s v="No"/>
    <s v="No"/>
    <s v="No"/>
    <x v="0"/>
    <s v="Yes"/>
    <s v="Electronic check"/>
    <x v="1515"/>
    <x v="5640"/>
    <x v="0"/>
  </r>
  <r>
    <x v="6045"/>
    <x v="0"/>
    <x v="0"/>
    <x v="0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x v="5641"/>
    <x v="0"/>
  </r>
  <r>
    <x v="6046"/>
    <x v="0"/>
    <x v="0"/>
    <x v="1"/>
    <s v="No"/>
    <n v="9"/>
    <s v="Yes"/>
    <s v="No"/>
    <s v="Fiber optic"/>
    <s v="No"/>
    <s v="No"/>
    <s v="Yes"/>
    <s v="No"/>
    <s v="No"/>
    <s v="Yes"/>
    <x v="0"/>
    <s v="Yes"/>
    <s v="Credit card (automatic)"/>
    <x v="198"/>
    <x v="5642"/>
    <x v="0"/>
  </r>
  <r>
    <x v="6047"/>
    <x v="1"/>
    <x v="0"/>
    <x v="0"/>
    <s v="No"/>
    <n v="13"/>
    <s v="Yes"/>
    <s v="Yes"/>
    <s v="DSL"/>
    <s v="Yes"/>
    <s v="No"/>
    <s v="No"/>
    <s v="No"/>
    <s v="No"/>
    <s v="Yes"/>
    <x v="0"/>
    <s v="Yes"/>
    <s v="Electronic check"/>
    <x v="788"/>
    <x v="5643"/>
    <x v="0"/>
  </r>
  <r>
    <x v="6048"/>
    <x v="1"/>
    <x v="1"/>
    <x v="0"/>
    <s v="No"/>
    <n v="29"/>
    <s v="Yes"/>
    <s v="Yes"/>
    <s v="Fiber optic"/>
    <s v="No"/>
    <s v="No"/>
    <s v="No"/>
    <s v="No"/>
    <s v="Yes"/>
    <s v="Yes"/>
    <x v="0"/>
    <s v="Yes"/>
    <s v="Electronic check"/>
    <x v="229"/>
    <x v="5644"/>
    <x v="1"/>
  </r>
  <r>
    <x v="6049"/>
    <x v="0"/>
    <x v="0"/>
    <x v="0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x v="5645"/>
    <x v="0"/>
  </r>
  <r>
    <x v="6050"/>
    <x v="1"/>
    <x v="0"/>
    <x v="0"/>
    <s v="No"/>
    <n v="61"/>
    <s v="Yes"/>
    <s v="Yes"/>
    <s v="Fiber optic"/>
    <s v="Yes"/>
    <s v="No"/>
    <s v="Yes"/>
    <s v="Yes"/>
    <s v="Yes"/>
    <s v="No"/>
    <x v="0"/>
    <s v="No"/>
    <s v="Bank transfer (automatic)"/>
    <x v="772"/>
    <x v="5646"/>
    <x v="0"/>
  </r>
  <r>
    <x v="6051"/>
    <x v="1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758"/>
    <x v="0"/>
  </r>
  <r>
    <x v="6052"/>
    <x v="0"/>
    <x v="0"/>
    <x v="0"/>
    <s v="Yes"/>
    <n v="41"/>
    <s v="Yes"/>
    <s v="No"/>
    <s v="DSL"/>
    <s v="Yes"/>
    <s v="Yes"/>
    <s v="No"/>
    <s v="Yes"/>
    <s v="Yes"/>
    <s v="Yes"/>
    <x v="2"/>
    <s v="No"/>
    <s v="Electronic check"/>
    <x v="800"/>
    <x v="5647"/>
    <x v="0"/>
  </r>
  <r>
    <x v="6053"/>
    <x v="0"/>
    <x v="0"/>
    <x v="1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75"/>
    <x v="5648"/>
    <x v="0"/>
  </r>
  <r>
    <x v="6054"/>
    <x v="0"/>
    <x v="0"/>
    <x v="0"/>
    <s v="Yes"/>
    <n v="36"/>
    <s v="Yes"/>
    <s v="Yes"/>
    <s v="Fiber optic"/>
    <s v="No"/>
    <s v="Yes"/>
    <s v="Yes"/>
    <s v="No"/>
    <s v="Yes"/>
    <s v="No"/>
    <x v="0"/>
    <s v="Yes"/>
    <s v="Bank transfer (automatic)"/>
    <x v="1501"/>
    <x v="5649"/>
    <x v="1"/>
  </r>
  <r>
    <x v="6055"/>
    <x v="0"/>
    <x v="0"/>
    <x v="1"/>
    <s v="No"/>
    <n v="6"/>
    <s v="Yes"/>
    <s v="No"/>
    <s v="DSL"/>
    <s v="No"/>
    <s v="No"/>
    <s v="No"/>
    <s v="No"/>
    <s v="No"/>
    <s v="Yes"/>
    <x v="0"/>
    <s v="Yes"/>
    <s v="Electronic check"/>
    <x v="236"/>
    <x v="5650"/>
    <x v="0"/>
  </r>
  <r>
    <x v="6056"/>
    <x v="0"/>
    <x v="0"/>
    <x v="1"/>
    <s v="No"/>
    <n v="58"/>
    <s v="Yes"/>
    <s v="Yes"/>
    <s v="DSL"/>
    <s v="Yes"/>
    <s v="Yes"/>
    <s v="Yes"/>
    <s v="Yes"/>
    <s v="No"/>
    <s v="No"/>
    <x v="1"/>
    <s v="Yes"/>
    <s v="Credit card (automatic)"/>
    <x v="502"/>
    <x v="5651"/>
    <x v="0"/>
  </r>
  <r>
    <x v="6057"/>
    <x v="1"/>
    <x v="0"/>
    <x v="1"/>
    <s v="No"/>
    <n v="19"/>
    <s v="Yes"/>
    <s v="No"/>
    <s v="DSL"/>
    <s v="No"/>
    <s v="No"/>
    <s v="No"/>
    <s v="Yes"/>
    <s v="Yes"/>
    <s v="No"/>
    <x v="0"/>
    <s v="Yes"/>
    <s v="Credit card (automatic)"/>
    <x v="1261"/>
    <x v="5652"/>
    <x v="0"/>
  </r>
  <r>
    <x v="6058"/>
    <x v="1"/>
    <x v="0"/>
    <x v="0"/>
    <s v="No"/>
    <n v="11"/>
    <s v="Yes"/>
    <s v="No"/>
    <s v="DSL"/>
    <s v="No"/>
    <s v="No"/>
    <s v="No"/>
    <s v="No"/>
    <s v="No"/>
    <s v="No"/>
    <x v="0"/>
    <s v="Yes"/>
    <s v="Bank transfer (automatic)"/>
    <x v="1273"/>
    <x v="5653"/>
    <x v="0"/>
  </r>
  <r>
    <x v="6059"/>
    <x v="0"/>
    <x v="0"/>
    <x v="1"/>
    <s v="No"/>
    <n v="39"/>
    <s v="No"/>
    <s v="No phone service"/>
    <s v="DSL"/>
    <s v="Yes"/>
    <s v="Yes"/>
    <s v="No"/>
    <s v="Yes"/>
    <s v="No"/>
    <s v="No"/>
    <x v="1"/>
    <s v="Yes"/>
    <s v="Bank transfer (automatic)"/>
    <x v="551"/>
    <x v="5654"/>
    <x v="0"/>
  </r>
  <r>
    <x v="6060"/>
    <x v="0"/>
    <x v="1"/>
    <x v="1"/>
    <s v="No"/>
    <n v="8"/>
    <s v="Yes"/>
    <s v="No"/>
    <s v="Fiber optic"/>
    <s v="No"/>
    <s v="Yes"/>
    <s v="No"/>
    <s v="No"/>
    <s v="Yes"/>
    <s v="No"/>
    <x v="0"/>
    <s v="Yes"/>
    <s v="Electronic check"/>
    <x v="897"/>
    <x v="5655"/>
    <x v="0"/>
  </r>
  <r>
    <x v="6061"/>
    <x v="0"/>
    <x v="0"/>
    <x v="1"/>
    <s v="Yes"/>
    <n v="26"/>
    <s v="Yes"/>
    <s v="Yes"/>
    <s v="DSL"/>
    <s v="No"/>
    <s v="No"/>
    <s v="No"/>
    <s v="No"/>
    <s v="No"/>
    <s v="No"/>
    <x v="0"/>
    <s v="Yes"/>
    <s v="Mailed check"/>
    <x v="663"/>
    <x v="5656"/>
    <x v="0"/>
  </r>
  <r>
    <x v="6062"/>
    <x v="0"/>
    <x v="1"/>
    <x v="1"/>
    <s v="No"/>
    <n v="53"/>
    <s v="Yes"/>
    <s v="No"/>
    <s v="Fiber optic"/>
    <s v="No"/>
    <s v="Yes"/>
    <s v="No"/>
    <s v="No"/>
    <s v="No"/>
    <s v="No"/>
    <x v="0"/>
    <s v="Yes"/>
    <s v="Credit card (automatic)"/>
    <x v="499"/>
    <x v="5657"/>
    <x v="0"/>
  </r>
  <r>
    <x v="6063"/>
    <x v="0"/>
    <x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79"/>
    <x v="5658"/>
    <x v="0"/>
  </r>
  <r>
    <x v="6064"/>
    <x v="1"/>
    <x v="0"/>
    <x v="1"/>
    <s v="No"/>
    <n v="1"/>
    <s v="No"/>
    <s v="No phone service"/>
    <s v="DSL"/>
    <s v="No"/>
    <s v="No"/>
    <s v="No"/>
    <s v="No"/>
    <s v="Yes"/>
    <s v="Yes"/>
    <x v="0"/>
    <s v="Yes"/>
    <s v="Mailed check"/>
    <x v="150"/>
    <x v="180"/>
    <x v="1"/>
  </r>
  <r>
    <x v="6065"/>
    <x v="1"/>
    <x v="0"/>
    <x v="1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x v="5659"/>
    <x v="0"/>
  </r>
  <r>
    <x v="6066"/>
    <x v="1"/>
    <x v="0"/>
    <x v="1"/>
    <s v="No"/>
    <n v="2"/>
    <s v="Yes"/>
    <s v="No"/>
    <s v="Fiber optic"/>
    <s v="No"/>
    <s v="No"/>
    <s v="Yes"/>
    <s v="No"/>
    <s v="Yes"/>
    <s v="Yes"/>
    <x v="0"/>
    <s v="No"/>
    <s v="Electronic check"/>
    <x v="1129"/>
    <x v="5660"/>
    <x v="1"/>
  </r>
  <r>
    <x v="6067"/>
    <x v="1"/>
    <x v="0"/>
    <x v="1"/>
    <s v="No"/>
    <n v="7"/>
    <s v="No"/>
    <s v="No phone service"/>
    <s v="DSL"/>
    <s v="Yes"/>
    <s v="No"/>
    <s v="Yes"/>
    <s v="No"/>
    <s v="No"/>
    <s v="No"/>
    <x v="1"/>
    <s v="No"/>
    <s v="Mailed check"/>
    <x v="1516"/>
    <x v="1656"/>
    <x v="0"/>
  </r>
  <r>
    <x v="6068"/>
    <x v="0"/>
    <x v="0"/>
    <x v="1"/>
    <s v="Yes"/>
    <n v="12"/>
    <s v="Yes"/>
    <s v="No"/>
    <s v="DSL"/>
    <s v="No"/>
    <s v="No"/>
    <s v="No"/>
    <s v="No"/>
    <s v="No"/>
    <s v="No"/>
    <x v="0"/>
    <s v="Yes"/>
    <s v="Electronic check"/>
    <x v="817"/>
    <x v="5661"/>
    <x v="1"/>
  </r>
  <r>
    <x v="6069"/>
    <x v="1"/>
    <x v="0"/>
    <x v="0"/>
    <s v="Yes"/>
    <n v="59"/>
    <s v="Yes"/>
    <s v="No"/>
    <s v="DSL"/>
    <s v="No"/>
    <s v="Yes"/>
    <s v="Yes"/>
    <s v="Yes"/>
    <s v="Yes"/>
    <s v="Yes"/>
    <x v="1"/>
    <s v="No"/>
    <s v="Credit card (automatic)"/>
    <x v="919"/>
    <x v="5662"/>
    <x v="0"/>
  </r>
  <r>
    <x v="6070"/>
    <x v="1"/>
    <x v="0"/>
    <x v="0"/>
    <s v="Yes"/>
    <n v="61"/>
    <s v="Yes"/>
    <s v="Yes"/>
    <s v="DSL"/>
    <s v="No"/>
    <s v="No"/>
    <s v="Yes"/>
    <s v="Yes"/>
    <s v="Yes"/>
    <s v="Yes"/>
    <x v="2"/>
    <s v="Yes"/>
    <s v="Bank transfer (automatic)"/>
    <x v="464"/>
    <x v="3317"/>
    <x v="0"/>
  </r>
  <r>
    <x v="6071"/>
    <x v="1"/>
    <x v="0"/>
    <x v="0"/>
    <s v="Yes"/>
    <n v="72"/>
    <s v="Yes"/>
    <s v="Yes"/>
    <s v="Fiber optic"/>
    <s v="Yes"/>
    <s v="No"/>
    <s v="Yes"/>
    <s v="No"/>
    <s v="Yes"/>
    <s v="Yes"/>
    <x v="2"/>
    <s v="Yes"/>
    <s v="Bank transfer (automatic)"/>
    <x v="177"/>
    <x v="5663"/>
    <x v="0"/>
  </r>
  <r>
    <x v="6072"/>
    <x v="0"/>
    <x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x v="5664"/>
    <x v="0"/>
  </r>
  <r>
    <x v="6073"/>
    <x v="0"/>
    <x v="0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x v="5665"/>
    <x v="0"/>
  </r>
  <r>
    <x v="6074"/>
    <x v="1"/>
    <x v="0"/>
    <x v="0"/>
    <s v="No"/>
    <n v="1"/>
    <s v="No"/>
    <s v="No phone service"/>
    <s v="DSL"/>
    <s v="No"/>
    <s v="No"/>
    <s v="No"/>
    <s v="No"/>
    <s v="No"/>
    <s v="No"/>
    <x v="0"/>
    <s v="Yes"/>
    <s v="Electronic check"/>
    <x v="1517"/>
    <x v="5666"/>
    <x v="1"/>
  </r>
  <r>
    <x v="6075"/>
    <x v="0"/>
    <x v="0"/>
    <x v="1"/>
    <s v="No"/>
    <n v="10"/>
    <s v="Yes"/>
    <s v="No"/>
    <s v="DSL"/>
    <s v="No"/>
    <s v="Yes"/>
    <s v="No"/>
    <s v="Yes"/>
    <s v="No"/>
    <s v="Yes"/>
    <x v="1"/>
    <s v="No"/>
    <s v="Mailed check"/>
    <x v="253"/>
    <x v="5667"/>
    <x v="0"/>
  </r>
  <r>
    <x v="6076"/>
    <x v="0"/>
    <x v="0"/>
    <x v="0"/>
    <s v="Yes"/>
    <n v="65"/>
    <s v="Yes"/>
    <s v="No"/>
    <s v="DSL"/>
    <s v="Yes"/>
    <s v="Yes"/>
    <s v="Yes"/>
    <s v="No"/>
    <s v="No"/>
    <s v="No"/>
    <x v="1"/>
    <s v="No"/>
    <s v="Bank transfer (automatic)"/>
    <x v="918"/>
    <x v="5668"/>
    <x v="0"/>
  </r>
  <r>
    <x v="6077"/>
    <x v="0"/>
    <x v="0"/>
    <x v="0"/>
    <s v="No"/>
    <n v="62"/>
    <s v="Yes"/>
    <s v="Yes"/>
    <s v="Fiber optic"/>
    <s v="Yes"/>
    <s v="Yes"/>
    <s v="Yes"/>
    <s v="Yes"/>
    <s v="Yes"/>
    <s v="Yes"/>
    <x v="2"/>
    <s v="No"/>
    <s v="Mailed check"/>
    <x v="1518"/>
    <x v="5669"/>
    <x v="0"/>
  </r>
  <r>
    <x v="6078"/>
    <x v="0"/>
    <x v="0"/>
    <x v="0"/>
    <s v="No"/>
    <n v="55"/>
    <s v="Yes"/>
    <s v="Yes"/>
    <s v="DSL"/>
    <s v="Yes"/>
    <s v="Yes"/>
    <s v="Yes"/>
    <s v="Yes"/>
    <s v="Yes"/>
    <s v="Yes"/>
    <x v="1"/>
    <s v="Yes"/>
    <s v="Electronic check"/>
    <x v="530"/>
    <x v="5670"/>
    <x v="0"/>
  </r>
  <r>
    <x v="6079"/>
    <x v="0"/>
    <x v="0"/>
    <x v="0"/>
    <s v="No"/>
    <n v="25"/>
    <s v="Yes"/>
    <s v="Yes"/>
    <s v="DSL"/>
    <s v="No"/>
    <s v="Yes"/>
    <s v="No"/>
    <s v="No"/>
    <s v="No"/>
    <s v="No"/>
    <x v="0"/>
    <s v="No"/>
    <s v="Electronic check"/>
    <x v="298"/>
    <x v="5671"/>
    <x v="0"/>
  </r>
  <r>
    <x v="6080"/>
    <x v="1"/>
    <x v="0"/>
    <x v="1"/>
    <s v="No"/>
    <n v="1"/>
    <s v="No"/>
    <s v="No phone service"/>
    <s v="DSL"/>
    <s v="Yes"/>
    <s v="No"/>
    <s v="No"/>
    <s v="No"/>
    <s v="No"/>
    <s v="No"/>
    <x v="0"/>
    <s v="No"/>
    <s v="Mailed check"/>
    <x v="1519"/>
    <x v="5672"/>
    <x v="1"/>
  </r>
  <r>
    <x v="6081"/>
    <x v="1"/>
    <x v="0"/>
    <x v="1"/>
    <s v="No"/>
    <n v="1"/>
    <s v="Yes"/>
    <s v="No"/>
    <s v="DSL"/>
    <s v="Yes"/>
    <s v="No"/>
    <s v="No"/>
    <s v="No"/>
    <s v="No"/>
    <s v="No"/>
    <x v="0"/>
    <s v="Yes"/>
    <s v="Credit card (automatic)"/>
    <x v="734"/>
    <x v="1895"/>
    <x v="0"/>
  </r>
  <r>
    <x v="6082"/>
    <x v="0"/>
    <x v="0"/>
    <x v="0"/>
    <s v="No"/>
    <n v="59"/>
    <s v="Yes"/>
    <s v="Yes"/>
    <s v="Fiber optic"/>
    <s v="No"/>
    <s v="Yes"/>
    <s v="No"/>
    <s v="No"/>
    <s v="Yes"/>
    <s v="Yes"/>
    <x v="0"/>
    <s v="No"/>
    <s v="Electronic check"/>
    <x v="822"/>
    <x v="5673"/>
    <x v="1"/>
  </r>
  <r>
    <x v="6083"/>
    <x v="1"/>
    <x v="1"/>
    <x v="0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9"/>
    <x v="5674"/>
    <x v="0"/>
  </r>
  <r>
    <x v="6084"/>
    <x v="1"/>
    <x v="0"/>
    <x v="0"/>
    <s v="No"/>
    <n v="36"/>
    <s v="Yes"/>
    <s v="Yes"/>
    <s v="Fiber optic"/>
    <s v="No"/>
    <s v="No"/>
    <s v="No"/>
    <s v="No"/>
    <s v="Yes"/>
    <s v="Yes"/>
    <x v="0"/>
    <s v="Yes"/>
    <s v="Bank transfer (automatic)"/>
    <x v="94"/>
    <x v="5675"/>
    <x v="0"/>
  </r>
  <r>
    <x v="6085"/>
    <x v="0"/>
    <x v="0"/>
    <x v="1"/>
    <s v="No"/>
    <n v="3"/>
    <s v="Yes"/>
    <s v="Yes"/>
    <s v="DSL"/>
    <s v="No"/>
    <s v="No"/>
    <s v="No"/>
    <s v="No"/>
    <s v="No"/>
    <s v="No"/>
    <x v="0"/>
    <s v="Yes"/>
    <s v="Mailed check"/>
    <x v="320"/>
    <x v="3278"/>
    <x v="1"/>
  </r>
  <r>
    <x v="6086"/>
    <x v="1"/>
    <x v="0"/>
    <x v="0"/>
    <s v="No"/>
    <n v="61"/>
    <s v="Yes"/>
    <s v="Yes"/>
    <s v="DSL"/>
    <s v="Yes"/>
    <s v="No"/>
    <s v="Yes"/>
    <s v="No"/>
    <s v="No"/>
    <s v="Yes"/>
    <x v="2"/>
    <s v="Yes"/>
    <s v="Mailed check"/>
    <x v="650"/>
    <x v="5676"/>
    <x v="0"/>
  </r>
  <r>
    <x v="6087"/>
    <x v="1"/>
    <x v="0"/>
    <x v="1"/>
    <s v="Yes"/>
    <n v="26"/>
    <s v="No"/>
    <s v="No phone service"/>
    <s v="DSL"/>
    <s v="No"/>
    <s v="Yes"/>
    <s v="No"/>
    <s v="No"/>
    <s v="Yes"/>
    <s v="No"/>
    <x v="1"/>
    <s v="Yes"/>
    <s v="Bank transfer (automatic)"/>
    <x v="1520"/>
    <x v="5677"/>
    <x v="0"/>
  </r>
  <r>
    <x v="6088"/>
    <x v="0"/>
    <x v="0"/>
    <x v="1"/>
    <s v="No"/>
    <n v="1"/>
    <s v="Yes"/>
    <s v="No"/>
    <s v="DSL"/>
    <s v="No"/>
    <s v="No"/>
    <s v="No"/>
    <s v="No"/>
    <s v="No"/>
    <s v="Yes"/>
    <x v="0"/>
    <s v="Yes"/>
    <s v="Electronic check"/>
    <x v="1521"/>
    <x v="5678"/>
    <x v="1"/>
  </r>
  <r>
    <x v="6089"/>
    <x v="0"/>
    <x v="1"/>
    <x v="0"/>
    <s v="No"/>
    <n v="1"/>
    <s v="Yes"/>
    <s v="Yes"/>
    <s v="Fiber optic"/>
    <s v="No"/>
    <s v="Yes"/>
    <s v="No"/>
    <s v="No"/>
    <s v="Yes"/>
    <s v="No"/>
    <x v="0"/>
    <s v="Yes"/>
    <s v="Electronic check"/>
    <x v="685"/>
    <x v="4007"/>
    <x v="1"/>
  </r>
  <r>
    <x v="6090"/>
    <x v="1"/>
    <x v="0"/>
    <x v="0"/>
    <s v="Yes"/>
    <n v="68"/>
    <s v="Yes"/>
    <s v="No"/>
    <s v="Fiber optic"/>
    <s v="Yes"/>
    <s v="Yes"/>
    <s v="Yes"/>
    <s v="No"/>
    <s v="Yes"/>
    <s v="Yes"/>
    <x v="2"/>
    <s v="Yes"/>
    <s v="Credit card (automatic)"/>
    <x v="570"/>
    <x v="5679"/>
    <x v="0"/>
  </r>
  <r>
    <x v="6091"/>
    <x v="1"/>
    <x v="1"/>
    <x v="0"/>
    <s v="No"/>
    <n v="2"/>
    <s v="Yes"/>
    <s v="Yes"/>
    <s v="Fiber optic"/>
    <s v="No"/>
    <s v="No"/>
    <s v="No"/>
    <s v="No"/>
    <s v="Yes"/>
    <s v="No"/>
    <x v="0"/>
    <s v="Yes"/>
    <s v="Mailed check"/>
    <x v="1058"/>
    <x v="5680"/>
    <x v="1"/>
  </r>
  <r>
    <x v="6092"/>
    <x v="0"/>
    <x v="0"/>
    <x v="0"/>
    <s v="No"/>
    <n v="72"/>
    <s v="Yes"/>
    <s v="Yes"/>
    <s v="Fiber optic"/>
    <s v="Yes"/>
    <s v="Yes"/>
    <s v="Yes"/>
    <s v="Yes"/>
    <s v="No"/>
    <s v="No"/>
    <x v="2"/>
    <s v="Yes"/>
    <s v="Bank transfer (automatic)"/>
    <x v="745"/>
    <x v="5681"/>
    <x v="0"/>
  </r>
  <r>
    <x v="6093"/>
    <x v="0"/>
    <x v="0"/>
    <x v="0"/>
    <s v="No"/>
    <n v="71"/>
    <s v="No"/>
    <s v="No phone service"/>
    <s v="DSL"/>
    <s v="No"/>
    <s v="No"/>
    <s v="Yes"/>
    <s v="Yes"/>
    <s v="No"/>
    <s v="Yes"/>
    <x v="2"/>
    <s v="Yes"/>
    <s v="Electronic check"/>
    <x v="1522"/>
    <x v="5682"/>
    <x v="0"/>
  </r>
  <r>
    <x v="6094"/>
    <x v="1"/>
    <x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x v="5683"/>
    <x v="0"/>
  </r>
  <r>
    <x v="6095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x v="5684"/>
    <x v="0"/>
  </r>
  <r>
    <x v="6096"/>
    <x v="0"/>
    <x v="1"/>
    <x v="1"/>
    <s v="No"/>
    <n v="1"/>
    <s v="Yes"/>
    <s v="No"/>
    <s v="Fiber optic"/>
    <s v="No"/>
    <s v="No"/>
    <s v="No"/>
    <s v="No"/>
    <s v="No"/>
    <s v="No"/>
    <x v="0"/>
    <s v="Yes"/>
    <s v="Electronic check"/>
    <x v="433"/>
    <x v="5685"/>
    <x v="0"/>
  </r>
  <r>
    <x v="6097"/>
    <x v="1"/>
    <x v="0"/>
    <x v="0"/>
    <s v="Yes"/>
    <n v="72"/>
    <s v="Yes"/>
    <s v="Yes"/>
    <s v="DSL"/>
    <s v="Yes"/>
    <s v="Yes"/>
    <s v="Yes"/>
    <s v="Yes"/>
    <s v="No"/>
    <s v="Yes"/>
    <x v="2"/>
    <s v="No"/>
    <s v="Credit card (automatic)"/>
    <x v="464"/>
    <x v="5686"/>
    <x v="0"/>
  </r>
  <r>
    <x v="6098"/>
    <x v="1"/>
    <x v="0"/>
    <x v="0"/>
    <s v="Yes"/>
    <n v="21"/>
    <s v="Yes"/>
    <s v="Yes"/>
    <s v="DSL"/>
    <s v="Yes"/>
    <s v="No"/>
    <s v="No"/>
    <s v="No"/>
    <s v="Yes"/>
    <s v="Yes"/>
    <x v="1"/>
    <s v="Yes"/>
    <s v="Bank transfer (automatic)"/>
    <x v="304"/>
    <x v="5687"/>
    <x v="0"/>
  </r>
  <r>
    <x v="6099"/>
    <x v="0"/>
    <x v="0"/>
    <x v="0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x v="5688"/>
    <x v="0"/>
  </r>
  <r>
    <x v="6100"/>
    <x v="0"/>
    <x v="1"/>
    <x v="0"/>
    <s v="No"/>
    <n v="29"/>
    <s v="Yes"/>
    <s v="Yes"/>
    <s v="Fiber optic"/>
    <s v="No"/>
    <s v="No"/>
    <s v="Yes"/>
    <s v="No"/>
    <s v="Yes"/>
    <s v="Yes"/>
    <x v="0"/>
    <s v="Yes"/>
    <s v="Bank transfer (automatic)"/>
    <x v="134"/>
    <x v="5689"/>
    <x v="1"/>
  </r>
  <r>
    <x v="6101"/>
    <x v="0"/>
    <x v="1"/>
    <x v="1"/>
    <s v="No"/>
    <n v="69"/>
    <s v="Yes"/>
    <s v="Yes"/>
    <s v="Fiber optic"/>
    <s v="Yes"/>
    <s v="No"/>
    <s v="Yes"/>
    <s v="Yes"/>
    <s v="Yes"/>
    <s v="Yes"/>
    <x v="2"/>
    <s v="No"/>
    <s v="Credit card (automatic)"/>
    <x v="1523"/>
    <x v="5690"/>
    <x v="0"/>
  </r>
  <r>
    <x v="6102"/>
    <x v="0"/>
    <x v="0"/>
    <x v="0"/>
    <s v="No"/>
    <n v="64"/>
    <s v="Yes"/>
    <s v="Yes"/>
    <s v="DSL"/>
    <s v="Yes"/>
    <s v="No"/>
    <s v="Yes"/>
    <s v="Yes"/>
    <s v="Yes"/>
    <s v="Yes"/>
    <x v="2"/>
    <s v="Yes"/>
    <s v="Credit card (automatic)"/>
    <x v="418"/>
    <x v="5691"/>
    <x v="0"/>
  </r>
  <r>
    <x v="6103"/>
    <x v="1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x v="5692"/>
    <x v="0"/>
  </r>
  <r>
    <x v="6104"/>
    <x v="0"/>
    <x v="0"/>
    <x v="1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50"/>
    <x v="5693"/>
    <x v="0"/>
  </r>
  <r>
    <x v="6105"/>
    <x v="0"/>
    <x v="0"/>
    <x v="1"/>
    <s v="No"/>
    <n v="52"/>
    <s v="Yes"/>
    <s v="Yes"/>
    <s v="Fiber optic"/>
    <s v="Yes"/>
    <s v="Yes"/>
    <s v="No"/>
    <s v="Yes"/>
    <s v="Yes"/>
    <s v="Yes"/>
    <x v="1"/>
    <s v="Yes"/>
    <s v="Credit card (automatic)"/>
    <x v="608"/>
    <x v="5694"/>
    <x v="1"/>
  </r>
  <r>
    <x v="6106"/>
    <x v="1"/>
    <x v="0"/>
    <x v="1"/>
    <s v="No"/>
    <n v="2"/>
    <s v="Yes"/>
    <s v="No"/>
    <s v="DSL"/>
    <s v="Yes"/>
    <s v="No"/>
    <s v="Yes"/>
    <s v="No"/>
    <s v="No"/>
    <s v="No"/>
    <x v="0"/>
    <s v="Yes"/>
    <s v="Mailed check"/>
    <x v="638"/>
    <x v="5695"/>
    <x v="1"/>
  </r>
  <r>
    <x v="6107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4029"/>
    <x v="0"/>
  </r>
  <r>
    <x v="6108"/>
    <x v="1"/>
    <x v="0"/>
    <x v="1"/>
    <s v="No"/>
    <n v="18"/>
    <s v="No"/>
    <s v="No phone service"/>
    <s v="DSL"/>
    <s v="No"/>
    <s v="No"/>
    <s v="No"/>
    <s v="No"/>
    <s v="No"/>
    <s v="No"/>
    <x v="0"/>
    <s v="No"/>
    <s v="Mailed check"/>
    <x v="203"/>
    <x v="5696"/>
    <x v="0"/>
  </r>
  <r>
    <x v="6109"/>
    <x v="0"/>
    <x v="0"/>
    <x v="1"/>
    <s v="No"/>
    <n v="2"/>
    <s v="Yes"/>
    <s v="Yes"/>
    <s v="DSL"/>
    <s v="No"/>
    <s v="Yes"/>
    <s v="No"/>
    <s v="No"/>
    <s v="No"/>
    <s v="No"/>
    <x v="0"/>
    <s v="No"/>
    <s v="Mailed check"/>
    <x v="1300"/>
    <x v="5697"/>
    <x v="0"/>
  </r>
  <r>
    <x v="6110"/>
    <x v="0"/>
    <x v="0"/>
    <x v="0"/>
    <s v="No"/>
    <n v="19"/>
    <s v="Yes"/>
    <s v="No"/>
    <s v="DSL"/>
    <s v="No"/>
    <s v="Yes"/>
    <s v="No"/>
    <s v="No"/>
    <s v="No"/>
    <s v="Yes"/>
    <x v="0"/>
    <s v="Yes"/>
    <s v="Mailed check"/>
    <x v="1094"/>
    <x v="5698"/>
    <x v="0"/>
  </r>
  <r>
    <x v="6111"/>
    <x v="0"/>
    <x v="0"/>
    <x v="1"/>
    <s v="No"/>
    <n v="40"/>
    <s v="Yes"/>
    <s v="Yes"/>
    <s v="Fiber optic"/>
    <s v="No"/>
    <s v="No"/>
    <s v="No"/>
    <s v="No"/>
    <s v="No"/>
    <s v="Yes"/>
    <x v="0"/>
    <s v="No"/>
    <s v="Bank transfer (automatic)"/>
    <x v="1272"/>
    <x v="5699"/>
    <x v="0"/>
  </r>
  <r>
    <x v="6112"/>
    <x v="0"/>
    <x v="1"/>
    <x v="0"/>
    <s v="Yes"/>
    <n v="66"/>
    <s v="Yes"/>
    <s v="Yes"/>
    <s v="Fiber optic"/>
    <s v="No"/>
    <s v="Yes"/>
    <s v="Yes"/>
    <s v="No"/>
    <s v="Yes"/>
    <s v="Yes"/>
    <x v="1"/>
    <s v="Yes"/>
    <s v="Electronic check"/>
    <x v="1043"/>
    <x v="5700"/>
    <x v="0"/>
  </r>
  <r>
    <x v="6113"/>
    <x v="1"/>
    <x v="0"/>
    <x v="1"/>
    <s v="No"/>
    <n v="21"/>
    <s v="Yes"/>
    <s v="Yes"/>
    <s v="Fiber optic"/>
    <s v="No"/>
    <s v="No"/>
    <s v="No"/>
    <s v="No"/>
    <s v="No"/>
    <s v="No"/>
    <x v="0"/>
    <s v="No"/>
    <s v="Mailed check"/>
    <x v="62"/>
    <x v="5701"/>
    <x v="0"/>
  </r>
  <r>
    <x v="6114"/>
    <x v="1"/>
    <x v="0"/>
    <x v="1"/>
    <s v="No"/>
    <n v="8"/>
    <s v="Yes"/>
    <s v="No"/>
    <s v="DSL"/>
    <s v="No"/>
    <s v="Yes"/>
    <s v="No"/>
    <s v="Yes"/>
    <s v="Yes"/>
    <s v="No"/>
    <x v="0"/>
    <s v="Yes"/>
    <s v="Electronic check"/>
    <x v="1524"/>
    <x v="5702"/>
    <x v="0"/>
  </r>
  <r>
    <x v="6115"/>
    <x v="0"/>
    <x v="0"/>
    <x v="0"/>
    <s v="Yes"/>
    <n v="72"/>
    <s v="Yes"/>
    <s v="No"/>
    <s v="Fiber optic"/>
    <s v="Yes"/>
    <s v="Yes"/>
    <s v="Yes"/>
    <s v="Yes"/>
    <s v="Yes"/>
    <s v="Yes"/>
    <x v="2"/>
    <s v="Yes"/>
    <s v="Credit card (automatic)"/>
    <x v="1280"/>
    <x v="5703"/>
    <x v="0"/>
  </r>
  <r>
    <x v="6116"/>
    <x v="0"/>
    <x v="0"/>
    <x v="1"/>
    <s v="No"/>
    <n v="48"/>
    <s v="Yes"/>
    <s v="Yes"/>
    <s v="DSL"/>
    <s v="No"/>
    <s v="Yes"/>
    <s v="Yes"/>
    <s v="Yes"/>
    <s v="Yes"/>
    <s v="No"/>
    <x v="1"/>
    <s v="Yes"/>
    <s v="Bank transfer (automatic)"/>
    <x v="281"/>
    <x v="5704"/>
    <x v="0"/>
  </r>
  <r>
    <x v="6117"/>
    <x v="1"/>
    <x v="0"/>
    <x v="1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0"/>
    <x v="5705"/>
    <x v="0"/>
  </r>
  <r>
    <x v="6118"/>
    <x v="1"/>
    <x v="0"/>
    <x v="1"/>
    <s v="No"/>
    <n v="72"/>
    <s v="Yes"/>
    <s v="Yes"/>
    <s v="Fiber optic"/>
    <s v="Yes"/>
    <s v="Yes"/>
    <s v="Yes"/>
    <s v="Yes"/>
    <s v="Yes"/>
    <s v="Yes"/>
    <x v="2"/>
    <s v="Yes"/>
    <s v="Electronic check"/>
    <x v="1525"/>
    <x v="5706"/>
    <x v="0"/>
  </r>
  <r>
    <x v="6119"/>
    <x v="0"/>
    <x v="0"/>
    <x v="1"/>
    <s v="No"/>
    <n v="14"/>
    <s v="Yes"/>
    <s v="No"/>
    <s v="DSL"/>
    <s v="No"/>
    <s v="Yes"/>
    <s v="No"/>
    <s v="No"/>
    <s v="No"/>
    <s v="No"/>
    <x v="1"/>
    <s v="No"/>
    <s v="Credit card (automatic)"/>
    <x v="1485"/>
    <x v="5707"/>
    <x v="0"/>
  </r>
  <r>
    <x v="6120"/>
    <x v="1"/>
    <x v="0"/>
    <x v="1"/>
    <s v="No"/>
    <n v="6"/>
    <s v="Yes"/>
    <s v="No"/>
    <s v="DSL"/>
    <s v="No"/>
    <s v="Yes"/>
    <s v="No"/>
    <s v="No"/>
    <s v="Yes"/>
    <s v="No"/>
    <x v="0"/>
    <s v="No"/>
    <s v="Electronic check"/>
    <x v="890"/>
    <x v="5708"/>
    <x v="0"/>
  </r>
  <r>
    <x v="6121"/>
    <x v="0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x v="5709"/>
    <x v="0"/>
  </r>
  <r>
    <x v="6122"/>
    <x v="0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x v="3672"/>
    <x v="0"/>
  </r>
  <r>
    <x v="6123"/>
    <x v="1"/>
    <x v="0"/>
    <x v="1"/>
    <s v="No"/>
    <n v="65"/>
    <s v="Yes"/>
    <s v="Yes"/>
    <s v="Fiber optic"/>
    <s v="Yes"/>
    <s v="No"/>
    <s v="No"/>
    <s v="Yes"/>
    <s v="No"/>
    <s v="Yes"/>
    <x v="1"/>
    <s v="No"/>
    <s v="Electronic check"/>
    <x v="995"/>
    <x v="5710"/>
    <x v="0"/>
  </r>
  <r>
    <x v="6124"/>
    <x v="0"/>
    <x v="0"/>
    <x v="0"/>
    <s v="Yes"/>
    <n v="57"/>
    <s v="Yes"/>
    <s v="No"/>
    <s v="DSL"/>
    <s v="Yes"/>
    <s v="No"/>
    <s v="Yes"/>
    <s v="Yes"/>
    <s v="No"/>
    <s v="No"/>
    <x v="1"/>
    <s v="Yes"/>
    <s v="Mailed check"/>
    <x v="1133"/>
    <x v="5711"/>
    <x v="0"/>
  </r>
  <r>
    <x v="6125"/>
    <x v="1"/>
    <x v="0"/>
    <x v="0"/>
    <s v="No"/>
    <n v="13"/>
    <s v="Yes"/>
    <s v="Yes"/>
    <s v="Fiber optic"/>
    <s v="No"/>
    <s v="No"/>
    <s v="Yes"/>
    <s v="No"/>
    <s v="Yes"/>
    <s v="Yes"/>
    <x v="0"/>
    <s v="Yes"/>
    <s v="Credit card (automatic)"/>
    <x v="1526"/>
    <x v="5712"/>
    <x v="1"/>
  </r>
  <r>
    <x v="6126"/>
    <x v="1"/>
    <x v="1"/>
    <x v="1"/>
    <s v="No"/>
    <n v="19"/>
    <s v="Yes"/>
    <s v="No"/>
    <s v="Fiber optic"/>
    <s v="No"/>
    <s v="No"/>
    <s v="Yes"/>
    <s v="No"/>
    <s v="Yes"/>
    <s v="Yes"/>
    <x v="0"/>
    <s v="Yes"/>
    <s v="Credit card (automatic)"/>
    <x v="662"/>
    <x v="5713"/>
    <x v="1"/>
  </r>
  <r>
    <x v="6127"/>
    <x v="0"/>
    <x v="0"/>
    <x v="0"/>
    <s v="No"/>
    <n v="56"/>
    <s v="Yes"/>
    <s v="Yes"/>
    <s v="Fiber optic"/>
    <s v="Yes"/>
    <s v="Yes"/>
    <s v="Yes"/>
    <s v="No"/>
    <s v="Yes"/>
    <s v="Yes"/>
    <x v="1"/>
    <s v="No"/>
    <s v="Bank transfer (automatic)"/>
    <x v="467"/>
    <x v="5714"/>
    <x v="0"/>
  </r>
  <r>
    <x v="6128"/>
    <x v="0"/>
    <x v="0"/>
    <x v="0"/>
    <s v="No"/>
    <n v="14"/>
    <s v="Yes"/>
    <s v="No"/>
    <s v="Fiber optic"/>
    <s v="No"/>
    <s v="No"/>
    <s v="No"/>
    <s v="No"/>
    <s v="No"/>
    <s v="Yes"/>
    <x v="0"/>
    <s v="Yes"/>
    <s v="Electronic check"/>
    <x v="945"/>
    <x v="5715"/>
    <x v="0"/>
  </r>
  <r>
    <x v="6129"/>
    <x v="1"/>
    <x v="0"/>
    <x v="0"/>
    <s v="No"/>
    <n v="52"/>
    <s v="No"/>
    <s v="No phone service"/>
    <s v="DSL"/>
    <s v="Yes"/>
    <s v="No"/>
    <s v="No"/>
    <s v="No"/>
    <s v="No"/>
    <s v="Yes"/>
    <x v="0"/>
    <s v="Yes"/>
    <s v="Electronic check"/>
    <x v="1092"/>
    <x v="5716"/>
    <x v="0"/>
  </r>
  <r>
    <x v="6130"/>
    <x v="0"/>
    <x v="0"/>
    <x v="1"/>
    <s v="No"/>
    <n v="58"/>
    <s v="Yes"/>
    <s v="No"/>
    <s v="DSL"/>
    <s v="Yes"/>
    <s v="Yes"/>
    <s v="Yes"/>
    <s v="Yes"/>
    <s v="No"/>
    <s v="No"/>
    <x v="2"/>
    <s v="Yes"/>
    <s v="Credit card (automatic)"/>
    <x v="253"/>
    <x v="5717"/>
    <x v="0"/>
  </r>
  <r>
    <x v="6131"/>
    <x v="0"/>
    <x v="1"/>
    <x v="1"/>
    <s v="No"/>
    <n v="47"/>
    <s v="Yes"/>
    <s v="Yes"/>
    <s v="Fiber optic"/>
    <s v="No"/>
    <s v="Yes"/>
    <s v="No"/>
    <s v="Yes"/>
    <s v="Yes"/>
    <s v="No"/>
    <x v="0"/>
    <s v="Yes"/>
    <s v="Electronic check"/>
    <x v="329"/>
    <x v="5718"/>
    <x v="1"/>
  </r>
  <r>
    <x v="6132"/>
    <x v="0"/>
    <x v="0"/>
    <x v="1"/>
    <s v="No"/>
    <n v="67"/>
    <s v="No"/>
    <s v="No phone service"/>
    <s v="DSL"/>
    <s v="No"/>
    <s v="No"/>
    <s v="Yes"/>
    <s v="Yes"/>
    <s v="Yes"/>
    <s v="Yes"/>
    <x v="0"/>
    <s v="Yes"/>
    <s v="Credit card (automatic)"/>
    <x v="1262"/>
    <x v="5719"/>
    <x v="0"/>
  </r>
  <r>
    <x v="6133"/>
    <x v="1"/>
    <x v="0"/>
    <x v="1"/>
    <s v="No"/>
    <n v="2"/>
    <s v="No"/>
    <s v="No phone service"/>
    <s v="DSL"/>
    <s v="No"/>
    <s v="No"/>
    <s v="No"/>
    <s v="No"/>
    <s v="No"/>
    <s v="No"/>
    <x v="0"/>
    <s v="Yes"/>
    <s v="Credit card (automatic)"/>
    <x v="227"/>
    <x v="5720"/>
    <x v="0"/>
  </r>
  <r>
    <x v="6134"/>
    <x v="1"/>
    <x v="1"/>
    <x v="1"/>
    <s v="No"/>
    <n v="6"/>
    <s v="Yes"/>
    <s v="No"/>
    <s v="DSL"/>
    <s v="No"/>
    <s v="No"/>
    <s v="No"/>
    <s v="No"/>
    <s v="No"/>
    <s v="No"/>
    <x v="0"/>
    <s v="No"/>
    <s v="Credit card (automatic)"/>
    <x v="639"/>
    <x v="5721"/>
    <x v="0"/>
  </r>
  <r>
    <x v="6135"/>
    <x v="1"/>
    <x v="0"/>
    <x v="0"/>
    <s v="Yes"/>
    <n v="71"/>
    <s v="Yes"/>
    <s v="Yes"/>
    <s v="Fiber optic"/>
    <s v="Yes"/>
    <s v="Yes"/>
    <s v="Yes"/>
    <s v="Yes"/>
    <s v="Yes"/>
    <s v="Yes"/>
    <x v="2"/>
    <s v="Yes"/>
    <s v="Bank transfer (automatic)"/>
    <x v="731"/>
    <x v="5722"/>
    <x v="0"/>
  </r>
  <r>
    <x v="6136"/>
    <x v="0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x v="5723"/>
    <x v="0"/>
  </r>
  <r>
    <x v="6137"/>
    <x v="0"/>
    <x v="0"/>
    <x v="1"/>
    <s v="No"/>
    <n v="5"/>
    <s v="Yes"/>
    <s v="No"/>
    <s v="DSL"/>
    <s v="Yes"/>
    <s v="No"/>
    <s v="No"/>
    <s v="Yes"/>
    <s v="No"/>
    <s v="No"/>
    <x v="0"/>
    <s v="No"/>
    <s v="Credit card (automatic)"/>
    <x v="2"/>
    <x v="2718"/>
    <x v="1"/>
  </r>
  <r>
    <x v="6138"/>
    <x v="1"/>
    <x v="1"/>
    <x v="0"/>
    <s v="No"/>
    <n v="67"/>
    <s v="Yes"/>
    <s v="Yes"/>
    <s v="Fiber optic"/>
    <s v="Yes"/>
    <s v="Yes"/>
    <s v="No"/>
    <s v="No"/>
    <s v="No"/>
    <s v="No"/>
    <x v="0"/>
    <s v="No"/>
    <s v="Bank transfer (automatic)"/>
    <x v="1272"/>
    <x v="5724"/>
    <x v="0"/>
  </r>
  <r>
    <x v="6139"/>
    <x v="1"/>
    <x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x v="2308"/>
    <x v="0"/>
  </r>
  <r>
    <x v="6140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x v="5725"/>
    <x v="0"/>
  </r>
  <r>
    <x v="6141"/>
    <x v="1"/>
    <x v="1"/>
    <x v="0"/>
    <s v="No"/>
    <n v="52"/>
    <s v="Yes"/>
    <s v="Yes"/>
    <s v="Fiber optic"/>
    <s v="Yes"/>
    <s v="No"/>
    <s v="Yes"/>
    <s v="No"/>
    <s v="Yes"/>
    <s v="Yes"/>
    <x v="0"/>
    <s v="Yes"/>
    <s v="Electronic check"/>
    <x v="1445"/>
    <x v="5726"/>
    <x v="1"/>
  </r>
  <r>
    <x v="6142"/>
    <x v="0"/>
    <x v="0"/>
    <x v="0"/>
    <s v="No"/>
    <n v="42"/>
    <s v="Yes"/>
    <s v="Yes"/>
    <s v="DSL"/>
    <s v="No"/>
    <s v="No"/>
    <s v="No"/>
    <s v="No"/>
    <s v="No"/>
    <s v="No"/>
    <x v="0"/>
    <s v="Yes"/>
    <s v="Electronic check"/>
    <x v="680"/>
    <x v="5727"/>
    <x v="1"/>
  </r>
  <r>
    <x v="6143"/>
    <x v="1"/>
    <x v="0"/>
    <x v="0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x v="5728"/>
    <x v="0"/>
  </r>
  <r>
    <x v="6144"/>
    <x v="1"/>
    <x v="1"/>
    <x v="0"/>
    <s v="No"/>
    <n v="23"/>
    <s v="Yes"/>
    <s v="No"/>
    <s v="Fiber optic"/>
    <s v="Yes"/>
    <s v="Yes"/>
    <s v="No"/>
    <s v="No"/>
    <s v="No"/>
    <s v="Yes"/>
    <x v="0"/>
    <s v="Yes"/>
    <s v="Electronic check"/>
    <x v="862"/>
    <x v="5729"/>
    <x v="0"/>
  </r>
  <r>
    <x v="6145"/>
    <x v="0"/>
    <x v="0"/>
    <x v="0"/>
    <s v="Yes"/>
    <n v="67"/>
    <s v="No"/>
    <s v="No phone service"/>
    <s v="DSL"/>
    <s v="Yes"/>
    <s v="Yes"/>
    <s v="Yes"/>
    <s v="Yes"/>
    <s v="Yes"/>
    <s v="No"/>
    <x v="2"/>
    <s v="No"/>
    <s v="Credit card (automatic)"/>
    <x v="957"/>
    <x v="5730"/>
    <x v="0"/>
  </r>
  <r>
    <x v="6146"/>
    <x v="0"/>
    <x v="0"/>
    <x v="1"/>
    <s v="No"/>
    <n v="25"/>
    <s v="Yes"/>
    <s v="No"/>
    <s v="Fiber optic"/>
    <s v="No"/>
    <s v="Yes"/>
    <s v="Yes"/>
    <s v="No"/>
    <s v="Yes"/>
    <s v="Yes"/>
    <x v="0"/>
    <s v="Yes"/>
    <s v="Electronic check"/>
    <x v="437"/>
    <x v="5731"/>
    <x v="1"/>
  </r>
  <r>
    <x v="6147"/>
    <x v="0"/>
    <x v="1"/>
    <x v="0"/>
    <s v="No"/>
    <n v="39"/>
    <s v="Yes"/>
    <s v="No"/>
    <s v="Fiber optic"/>
    <s v="Yes"/>
    <s v="Yes"/>
    <s v="No"/>
    <s v="No"/>
    <s v="Yes"/>
    <s v="Yes"/>
    <x v="1"/>
    <s v="No"/>
    <s v="Mailed check"/>
    <x v="50"/>
    <x v="5732"/>
    <x v="0"/>
  </r>
  <r>
    <x v="6148"/>
    <x v="0"/>
    <x v="0"/>
    <x v="1"/>
    <s v="No"/>
    <n v="69"/>
    <s v="Yes"/>
    <s v="Yes"/>
    <s v="DSL"/>
    <s v="Yes"/>
    <s v="Yes"/>
    <s v="No"/>
    <s v="Yes"/>
    <s v="No"/>
    <s v="No"/>
    <x v="2"/>
    <s v="Yes"/>
    <s v="Mailed check"/>
    <x v="1403"/>
    <x v="5733"/>
    <x v="0"/>
  </r>
  <r>
    <x v="6149"/>
    <x v="0"/>
    <x v="0"/>
    <x v="1"/>
    <s v="No"/>
    <n v="1"/>
    <s v="No"/>
    <s v="No phone service"/>
    <s v="DSL"/>
    <s v="No"/>
    <s v="No"/>
    <s v="No"/>
    <s v="No"/>
    <s v="No"/>
    <s v="No"/>
    <x v="1"/>
    <s v="No"/>
    <s v="Mailed check"/>
    <x v="1527"/>
    <x v="5734"/>
    <x v="0"/>
  </r>
  <r>
    <x v="6150"/>
    <x v="1"/>
    <x v="0"/>
    <x v="1"/>
    <s v="No"/>
    <n v="32"/>
    <s v="Yes"/>
    <s v="No"/>
    <s v="Fiber optic"/>
    <s v="No"/>
    <s v="No"/>
    <s v="No"/>
    <s v="No"/>
    <s v="Yes"/>
    <s v="Yes"/>
    <x v="0"/>
    <s v="No"/>
    <s v="Electronic check"/>
    <x v="947"/>
    <x v="5735"/>
    <x v="0"/>
  </r>
  <r>
    <x v="6151"/>
    <x v="0"/>
    <x v="0"/>
    <x v="1"/>
    <s v="No"/>
    <n v="9"/>
    <s v="Yes"/>
    <s v="No"/>
    <s v="Fiber optic"/>
    <s v="No"/>
    <s v="No"/>
    <s v="No"/>
    <s v="No"/>
    <s v="No"/>
    <s v="No"/>
    <x v="0"/>
    <s v="No"/>
    <s v="Electronic check"/>
    <x v="1179"/>
    <x v="5736"/>
    <x v="1"/>
  </r>
  <r>
    <x v="6152"/>
    <x v="0"/>
    <x v="0"/>
    <x v="1"/>
    <s v="No"/>
    <n v="16"/>
    <s v="Yes"/>
    <s v="No"/>
    <s v="Fiber optic"/>
    <s v="No"/>
    <s v="Yes"/>
    <s v="Yes"/>
    <s v="No"/>
    <s v="No"/>
    <s v="Yes"/>
    <x v="0"/>
    <s v="Yes"/>
    <s v="Credit card (automatic)"/>
    <x v="1020"/>
    <x v="5737"/>
    <x v="1"/>
  </r>
  <r>
    <x v="6153"/>
    <x v="1"/>
    <x v="0"/>
    <x v="0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74"/>
    <x v="5738"/>
    <x v="0"/>
  </r>
  <r>
    <x v="6154"/>
    <x v="0"/>
    <x v="0"/>
    <x v="0"/>
    <s v="Yes"/>
    <n v="72"/>
    <s v="Yes"/>
    <s v="Yes"/>
    <s v="Fiber optic"/>
    <s v="No"/>
    <s v="Yes"/>
    <s v="Yes"/>
    <s v="Yes"/>
    <s v="Yes"/>
    <s v="Yes"/>
    <x v="2"/>
    <s v="Yes"/>
    <s v="Bank transfer (automatic)"/>
    <x v="207"/>
    <x v="5739"/>
    <x v="0"/>
  </r>
  <r>
    <x v="6155"/>
    <x v="1"/>
    <x v="0"/>
    <x v="0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x v="5740"/>
    <x v="1"/>
  </r>
  <r>
    <x v="6156"/>
    <x v="0"/>
    <x v="1"/>
    <x v="1"/>
    <s v="No"/>
    <n v="26"/>
    <s v="Yes"/>
    <s v="No"/>
    <s v="Fiber optic"/>
    <s v="Yes"/>
    <s v="No"/>
    <s v="No"/>
    <s v="No"/>
    <s v="Yes"/>
    <s v="No"/>
    <x v="0"/>
    <s v="Yes"/>
    <s v="Credit card (automatic)"/>
    <x v="811"/>
    <x v="5741"/>
    <x v="0"/>
  </r>
  <r>
    <x v="6157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x v="5742"/>
    <x v="1"/>
  </r>
  <r>
    <x v="6158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5"/>
    <x v="5743"/>
    <x v="0"/>
  </r>
  <r>
    <x v="6159"/>
    <x v="0"/>
    <x v="0"/>
    <x v="1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x v="5744"/>
    <x v="0"/>
  </r>
  <r>
    <x v="6160"/>
    <x v="0"/>
    <x v="0"/>
    <x v="1"/>
    <s v="No"/>
    <n v="36"/>
    <s v="Yes"/>
    <s v="Yes"/>
    <s v="DSL"/>
    <s v="Yes"/>
    <s v="No"/>
    <s v="Yes"/>
    <s v="Yes"/>
    <s v="Yes"/>
    <s v="Yes"/>
    <x v="1"/>
    <s v="Yes"/>
    <s v="Credit card (automatic)"/>
    <x v="317"/>
    <x v="5745"/>
    <x v="0"/>
  </r>
  <r>
    <x v="6161"/>
    <x v="1"/>
    <x v="0"/>
    <x v="1"/>
    <s v="No"/>
    <n v="7"/>
    <s v="Yes"/>
    <s v="No"/>
    <s v="Fiber optic"/>
    <s v="Yes"/>
    <s v="No"/>
    <s v="No"/>
    <s v="No"/>
    <s v="No"/>
    <s v="No"/>
    <x v="0"/>
    <s v="No"/>
    <s v="Mailed check"/>
    <x v="389"/>
    <x v="5746"/>
    <x v="0"/>
  </r>
  <r>
    <x v="6162"/>
    <x v="0"/>
    <x v="1"/>
    <x v="0"/>
    <s v="No"/>
    <n v="60"/>
    <s v="No"/>
    <s v="No phone service"/>
    <s v="DSL"/>
    <s v="No"/>
    <s v="Yes"/>
    <s v="No"/>
    <s v="No"/>
    <s v="Yes"/>
    <s v="Yes"/>
    <x v="2"/>
    <s v="Yes"/>
    <s v="Credit card (automatic)"/>
    <x v="1235"/>
    <x v="5747"/>
    <x v="0"/>
  </r>
  <r>
    <x v="6163"/>
    <x v="0"/>
    <x v="0"/>
    <x v="0"/>
    <s v="No"/>
    <n v="19"/>
    <s v="Yes"/>
    <s v="Yes"/>
    <s v="Fiber optic"/>
    <s v="No"/>
    <s v="Yes"/>
    <s v="No"/>
    <s v="No"/>
    <s v="No"/>
    <s v="Yes"/>
    <x v="0"/>
    <s v="Yes"/>
    <s v="Electronic check"/>
    <x v="6"/>
    <x v="5748"/>
    <x v="0"/>
  </r>
  <r>
    <x v="6164"/>
    <x v="1"/>
    <x v="1"/>
    <x v="0"/>
    <s v="No"/>
    <n v="45"/>
    <s v="Yes"/>
    <s v="Yes"/>
    <s v="DSL"/>
    <s v="Yes"/>
    <s v="No"/>
    <s v="Yes"/>
    <s v="Yes"/>
    <s v="No"/>
    <s v="Yes"/>
    <x v="2"/>
    <s v="No"/>
    <s v="Credit card (automatic)"/>
    <x v="77"/>
    <x v="5749"/>
    <x v="0"/>
  </r>
  <r>
    <x v="6165"/>
    <x v="1"/>
    <x v="1"/>
    <x v="1"/>
    <s v="No"/>
    <n v="4"/>
    <s v="Yes"/>
    <s v="No"/>
    <s v="Fiber optic"/>
    <s v="No"/>
    <s v="No"/>
    <s v="No"/>
    <s v="No"/>
    <s v="No"/>
    <s v="No"/>
    <x v="0"/>
    <s v="Yes"/>
    <s v="Electronic check"/>
    <x v="341"/>
    <x v="5750"/>
    <x v="0"/>
  </r>
  <r>
    <x v="6166"/>
    <x v="0"/>
    <x v="0"/>
    <x v="0"/>
    <s v="Yes"/>
    <n v="31"/>
    <s v="Yes"/>
    <s v="Yes"/>
    <s v="Fiber optic"/>
    <s v="No"/>
    <s v="No"/>
    <s v="Yes"/>
    <s v="Yes"/>
    <s v="Yes"/>
    <s v="Yes"/>
    <x v="0"/>
    <s v="Yes"/>
    <s v="Electronic check"/>
    <x v="1445"/>
    <x v="5751"/>
    <x v="1"/>
  </r>
  <r>
    <x v="6167"/>
    <x v="1"/>
    <x v="0"/>
    <x v="0"/>
    <s v="Yes"/>
    <n v="47"/>
    <s v="Yes"/>
    <s v="No"/>
    <s v="Fiber optic"/>
    <s v="Yes"/>
    <s v="No"/>
    <s v="Yes"/>
    <s v="No"/>
    <s v="No"/>
    <s v="Yes"/>
    <x v="0"/>
    <s v="No"/>
    <s v="Electronic check"/>
    <x v="19"/>
    <x v="5752"/>
    <x v="0"/>
  </r>
  <r>
    <x v="6168"/>
    <x v="1"/>
    <x v="0"/>
    <x v="1"/>
    <s v="No"/>
    <n v="1"/>
    <s v="Yes"/>
    <s v="No"/>
    <s v="Fiber optic"/>
    <s v="No"/>
    <s v="No"/>
    <s v="No"/>
    <s v="No"/>
    <s v="No"/>
    <s v="Yes"/>
    <x v="0"/>
    <s v="Yes"/>
    <s v="Electronic check"/>
    <x v="161"/>
    <x v="5753"/>
    <x v="1"/>
  </r>
  <r>
    <x v="6169"/>
    <x v="0"/>
    <x v="0"/>
    <x v="1"/>
    <s v="No"/>
    <n v="1"/>
    <s v="Yes"/>
    <s v="No"/>
    <s v="DSL"/>
    <s v="No"/>
    <s v="No"/>
    <s v="No"/>
    <s v="No"/>
    <s v="No"/>
    <s v="No"/>
    <x v="0"/>
    <s v="Yes"/>
    <s v="Bank transfer (automatic)"/>
    <x v="1147"/>
    <x v="3369"/>
    <x v="1"/>
  </r>
  <r>
    <x v="6170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x v="2454"/>
    <x v="0"/>
  </r>
  <r>
    <x v="6171"/>
    <x v="0"/>
    <x v="1"/>
    <x v="0"/>
    <s v="Yes"/>
    <n v="59"/>
    <s v="Yes"/>
    <s v="Yes"/>
    <s v="Fiber optic"/>
    <s v="No"/>
    <s v="No"/>
    <s v="Yes"/>
    <s v="No"/>
    <s v="No"/>
    <s v="Yes"/>
    <x v="0"/>
    <s v="Yes"/>
    <s v="Credit card (automatic)"/>
    <x v="1367"/>
    <x v="5754"/>
    <x v="0"/>
  </r>
  <r>
    <x v="6172"/>
    <x v="1"/>
    <x v="0"/>
    <x v="0"/>
    <s v="No"/>
    <n v="10"/>
    <s v="Yes"/>
    <s v="No"/>
    <s v="Fiber optic"/>
    <s v="No"/>
    <s v="No"/>
    <s v="No"/>
    <s v="No"/>
    <s v="No"/>
    <s v="No"/>
    <x v="0"/>
    <s v="Yes"/>
    <s v="Electronic check"/>
    <x v="647"/>
    <x v="5755"/>
    <x v="1"/>
  </r>
  <r>
    <x v="6173"/>
    <x v="1"/>
    <x v="1"/>
    <x v="1"/>
    <s v="No"/>
    <n v="35"/>
    <s v="Yes"/>
    <s v="Yes"/>
    <s v="Fiber optic"/>
    <s v="Yes"/>
    <s v="No"/>
    <s v="No"/>
    <s v="No"/>
    <s v="No"/>
    <s v="Yes"/>
    <x v="0"/>
    <s v="No"/>
    <s v="Credit card (automatic)"/>
    <x v="168"/>
    <x v="5756"/>
    <x v="0"/>
  </r>
  <r>
    <x v="6174"/>
    <x v="1"/>
    <x v="0"/>
    <x v="1"/>
    <s v="No"/>
    <n v="4"/>
    <s v="No"/>
    <s v="No phone service"/>
    <s v="DSL"/>
    <s v="No"/>
    <s v="No"/>
    <s v="Yes"/>
    <s v="No"/>
    <s v="No"/>
    <s v="No"/>
    <x v="0"/>
    <s v="Yes"/>
    <s v="Electronic check"/>
    <x v="1085"/>
    <x v="5757"/>
    <x v="1"/>
  </r>
  <r>
    <x v="6175"/>
    <x v="1"/>
    <x v="0"/>
    <x v="0"/>
    <s v="Yes"/>
    <n v="32"/>
    <s v="Yes"/>
    <s v="No"/>
    <s v="Fiber optic"/>
    <s v="Yes"/>
    <s v="Yes"/>
    <s v="No"/>
    <s v="No"/>
    <s v="No"/>
    <s v="Yes"/>
    <x v="1"/>
    <s v="Yes"/>
    <s v="Electronic check"/>
    <x v="902"/>
    <x v="5758"/>
    <x v="0"/>
  </r>
  <r>
    <x v="6176"/>
    <x v="1"/>
    <x v="0"/>
    <x v="1"/>
    <s v="No"/>
    <n v="43"/>
    <s v="Yes"/>
    <s v="Yes"/>
    <s v="Fiber optic"/>
    <s v="No"/>
    <s v="Yes"/>
    <s v="No"/>
    <s v="No"/>
    <s v="No"/>
    <s v="No"/>
    <x v="0"/>
    <s v="Yes"/>
    <s v="Electronic check"/>
    <x v="1211"/>
    <x v="5759"/>
    <x v="1"/>
  </r>
  <r>
    <x v="6177"/>
    <x v="1"/>
    <x v="0"/>
    <x v="1"/>
    <s v="No"/>
    <n v="4"/>
    <s v="Yes"/>
    <s v="No"/>
    <s v="DSL"/>
    <s v="No"/>
    <s v="No"/>
    <s v="No"/>
    <s v="No"/>
    <s v="No"/>
    <s v="Yes"/>
    <x v="0"/>
    <s v="No"/>
    <s v="Electronic check"/>
    <x v="407"/>
    <x v="5760"/>
    <x v="1"/>
  </r>
  <r>
    <x v="6178"/>
    <x v="0"/>
    <x v="1"/>
    <x v="0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"/>
    <x v="5761"/>
    <x v="0"/>
  </r>
  <r>
    <x v="6179"/>
    <x v="0"/>
    <x v="1"/>
    <x v="1"/>
    <s v="No"/>
    <n v="11"/>
    <s v="Yes"/>
    <s v="Yes"/>
    <s v="Fiber optic"/>
    <s v="No"/>
    <s v="No"/>
    <s v="No"/>
    <s v="No"/>
    <s v="Yes"/>
    <s v="Yes"/>
    <x v="0"/>
    <s v="Yes"/>
    <s v="Bank transfer (automatic)"/>
    <x v="241"/>
    <x v="5762"/>
    <x v="1"/>
  </r>
  <r>
    <x v="6180"/>
    <x v="0"/>
    <x v="1"/>
    <x v="1"/>
    <s v="No"/>
    <n v="66"/>
    <s v="Yes"/>
    <s v="Yes"/>
    <s v="Fiber optic"/>
    <s v="Yes"/>
    <s v="No"/>
    <s v="No"/>
    <s v="No"/>
    <s v="Yes"/>
    <s v="Yes"/>
    <x v="2"/>
    <s v="Yes"/>
    <s v="Bank transfer (automatic)"/>
    <x v="1494"/>
    <x v="5763"/>
    <x v="0"/>
  </r>
  <r>
    <x v="6181"/>
    <x v="1"/>
    <x v="0"/>
    <x v="0"/>
    <s v="Yes"/>
    <n v="61"/>
    <s v="Yes"/>
    <s v="Yes"/>
    <s v="Fiber optic"/>
    <s v="No"/>
    <s v="No"/>
    <s v="Yes"/>
    <s v="No"/>
    <s v="Yes"/>
    <s v="Yes"/>
    <x v="1"/>
    <s v="Yes"/>
    <s v="Electronic check"/>
    <x v="35"/>
    <x v="5764"/>
    <x v="0"/>
  </r>
  <r>
    <x v="6182"/>
    <x v="1"/>
    <x v="0"/>
    <x v="0"/>
    <s v="Yes"/>
    <n v="72"/>
    <s v="Yes"/>
    <s v="Yes"/>
    <s v="DSL"/>
    <s v="Yes"/>
    <s v="Yes"/>
    <s v="Yes"/>
    <s v="Yes"/>
    <s v="Yes"/>
    <s v="Yes"/>
    <x v="2"/>
    <s v="No"/>
    <s v="Credit card (automatic)"/>
    <x v="1314"/>
    <x v="5765"/>
    <x v="0"/>
  </r>
  <r>
    <x v="6183"/>
    <x v="1"/>
    <x v="0"/>
    <x v="0"/>
    <s v="Yes"/>
    <n v="44"/>
    <s v="No"/>
    <s v="No phone service"/>
    <s v="DSL"/>
    <s v="No"/>
    <s v="No"/>
    <s v="Yes"/>
    <s v="Yes"/>
    <s v="Yes"/>
    <s v="Yes"/>
    <x v="1"/>
    <s v="Yes"/>
    <s v="Electronic check"/>
    <x v="407"/>
    <x v="807"/>
    <x v="0"/>
  </r>
  <r>
    <x v="6184"/>
    <x v="1"/>
    <x v="0"/>
    <x v="1"/>
    <s v="No"/>
    <n v="41"/>
    <s v="Yes"/>
    <s v="Yes"/>
    <s v="DSL"/>
    <s v="No"/>
    <s v="No"/>
    <s v="Yes"/>
    <s v="No"/>
    <s v="No"/>
    <s v="No"/>
    <x v="0"/>
    <s v="Yes"/>
    <s v="Bank transfer (automatic)"/>
    <x v="689"/>
    <x v="5766"/>
    <x v="0"/>
  </r>
  <r>
    <x v="6185"/>
    <x v="1"/>
    <x v="0"/>
    <x v="0"/>
    <s v="No"/>
    <n v="50"/>
    <s v="Yes"/>
    <s v="Yes"/>
    <s v="Fiber optic"/>
    <s v="Yes"/>
    <s v="No"/>
    <s v="Yes"/>
    <s v="No"/>
    <s v="Yes"/>
    <s v="Yes"/>
    <x v="1"/>
    <s v="Yes"/>
    <s v="Electronic check"/>
    <x v="1291"/>
    <x v="5767"/>
    <x v="0"/>
  </r>
  <r>
    <x v="6186"/>
    <x v="1"/>
    <x v="0"/>
    <x v="0"/>
    <s v="No"/>
    <n v="47"/>
    <s v="Yes"/>
    <s v="Yes"/>
    <s v="Fiber optic"/>
    <s v="Yes"/>
    <s v="No"/>
    <s v="Yes"/>
    <s v="Yes"/>
    <s v="Yes"/>
    <s v="Yes"/>
    <x v="1"/>
    <s v="Yes"/>
    <s v="Credit card (automatic)"/>
    <x v="443"/>
    <x v="5768"/>
    <x v="1"/>
  </r>
  <r>
    <x v="6187"/>
    <x v="1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x v="5769"/>
    <x v="0"/>
  </r>
  <r>
    <x v="6188"/>
    <x v="1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5770"/>
    <x v="0"/>
  </r>
  <r>
    <x v="6189"/>
    <x v="1"/>
    <x v="0"/>
    <x v="0"/>
    <s v="Yes"/>
    <n v="72"/>
    <s v="Yes"/>
    <s v="Yes"/>
    <s v="DSL"/>
    <s v="Yes"/>
    <s v="Yes"/>
    <s v="Yes"/>
    <s v="Yes"/>
    <s v="Yes"/>
    <s v="Yes"/>
    <x v="2"/>
    <s v="Yes"/>
    <s v="Credit card (automatic)"/>
    <x v="1528"/>
    <x v="5771"/>
    <x v="0"/>
  </r>
  <r>
    <x v="6190"/>
    <x v="1"/>
    <x v="0"/>
    <x v="1"/>
    <s v="No"/>
    <n v="1"/>
    <s v="Yes"/>
    <s v="No"/>
    <s v="Fiber optic"/>
    <s v="No"/>
    <s v="No"/>
    <s v="No"/>
    <s v="No"/>
    <s v="No"/>
    <s v="Yes"/>
    <x v="0"/>
    <s v="No"/>
    <s v="Electronic check"/>
    <x v="403"/>
    <x v="5772"/>
    <x v="1"/>
  </r>
  <r>
    <x v="6191"/>
    <x v="0"/>
    <x v="1"/>
    <x v="1"/>
    <s v="No"/>
    <n v="42"/>
    <s v="Yes"/>
    <s v="Yes"/>
    <s v="DSL"/>
    <s v="No"/>
    <s v="No"/>
    <s v="Yes"/>
    <s v="No"/>
    <s v="No"/>
    <s v="No"/>
    <x v="0"/>
    <s v="No"/>
    <s v="Electronic check"/>
    <x v="71"/>
    <x v="5773"/>
    <x v="0"/>
  </r>
  <r>
    <x v="6192"/>
    <x v="0"/>
    <x v="1"/>
    <x v="1"/>
    <s v="No"/>
    <n v="18"/>
    <s v="Yes"/>
    <s v="No"/>
    <s v="Fiber optic"/>
    <s v="No"/>
    <s v="Yes"/>
    <s v="No"/>
    <s v="No"/>
    <s v="No"/>
    <s v="No"/>
    <x v="0"/>
    <s v="Yes"/>
    <s v="Electronic check"/>
    <x v="84"/>
    <x v="5774"/>
    <x v="0"/>
  </r>
  <r>
    <x v="6193"/>
    <x v="0"/>
    <x v="0"/>
    <x v="1"/>
    <s v="Yes"/>
    <n v="13"/>
    <s v="Yes"/>
    <s v="Yes"/>
    <s v="Fiber optic"/>
    <s v="No"/>
    <s v="Yes"/>
    <s v="Yes"/>
    <s v="No"/>
    <s v="Yes"/>
    <s v="Yes"/>
    <x v="1"/>
    <s v="Yes"/>
    <s v="Credit card (automatic)"/>
    <x v="98"/>
    <x v="5775"/>
    <x v="0"/>
  </r>
  <r>
    <x v="6194"/>
    <x v="0"/>
    <x v="0"/>
    <x v="0"/>
    <s v="Yes"/>
    <n v="68"/>
    <s v="Yes"/>
    <s v="Yes"/>
    <s v="Fiber optic"/>
    <s v="No"/>
    <s v="Yes"/>
    <s v="No"/>
    <s v="Yes"/>
    <s v="No"/>
    <s v="No"/>
    <x v="1"/>
    <s v="Yes"/>
    <s v="Bank transfer (automatic)"/>
    <x v="1460"/>
    <x v="5776"/>
    <x v="0"/>
  </r>
  <r>
    <x v="6195"/>
    <x v="1"/>
    <x v="0"/>
    <x v="1"/>
    <s v="No"/>
    <n v="4"/>
    <s v="Yes"/>
    <s v="Yes"/>
    <s v="Fiber optic"/>
    <s v="No"/>
    <s v="No"/>
    <s v="No"/>
    <s v="No"/>
    <s v="No"/>
    <s v="No"/>
    <x v="0"/>
    <s v="Yes"/>
    <s v="Bank transfer (automatic)"/>
    <x v="1529"/>
    <x v="2346"/>
    <x v="1"/>
  </r>
  <r>
    <x v="6196"/>
    <x v="1"/>
    <x v="0"/>
    <x v="1"/>
    <s v="No"/>
    <n v="69"/>
    <s v="Yes"/>
    <s v="Yes"/>
    <s v="Fiber optic"/>
    <s v="Yes"/>
    <s v="Yes"/>
    <s v="Yes"/>
    <s v="No"/>
    <s v="Yes"/>
    <s v="Yes"/>
    <x v="2"/>
    <s v="Yes"/>
    <s v="Credit card (automatic)"/>
    <x v="265"/>
    <x v="5777"/>
    <x v="0"/>
  </r>
  <r>
    <x v="6197"/>
    <x v="1"/>
    <x v="0"/>
    <x v="1"/>
    <s v="No"/>
    <n v="17"/>
    <s v="Yes"/>
    <s v="No"/>
    <s v="DSL"/>
    <s v="No"/>
    <s v="No"/>
    <s v="No"/>
    <s v="Yes"/>
    <s v="No"/>
    <s v="No"/>
    <x v="0"/>
    <s v="No"/>
    <s v="Mailed check"/>
    <x v="1530"/>
    <x v="5778"/>
    <x v="1"/>
  </r>
  <r>
    <x v="6198"/>
    <x v="1"/>
    <x v="0"/>
    <x v="0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90"/>
    <x v="5779"/>
    <x v="0"/>
  </r>
  <r>
    <x v="6199"/>
    <x v="1"/>
    <x v="1"/>
    <x v="1"/>
    <s v="No"/>
    <n v="43"/>
    <s v="Yes"/>
    <s v="No"/>
    <s v="Fiber optic"/>
    <s v="No"/>
    <s v="No"/>
    <s v="No"/>
    <s v="No"/>
    <s v="Yes"/>
    <s v="Yes"/>
    <x v="0"/>
    <s v="Yes"/>
    <s v="Mailed check"/>
    <x v="419"/>
    <x v="5780"/>
    <x v="1"/>
  </r>
  <r>
    <x v="6200"/>
    <x v="0"/>
    <x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x v="5781"/>
    <x v="0"/>
  </r>
  <r>
    <x v="6201"/>
    <x v="0"/>
    <x v="1"/>
    <x v="1"/>
    <s v="No"/>
    <n v="5"/>
    <s v="Yes"/>
    <s v="No"/>
    <s v="Fiber optic"/>
    <s v="Yes"/>
    <s v="Yes"/>
    <s v="No"/>
    <s v="No"/>
    <s v="No"/>
    <s v="No"/>
    <x v="0"/>
    <s v="No"/>
    <s v="Electronic check"/>
    <x v="397"/>
    <x v="5782"/>
    <x v="0"/>
  </r>
  <r>
    <x v="6202"/>
    <x v="1"/>
    <x v="0"/>
    <x v="0"/>
    <s v="Yes"/>
    <n v="21"/>
    <s v="Yes"/>
    <s v="Yes"/>
    <s v="DSL"/>
    <s v="Yes"/>
    <s v="Yes"/>
    <s v="No"/>
    <s v="Yes"/>
    <s v="Yes"/>
    <s v="No"/>
    <x v="1"/>
    <s v="No"/>
    <s v="Mailed check"/>
    <x v="1531"/>
    <x v="5783"/>
    <x v="1"/>
  </r>
  <r>
    <x v="6203"/>
    <x v="0"/>
    <x v="0"/>
    <x v="0"/>
    <s v="Yes"/>
    <n v="69"/>
    <s v="Yes"/>
    <s v="Yes"/>
    <s v="Fiber optic"/>
    <s v="Yes"/>
    <s v="Yes"/>
    <s v="Yes"/>
    <s v="Yes"/>
    <s v="Yes"/>
    <s v="No"/>
    <x v="1"/>
    <s v="Yes"/>
    <s v="Credit card (automatic)"/>
    <x v="349"/>
    <x v="5784"/>
    <x v="0"/>
  </r>
  <r>
    <x v="6204"/>
    <x v="1"/>
    <x v="0"/>
    <x v="1"/>
    <s v="No"/>
    <n v="13"/>
    <s v="No"/>
    <s v="No phone service"/>
    <s v="DSL"/>
    <s v="No"/>
    <s v="No"/>
    <s v="No"/>
    <s v="No"/>
    <s v="No"/>
    <s v="No"/>
    <x v="0"/>
    <s v="Yes"/>
    <s v="Bank transfer (automatic)"/>
    <x v="203"/>
    <x v="5785"/>
    <x v="0"/>
  </r>
  <r>
    <x v="6205"/>
    <x v="1"/>
    <x v="0"/>
    <x v="0"/>
    <s v="No"/>
    <n v="42"/>
    <s v="Yes"/>
    <s v="Yes"/>
    <s v="Fiber optic"/>
    <s v="No"/>
    <s v="Yes"/>
    <s v="Yes"/>
    <s v="No"/>
    <s v="Yes"/>
    <s v="No"/>
    <x v="0"/>
    <s v="Yes"/>
    <s v="Bank transfer (automatic)"/>
    <x v="765"/>
    <x v="5786"/>
    <x v="1"/>
  </r>
  <r>
    <x v="6206"/>
    <x v="1"/>
    <x v="0"/>
    <x v="0"/>
    <s v="No"/>
    <n v="52"/>
    <s v="Yes"/>
    <s v="Yes"/>
    <s v="Fiber optic"/>
    <s v="No"/>
    <s v="Yes"/>
    <s v="No"/>
    <s v="Yes"/>
    <s v="No"/>
    <s v="Yes"/>
    <x v="0"/>
    <s v="Yes"/>
    <s v="Credit card (automatic)"/>
    <x v="422"/>
    <x v="5787"/>
    <x v="0"/>
  </r>
  <r>
    <x v="6207"/>
    <x v="1"/>
    <x v="1"/>
    <x v="1"/>
    <s v="No"/>
    <n v="46"/>
    <s v="Yes"/>
    <s v="No"/>
    <s v="Fiber optic"/>
    <s v="Yes"/>
    <s v="No"/>
    <s v="No"/>
    <s v="No"/>
    <s v="No"/>
    <s v="Yes"/>
    <x v="0"/>
    <s v="No"/>
    <s v="Electronic check"/>
    <x v="418"/>
    <x v="5788"/>
    <x v="1"/>
  </r>
  <r>
    <x v="6208"/>
    <x v="1"/>
    <x v="0"/>
    <x v="0"/>
    <s v="No"/>
    <n v="61"/>
    <s v="Yes"/>
    <s v="Yes"/>
    <s v="DSL"/>
    <s v="Yes"/>
    <s v="Yes"/>
    <s v="Yes"/>
    <s v="Yes"/>
    <s v="No"/>
    <s v="Yes"/>
    <x v="2"/>
    <s v="Yes"/>
    <s v="Bank transfer (automatic)"/>
    <x v="371"/>
    <x v="5789"/>
    <x v="0"/>
  </r>
  <r>
    <x v="6209"/>
    <x v="1"/>
    <x v="0"/>
    <x v="1"/>
    <s v="No"/>
    <n v="29"/>
    <s v="No"/>
    <s v="No phone service"/>
    <s v="DSL"/>
    <s v="No"/>
    <s v="No"/>
    <s v="No"/>
    <s v="No"/>
    <s v="No"/>
    <s v="No"/>
    <x v="1"/>
    <s v="Yes"/>
    <s v="Mailed check"/>
    <x v="492"/>
    <x v="5790"/>
    <x v="0"/>
  </r>
  <r>
    <x v="6210"/>
    <x v="0"/>
    <x v="0"/>
    <x v="1"/>
    <s v="Yes"/>
    <n v="25"/>
    <s v="Yes"/>
    <s v="No"/>
    <s v="DSL"/>
    <s v="No"/>
    <s v="Yes"/>
    <s v="No"/>
    <s v="Yes"/>
    <s v="No"/>
    <s v="No"/>
    <x v="1"/>
    <s v="Yes"/>
    <s v="Credit card (automatic)"/>
    <x v="325"/>
    <x v="5791"/>
    <x v="0"/>
  </r>
  <r>
    <x v="6211"/>
    <x v="0"/>
    <x v="0"/>
    <x v="0"/>
    <s v="Yes"/>
    <n v="5"/>
    <s v="Yes"/>
    <s v="No"/>
    <s v="Fiber optic"/>
    <s v="No"/>
    <s v="No"/>
    <s v="No"/>
    <s v="Yes"/>
    <s v="Yes"/>
    <s v="No"/>
    <x v="0"/>
    <s v="Yes"/>
    <s v="Electronic check"/>
    <x v="287"/>
    <x v="5792"/>
    <x v="1"/>
  </r>
  <r>
    <x v="6212"/>
    <x v="1"/>
    <x v="0"/>
    <x v="1"/>
    <s v="No"/>
    <n v="15"/>
    <s v="No"/>
    <s v="No phone service"/>
    <s v="DSL"/>
    <s v="No"/>
    <s v="No"/>
    <s v="Yes"/>
    <s v="No"/>
    <s v="Yes"/>
    <s v="Yes"/>
    <x v="1"/>
    <s v="No"/>
    <s v="Electronic check"/>
    <x v="1286"/>
    <x v="5793"/>
    <x v="0"/>
  </r>
  <r>
    <x v="6213"/>
    <x v="0"/>
    <x v="0"/>
    <x v="0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x v="5794"/>
    <x v="0"/>
  </r>
  <r>
    <x v="6214"/>
    <x v="1"/>
    <x v="0"/>
    <x v="1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x v="5795"/>
    <x v="0"/>
  </r>
  <r>
    <x v="6215"/>
    <x v="0"/>
    <x v="1"/>
    <x v="1"/>
    <s v="No"/>
    <n v="6"/>
    <s v="Yes"/>
    <s v="Yes"/>
    <s v="Fiber optic"/>
    <s v="No"/>
    <s v="Yes"/>
    <s v="No"/>
    <s v="No"/>
    <s v="Yes"/>
    <s v="Yes"/>
    <x v="0"/>
    <s v="Yes"/>
    <s v="Electronic check"/>
    <x v="893"/>
    <x v="5796"/>
    <x v="1"/>
  </r>
  <r>
    <x v="6216"/>
    <x v="1"/>
    <x v="0"/>
    <x v="0"/>
    <s v="Yes"/>
    <n v="58"/>
    <s v="Yes"/>
    <s v="Yes"/>
    <s v="DSL"/>
    <s v="Yes"/>
    <s v="Yes"/>
    <s v="Yes"/>
    <s v="Yes"/>
    <s v="No"/>
    <s v="No"/>
    <x v="2"/>
    <s v="No"/>
    <s v="Credit card (automatic)"/>
    <x v="672"/>
    <x v="5797"/>
    <x v="0"/>
  </r>
  <r>
    <x v="6217"/>
    <x v="1"/>
    <x v="0"/>
    <x v="0"/>
    <s v="Yes"/>
    <n v="62"/>
    <s v="Yes"/>
    <s v="No"/>
    <s v="Fiber optic"/>
    <s v="Yes"/>
    <s v="Yes"/>
    <s v="No"/>
    <s v="No"/>
    <s v="No"/>
    <s v="No"/>
    <x v="1"/>
    <s v="Yes"/>
    <s v="Credit card (automatic)"/>
    <x v="383"/>
    <x v="5798"/>
    <x v="0"/>
  </r>
  <r>
    <x v="6218"/>
    <x v="0"/>
    <x v="0"/>
    <x v="0"/>
    <s v="Yes"/>
    <n v="70"/>
    <s v="No"/>
    <s v="No phone service"/>
    <s v="DSL"/>
    <s v="No"/>
    <s v="Yes"/>
    <s v="Yes"/>
    <s v="Yes"/>
    <s v="Yes"/>
    <s v="Yes"/>
    <x v="1"/>
    <s v="Yes"/>
    <s v="Bank transfer (automatic)"/>
    <x v="1400"/>
    <x v="5799"/>
    <x v="0"/>
  </r>
  <r>
    <x v="6219"/>
    <x v="0"/>
    <x v="1"/>
    <x v="1"/>
    <s v="No"/>
    <n v="1"/>
    <s v="No"/>
    <s v="No phone service"/>
    <s v="DSL"/>
    <s v="No"/>
    <s v="No"/>
    <s v="No"/>
    <s v="No"/>
    <s v="No"/>
    <s v="No"/>
    <x v="0"/>
    <s v="Yes"/>
    <s v="Mailed check"/>
    <x v="125"/>
    <x v="2305"/>
    <x v="1"/>
  </r>
  <r>
    <x v="6220"/>
    <x v="1"/>
    <x v="0"/>
    <x v="0"/>
    <s v="Yes"/>
    <n v="10"/>
    <s v="No"/>
    <s v="No phone service"/>
    <s v="DSL"/>
    <s v="Yes"/>
    <s v="Yes"/>
    <s v="Yes"/>
    <s v="Yes"/>
    <s v="No"/>
    <s v="Yes"/>
    <x v="2"/>
    <s v="No"/>
    <s v="Credit card (automatic)"/>
    <x v="1532"/>
    <x v="5800"/>
    <x v="0"/>
  </r>
  <r>
    <x v="6221"/>
    <x v="1"/>
    <x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7"/>
    <x v="5801"/>
    <x v="0"/>
  </r>
  <r>
    <x v="6222"/>
    <x v="1"/>
    <x v="0"/>
    <x v="1"/>
    <s v="No"/>
    <n v="66"/>
    <s v="Yes"/>
    <s v="Yes"/>
    <s v="Fiber optic"/>
    <s v="No"/>
    <s v="Yes"/>
    <s v="No"/>
    <s v="No"/>
    <s v="No"/>
    <s v="Yes"/>
    <x v="0"/>
    <s v="No"/>
    <s v="Credit card (automatic)"/>
    <x v="1070"/>
    <x v="5802"/>
    <x v="0"/>
  </r>
  <r>
    <x v="6223"/>
    <x v="0"/>
    <x v="0"/>
    <x v="0"/>
    <s v="Yes"/>
    <n v="7"/>
    <s v="Yes"/>
    <s v="No"/>
    <s v="Fiber optic"/>
    <s v="No"/>
    <s v="No"/>
    <s v="No"/>
    <s v="No"/>
    <s v="No"/>
    <s v="No"/>
    <x v="0"/>
    <s v="Yes"/>
    <s v="Electronic check"/>
    <x v="382"/>
    <x v="5803"/>
    <x v="1"/>
  </r>
  <r>
    <x v="6224"/>
    <x v="1"/>
    <x v="0"/>
    <x v="0"/>
    <s v="Yes"/>
    <n v="51"/>
    <s v="Yes"/>
    <s v="Yes"/>
    <s v="Fiber optic"/>
    <s v="No"/>
    <s v="Yes"/>
    <s v="No"/>
    <s v="Yes"/>
    <s v="No"/>
    <s v="No"/>
    <x v="1"/>
    <s v="No"/>
    <s v="Bank transfer (automatic)"/>
    <x v="190"/>
    <x v="5804"/>
    <x v="0"/>
  </r>
  <r>
    <x v="6225"/>
    <x v="1"/>
    <x v="0"/>
    <x v="0"/>
    <s v="Yes"/>
    <n v="72"/>
    <s v="Yes"/>
    <s v="Yes"/>
    <s v="Fiber optic"/>
    <s v="Yes"/>
    <s v="Yes"/>
    <s v="Yes"/>
    <s v="Yes"/>
    <s v="Yes"/>
    <s v="No"/>
    <x v="2"/>
    <s v="Yes"/>
    <s v="Credit card (automatic)"/>
    <x v="623"/>
    <x v="5805"/>
    <x v="0"/>
  </r>
  <r>
    <x v="6226"/>
    <x v="1"/>
    <x v="0"/>
    <x v="1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x v="5806"/>
    <x v="0"/>
  </r>
  <r>
    <x v="6227"/>
    <x v="1"/>
    <x v="0"/>
    <x v="1"/>
    <s v="No"/>
    <n v="2"/>
    <s v="Yes"/>
    <s v="No"/>
    <s v="DSL"/>
    <s v="No"/>
    <s v="No"/>
    <s v="No"/>
    <s v="No"/>
    <s v="No"/>
    <s v="No"/>
    <x v="0"/>
    <s v="No"/>
    <s v="Bank transfer (automatic)"/>
    <x v="1533"/>
    <x v="5807"/>
    <x v="1"/>
  </r>
  <r>
    <x v="6228"/>
    <x v="1"/>
    <x v="0"/>
    <x v="1"/>
    <s v="Yes"/>
    <n v="70"/>
    <s v="Yes"/>
    <s v="Yes"/>
    <s v="DSL"/>
    <s v="Yes"/>
    <s v="Yes"/>
    <s v="No"/>
    <s v="Yes"/>
    <s v="No"/>
    <s v="No"/>
    <x v="1"/>
    <s v="No"/>
    <s v="Bank transfer (automatic)"/>
    <x v="235"/>
    <x v="5808"/>
    <x v="0"/>
  </r>
  <r>
    <x v="6229"/>
    <x v="1"/>
    <x v="0"/>
    <x v="0"/>
    <s v="No"/>
    <n v="72"/>
    <s v="Yes"/>
    <s v="Yes"/>
    <s v="DSL"/>
    <s v="No"/>
    <s v="Yes"/>
    <s v="Yes"/>
    <s v="Yes"/>
    <s v="Yes"/>
    <s v="Yes"/>
    <x v="2"/>
    <s v="Yes"/>
    <s v="Credit card (automatic)"/>
    <x v="324"/>
    <x v="5809"/>
    <x v="0"/>
  </r>
  <r>
    <x v="6230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656"/>
    <x v="0"/>
  </r>
  <r>
    <x v="6231"/>
    <x v="0"/>
    <x v="1"/>
    <x v="0"/>
    <s v="No"/>
    <n v="1"/>
    <s v="Yes"/>
    <s v="No"/>
    <s v="Fiber optic"/>
    <s v="No"/>
    <s v="Yes"/>
    <s v="No"/>
    <s v="No"/>
    <s v="No"/>
    <s v="No"/>
    <x v="0"/>
    <s v="Yes"/>
    <s v="Mailed check"/>
    <x v="1016"/>
    <x v="5810"/>
    <x v="1"/>
  </r>
  <r>
    <x v="6232"/>
    <x v="0"/>
    <x v="0"/>
    <x v="1"/>
    <s v="No"/>
    <n v="5"/>
    <s v="Yes"/>
    <s v="Yes"/>
    <s v="Fiber optic"/>
    <s v="No"/>
    <s v="No"/>
    <s v="Yes"/>
    <s v="No"/>
    <s v="Yes"/>
    <s v="Yes"/>
    <x v="0"/>
    <s v="Yes"/>
    <s v="Electronic check"/>
    <x v="57"/>
    <x v="5811"/>
    <x v="1"/>
  </r>
  <r>
    <x v="6233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x v="5812"/>
    <x v="0"/>
  </r>
  <r>
    <x v="6234"/>
    <x v="1"/>
    <x v="0"/>
    <x v="1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x v="5813"/>
    <x v="0"/>
  </r>
  <r>
    <x v="6235"/>
    <x v="1"/>
    <x v="1"/>
    <x v="0"/>
    <s v="Yes"/>
    <n v="22"/>
    <s v="No"/>
    <s v="No phone service"/>
    <s v="DSL"/>
    <s v="Yes"/>
    <s v="No"/>
    <s v="No"/>
    <s v="No"/>
    <s v="No"/>
    <s v="Yes"/>
    <x v="0"/>
    <s v="No"/>
    <s v="Mailed check"/>
    <x v="375"/>
    <x v="5814"/>
    <x v="1"/>
  </r>
  <r>
    <x v="6236"/>
    <x v="1"/>
    <x v="1"/>
    <x v="0"/>
    <s v="No"/>
    <n v="33"/>
    <s v="Yes"/>
    <s v="Yes"/>
    <s v="Fiber optic"/>
    <s v="No"/>
    <s v="Yes"/>
    <s v="No"/>
    <s v="No"/>
    <s v="Yes"/>
    <s v="Yes"/>
    <x v="0"/>
    <s v="Yes"/>
    <s v="Bank transfer (automatic)"/>
    <x v="669"/>
    <x v="5815"/>
    <x v="0"/>
  </r>
  <r>
    <x v="6237"/>
    <x v="1"/>
    <x v="0"/>
    <x v="1"/>
    <s v="No"/>
    <n v="1"/>
    <s v="Yes"/>
    <s v="No"/>
    <s v="Fiber optic"/>
    <s v="No"/>
    <s v="No"/>
    <s v="No"/>
    <s v="No"/>
    <s v="No"/>
    <s v="No"/>
    <x v="0"/>
    <s v="No"/>
    <s v="Electronic check"/>
    <x v="864"/>
    <x v="1946"/>
    <x v="1"/>
  </r>
  <r>
    <x v="6238"/>
    <x v="1"/>
    <x v="1"/>
    <x v="0"/>
    <s v="No"/>
    <n v="54"/>
    <s v="Yes"/>
    <s v="Yes"/>
    <s v="Fiber optic"/>
    <s v="No"/>
    <s v="No"/>
    <s v="No"/>
    <s v="No"/>
    <s v="No"/>
    <s v="No"/>
    <x v="0"/>
    <s v="No"/>
    <s v="Bank transfer (automatic)"/>
    <x v="679"/>
    <x v="5816"/>
    <x v="0"/>
  </r>
  <r>
    <x v="6239"/>
    <x v="1"/>
    <x v="0"/>
    <x v="0"/>
    <s v="No"/>
    <n v="72"/>
    <s v="Yes"/>
    <s v="Yes"/>
    <s v="Fiber optic"/>
    <s v="No"/>
    <s v="Yes"/>
    <s v="No"/>
    <s v="No"/>
    <s v="Yes"/>
    <s v="Yes"/>
    <x v="2"/>
    <s v="Yes"/>
    <s v="Electronic check"/>
    <x v="772"/>
    <x v="5817"/>
    <x v="0"/>
  </r>
  <r>
    <x v="6240"/>
    <x v="1"/>
    <x v="0"/>
    <x v="1"/>
    <s v="Yes"/>
    <n v="1"/>
    <s v="Yes"/>
    <s v="Yes"/>
    <s v="Fiber optic"/>
    <s v="No"/>
    <s v="No"/>
    <s v="No"/>
    <s v="No"/>
    <s v="Yes"/>
    <s v="Yes"/>
    <x v="0"/>
    <s v="Yes"/>
    <s v="Electronic check"/>
    <x v="999"/>
    <x v="5818"/>
    <x v="1"/>
  </r>
  <r>
    <x v="6241"/>
    <x v="1"/>
    <x v="0"/>
    <x v="1"/>
    <s v="No"/>
    <n v="3"/>
    <s v="Yes"/>
    <s v="No"/>
    <s v="DSL"/>
    <s v="No"/>
    <s v="No"/>
    <s v="Yes"/>
    <s v="No"/>
    <s v="No"/>
    <s v="No"/>
    <x v="0"/>
    <s v="Yes"/>
    <s v="Electronic check"/>
    <x v="493"/>
    <x v="5819"/>
    <x v="1"/>
  </r>
  <r>
    <x v="6242"/>
    <x v="0"/>
    <x v="0"/>
    <x v="0"/>
    <s v="Yes"/>
    <n v="72"/>
    <s v="Yes"/>
    <s v="Yes"/>
    <s v="Fiber optic"/>
    <s v="Yes"/>
    <s v="Yes"/>
    <s v="Yes"/>
    <s v="Yes"/>
    <s v="No"/>
    <s v="Yes"/>
    <x v="2"/>
    <s v="No"/>
    <s v="Credit card (automatic)"/>
    <x v="700"/>
    <x v="5820"/>
    <x v="0"/>
  </r>
  <r>
    <x v="6243"/>
    <x v="0"/>
    <x v="0"/>
    <x v="0"/>
    <s v="Yes"/>
    <n v="72"/>
    <s v="Yes"/>
    <s v="Yes"/>
    <s v="DSL"/>
    <s v="Yes"/>
    <s v="Yes"/>
    <s v="Yes"/>
    <s v="No"/>
    <s v="Yes"/>
    <s v="Yes"/>
    <x v="2"/>
    <s v="Yes"/>
    <s v="Credit card (automatic)"/>
    <x v="1511"/>
    <x v="5821"/>
    <x v="0"/>
  </r>
  <r>
    <x v="6244"/>
    <x v="1"/>
    <x v="1"/>
    <x v="0"/>
    <s v="No"/>
    <n v="54"/>
    <s v="Yes"/>
    <s v="Yes"/>
    <s v="Fiber optic"/>
    <s v="No"/>
    <s v="No"/>
    <s v="Yes"/>
    <s v="No"/>
    <s v="Yes"/>
    <s v="Yes"/>
    <x v="0"/>
    <s v="Yes"/>
    <s v="Credit card (automatic)"/>
    <x v="134"/>
    <x v="5822"/>
    <x v="0"/>
  </r>
  <r>
    <x v="6245"/>
    <x v="0"/>
    <x v="0"/>
    <x v="0"/>
    <s v="No"/>
    <n v="59"/>
    <s v="Yes"/>
    <s v="Yes"/>
    <s v="DSL"/>
    <s v="No"/>
    <s v="Yes"/>
    <s v="No"/>
    <s v="Yes"/>
    <s v="Yes"/>
    <s v="Yes"/>
    <x v="1"/>
    <s v="Yes"/>
    <s v="Electronic check"/>
    <x v="517"/>
    <x v="5823"/>
    <x v="0"/>
  </r>
  <r>
    <x v="6246"/>
    <x v="1"/>
    <x v="0"/>
    <x v="1"/>
    <s v="No"/>
    <n v="54"/>
    <s v="Yes"/>
    <s v="No"/>
    <s v="DSL"/>
    <s v="Yes"/>
    <s v="Yes"/>
    <s v="No"/>
    <s v="No"/>
    <s v="Yes"/>
    <s v="No"/>
    <x v="2"/>
    <s v="Yes"/>
    <s v="Bank transfer (automatic)"/>
    <x v="1468"/>
    <x v="5824"/>
    <x v="0"/>
  </r>
  <r>
    <x v="6247"/>
    <x v="1"/>
    <x v="0"/>
    <x v="1"/>
    <s v="No"/>
    <n v="60"/>
    <s v="Yes"/>
    <s v="Yes"/>
    <s v="Fiber optic"/>
    <s v="No"/>
    <s v="No"/>
    <s v="Yes"/>
    <s v="No"/>
    <s v="Yes"/>
    <s v="No"/>
    <x v="2"/>
    <s v="Yes"/>
    <s v="Electronic check"/>
    <x v="419"/>
    <x v="5825"/>
    <x v="0"/>
  </r>
  <r>
    <x v="6248"/>
    <x v="0"/>
    <x v="0"/>
    <x v="0"/>
    <s v="No"/>
    <n v="60"/>
    <s v="No"/>
    <s v="No phone service"/>
    <s v="DSL"/>
    <s v="No"/>
    <s v="Yes"/>
    <s v="Yes"/>
    <s v="Yes"/>
    <s v="Yes"/>
    <s v="Yes"/>
    <x v="2"/>
    <s v="No"/>
    <s v="Credit card (automatic)"/>
    <x v="1269"/>
    <x v="5826"/>
    <x v="0"/>
  </r>
  <r>
    <x v="6249"/>
    <x v="1"/>
    <x v="0"/>
    <x v="1"/>
    <s v="No"/>
    <n v="3"/>
    <s v="Yes"/>
    <s v="Yes"/>
    <s v="Fiber optic"/>
    <s v="No"/>
    <s v="No"/>
    <s v="No"/>
    <s v="No"/>
    <s v="No"/>
    <s v="No"/>
    <x v="0"/>
    <s v="No"/>
    <s v="Electronic check"/>
    <x v="244"/>
    <x v="5827"/>
    <x v="0"/>
  </r>
  <r>
    <x v="6250"/>
    <x v="0"/>
    <x v="0"/>
    <x v="0"/>
    <s v="No"/>
    <n v="69"/>
    <s v="Yes"/>
    <s v="Yes"/>
    <s v="Fiber optic"/>
    <s v="Yes"/>
    <s v="No"/>
    <s v="No"/>
    <s v="No"/>
    <s v="Yes"/>
    <s v="Yes"/>
    <x v="2"/>
    <s v="No"/>
    <s v="Bank transfer (automatic)"/>
    <x v="452"/>
    <x v="5828"/>
    <x v="0"/>
  </r>
  <r>
    <x v="6251"/>
    <x v="0"/>
    <x v="0"/>
    <x v="0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x v="307"/>
    <x v="0"/>
  </r>
  <r>
    <x v="6252"/>
    <x v="1"/>
    <x v="0"/>
    <x v="0"/>
    <s v="Yes"/>
    <n v="50"/>
    <s v="No"/>
    <s v="No phone service"/>
    <s v="DSL"/>
    <s v="Yes"/>
    <s v="No"/>
    <s v="No"/>
    <s v="No"/>
    <s v="Yes"/>
    <s v="No"/>
    <x v="0"/>
    <s v="Yes"/>
    <s v="Credit card (automatic)"/>
    <x v="1534"/>
    <x v="5829"/>
    <x v="0"/>
  </r>
  <r>
    <x v="6253"/>
    <x v="0"/>
    <x v="0"/>
    <x v="1"/>
    <s v="No"/>
    <n v="56"/>
    <s v="No"/>
    <s v="No phone service"/>
    <s v="DSL"/>
    <s v="No"/>
    <s v="No"/>
    <s v="No"/>
    <s v="No"/>
    <s v="Yes"/>
    <s v="Yes"/>
    <x v="0"/>
    <s v="Yes"/>
    <s v="Credit card (automatic)"/>
    <x v="245"/>
    <x v="5830"/>
    <x v="0"/>
  </r>
  <r>
    <x v="6254"/>
    <x v="0"/>
    <x v="0"/>
    <x v="0"/>
    <s v="No"/>
    <n v="60"/>
    <s v="Yes"/>
    <s v="No"/>
    <s v="Fiber optic"/>
    <s v="Yes"/>
    <s v="No"/>
    <s v="No"/>
    <s v="Yes"/>
    <s v="Yes"/>
    <s v="Yes"/>
    <x v="2"/>
    <s v="Yes"/>
    <s v="Electronic check"/>
    <x v="892"/>
    <x v="5831"/>
    <x v="0"/>
  </r>
  <r>
    <x v="6255"/>
    <x v="1"/>
    <x v="1"/>
    <x v="0"/>
    <s v="No"/>
    <n v="69"/>
    <s v="Yes"/>
    <s v="Yes"/>
    <s v="Fiber optic"/>
    <s v="Yes"/>
    <s v="No"/>
    <s v="Yes"/>
    <s v="Yes"/>
    <s v="Yes"/>
    <s v="Yes"/>
    <x v="1"/>
    <s v="Yes"/>
    <s v="Mailed check"/>
    <x v="1535"/>
    <x v="5832"/>
    <x v="0"/>
  </r>
  <r>
    <x v="6256"/>
    <x v="0"/>
    <x v="0"/>
    <x v="1"/>
    <s v="No"/>
    <n v="1"/>
    <s v="No"/>
    <s v="No phone service"/>
    <s v="DSL"/>
    <s v="No"/>
    <s v="No"/>
    <s v="No"/>
    <s v="No"/>
    <s v="No"/>
    <s v="Yes"/>
    <x v="0"/>
    <s v="No"/>
    <s v="Mailed check"/>
    <x v="1304"/>
    <x v="5833"/>
    <x v="1"/>
  </r>
  <r>
    <x v="6257"/>
    <x v="0"/>
    <x v="1"/>
    <x v="1"/>
    <s v="No"/>
    <n v="1"/>
    <s v="Yes"/>
    <s v="No"/>
    <s v="Fiber optic"/>
    <s v="No"/>
    <s v="Yes"/>
    <s v="No"/>
    <s v="No"/>
    <s v="No"/>
    <s v="No"/>
    <x v="0"/>
    <s v="Yes"/>
    <s v="Electronic check"/>
    <x v="812"/>
    <x v="5834"/>
    <x v="1"/>
  </r>
  <r>
    <x v="6258"/>
    <x v="0"/>
    <x v="0"/>
    <x v="0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x v="3703"/>
    <x v="0"/>
  </r>
  <r>
    <x v="6259"/>
    <x v="1"/>
    <x v="0"/>
    <x v="0"/>
    <s v="Yes"/>
    <n v="60"/>
    <s v="Yes"/>
    <s v="No"/>
    <s v="DSL"/>
    <s v="No"/>
    <s v="Yes"/>
    <s v="No"/>
    <s v="Yes"/>
    <s v="Yes"/>
    <s v="Yes"/>
    <x v="2"/>
    <s v="No"/>
    <s v="Bank transfer (automatic)"/>
    <x v="755"/>
    <x v="5835"/>
    <x v="0"/>
  </r>
  <r>
    <x v="6260"/>
    <x v="0"/>
    <x v="0"/>
    <x v="1"/>
    <s v="No"/>
    <n v="13"/>
    <s v="No"/>
    <s v="No phone service"/>
    <s v="DSL"/>
    <s v="No"/>
    <s v="No"/>
    <s v="Yes"/>
    <s v="Yes"/>
    <s v="No"/>
    <s v="No"/>
    <x v="2"/>
    <s v="No"/>
    <s v="Mailed check"/>
    <x v="790"/>
    <x v="5836"/>
    <x v="0"/>
  </r>
  <r>
    <x v="6261"/>
    <x v="1"/>
    <x v="0"/>
    <x v="0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x v="5837"/>
    <x v="0"/>
  </r>
  <r>
    <x v="6262"/>
    <x v="0"/>
    <x v="0"/>
    <x v="1"/>
    <s v="No"/>
    <n v="45"/>
    <s v="Yes"/>
    <s v="Yes"/>
    <s v="Fiber optic"/>
    <s v="Yes"/>
    <s v="Yes"/>
    <s v="No"/>
    <s v="No"/>
    <s v="No"/>
    <s v="Yes"/>
    <x v="1"/>
    <s v="No"/>
    <s v="Bank transfer (automatic)"/>
    <x v="102"/>
    <x v="5838"/>
    <x v="0"/>
  </r>
  <r>
    <x v="6263"/>
    <x v="0"/>
    <x v="0"/>
    <x v="1"/>
    <s v="No"/>
    <n v="25"/>
    <s v="No"/>
    <s v="No phone service"/>
    <s v="DSL"/>
    <s v="No"/>
    <s v="No"/>
    <s v="Yes"/>
    <s v="Yes"/>
    <s v="Yes"/>
    <s v="Yes"/>
    <x v="1"/>
    <s v="No"/>
    <s v="Electronic check"/>
    <x v="957"/>
    <x v="5839"/>
    <x v="0"/>
  </r>
  <r>
    <x v="6264"/>
    <x v="1"/>
    <x v="0"/>
    <x v="1"/>
    <s v="No"/>
    <n v="44"/>
    <s v="Yes"/>
    <s v="No"/>
    <s v="Fiber optic"/>
    <s v="No"/>
    <s v="No"/>
    <s v="Yes"/>
    <s v="Yes"/>
    <s v="Yes"/>
    <s v="Yes"/>
    <x v="2"/>
    <s v="No"/>
    <s v="Bank transfer (automatic)"/>
    <x v="1536"/>
    <x v="5840"/>
    <x v="0"/>
  </r>
  <r>
    <x v="6265"/>
    <x v="0"/>
    <x v="0"/>
    <x v="1"/>
    <s v="No"/>
    <n v="2"/>
    <s v="Yes"/>
    <s v="No"/>
    <s v="DSL"/>
    <s v="No"/>
    <s v="No"/>
    <s v="No"/>
    <s v="No"/>
    <s v="No"/>
    <s v="No"/>
    <x v="0"/>
    <s v="Yes"/>
    <s v="Mailed check"/>
    <x v="34"/>
    <x v="3649"/>
    <x v="0"/>
  </r>
  <r>
    <x v="6266"/>
    <x v="1"/>
    <x v="1"/>
    <x v="1"/>
    <s v="No"/>
    <n v="33"/>
    <s v="Yes"/>
    <s v="Yes"/>
    <s v="Fiber optic"/>
    <s v="No"/>
    <s v="Yes"/>
    <s v="Yes"/>
    <s v="No"/>
    <s v="No"/>
    <s v="No"/>
    <x v="0"/>
    <s v="Yes"/>
    <s v="Credit card (automatic)"/>
    <x v="1272"/>
    <x v="5841"/>
    <x v="1"/>
  </r>
  <r>
    <x v="6267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647"/>
    <x v="2528"/>
    <x v="1"/>
  </r>
  <r>
    <x v="6268"/>
    <x v="0"/>
    <x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x v="5842"/>
    <x v="0"/>
  </r>
  <r>
    <x v="6269"/>
    <x v="0"/>
    <x v="0"/>
    <x v="1"/>
    <s v="No"/>
    <n v="35"/>
    <s v="No"/>
    <s v="No phone service"/>
    <s v="DSL"/>
    <s v="No"/>
    <s v="No"/>
    <s v="Yes"/>
    <s v="Yes"/>
    <s v="No"/>
    <s v="No"/>
    <x v="0"/>
    <s v="Yes"/>
    <s v="Mailed check"/>
    <x v="1416"/>
    <x v="5843"/>
    <x v="0"/>
  </r>
  <r>
    <x v="6270"/>
    <x v="0"/>
    <x v="0"/>
    <x v="0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x v="5844"/>
    <x v="0"/>
  </r>
  <r>
    <x v="6271"/>
    <x v="1"/>
    <x v="1"/>
    <x v="0"/>
    <s v="No"/>
    <n v="27"/>
    <s v="Yes"/>
    <s v="Yes"/>
    <s v="Fiber optic"/>
    <s v="Yes"/>
    <s v="No"/>
    <s v="Yes"/>
    <s v="No"/>
    <s v="No"/>
    <s v="No"/>
    <x v="1"/>
    <s v="Yes"/>
    <s v="Electronic check"/>
    <x v="541"/>
    <x v="5845"/>
    <x v="0"/>
  </r>
  <r>
    <x v="6272"/>
    <x v="1"/>
    <x v="0"/>
    <x v="1"/>
    <s v="Yes"/>
    <n v="54"/>
    <s v="Yes"/>
    <s v="No"/>
    <s v="DSL"/>
    <s v="No"/>
    <s v="Yes"/>
    <s v="Yes"/>
    <s v="Yes"/>
    <s v="No"/>
    <s v="No"/>
    <x v="1"/>
    <s v="Yes"/>
    <s v="Electronic check"/>
    <x v="1537"/>
    <x v="5846"/>
    <x v="0"/>
  </r>
  <r>
    <x v="6273"/>
    <x v="0"/>
    <x v="1"/>
    <x v="1"/>
    <s v="No"/>
    <n v="2"/>
    <s v="Yes"/>
    <s v="No"/>
    <s v="Fiber optic"/>
    <s v="No"/>
    <s v="No"/>
    <s v="No"/>
    <s v="No"/>
    <s v="No"/>
    <s v="No"/>
    <x v="0"/>
    <s v="Yes"/>
    <s v="Electronic check"/>
    <x v="341"/>
    <x v="5847"/>
    <x v="1"/>
  </r>
  <r>
    <x v="6274"/>
    <x v="1"/>
    <x v="0"/>
    <x v="1"/>
    <s v="No"/>
    <n v="57"/>
    <s v="Yes"/>
    <s v="Yes"/>
    <s v="Fiber optic"/>
    <s v="No"/>
    <s v="No"/>
    <s v="No"/>
    <s v="No"/>
    <s v="Yes"/>
    <s v="No"/>
    <x v="1"/>
    <s v="Yes"/>
    <s v="Electronic check"/>
    <x v="1455"/>
    <x v="5848"/>
    <x v="0"/>
  </r>
  <r>
    <x v="6275"/>
    <x v="1"/>
    <x v="0"/>
    <x v="1"/>
    <s v="No"/>
    <n v="62"/>
    <s v="Yes"/>
    <s v="Yes"/>
    <s v="DSL"/>
    <s v="Yes"/>
    <s v="Yes"/>
    <s v="Yes"/>
    <s v="Yes"/>
    <s v="No"/>
    <s v="No"/>
    <x v="2"/>
    <s v="No"/>
    <s v="Bank transfer (automatic)"/>
    <x v="747"/>
    <x v="5849"/>
    <x v="0"/>
  </r>
  <r>
    <x v="6276"/>
    <x v="0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x v="5850"/>
    <x v="0"/>
  </r>
  <r>
    <x v="6277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5851"/>
    <x v="1"/>
  </r>
  <r>
    <x v="6278"/>
    <x v="0"/>
    <x v="0"/>
    <x v="0"/>
    <s v="No"/>
    <n v="70"/>
    <s v="Yes"/>
    <s v="Yes"/>
    <s v="Fiber optic"/>
    <s v="No"/>
    <s v="No"/>
    <s v="Yes"/>
    <s v="Yes"/>
    <s v="Yes"/>
    <s v="Yes"/>
    <x v="2"/>
    <s v="Yes"/>
    <s v="Bank transfer (automatic)"/>
    <x v="1068"/>
    <x v="5852"/>
    <x v="0"/>
  </r>
  <r>
    <x v="6279"/>
    <x v="0"/>
    <x v="0"/>
    <x v="0"/>
    <s v="Yes"/>
    <n v="21"/>
    <s v="Yes"/>
    <s v="No"/>
    <s v="DSL"/>
    <s v="No"/>
    <s v="No"/>
    <s v="No"/>
    <s v="No"/>
    <s v="No"/>
    <s v="No"/>
    <x v="0"/>
    <s v="Yes"/>
    <s v="Electronic check"/>
    <x v="291"/>
    <x v="5161"/>
    <x v="0"/>
  </r>
  <r>
    <x v="6280"/>
    <x v="0"/>
    <x v="0"/>
    <x v="1"/>
    <s v="Yes"/>
    <n v="23"/>
    <s v="Yes"/>
    <s v="No"/>
    <s v="DSL"/>
    <s v="No"/>
    <s v="No"/>
    <s v="No"/>
    <s v="Yes"/>
    <s v="No"/>
    <s v="No"/>
    <x v="1"/>
    <s v="Yes"/>
    <s v="Electronic check"/>
    <x v="1235"/>
    <x v="5853"/>
    <x v="0"/>
  </r>
  <r>
    <x v="6281"/>
    <x v="1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x v="5854"/>
    <x v="0"/>
  </r>
  <r>
    <x v="6282"/>
    <x v="1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x v="5855"/>
    <x v="0"/>
  </r>
  <r>
    <x v="6283"/>
    <x v="0"/>
    <x v="0"/>
    <x v="1"/>
    <s v="No"/>
    <n v="3"/>
    <s v="Yes"/>
    <s v="No"/>
    <s v="Fiber optic"/>
    <s v="Yes"/>
    <s v="No"/>
    <s v="Yes"/>
    <s v="No"/>
    <s v="Yes"/>
    <s v="Yes"/>
    <x v="0"/>
    <s v="Yes"/>
    <s v="Credit card (automatic)"/>
    <x v="212"/>
    <x v="5856"/>
    <x v="1"/>
  </r>
  <r>
    <x v="6284"/>
    <x v="0"/>
    <x v="0"/>
    <x v="1"/>
    <s v="No"/>
    <n v="23"/>
    <s v="Yes"/>
    <s v="Yes"/>
    <s v="Fiber optic"/>
    <s v="No"/>
    <s v="No"/>
    <s v="No"/>
    <s v="No"/>
    <s v="Yes"/>
    <s v="Yes"/>
    <x v="0"/>
    <s v="Yes"/>
    <s v="Electronic check"/>
    <x v="200"/>
    <x v="5857"/>
    <x v="0"/>
  </r>
  <r>
    <x v="6285"/>
    <x v="1"/>
    <x v="0"/>
    <x v="1"/>
    <s v="No"/>
    <n v="26"/>
    <s v="No"/>
    <s v="No phone service"/>
    <s v="DSL"/>
    <s v="Yes"/>
    <s v="No"/>
    <s v="No"/>
    <s v="Yes"/>
    <s v="Yes"/>
    <s v="Yes"/>
    <x v="1"/>
    <s v="No"/>
    <s v="Credit card (automatic)"/>
    <x v="478"/>
    <x v="5858"/>
    <x v="0"/>
  </r>
  <r>
    <x v="6286"/>
    <x v="0"/>
    <x v="0"/>
    <x v="1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5859"/>
    <x v="0"/>
  </r>
  <r>
    <x v="6287"/>
    <x v="1"/>
    <x v="0"/>
    <x v="1"/>
    <s v="No"/>
    <n v="26"/>
    <s v="Yes"/>
    <s v="Yes"/>
    <s v="Fiber optic"/>
    <s v="No"/>
    <s v="No"/>
    <s v="No"/>
    <s v="No"/>
    <s v="No"/>
    <s v="Yes"/>
    <x v="0"/>
    <s v="Yes"/>
    <s v="Electronic check"/>
    <x v="1538"/>
    <x v="3238"/>
    <x v="1"/>
  </r>
  <r>
    <x v="6288"/>
    <x v="1"/>
    <x v="0"/>
    <x v="1"/>
    <s v="No"/>
    <n v="2"/>
    <s v="Yes"/>
    <s v="Yes"/>
    <s v="Fiber optic"/>
    <s v="No"/>
    <s v="Yes"/>
    <s v="No"/>
    <s v="No"/>
    <s v="No"/>
    <s v="No"/>
    <x v="0"/>
    <s v="Yes"/>
    <s v="Electronic check"/>
    <x v="399"/>
    <x v="660"/>
    <x v="0"/>
  </r>
  <r>
    <x v="6289"/>
    <x v="1"/>
    <x v="0"/>
    <x v="1"/>
    <s v="No"/>
    <n v="67"/>
    <s v="Yes"/>
    <s v="Yes"/>
    <s v="Fiber optic"/>
    <s v="Yes"/>
    <s v="Yes"/>
    <s v="Yes"/>
    <s v="Yes"/>
    <s v="Yes"/>
    <s v="Yes"/>
    <x v="2"/>
    <s v="No"/>
    <s v="Credit card (automatic)"/>
    <x v="1539"/>
    <x v="5860"/>
    <x v="1"/>
  </r>
  <r>
    <x v="6290"/>
    <x v="0"/>
    <x v="0"/>
    <x v="0"/>
    <s v="No"/>
    <n v="71"/>
    <s v="Yes"/>
    <s v="Yes"/>
    <s v="Fiber optic"/>
    <s v="No"/>
    <s v="No"/>
    <s v="No"/>
    <s v="No"/>
    <s v="Yes"/>
    <s v="Yes"/>
    <x v="2"/>
    <s v="Yes"/>
    <s v="Bank transfer (automatic)"/>
    <x v="1116"/>
    <x v="5861"/>
    <x v="1"/>
  </r>
  <r>
    <x v="6291"/>
    <x v="0"/>
    <x v="0"/>
    <x v="1"/>
    <s v="No"/>
    <n v="59"/>
    <s v="Yes"/>
    <s v="Yes"/>
    <s v="DSL"/>
    <s v="Yes"/>
    <s v="Yes"/>
    <s v="Yes"/>
    <s v="Yes"/>
    <s v="No"/>
    <s v="Yes"/>
    <x v="1"/>
    <s v="No"/>
    <s v="Credit card (automatic)"/>
    <x v="43"/>
    <x v="5862"/>
    <x v="0"/>
  </r>
  <r>
    <x v="6292"/>
    <x v="1"/>
    <x v="0"/>
    <x v="0"/>
    <s v="Yes"/>
    <n v="39"/>
    <s v="Yes"/>
    <s v="Yes"/>
    <s v="Fiber optic"/>
    <s v="No"/>
    <s v="No"/>
    <s v="Yes"/>
    <s v="No"/>
    <s v="Yes"/>
    <s v="Yes"/>
    <x v="1"/>
    <s v="No"/>
    <s v="Electronic check"/>
    <x v="585"/>
    <x v="5863"/>
    <x v="0"/>
  </r>
  <r>
    <x v="6293"/>
    <x v="1"/>
    <x v="0"/>
    <x v="1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x v="5864"/>
    <x v="0"/>
  </r>
  <r>
    <x v="6294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x v="3332"/>
    <x v="1"/>
  </r>
  <r>
    <x v="6295"/>
    <x v="0"/>
    <x v="0"/>
    <x v="0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x v="5865"/>
    <x v="0"/>
  </r>
  <r>
    <x v="6296"/>
    <x v="0"/>
    <x v="1"/>
    <x v="0"/>
    <s v="No"/>
    <n v="31"/>
    <s v="No"/>
    <s v="No phone service"/>
    <s v="DSL"/>
    <s v="Yes"/>
    <s v="Yes"/>
    <s v="Yes"/>
    <s v="No"/>
    <s v="No"/>
    <s v="Yes"/>
    <x v="1"/>
    <s v="Yes"/>
    <s v="Credit card (automatic)"/>
    <x v="981"/>
    <x v="5866"/>
    <x v="0"/>
  </r>
  <r>
    <x v="6297"/>
    <x v="0"/>
    <x v="0"/>
    <x v="0"/>
    <s v="Yes"/>
    <n v="64"/>
    <s v="Yes"/>
    <s v="Yes"/>
    <s v="Fiber optic"/>
    <s v="Yes"/>
    <s v="Yes"/>
    <s v="Yes"/>
    <s v="Yes"/>
    <s v="Yes"/>
    <s v="Yes"/>
    <x v="1"/>
    <s v="No"/>
    <s v="Electronic check"/>
    <x v="1540"/>
    <x v="5867"/>
    <x v="0"/>
  </r>
  <r>
    <x v="6298"/>
    <x v="1"/>
    <x v="0"/>
    <x v="0"/>
    <s v="Yes"/>
    <n v="46"/>
    <s v="Yes"/>
    <s v="Yes"/>
    <s v="Fiber optic"/>
    <s v="No"/>
    <s v="Yes"/>
    <s v="No"/>
    <s v="No"/>
    <s v="No"/>
    <s v="No"/>
    <x v="0"/>
    <s v="Yes"/>
    <s v="Bank transfer (automatic)"/>
    <x v="191"/>
    <x v="5868"/>
    <x v="0"/>
  </r>
  <r>
    <x v="6299"/>
    <x v="0"/>
    <x v="0"/>
    <x v="1"/>
    <s v="No"/>
    <n v="52"/>
    <s v="Yes"/>
    <s v="Yes"/>
    <s v="DSL"/>
    <s v="No"/>
    <s v="No"/>
    <s v="Yes"/>
    <s v="Yes"/>
    <s v="Yes"/>
    <s v="Yes"/>
    <x v="2"/>
    <s v="Yes"/>
    <s v="Bank transfer (automatic)"/>
    <x v="696"/>
    <x v="5869"/>
    <x v="0"/>
  </r>
  <r>
    <x v="6300"/>
    <x v="0"/>
    <x v="0"/>
    <x v="0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7"/>
    <x v="5870"/>
    <x v="0"/>
  </r>
  <r>
    <x v="6301"/>
    <x v="0"/>
    <x v="1"/>
    <x v="1"/>
    <s v="No"/>
    <n v="67"/>
    <s v="Yes"/>
    <s v="Yes"/>
    <s v="DSL"/>
    <s v="No"/>
    <s v="Yes"/>
    <s v="No"/>
    <s v="No"/>
    <s v="No"/>
    <s v="No"/>
    <x v="0"/>
    <s v="No"/>
    <s v="Electronic check"/>
    <x v="933"/>
    <x v="5871"/>
    <x v="0"/>
  </r>
  <r>
    <x v="6302"/>
    <x v="0"/>
    <x v="0"/>
    <x v="1"/>
    <s v="No"/>
    <n v="5"/>
    <s v="Yes"/>
    <s v="Yes"/>
    <s v="Fiber optic"/>
    <s v="No"/>
    <s v="No"/>
    <s v="No"/>
    <s v="No"/>
    <s v="No"/>
    <s v="No"/>
    <x v="0"/>
    <s v="No"/>
    <s v="Electronic check"/>
    <x v="258"/>
    <x v="5872"/>
    <x v="1"/>
  </r>
  <r>
    <x v="6303"/>
    <x v="0"/>
    <x v="0"/>
    <x v="0"/>
    <s v="No"/>
    <n v="71"/>
    <s v="Yes"/>
    <s v="Yes"/>
    <s v="Fiber optic"/>
    <s v="No"/>
    <s v="Yes"/>
    <s v="Yes"/>
    <s v="Yes"/>
    <s v="Yes"/>
    <s v="Yes"/>
    <x v="2"/>
    <s v="No"/>
    <s v="Electronic check"/>
    <x v="1173"/>
    <x v="5873"/>
    <x v="0"/>
  </r>
  <r>
    <x v="6304"/>
    <x v="0"/>
    <x v="0"/>
    <x v="1"/>
    <s v="No"/>
    <n v="9"/>
    <s v="Yes"/>
    <s v="No"/>
    <s v="Fiber optic"/>
    <s v="No"/>
    <s v="No"/>
    <s v="No"/>
    <s v="No"/>
    <s v="Yes"/>
    <s v="No"/>
    <x v="0"/>
    <s v="Yes"/>
    <s v="Bank transfer (automatic)"/>
    <x v="1541"/>
    <x v="5874"/>
    <x v="1"/>
  </r>
  <r>
    <x v="6305"/>
    <x v="0"/>
    <x v="1"/>
    <x v="1"/>
    <s v="No"/>
    <n v="26"/>
    <s v="Yes"/>
    <s v="Yes"/>
    <s v="Fiber optic"/>
    <s v="Yes"/>
    <s v="Yes"/>
    <s v="No"/>
    <s v="No"/>
    <s v="No"/>
    <s v="Yes"/>
    <x v="0"/>
    <s v="Yes"/>
    <s v="Electronic check"/>
    <x v="94"/>
    <x v="67"/>
    <x v="1"/>
  </r>
  <r>
    <x v="6306"/>
    <x v="1"/>
    <x v="0"/>
    <x v="1"/>
    <s v="No"/>
    <n v="71"/>
    <s v="Yes"/>
    <s v="Yes"/>
    <s v="Fiber optic"/>
    <s v="Yes"/>
    <s v="Yes"/>
    <s v="Yes"/>
    <s v="Yes"/>
    <s v="Yes"/>
    <s v="Yes"/>
    <x v="1"/>
    <s v="Yes"/>
    <s v="Bank transfer (automatic)"/>
    <x v="1542"/>
    <x v="5875"/>
    <x v="0"/>
  </r>
  <r>
    <x v="6307"/>
    <x v="0"/>
    <x v="0"/>
    <x v="1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x v="5876"/>
    <x v="0"/>
  </r>
  <r>
    <x v="6308"/>
    <x v="0"/>
    <x v="0"/>
    <x v="1"/>
    <s v="No"/>
    <n v="2"/>
    <s v="Yes"/>
    <s v="No"/>
    <s v="Fiber optic"/>
    <s v="No"/>
    <s v="No"/>
    <s v="No"/>
    <s v="No"/>
    <s v="No"/>
    <s v="No"/>
    <x v="0"/>
    <s v="No"/>
    <s v="Electronic check"/>
    <x v="276"/>
    <x v="5877"/>
    <x v="0"/>
  </r>
  <r>
    <x v="6309"/>
    <x v="0"/>
    <x v="0"/>
    <x v="0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x v="5878"/>
    <x v="0"/>
  </r>
  <r>
    <x v="6310"/>
    <x v="0"/>
    <x v="0"/>
    <x v="1"/>
    <s v="No"/>
    <n v="60"/>
    <s v="No"/>
    <s v="No phone service"/>
    <s v="DSL"/>
    <s v="Yes"/>
    <s v="No"/>
    <s v="Yes"/>
    <s v="No"/>
    <s v="No"/>
    <s v="Yes"/>
    <x v="1"/>
    <s v="Yes"/>
    <s v="Electronic check"/>
    <x v="355"/>
    <x v="5879"/>
    <x v="0"/>
  </r>
  <r>
    <x v="6311"/>
    <x v="0"/>
    <x v="1"/>
    <x v="1"/>
    <s v="No"/>
    <n v="55"/>
    <s v="Yes"/>
    <s v="Yes"/>
    <s v="Fiber optic"/>
    <s v="No"/>
    <s v="No"/>
    <s v="Yes"/>
    <s v="No"/>
    <s v="Yes"/>
    <s v="Yes"/>
    <x v="1"/>
    <s v="Yes"/>
    <s v="Electronic check"/>
    <x v="386"/>
    <x v="5880"/>
    <x v="0"/>
  </r>
  <r>
    <x v="6312"/>
    <x v="1"/>
    <x v="0"/>
    <x v="1"/>
    <s v="No"/>
    <n v="54"/>
    <s v="Yes"/>
    <s v="No"/>
    <s v="Fiber optic"/>
    <s v="Yes"/>
    <s v="Yes"/>
    <s v="No"/>
    <s v="Yes"/>
    <s v="Yes"/>
    <s v="Yes"/>
    <x v="1"/>
    <s v="Yes"/>
    <s v="Credit card (automatic)"/>
    <x v="409"/>
    <x v="5881"/>
    <x v="1"/>
  </r>
  <r>
    <x v="6313"/>
    <x v="1"/>
    <x v="0"/>
    <x v="1"/>
    <s v="No"/>
    <n v="2"/>
    <s v="Yes"/>
    <s v="No"/>
    <s v="Fiber optic"/>
    <s v="No"/>
    <s v="No"/>
    <s v="Yes"/>
    <s v="No"/>
    <s v="Yes"/>
    <s v="Yes"/>
    <x v="0"/>
    <s v="Yes"/>
    <s v="Electronic check"/>
    <x v="657"/>
    <x v="5882"/>
    <x v="1"/>
  </r>
  <r>
    <x v="6314"/>
    <x v="0"/>
    <x v="0"/>
    <x v="1"/>
    <s v="No"/>
    <n v="6"/>
    <s v="Yes"/>
    <s v="Yes"/>
    <s v="Fiber optic"/>
    <s v="No"/>
    <s v="No"/>
    <s v="No"/>
    <s v="No"/>
    <s v="No"/>
    <s v="No"/>
    <x v="0"/>
    <s v="Yes"/>
    <s v="Mailed check"/>
    <x v="281"/>
    <x v="5883"/>
    <x v="0"/>
  </r>
  <r>
    <x v="6315"/>
    <x v="0"/>
    <x v="0"/>
    <x v="0"/>
    <s v="Yes"/>
    <n v="48"/>
    <s v="Yes"/>
    <s v="No"/>
    <s v="DSL"/>
    <s v="Yes"/>
    <s v="Yes"/>
    <s v="Yes"/>
    <s v="No"/>
    <s v="No"/>
    <s v="Yes"/>
    <x v="2"/>
    <s v="Yes"/>
    <s v="Credit card (automatic)"/>
    <x v="647"/>
    <x v="5884"/>
    <x v="0"/>
  </r>
  <r>
    <x v="6316"/>
    <x v="1"/>
    <x v="0"/>
    <x v="0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x v="5885"/>
    <x v="0"/>
  </r>
  <r>
    <x v="6317"/>
    <x v="1"/>
    <x v="0"/>
    <x v="1"/>
    <s v="No"/>
    <n v="1"/>
    <s v="Yes"/>
    <s v="Yes"/>
    <s v="Fiber optic"/>
    <s v="No"/>
    <s v="Yes"/>
    <s v="No"/>
    <s v="No"/>
    <s v="No"/>
    <s v="No"/>
    <x v="0"/>
    <s v="Yes"/>
    <s v="Electronic check"/>
    <x v="574"/>
    <x v="3394"/>
    <x v="1"/>
  </r>
  <r>
    <x v="6318"/>
    <x v="1"/>
    <x v="0"/>
    <x v="1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x v="5886"/>
    <x v="0"/>
  </r>
  <r>
    <x v="6319"/>
    <x v="1"/>
    <x v="1"/>
    <x v="0"/>
    <s v="No"/>
    <n v="54"/>
    <s v="No"/>
    <s v="No phone service"/>
    <s v="DSL"/>
    <s v="No"/>
    <s v="No"/>
    <s v="No"/>
    <s v="No"/>
    <s v="No"/>
    <s v="No"/>
    <x v="0"/>
    <s v="Yes"/>
    <s v="Bank transfer (automatic)"/>
    <x v="55"/>
    <x v="5887"/>
    <x v="0"/>
  </r>
  <r>
    <x v="6320"/>
    <x v="0"/>
    <x v="0"/>
    <x v="0"/>
    <s v="Yes"/>
    <n v="30"/>
    <s v="Yes"/>
    <s v="No"/>
    <s v="DSL"/>
    <s v="No"/>
    <s v="No"/>
    <s v="Yes"/>
    <s v="Yes"/>
    <s v="Yes"/>
    <s v="No"/>
    <x v="1"/>
    <s v="Yes"/>
    <s v="Electronic check"/>
    <x v="69"/>
    <x v="5888"/>
    <x v="0"/>
  </r>
  <r>
    <x v="6321"/>
    <x v="0"/>
    <x v="0"/>
    <x v="0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x v="5889"/>
    <x v="1"/>
  </r>
  <r>
    <x v="6322"/>
    <x v="0"/>
    <x v="0"/>
    <x v="1"/>
    <s v="No"/>
    <n v="4"/>
    <s v="Yes"/>
    <s v="No"/>
    <s v="Fiber optic"/>
    <s v="No"/>
    <s v="No"/>
    <s v="No"/>
    <s v="No"/>
    <s v="Yes"/>
    <s v="No"/>
    <x v="0"/>
    <s v="Yes"/>
    <s v="Electronic check"/>
    <x v="938"/>
    <x v="5890"/>
    <x v="1"/>
  </r>
  <r>
    <x v="6323"/>
    <x v="0"/>
    <x v="0"/>
    <x v="1"/>
    <s v="No"/>
    <n v="40"/>
    <s v="Yes"/>
    <s v="Yes"/>
    <s v="Fiber optic"/>
    <s v="No"/>
    <s v="No"/>
    <s v="Yes"/>
    <s v="Yes"/>
    <s v="Yes"/>
    <s v="Yes"/>
    <x v="1"/>
    <s v="Yes"/>
    <s v="Credit card (automatic)"/>
    <x v="903"/>
    <x v="5891"/>
    <x v="0"/>
  </r>
  <r>
    <x v="6324"/>
    <x v="0"/>
    <x v="0"/>
    <x v="0"/>
    <s v="Yes"/>
    <n v="9"/>
    <s v="Yes"/>
    <s v="No"/>
    <s v="Fiber optic"/>
    <s v="No"/>
    <s v="No"/>
    <s v="No"/>
    <s v="Yes"/>
    <s v="No"/>
    <s v="No"/>
    <x v="0"/>
    <s v="Yes"/>
    <s v="Electronic check"/>
    <x v="1030"/>
    <x v="5892"/>
    <x v="0"/>
  </r>
  <r>
    <x v="6325"/>
    <x v="0"/>
    <x v="0"/>
    <x v="0"/>
    <s v="Yes"/>
    <n v="17"/>
    <s v="Yes"/>
    <s v="No"/>
    <s v="Fiber optic"/>
    <s v="Yes"/>
    <s v="No"/>
    <s v="No"/>
    <s v="Yes"/>
    <s v="Yes"/>
    <s v="No"/>
    <x v="0"/>
    <s v="No"/>
    <s v="Electronic check"/>
    <x v="991"/>
    <x v="5893"/>
    <x v="1"/>
  </r>
  <r>
    <x v="6326"/>
    <x v="0"/>
    <x v="0"/>
    <x v="1"/>
    <s v="No"/>
    <n v="62"/>
    <s v="No"/>
    <s v="No phone service"/>
    <s v="DSL"/>
    <s v="No"/>
    <s v="Yes"/>
    <s v="Yes"/>
    <s v="No"/>
    <s v="No"/>
    <s v="Yes"/>
    <x v="2"/>
    <s v="Yes"/>
    <s v="Credit card (automatic)"/>
    <x v="1543"/>
    <x v="5894"/>
    <x v="0"/>
  </r>
  <r>
    <x v="6327"/>
    <x v="1"/>
    <x v="0"/>
    <x v="1"/>
    <s v="No"/>
    <n v="28"/>
    <s v="Yes"/>
    <s v="No"/>
    <s v="Fiber optic"/>
    <s v="No"/>
    <s v="Yes"/>
    <s v="No"/>
    <s v="Yes"/>
    <s v="Yes"/>
    <s v="No"/>
    <x v="1"/>
    <s v="Yes"/>
    <s v="Bank transfer (automatic)"/>
    <x v="413"/>
    <x v="5895"/>
    <x v="0"/>
  </r>
  <r>
    <x v="6328"/>
    <x v="0"/>
    <x v="0"/>
    <x v="1"/>
    <s v="No"/>
    <n v="70"/>
    <s v="Yes"/>
    <s v="Yes"/>
    <s v="DSL"/>
    <s v="Yes"/>
    <s v="Yes"/>
    <s v="Yes"/>
    <s v="Yes"/>
    <s v="Yes"/>
    <s v="Yes"/>
    <x v="2"/>
    <s v="No"/>
    <s v="Credit card (automatic)"/>
    <x v="727"/>
    <x v="5896"/>
    <x v="0"/>
  </r>
  <r>
    <x v="6329"/>
    <x v="0"/>
    <x v="0"/>
    <x v="1"/>
    <s v="No"/>
    <n v="46"/>
    <s v="Yes"/>
    <s v="No"/>
    <s v="Fiber optic"/>
    <s v="No"/>
    <s v="Yes"/>
    <s v="Yes"/>
    <s v="Yes"/>
    <s v="Yes"/>
    <s v="Yes"/>
    <x v="2"/>
    <s v="Yes"/>
    <s v="Bank transfer (automatic)"/>
    <x v="152"/>
    <x v="5897"/>
    <x v="0"/>
  </r>
  <r>
    <x v="6330"/>
    <x v="0"/>
    <x v="0"/>
    <x v="0"/>
    <s v="No"/>
    <n v="23"/>
    <s v="Yes"/>
    <s v="Yes"/>
    <s v="Fiber optic"/>
    <s v="No"/>
    <s v="No"/>
    <s v="Yes"/>
    <s v="No"/>
    <s v="No"/>
    <s v="Yes"/>
    <x v="0"/>
    <s v="No"/>
    <s v="Mailed check"/>
    <x v="530"/>
    <x v="5898"/>
    <x v="0"/>
  </r>
  <r>
    <x v="6331"/>
    <x v="1"/>
    <x v="0"/>
    <x v="0"/>
    <s v="Yes"/>
    <n v="47"/>
    <s v="No"/>
    <s v="No phone service"/>
    <s v="DSL"/>
    <s v="Yes"/>
    <s v="No"/>
    <s v="Yes"/>
    <s v="Yes"/>
    <s v="No"/>
    <s v="No"/>
    <x v="1"/>
    <s v="No"/>
    <s v="Electronic check"/>
    <x v="551"/>
    <x v="5899"/>
    <x v="0"/>
  </r>
  <r>
    <x v="6332"/>
    <x v="1"/>
    <x v="0"/>
    <x v="0"/>
    <s v="Yes"/>
    <n v="68"/>
    <s v="Yes"/>
    <s v="No"/>
    <s v="Fiber optic"/>
    <s v="Yes"/>
    <s v="Yes"/>
    <s v="Yes"/>
    <s v="No"/>
    <s v="Yes"/>
    <s v="Yes"/>
    <x v="2"/>
    <s v="Yes"/>
    <s v="Bank transfer (automatic)"/>
    <x v="299"/>
    <x v="5900"/>
    <x v="0"/>
  </r>
  <r>
    <x v="6333"/>
    <x v="0"/>
    <x v="1"/>
    <x v="1"/>
    <s v="No"/>
    <n v="60"/>
    <s v="Yes"/>
    <s v="Yes"/>
    <s v="Fiber optic"/>
    <s v="No"/>
    <s v="No"/>
    <s v="Yes"/>
    <s v="Yes"/>
    <s v="Yes"/>
    <s v="Yes"/>
    <x v="1"/>
    <s v="Yes"/>
    <s v="Electronic check"/>
    <x v="841"/>
    <x v="5901"/>
    <x v="1"/>
  </r>
  <r>
    <x v="6334"/>
    <x v="0"/>
    <x v="0"/>
    <x v="1"/>
    <s v="Yes"/>
    <n v="67"/>
    <s v="Yes"/>
    <s v="Yes"/>
    <s v="Fiber optic"/>
    <s v="No"/>
    <s v="Yes"/>
    <s v="No"/>
    <s v="Yes"/>
    <s v="Yes"/>
    <s v="Yes"/>
    <x v="2"/>
    <s v="Yes"/>
    <s v="Electronic check"/>
    <x v="571"/>
    <x v="5902"/>
    <x v="0"/>
  </r>
  <r>
    <x v="6335"/>
    <x v="0"/>
    <x v="0"/>
    <x v="1"/>
    <s v="No"/>
    <n v="14"/>
    <s v="Yes"/>
    <s v="No"/>
    <s v="DSL"/>
    <s v="No"/>
    <s v="No"/>
    <s v="No"/>
    <s v="Yes"/>
    <s v="Yes"/>
    <s v="Yes"/>
    <x v="0"/>
    <s v="Yes"/>
    <s v="Electronic check"/>
    <x v="482"/>
    <x v="5903"/>
    <x v="0"/>
  </r>
  <r>
    <x v="6336"/>
    <x v="1"/>
    <x v="0"/>
    <x v="0"/>
    <s v="Yes"/>
    <n v="57"/>
    <s v="Yes"/>
    <s v="Yes"/>
    <s v="Fiber optic"/>
    <s v="No"/>
    <s v="No"/>
    <s v="No"/>
    <s v="No"/>
    <s v="No"/>
    <s v="No"/>
    <x v="0"/>
    <s v="Yes"/>
    <s v="Electronic check"/>
    <x v="697"/>
    <x v="5904"/>
    <x v="0"/>
  </r>
  <r>
    <x v="6337"/>
    <x v="0"/>
    <x v="0"/>
    <x v="0"/>
    <s v="Yes"/>
    <n v="55"/>
    <s v="Yes"/>
    <s v="Yes"/>
    <s v="Fiber optic"/>
    <s v="Yes"/>
    <s v="No"/>
    <s v="No"/>
    <s v="No"/>
    <s v="Yes"/>
    <s v="Yes"/>
    <x v="1"/>
    <s v="No"/>
    <s v="Mailed check"/>
    <x v="87"/>
    <x v="5905"/>
    <x v="0"/>
  </r>
  <r>
    <x v="633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x v="292"/>
    <x v="0"/>
  </r>
  <r>
    <x v="6339"/>
    <x v="1"/>
    <x v="0"/>
    <x v="1"/>
    <s v="Yes"/>
    <n v="1"/>
    <s v="Yes"/>
    <s v="No"/>
    <s v="DSL"/>
    <s v="No"/>
    <s v="No"/>
    <s v="No"/>
    <s v="Yes"/>
    <s v="No"/>
    <s v="No"/>
    <x v="0"/>
    <s v="Yes"/>
    <s v="Mailed check"/>
    <x v="503"/>
    <x v="679"/>
    <x v="1"/>
  </r>
  <r>
    <x v="6340"/>
    <x v="1"/>
    <x v="0"/>
    <x v="1"/>
    <s v="No"/>
    <n v="23"/>
    <s v="Yes"/>
    <s v="Yes"/>
    <s v="Fiber optic"/>
    <s v="No"/>
    <s v="No"/>
    <s v="Yes"/>
    <s v="Yes"/>
    <s v="Yes"/>
    <s v="No"/>
    <x v="0"/>
    <s v="Yes"/>
    <s v="Credit card (automatic)"/>
    <x v="883"/>
    <x v="5906"/>
    <x v="0"/>
  </r>
  <r>
    <x v="6341"/>
    <x v="0"/>
    <x v="0"/>
    <x v="1"/>
    <s v="No"/>
    <n v="13"/>
    <s v="Yes"/>
    <s v="Yes"/>
    <s v="Fiber optic"/>
    <s v="Yes"/>
    <s v="No"/>
    <s v="No"/>
    <s v="No"/>
    <s v="Yes"/>
    <s v="Yes"/>
    <x v="0"/>
    <s v="Yes"/>
    <s v="Electronic check"/>
    <x v="12"/>
    <x v="5907"/>
    <x v="1"/>
  </r>
  <r>
    <x v="6342"/>
    <x v="1"/>
    <x v="0"/>
    <x v="0"/>
    <s v="No"/>
    <n v="47"/>
    <s v="Yes"/>
    <s v="Yes"/>
    <s v="Fiber optic"/>
    <s v="No"/>
    <s v="Yes"/>
    <s v="Yes"/>
    <s v="No"/>
    <s v="Yes"/>
    <s v="Yes"/>
    <x v="0"/>
    <s v="Yes"/>
    <s v="Electronic check"/>
    <x v="636"/>
    <x v="5908"/>
    <x v="0"/>
  </r>
  <r>
    <x v="6343"/>
    <x v="1"/>
    <x v="0"/>
    <x v="1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5909"/>
    <x v="0"/>
  </r>
  <r>
    <x v="6344"/>
    <x v="0"/>
    <x v="1"/>
    <x v="0"/>
    <s v="No"/>
    <n v="38"/>
    <s v="Yes"/>
    <s v="Yes"/>
    <s v="Fiber optic"/>
    <s v="No"/>
    <s v="No"/>
    <s v="No"/>
    <s v="No"/>
    <s v="No"/>
    <s v="No"/>
    <x v="0"/>
    <s v="Yes"/>
    <s v="Bank transfer (automatic)"/>
    <x v="339"/>
    <x v="5910"/>
    <x v="1"/>
  </r>
  <r>
    <x v="6345"/>
    <x v="0"/>
    <x v="1"/>
    <x v="1"/>
    <s v="No"/>
    <n v="2"/>
    <s v="Yes"/>
    <s v="Yes"/>
    <s v="DSL"/>
    <s v="No"/>
    <s v="Yes"/>
    <s v="No"/>
    <s v="No"/>
    <s v="No"/>
    <s v="No"/>
    <x v="0"/>
    <s v="Yes"/>
    <s v="Credit card (automatic)"/>
    <x v="1486"/>
    <x v="3113"/>
    <x v="0"/>
  </r>
  <r>
    <x v="6346"/>
    <x v="1"/>
    <x v="1"/>
    <x v="0"/>
    <s v="Yes"/>
    <n v="1"/>
    <s v="Yes"/>
    <s v="No"/>
    <s v="DSL"/>
    <s v="No"/>
    <s v="No"/>
    <s v="No"/>
    <s v="Yes"/>
    <s v="No"/>
    <s v="No"/>
    <x v="0"/>
    <s v="Yes"/>
    <s v="Credit card (automatic)"/>
    <x v="46"/>
    <x v="5911"/>
    <x v="1"/>
  </r>
  <r>
    <x v="6347"/>
    <x v="1"/>
    <x v="0"/>
    <x v="0"/>
    <s v="No"/>
    <n v="15"/>
    <s v="Yes"/>
    <s v="No"/>
    <s v="Fiber optic"/>
    <s v="No"/>
    <s v="No"/>
    <s v="No"/>
    <s v="No"/>
    <s v="No"/>
    <s v="No"/>
    <x v="0"/>
    <s v="Yes"/>
    <s v="Bank transfer (automatic)"/>
    <x v="855"/>
    <x v="5912"/>
    <x v="0"/>
  </r>
  <r>
    <x v="6348"/>
    <x v="0"/>
    <x v="0"/>
    <x v="1"/>
    <s v="No"/>
    <n v="26"/>
    <s v="Yes"/>
    <s v="No"/>
    <s v="Fiber optic"/>
    <s v="No"/>
    <s v="No"/>
    <s v="No"/>
    <s v="No"/>
    <s v="No"/>
    <s v="No"/>
    <x v="0"/>
    <s v="Yes"/>
    <s v="Credit card (automatic)"/>
    <x v="1194"/>
    <x v="5913"/>
    <x v="0"/>
  </r>
  <r>
    <x v="6349"/>
    <x v="0"/>
    <x v="0"/>
    <x v="0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x v="5914"/>
    <x v="0"/>
  </r>
  <r>
    <x v="6350"/>
    <x v="1"/>
    <x v="0"/>
    <x v="1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x v="1906"/>
    <x v="0"/>
  </r>
  <r>
    <x v="6351"/>
    <x v="1"/>
    <x v="0"/>
    <x v="0"/>
    <s v="Yes"/>
    <n v="50"/>
    <s v="Yes"/>
    <s v="Yes"/>
    <s v="Fiber optic"/>
    <s v="No"/>
    <s v="Yes"/>
    <s v="No"/>
    <s v="Yes"/>
    <s v="Yes"/>
    <s v="Yes"/>
    <x v="0"/>
    <s v="No"/>
    <s v="Electronic check"/>
    <x v="13"/>
    <x v="5915"/>
    <x v="1"/>
  </r>
  <r>
    <x v="6352"/>
    <x v="1"/>
    <x v="0"/>
    <x v="0"/>
    <s v="No"/>
    <n v="42"/>
    <s v="Yes"/>
    <s v="Yes"/>
    <s v="Fiber optic"/>
    <s v="Yes"/>
    <s v="No"/>
    <s v="Yes"/>
    <s v="No"/>
    <s v="No"/>
    <s v="Yes"/>
    <x v="0"/>
    <s v="Yes"/>
    <s v="Electronic check"/>
    <x v="61"/>
    <x v="5916"/>
    <x v="0"/>
  </r>
  <r>
    <x v="6353"/>
    <x v="1"/>
    <x v="0"/>
    <x v="0"/>
    <s v="No"/>
    <n v="10"/>
    <s v="Yes"/>
    <s v="No"/>
    <s v="DSL"/>
    <s v="Yes"/>
    <s v="No"/>
    <s v="No"/>
    <s v="Yes"/>
    <s v="No"/>
    <s v="No"/>
    <x v="0"/>
    <s v="Yes"/>
    <s v="Credit card (automatic)"/>
    <x v="651"/>
    <x v="5917"/>
    <x v="0"/>
  </r>
  <r>
    <x v="6354"/>
    <x v="0"/>
    <x v="0"/>
    <x v="0"/>
    <s v="No"/>
    <n v="61"/>
    <s v="Yes"/>
    <s v="No"/>
    <s v="Fiber optic"/>
    <s v="Yes"/>
    <s v="Yes"/>
    <s v="No"/>
    <s v="Yes"/>
    <s v="No"/>
    <s v="Yes"/>
    <x v="1"/>
    <s v="No"/>
    <s v="Bank transfer (automatic)"/>
    <x v="1116"/>
    <x v="5918"/>
    <x v="0"/>
  </r>
  <r>
    <x v="6355"/>
    <x v="0"/>
    <x v="0"/>
    <x v="1"/>
    <s v="No"/>
    <n v="68"/>
    <s v="Yes"/>
    <s v="Yes"/>
    <s v="Fiber optic"/>
    <s v="Yes"/>
    <s v="Yes"/>
    <s v="No"/>
    <s v="Yes"/>
    <s v="Yes"/>
    <s v="Yes"/>
    <x v="2"/>
    <s v="No"/>
    <s v="Credit card (automatic)"/>
    <x v="1523"/>
    <x v="5919"/>
    <x v="0"/>
  </r>
  <r>
    <x v="6356"/>
    <x v="1"/>
    <x v="0"/>
    <x v="1"/>
    <s v="No"/>
    <n v="10"/>
    <s v="Yes"/>
    <s v="No"/>
    <s v="Fiber optic"/>
    <s v="Yes"/>
    <s v="No"/>
    <s v="Yes"/>
    <s v="No"/>
    <s v="Yes"/>
    <s v="Yes"/>
    <x v="1"/>
    <s v="Yes"/>
    <s v="Electronic check"/>
    <x v="616"/>
    <x v="5920"/>
    <x v="0"/>
  </r>
  <r>
    <x v="6357"/>
    <x v="1"/>
    <x v="0"/>
    <x v="0"/>
    <s v="No"/>
    <n v="65"/>
    <s v="Yes"/>
    <s v="Yes"/>
    <s v="Fiber optic"/>
    <s v="Yes"/>
    <s v="Yes"/>
    <s v="Yes"/>
    <s v="No"/>
    <s v="No"/>
    <s v="No"/>
    <x v="1"/>
    <s v="No"/>
    <s v="Electronic check"/>
    <x v="727"/>
    <x v="5921"/>
    <x v="1"/>
  </r>
  <r>
    <x v="6358"/>
    <x v="0"/>
    <x v="0"/>
    <x v="0"/>
    <s v="Yes"/>
    <n v="72"/>
    <s v="Yes"/>
    <s v="No"/>
    <s v="DSL"/>
    <s v="Yes"/>
    <s v="No"/>
    <s v="Yes"/>
    <s v="Yes"/>
    <s v="Yes"/>
    <s v="Yes"/>
    <x v="2"/>
    <s v="Yes"/>
    <s v="Bank transfer (automatic)"/>
    <x v="533"/>
    <x v="5922"/>
    <x v="0"/>
  </r>
  <r>
    <x v="6359"/>
    <x v="1"/>
    <x v="0"/>
    <x v="0"/>
    <s v="Yes"/>
    <n v="55"/>
    <s v="Yes"/>
    <s v="No"/>
    <s v="Fiber optic"/>
    <s v="No"/>
    <s v="Yes"/>
    <s v="No"/>
    <s v="Yes"/>
    <s v="No"/>
    <s v="No"/>
    <x v="0"/>
    <s v="No"/>
    <s v="Electronic check"/>
    <x v="630"/>
    <x v="5923"/>
    <x v="0"/>
  </r>
  <r>
    <x v="6360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x v="3189"/>
    <x v="1"/>
  </r>
  <r>
    <x v="6361"/>
    <x v="0"/>
    <x v="0"/>
    <x v="1"/>
    <s v="No"/>
    <n v="7"/>
    <s v="Yes"/>
    <s v="No"/>
    <s v="DSL"/>
    <s v="No"/>
    <s v="No"/>
    <s v="Yes"/>
    <s v="Yes"/>
    <s v="No"/>
    <s v="Yes"/>
    <x v="0"/>
    <s v="No"/>
    <s v="Bank transfer (automatic)"/>
    <x v="293"/>
    <x v="5924"/>
    <x v="0"/>
  </r>
  <r>
    <x v="6362"/>
    <x v="0"/>
    <x v="0"/>
    <x v="1"/>
    <s v="No"/>
    <n v="2"/>
    <s v="Yes"/>
    <s v="Yes"/>
    <s v="Fiber optic"/>
    <s v="No"/>
    <s v="No"/>
    <s v="No"/>
    <s v="No"/>
    <s v="No"/>
    <s v="No"/>
    <x v="0"/>
    <s v="Yes"/>
    <s v="Mailed check"/>
    <x v="257"/>
    <x v="5925"/>
    <x v="0"/>
  </r>
  <r>
    <x v="6363"/>
    <x v="0"/>
    <x v="0"/>
    <x v="1"/>
    <s v="No"/>
    <n v="9"/>
    <s v="Yes"/>
    <s v="No"/>
    <s v="Fiber optic"/>
    <s v="Yes"/>
    <s v="No"/>
    <s v="No"/>
    <s v="No"/>
    <s v="No"/>
    <s v="No"/>
    <x v="0"/>
    <s v="Yes"/>
    <s v="Electronic check"/>
    <x v="52"/>
    <x v="5926"/>
    <x v="0"/>
  </r>
  <r>
    <x v="6364"/>
    <x v="1"/>
    <x v="0"/>
    <x v="1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7"/>
    <x v="5927"/>
    <x v="0"/>
  </r>
  <r>
    <x v="6365"/>
    <x v="1"/>
    <x v="1"/>
    <x v="0"/>
    <s v="No"/>
    <n v="7"/>
    <s v="Yes"/>
    <s v="Yes"/>
    <s v="Fiber optic"/>
    <s v="No"/>
    <s v="No"/>
    <s v="Yes"/>
    <s v="No"/>
    <s v="Yes"/>
    <s v="Yes"/>
    <x v="0"/>
    <s v="Yes"/>
    <s v="Electronic check"/>
    <x v="1544"/>
    <x v="5928"/>
    <x v="1"/>
  </r>
  <r>
    <x v="6366"/>
    <x v="0"/>
    <x v="0"/>
    <x v="0"/>
    <s v="No"/>
    <n v="64"/>
    <s v="Yes"/>
    <s v="No"/>
    <s v="DSL"/>
    <s v="No"/>
    <s v="Yes"/>
    <s v="Yes"/>
    <s v="Yes"/>
    <s v="No"/>
    <s v="Yes"/>
    <x v="2"/>
    <s v="Yes"/>
    <s v="Mailed check"/>
    <x v="1545"/>
    <x v="5929"/>
    <x v="0"/>
  </r>
  <r>
    <x v="6367"/>
    <x v="1"/>
    <x v="0"/>
    <x v="1"/>
    <s v="No"/>
    <n v="70"/>
    <s v="No"/>
    <s v="No phone service"/>
    <s v="DSL"/>
    <s v="Yes"/>
    <s v="No"/>
    <s v="Yes"/>
    <s v="Yes"/>
    <s v="No"/>
    <s v="Yes"/>
    <x v="2"/>
    <s v="No"/>
    <s v="Bank transfer (automatic)"/>
    <x v="1546"/>
    <x v="5930"/>
    <x v="0"/>
  </r>
  <r>
    <x v="6368"/>
    <x v="1"/>
    <x v="1"/>
    <x v="1"/>
    <s v="No"/>
    <n v="2"/>
    <s v="Yes"/>
    <s v="Yes"/>
    <s v="Fiber optic"/>
    <s v="No"/>
    <s v="No"/>
    <s v="No"/>
    <s v="No"/>
    <s v="Yes"/>
    <s v="Yes"/>
    <x v="0"/>
    <s v="Yes"/>
    <s v="Electronic check"/>
    <x v="1363"/>
    <x v="5931"/>
    <x v="1"/>
  </r>
  <r>
    <x v="6369"/>
    <x v="1"/>
    <x v="1"/>
    <x v="1"/>
    <s v="No"/>
    <n v="67"/>
    <s v="Yes"/>
    <s v="No"/>
    <s v="Fiber optic"/>
    <s v="Yes"/>
    <s v="Yes"/>
    <s v="No"/>
    <s v="Yes"/>
    <s v="Yes"/>
    <s v="Yes"/>
    <x v="2"/>
    <s v="Yes"/>
    <s v="Electronic check"/>
    <x v="234"/>
    <x v="5932"/>
    <x v="0"/>
  </r>
  <r>
    <x v="6370"/>
    <x v="0"/>
    <x v="0"/>
    <x v="1"/>
    <s v="No"/>
    <n v="45"/>
    <s v="Yes"/>
    <s v="Yes"/>
    <s v="Fiber optic"/>
    <s v="No"/>
    <s v="Yes"/>
    <s v="No"/>
    <s v="No"/>
    <s v="Yes"/>
    <s v="No"/>
    <x v="0"/>
    <s v="Yes"/>
    <s v="Credit card (automatic)"/>
    <x v="611"/>
    <x v="5933"/>
    <x v="1"/>
  </r>
  <r>
    <x v="6371"/>
    <x v="0"/>
    <x v="0"/>
    <x v="1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x v="1371"/>
    <x v="0"/>
  </r>
  <r>
    <x v="6372"/>
    <x v="1"/>
    <x v="0"/>
    <x v="0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x v="3101"/>
    <x v="0"/>
  </r>
  <r>
    <x v="6373"/>
    <x v="1"/>
    <x v="0"/>
    <x v="0"/>
    <s v="Yes"/>
    <n v="44"/>
    <s v="Yes"/>
    <s v="No"/>
    <s v="Fiber optic"/>
    <s v="No"/>
    <s v="No"/>
    <s v="Yes"/>
    <s v="No"/>
    <s v="Yes"/>
    <s v="Yes"/>
    <x v="0"/>
    <s v="Yes"/>
    <s v="Bank transfer (automatic)"/>
    <x v="1015"/>
    <x v="5934"/>
    <x v="0"/>
  </r>
  <r>
    <x v="6374"/>
    <x v="0"/>
    <x v="0"/>
    <x v="0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"/>
    <x v="5935"/>
    <x v="0"/>
  </r>
  <r>
    <x v="6375"/>
    <x v="0"/>
    <x v="0"/>
    <x v="1"/>
    <s v="No"/>
    <n v="1"/>
    <s v="Yes"/>
    <s v="No"/>
    <s v="Fiber optic"/>
    <s v="No"/>
    <s v="Yes"/>
    <s v="No"/>
    <s v="No"/>
    <s v="No"/>
    <s v="No"/>
    <x v="0"/>
    <s v="Yes"/>
    <s v="Credit card (automatic)"/>
    <x v="697"/>
    <x v="1984"/>
    <x v="1"/>
  </r>
  <r>
    <x v="6376"/>
    <x v="1"/>
    <x v="0"/>
    <x v="1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x v="5936"/>
    <x v="0"/>
  </r>
  <r>
    <x v="6377"/>
    <x v="1"/>
    <x v="0"/>
    <x v="1"/>
    <s v="No"/>
    <n v="1"/>
    <s v="No"/>
    <s v="No phone service"/>
    <s v="DSL"/>
    <s v="No"/>
    <s v="Yes"/>
    <s v="No"/>
    <s v="Yes"/>
    <s v="No"/>
    <s v="Yes"/>
    <x v="0"/>
    <s v="Yes"/>
    <s v="Mailed check"/>
    <x v="975"/>
    <x v="5937"/>
    <x v="1"/>
  </r>
  <r>
    <x v="6378"/>
    <x v="1"/>
    <x v="0"/>
    <x v="0"/>
    <s v="Yes"/>
    <n v="13"/>
    <s v="Yes"/>
    <s v="No"/>
    <s v="Fiber optic"/>
    <s v="Yes"/>
    <s v="No"/>
    <s v="No"/>
    <s v="No"/>
    <s v="No"/>
    <s v="Yes"/>
    <x v="0"/>
    <s v="No"/>
    <s v="Electronic check"/>
    <x v="398"/>
    <x v="5938"/>
    <x v="1"/>
  </r>
  <r>
    <x v="6379"/>
    <x v="1"/>
    <x v="0"/>
    <x v="1"/>
    <s v="No"/>
    <n v="10"/>
    <s v="Yes"/>
    <s v="Yes"/>
    <s v="Fiber optic"/>
    <s v="No"/>
    <s v="Yes"/>
    <s v="No"/>
    <s v="No"/>
    <s v="No"/>
    <s v="No"/>
    <x v="0"/>
    <s v="Yes"/>
    <s v="Bank transfer (automatic)"/>
    <x v="397"/>
    <x v="5939"/>
    <x v="1"/>
  </r>
  <r>
    <x v="6380"/>
    <x v="1"/>
    <x v="1"/>
    <x v="0"/>
    <s v="No"/>
    <n v="65"/>
    <s v="Yes"/>
    <s v="Yes"/>
    <s v="Fiber optic"/>
    <s v="No"/>
    <s v="Yes"/>
    <s v="Yes"/>
    <s v="No"/>
    <s v="Yes"/>
    <s v="Yes"/>
    <x v="0"/>
    <s v="Yes"/>
    <s v="Electronic check"/>
    <x v="941"/>
    <x v="5940"/>
    <x v="0"/>
  </r>
  <r>
    <x v="6381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x v="538"/>
    <x v="0"/>
  </r>
  <r>
    <x v="6382"/>
    <x v="1"/>
    <x v="0"/>
    <x v="0"/>
    <s v="Yes"/>
    <n v="38"/>
    <s v="Yes"/>
    <s v="No"/>
    <s v="DSL"/>
    <s v="Yes"/>
    <s v="Yes"/>
    <s v="Yes"/>
    <s v="Yes"/>
    <s v="Yes"/>
    <s v="No"/>
    <x v="1"/>
    <s v="No"/>
    <s v="Electronic check"/>
    <x v="1214"/>
    <x v="5941"/>
    <x v="0"/>
  </r>
  <r>
    <x v="6383"/>
    <x v="1"/>
    <x v="0"/>
    <x v="1"/>
    <s v="Yes"/>
    <n v="23"/>
    <s v="No"/>
    <s v="No phone service"/>
    <s v="DSL"/>
    <s v="Yes"/>
    <s v="No"/>
    <s v="Yes"/>
    <s v="Yes"/>
    <s v="No"/>
    <s v="No"/>
    <x v="2"/>
    <s v="No"/>
    <s v="Mailed check"/>
    <x v="1371"/>
    <x v="5942"/>
    <x v="0"/>
  </r>
  <r>
    <x v="6384"/>
    <x v="0"/>
    <x v="0"/>
    <x v="0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5943"/>
    <x v="0"/>
  </r>
  <r>
    <x v="6385"/>
    <x v="1"/>
    <x v="0"/>
    <x v="1"/>
    <s v="Yes"/>
    <n v="4"/>
    <s v="Yes"/>
    <s v="Yes"/>
    <s v="Fiber optic"/>
    <s v="No"/>
    <s v="Yes"/>
    <s v="No"/>
    <s v="No"/>
    <s v="Yes"/>
    <s v="Yes"/>
    <x v="0"/>
    <s v="Yes"/>
    <s v="Electronic check"/>
    <x v="1547"/>
    <x v="5944"/>
    <x v="1"/>
  </r>
  <r>
    <x v="6386"/>
    <x v="1"/>
    <x v="0"/>
    <x v="0"/>
    <s v="Yes"/>
    <n v="72"/>
    <s v="Yes"/>
    <s v="Yes"/>
    <s v="DSL"/>
    <s v="Yes"/>
    <s v="No"/>
    <s v="Yes"/>
    <s v="Yes"/>
    <s v="Yes"/>
    <s v="Yes"/>
    <x v="2"/>
    <s v="Yes"/>
    <s v="Credit card (automatic)"/>
    <x v="385"/>
    <x v="5945"/>
    <x v="0"/>
  </r>
  <r>
    <x v="6387"/>
    <x v="0"/>
    <x v="0"/>
    <x v="0"/>
    <s v="No"/>
    <n v="35"/>
    <s v="Yes"/>
    <s v="No"/>
    <s v="DSL"/>
    <s v="No"/>
    <s v="Yes"/>
    <s v="No"/>
    <s v="Yes"/>
    <s v="No"/>
    <s v="No"/>
    <x v="0"/>
    <s v="No"/>
    <s v="Electronic check"/>
    <x v="1548"/>
    <x v="5946"/>
    <x v="0"/>
  </r>
  <r>
    <x v="6388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490"/>
    <x v="1"/>
  </r>
  <r>
    <x v="6389"/>
    <x v="0"/>
    <x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x v="5947"/>
    <x v="0"/>
  </r>
  <r>
    <x v="6390"/>
    <x v="1"/>
    <x v="0"/>
    <x v="0"/>
    <s v="Yes"/>
    <n v="70"/>
    <s v="Yes"/>
    <s v="No"/>
    <s v="Fiber optic"/>
    <s v="No"/>
    <s v="Yes"/>
    <s v="Yes"/>
    <s v="Yes"/>
    <s v="Yes"/>
    <s v="Yes"/>
    <x v="1"/>
    <s v="Yes"/>
    <s v="Electronic check"/>
    <x v="1275"/>
    <x v="5948"/>
    <x v="0"/>
  </r>
  <r>
    <x v="6391"/>
    <x v="1"/>
    <x v="0"/>
    <x v="0"/>
    <s v="Yes"/>
    <n v="38"/>
    <s v="Yes"/>
    <s v="Yes"/>
    <s v="DSL"/>
    <s v="No"/>
    <s v="Yes"/>
    <s v="Yes"/>
    <s v="No"/>
    <s v="Yes"/>
    <s v="Yes"/>
    <x v="1"/>
    <s v="No"/>
    <s v="Credit card (automatic)"/>
    <x v="88"/>
    <x v="5949"/>
    <x v="0"/>
  </r>
  <r>
    <x v="6392"/>
    <x v="0"/>
    <x v="0"/>
    <x v="0"/>
    <s v="Yes"/>
    <n v="60"/>
    <s v="No"/>
    <s v="No phone service"/>
    <s v="DSL"/>
    <s v="No"/>
    <s v="Yes"/>
    <s v="No"/>
    <s v="No"/>
    <s v="Yes"/>
    <s v="Yes"/>
    <x v="0"/>
    <s v="Yes"/>
    <s v="Electronic check"/>
    <x v="1431"/>
    <x v="5950"/>
    <x v="0"/>
  </r>
  <r>
    <x v="6393"/>
    <x v="1"/>
    <x v="0"/>
    <x v="1"/>
    <s v="No"/>
    <n v="26"/>
    <s v="Yes"/>
    <s v="Yes"/>
    <s v="Fiber optic"/>
    <s v="Yes"/>
    <s v="Yes"/>
    <s v="No"/>
    <s v="No"/>
    <s v="Yes"/>
    <s v="No"/>
    <x v="0"/>
    <s v="Yes"/>
    <s v="Credit card (automatic)"/>
    <x v="1368"/>
    <x v="5951"/>
    <x v="0"/>
  </r>
  <r>
    <x v="6394"/>
    <x v="0"/>
    <x v="0"/>
    <x v="1"/>
    <s v="No"/>
    <n v="8"/>
    <s v="Yes"/>
    <s v="No"/>
    <s v="DSL"/>
    <s v="Yes"/>
    <s v="Yes"/>
    <s v="No"/>
    <s v="Yes"/>
    <s v="No"/>
    <s v="No"/>
    <x v="1"/>
    <s v="No"/>
    <s v="Bank transfer (automatic)"/>
    <x v="781"/>
    <x v="5952"/>
    <x v="0"/>
  </r>
  <r>
    <x v="6395"/>
    <x v="1"/>
    <x v="0"/>
    <x v="0"/>
    <s v="Yes"/>
    <n v="41"/>
    <s v="Yes"/>
    <s v="Yes"/>
    <s v="Fiber optic"/>
    <s v="No"/>
    <s v="No"/>
    <s v="Yes"/>
    <s v="Yes"/>
    <s v="Yes"/>
    <s v="Yes"/>
    <x v="1"/>
    <s v="Yes"/>
    <s v="Electronic check"/>
    <x v="895"/>
    <x v="5953"/>
    <x v="1"/>
  </r>
  <r>
    <x v="6396"/>
    <x v="0"/>
    <x v="1"/>
    <x v="0"/>
    <s v="No"/>
    <n v="36"/>
    <s v="Yes"/>
    <s v="Yes"/>
    <s v="Fiber optic"/>
    <s v="No"/>
    <s v="Yes"/>
    <s v="No"/>
    <s v="No"/>
    <s v="Yes"/>
    <s v="No"/>
    <x v="0"/>
    <s v="Yes"/>
    <s v="Credit card (automatic)"/>
    <x v="1528"/>
    <x v="5954"/>
    <x v="0"/>
  </r>
  <r>
    <x v="6397"/>
    <x v="1"/>
    <x v="1"/>
    <x v="1"/>
    <s v="No"/>
    <n v="54"/>
    <s v="Yes"/>
    <s v="No"/>
    <s v="DSL"/>
    <s v="No"/>
    <s v="No"/>
    <s v="Yes"/>
    <s v="Yes"/>
    <s v="No"/>
    <s v="Yes"/>
    <x v="1"/>
    <s v="No"/>
    <s v="Bank transfer (automatic)"/>
    <x v="1119"/>
    <x v="5955"/>
    <x v="0"/>
  </r>
  <r>
    <x v="6398"/>
    <x v="1"/>
    <x v="0"/>
    <x v="0"/>
    <s v="Yes"/>
    <n v="71"/>
    <s v="Yes"/>
    <s v="Yes"/>
    <s v="Fiber optic"/>
    <s v="No"/>
    <s v="Yes"/>
    <s v="Yes"/>
    <s v="No"/>
    <s v="Yes"/>
    <s v="Yes"/>
    <x v="2"/>
    <s v="Yes"/>
    <s v="Bank transfer (automatic)"/>
    <x v="841"/>
    <x v="5956"/>
    <x v="1"/>
  </r>
  <r>
    <x v="6399"/>
    <x v="0"/>
    <x v="0"/>
    <x v="1"/>
    <s v="No"/>
    <n v="55"/>
    <s v="Yes"/>
    <s v="Yes"/>
    <s v="Fiber optic"/>
    <s v="No"/>
    <s v="No"/>
    <s v="No"/>
    <s v="No"/>
    <s v="No"/>
    <s v="No"/>
    <x v="0"/>
    <s v="Yes"/>
    <s v="Electronic check"/>
    <x v="1549"/>
    <x v="5957"/>
    <x v="0"/>
  </r>
  <r>
    <x v="6400"/>
    <x v="0"/>
    <x v="0"/>
    <x v="1"/>
    <s v="No"/>
    <n v="72"/>
    <s v="Yes"/>
    <s v="Yes"/>
    <s v="DSL"/>
    <s v="Yes"/>
    <s v="Yes"/>
    <s v="No"/>
    <s v="No"/>
    <s v="No"/>
    <s v="No"/>
    <x v="2"/>
    <s v="No"/>
    <s v="Bank transfer (automatic)"/>
    <x v="230"/>
    <x v="5958"/>
    <x v="0"/>
  </r>
  <r>
    <x v="6401"/>
    <x v="0"/>
    <x v="0"/>
    <x v="1"/>
    <s v="Yes"/>
    <n v="3"/>
    <s v="Yes"/>
    <s v="No"/>
    <s v="DSL"/>
    <s v="Yes"/>
    <s v="No"/>
    <s v="No"/>
    <s v="Yes"/>
    <s v="No"/>
    <s v="No"/>
    <x v="0"/>
    <s v="Yes"/>
    <s v="Mailed check"/>
    <x v="638"/>
    <x v="5959"/>
    <x v="1"/>
  </r>
  <r>
    <x v="6402"/>
    <x v="0"/>
    <x v="0"/>
    <x v="0"/>
    <s v="Yes"/>
    <n v="54"/>
    <s v="Yes"/>
    <s v="Yes"/>
    <s v="DSL"/>
    <s v="No"/>
    <s v="Yes"/>
    <s v="Yes"/>
    <s v="No"/>
    <s v="No"/>
    <s v="No"/>
    <x v="2"/>
    <s v="Yes"/>
    <s v="Bank transfer (automatic)"/>
    <x v="1094"/>
    <x v="5960"/>
    <x v="0"/>
  </r>
  <r>
    <x v="6403"/>
    <x v="1"/>
    <x v="0"/>
    <x v="0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94"/>
    <x v="5961"/>
    <x v="0"/>
  </r>
  <r>
    <x v="6404"/>
    <x v="1"/>
    <x v="0"/>
    <x v="1"/>
    <s v="No"/>
    <n v="52"/>
    <s v="Yes"/>
    <s v="Yes"/>
    <s v="Fiber optic"/>
    <s v="Yes"/>
    <s v="No"/>
    <s v="Yes"/>
    <s v="Yes"/>
    <s v="Yes"/>
    <s v="Yes"/>
    <x v="2"/>
    <s v="Yes"/>
    <s v="Electronic check"/>
    <x v="1192"/>
    <x v="5962"/>
    <x v="0"/>
  </r>
  <r>
    <x v="6405"/>
    <x v="0"/>
    <x v="1"/>
    <x v="1"/>
    <s v="No"/>
    <n v="60"/>
    <s v="Yes"/>
    <s v="Yes"/>
    <s v="Fiber optic"/>
    <s v="Yes"/>
    <s v="No"/>
    <s v="No"/>
    <s v="No"/>
    <s v="Yes"/>
    <s v="Yes"/>
    <x v="1"/>
    <s v="Yes"/>
    <s v="Bank transfer (automatic)"/>
    <x v="1171"/>
    <x v="5963"/>
    <x v="0"/>
  </r>
  <r>
    <x v="6406"/>
    <x v="0"/>
    <x v="0"/>
    <x v="1"/>
    <s v="No"/>
    <n v="39"/>
    <s v="No"/>
    <s v="No phone service"/>
    <s v="DSL"/>
    <s v="No"/>
    <s v="No"/>
    <s v="Yes"/>
    <s v="No"/>
    <s v="Yes"/>
    <s v="Yes"/>
    <x v="0"/>
    <s v="Yes"/>
    <s v="Credit card (automatic)"/>
    <x v="320"/>
    <x v="5964"/>
    <x v="0"/>
  </r>
  <r>
    <x v="6407"/>
    <x v="0"/>
    <x v="0"/>
    <x v="1"/>
    <s v="No"/>
    <n v="15"/>
    <s v="Yes"/>
    <s v="No"/>
    <s v="DSL"/>
    <s v="No"/>
    <s v="No"/>
    <s v="No"/>
    <s v="No"/>
    <s v="Yes"/>
    <s v="No"/>
    <x v="1"/>
    <s v="No"/>
    <s v="Mailed check"/>
    <x v="9"/>
    <x v="5965"/>
    <x v="0"/>
  </r>
  <r>
    <x v="6408"/>
    <x v="1"/>
    <x v="0"/>
    <x v="1"/>
    <s v="No"/>
    <n v="69"/>
    <s v="Yes"/>
    <s v="Yes"/>
    <s v="Fiber optic"/>
    <s v="No"/>
    <s v="No"/>
    <s v="Yes"/>
    <s v="Yes"/>
    <s v="Yes"/>
    <s v="Yes"/>
    <x v="2"/>
    <s v="Yes"/>
    <s v="Bank transfer (automatic)"/>
    <x v="1305"/>
    <x v="5966"/>
    <x v="1"/>
  </r>
  <r>
    <x v="6409"/>
    <x v="1"/>
    <x v="0"/>
    <x v="0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x v="5967"/>
    <x v="0"/>
  </r>
  <r>
    <x v="6410"/>
    <x v="0"/>
    <x v="1"/>
    <x v="1"/>
    <s v="No"/>
    <n v="63"/>
    <s v="Yes"/>
    <s v="Yes"/>
    <s v="DSL"/>
    <s v="Yes"/>
    <s v="Yes"/>
    <s v="Yes"/>
    <s v="Yes"/>
    <s v="Yes"/>
    <s v="No"/>
    <x v="1"/>
    <s v="No"/>
    <s v="Bank transfer (automatic)"/>
    <x v="1264"/>
    <x v="5968"/>
    <x v="0"/>
  </r>
  <r>
    <x v="6411"/>
    <x v="1"/>
    <x v="1"/>
    <x v="0"/>
    <s v="No"/>
    <n v="2"/>
    <s v="Yes"/>
    <s v="No"/>
    <s v="Fiber optic"/>
    <s v="No"/>
    <s v="No"/>
    <s v="No"/>
    <s v="No"/>
    <s v="No"/>
    <s v="No"/>
    <x v="0"/>
    <s v="No"/>
    <s v="Electronic check"/>
    <x v="647"/>
    <x v="5969"/>
    <x v="0"/>
  </r>
  <r>
    <x v="6412"/>
    <x v="0"/>
    <x v="0"/>
    <x v="0"/>
    <s v="Yes"/>
    <n v="72"/>
    <s v="Yes"/>
    <s v="No"/>
    <s v="Fiber optic"/>
    <s v="Yes"/>
    <s v="Yes"/>
    <s v="Yes"/>
    <s v="Yes"/>
    <s v="Yes"/>
    <s v="Yes"/>
    <x v="2"/>
    <s v="Yes"/>
    <s v="Bank transfer (automatic)"/>
    <x v="834"/>
    <x v="5970"/>
    <x v="0"/>
  </r>
  <r>
    <x v="6413"/>
    <x v="0"/>
    <x v="0"/>
    <x v="0"/>
    <s v="Yes"/>
    <n v="32"/>
    <s v="Yes"/>
    <s v="Yes"/>
    <s v="Fiber optic"/>
    <s v="No"/>
    <s v="No"/>
    <s v="Yes"/>
    <s v="No"/>
    <s v="No"/>
    <s v="Yes"/>
    <x v="0"/>
    <s v="Yes"/>
    <s v="Bank transfer (automatic)"/>
    <x v="947"/>
    <x v="5971"/>
    <x v="1"/>
  </r>
  <r>
    <x v="6414"/>
    <x v="1"/>
    <x v="0"/>
    <x v="0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x v="5972"/>
    <x v="0"/>
  </r>
  <r>
    <x v="6415"/>
    <x v="0"/>
    <x v="0"/>
    <x v="0"/>
    <s v="No"/>
    <n v="58"/>
    <s v="No"/>
    <s v="No phone service"/>
    <s v="DSL"/>
    <s v="Yes"/>
    <s v="Yes"/>
    <s v="No"/>
    <s v="No"/>
    <s v="Yes"/>
    <s v="No"/>
    <x v="1"/>
    <s v="Yes"/>
    <s v="Electronic check"/>
    <x v="520"/>
    <x v="5973"/>
    <x v="0"/>
  </r>
  <r>
    <x v="6416"/>
    <x v="1"/>
    <x v="0"/>
    <x v="1"/>
    <s v="No"/>
    <n v="67"/>
    <s v="No"/>
    <s v="No phone service"/>
    <s v="DSL"/>
    <s v="Yes"/>
    <s v="No"/>
    <s v="No"/>
    <s v="Yes"/>
    <s v="Yes"/>
    <s v="No"/>
    <x v="2"/>
    <s v="No"/>
    <s v="Electronic check"/>
    <x v="1285"/>
    <x v="5974"/>
    <x v="0"/>
  </r>
  <r>
    <x v="6417"/>
    <x v="0"/>
    <x v="1"/>
    <x v="0"/>
    <s v="No"/>
    <n v="51"/>
    <s v="Yes"/>
    <s v="Yes"/>
    <s v="Fiber optic"/>
    <s v="Yes"/>
    <s v="No"/>
    <s v="No"/>
    <s v="No"/>
    <s v="No"/>
    <s v="No"/>
    <x v="0"/>
    <s v="Yes"/>
    <s v="Electronic check"/>
    <x v="1531"/>
    <x v="5975"/>
    <x v="1"/>
  </r>
  <r>
    <x v="6418"/>
    <x v="1"/>
    <x v="0"/>
    <x v="0"/>
    <s v="No"/>
    <n v="31"/>
    <s v="Yes"/>
    <s v="Yes"/>
    <s v="DSL"/>
    <s v="No"/>
    <s v="No"/>
    <s v="Yes"/>
    <s v="Yes"/>
    <s v="Yes"/>
    <s v="Yes"/>
    <x v="1"/>
    <s v="Yes"/>
    <s v="Mailed check"/>
    <x v="762"/>
    <x v="5976"/>
    <x v="0"/>
  </r>
  <r>
    <x v="6419"/>
    <x v="1"/>
    <x v="1"/>
    <x v="0"/>
    <s v="No"/>
    <n v="69"/>
    <s v="Yes"/>
    <s v="Yes"/>
    <s v="Fiber optic"/>
    <s v="Yes"/>
    <s v="Yes"/>
    <s v="No"/>
    <s v="No"/>
    <s v="No"/>
    <s v="No"/>
    <x v="0"/>
    <s v="Yes"/>
    <s v="Credit card (automatic)"/>
    <x v="515"/>
    <x v="5977"/>
    <x v="0"/>
  </r>
  <r>
    <x v="6420"/>
    <x v="1"/>
    <x v="0"/>
    <x v="0"/>
    <s v="No"/>
    <n v="32"/>
    <s v="Yes"/>
    <s v="Yes"/>
    <s v="Fiber optic"/>
    <s v="No"/>
    <s v="No"/>
    <s v="No"/>
    <s v="Yes"/>
    <s v="No"/>
    <s v="No"/>
    <x v="1"/>
    <s v="Yes"/>
    <s v="Electronic check"/>
    <x v="161"/>
    <x v="5978"/>
    <x v="0"/>
  </r>
  <r>
    <x v="6421"/>
    <x v="0"/>
    <x v="0"/>
    <x v="1"/>
    <s v="No"/>
    <n v="21"/>
    <s v="Yes"/>
    <s v="No"/>
    <s v="DSL"/>
    <s v="Yes"/>
    <s v="Yes"/>
    <s v="No"/>
    <s v="Yes"/>
    <s v="Yes"/>
    <s v="No"/>
    <x v="2"/>
    <s v="No"/>
    <s v="Credit card (automatic)"/>
    <x v="921"/>
    <x v="5979"/>
    <x v="0"/>
  </r>
  <r>
    <x v="6422"/>
    <x v="1"/>
    <x v="0"/>
    <x v="1"/>
    <s v="No"/>
    <n v="52"/>
    <s v="Yes"/>
    <s v="No"/>
    <s v="DSL"/>
    <s v="Yes"/>
    <s v="No"/>
    <s v="Yes"/>
    <s v="No"/>
    <s v="No"/>
    <s v="No"/>
    <x v="1"/>
    <s v="No"/>
    <s v="Electronic check"/>
    <x v="735"/>
    <x v="5980"/>
    <x v="0"/>
  </r>
  <r>
    <x v="6423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8"/>
    <x v="5981"/>
    <x v="0"/>
  </r>
  <r>
    <x v="6424"/>
    <x v="0"/>
    <x v="0"/>
    <x v="0"/>
    <s v="No"/>
    <n v="72"/>
    <s v="No"/>
    <s v="No phone service"/>
    <s v="DSL"/>
    <s v="No"/>
    <s v="Yes"/>
    <s v="Yes"/>
    <s v="No"/>
    <s v="Yes"/>
    <s v="Yes"/>
    <x v="2"/>
    <s v="Yes"/>
    <s v="Electronic check"/>
    <x v="957"/>
    <x v="5982"/>
    <x v="1"/>
  </r>
  <r>
    <x v="6425"/>
    <x v="1"/>
    <x v="0"/>
    <x v="0"/>
    <s v="Yes"/>
    <n v="52"/>
    <s v="No"/>
    <s v="No phone service"/>
    <s v="DSL"/>
    <s v="Yes"/>
    <s v="No"/>
    <s v="Yes"/>
    <s v="No"/>
    <s v="No"/>
    <s v="Yes"/>
    <x v="1"/>
    <s v="No"/>
    <s v="Bank transfer (automatic)"/>
    <x v="925"/>
    <x v="5983"/>
    <x v="0"/>
  </r>
  <r>
    <x v="6426"/>
    <x v="0"/>
    <x v="0"/>
    <x v="1"/>
    <s v="No"/>
    <n v="41"/>
    <s v="Yes"/>
    <s v="No"/>
    <s v="DSL"/>
    <s v="No"/>
    <s v="No"/>
    <s v="No"/>
    <s v="Yes"/>
    <s v="No"/>
    <s v="No"/>
    <x v="1"/>
    <s v="No"/>
    <s v="Bank transfer (automatic)"/>
    <x v="194"/>
    <x v="5984"/>
    <x v="0"/>
  </r>
  <r>
    <x v="6427"/>
    <x v="1"/>
    <x v="0"/>
    <x v="1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x v="5985"/>
    <x v="0"/>
  </r>
  <r>
    <x v="6428"/>
    <x v="0"/>
    <x v="0"/>
    <x v="1"/>
    <s v="No"/>
    <n v="6"/>
    <s v="Yes"/>
    <s v="No"/>
    <s v="Fiber optic"/>
    <s v="No"/>
    <s v="No"/>
    <s v="No"/>
    <s v="No"/>
    <s v="No"/>
    <s v="No"/>
    <x v="0"/>
    <s v="Yes"/>
    <s v="Mailed check"/>
    <x v="750"/>
    <x v="5986"/>
    <x v="1"/>
  </r>
  <r>
    <x v="6429"/>
    <x v="1"/>
    <x v="0"/>
    <x v="0"/>
    <s v="Yes"/>
    <n v="67"/>
    <s v="Yes"/>
    <s v="Yes"/>
    <s v="DSL"/>
    <s v="Yes"/>
    <s v="Yes"/>
    <s v="Yes"/>
    <s v="Yes"/>
    <s v="No"/>
    <s v="No"/>
    <x v="1"/>
    <s v="Yes"/>
    <s v="Credit card (automatic)"/>
    <x v="263"/>
    <x v="5987"/>
    <x v="0"/>
  </r>
  <r>
    <x v="6430"/>
    <x v="0"/>
    <x v="0"/>
    <x v="0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x v="5988"/>
    <x v="0"/>
  </r>
  <r>
    <x v="6431"/>
    <x v="1"/>
    <x v="0"/>
    <x v="1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07"/>
    <x v="1376"/>
    <x v="0"/>
  </r>
  <r>
    <x v="6432"/>
    <x v="1"/>
    <x v="0"/>
    <x v="0"/>
    <s v="No"/>
    <n v="35"/>
    <s v="Yes"/>
    <s v="No"/>
    <s v="DSL"/>
    <s v="Yes"/>
    <s v="Yes"/>
    <s v="Yes"/>
    <s v="No"/>
    <s v="No"/>
    <s v="No"/>
    <x v="0"/>
    <s v="No"/>
    <s v="Mailed check"/>
    <x v="1537"/>
    <x v="5989"/>
    <x v="0"/>
  </r>
  <r>
    <x v="6433"/>
    <x v="0"/>
    <x v="0"/>
    <x v="0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x v="5990"/>
    <x v="0"/>
  </r>
  <r>
    <x v="6434"/>
    <x v="1"/>
    <x v="0"/>
    <x v="1"/>
    <s v="No"/>
    <n v="1"/>
    <s v="Yes"/>
    <s v="No"/>
    <s v="DSL"/>
    <s v="No"/>
    <s v="No"/>
    <s v="Yes"/>
    <s v="No"/>
    <s v="No"/>
    <s v="No"/>
    <x v="0"/>
    <s v="Yes"/>
    <s v="Electronic check"/>
    <x v="971"/>
    <x v="5991"/>
    <x v="1"/>
  </r>
  <r>
    <x v="6435"/>
    <x v="1"/>
    <x v="0"/>
    <x v="0"/>
    <s v="Yes"/>
    <n v="52"/>
    <s v="No"/>
    <s v="No phone service"/>
    <s v="DSL"/>
    <s v="No"/>
    <s v="Yes"/>
    <s v="Yes"/>
    <s v="Yes"/>
    <s v="Yes"/>
    <s v="No"/>
    <x v="2"/>
    <s v="No"/>
    <s v="Mailed check"/>
    <x v="687"/>
    <x v="5992"/>
    <x v="0"/>
  </r>
  <r>
    <x v="6436"/>
    <x v="0"/>
    <x v="0"/>
    <x v="1"/>
    <s v="No"/>
    <n v="70"/>
    <s v="Yes"/>
    <s v="No"/>
    <s v="DSL"/>
    <s v="Yes"/>
    <s v="No"/>
    <s v="Yes"/>
    <s v="Yes"/>
    <s v="Yes"/>
    <s v="Yes"/>
    <x v="2"/>
    <s v="No"/>
    <s v="Bank transfer (automatic)"/>
    <x v="1228"/>
    <x v="5993"/>
    <x v="0"/>
  </r>
  <r>
    <x v="6437"/>
    <x v="0"/>
    <x v="0"/>
    <x v="0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x v="5994"/>
    <x v="0"/>
  </r>
  <r>
    <x v="6438"/>
    <x v="1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113"/>
    <x v="2735"/>
    <x v="1"/>
  </r>
  <r>
    <x v="6439"/>
    <x v="0"/>
    <x v="0"/>
    <x v="0"/>
    <s v="Yes"/>
    <n v="35"/>
    <s v="Yes"/>
    <s v="No"/>
    <s v="Fiber optic"/>
    <s v="Yes"/>
    <s v="No"/>
    <s v="Yes"/>
    <s v="Yes"/>
    <s v="Yes"/>
    <s v="Yes"/>
    <x v="0"/>
    <s v="Yes"/>
    <s v="Electronic check"/>
    <x v="223"/>
    <x v="3663"/>
    <x v="0"/>
  </r>
  <r>
    <x v="6440"/>
    <x v="0"/>
    <x v="0"/>
    <x v="1"/>
    <s v="No"/>
    <n v="32"/>
    <s v="Yes"/>
    <s v="Yes"/>
    <s v="Fiber optic"/>
    <s v="No"/>
    <s v="No"/>
    <s v="Yes"/>
    <s v="No"/>
    <s v="Yes"/>
    <s v="Yes"/>
    <x v="0"/>
    <s v="Yes"/>
    <s v="Electronic check"/>
    <x v="733"/>
    <x v="5995"/>
    <x v="0"/>
  </r>
  <r>
    <x v="6441"/>
    <x v="0"/>
    <x v="0"/>
    <x v="0"/>
    <s v="Yes"/>
    <n v="17"/>
    <s v="Yes"/>
    <s v="No"/>
    <s v="DSL"/>
    <s v="Yes"/>
    <s v="No"/>
    <s v="No"/>
    <s v="Yes"/>
    <s v="No"/>
    <s v="No"/>
    <x v="0"/>
    <s v="Yes"/>
    <s v="Credit card (automatic)"/>
    <x v="851"/>
    <x v="5996"/>
    <x v="0"/>
  </r>
  <r>
    <x v="6442"/>
    <x v="0"/>
    <x v="0"/>
    <x v="0"/>
    <s v="Yes"/>
    <n v="67"/>
    <s v="Yes"/>
    <s v="No"/>
    <s v="DSL"/>
    <s v="No"/>
    <s v="Yes"/>
    <s v="No"/>
    <s v="No"/>
    <s v="No"/>
    <s v="No"/>
    <x v="1"/>
    <s v="No"/>
    <s v="Credit card (automatic)"/>
    <x v="76"/>
    <x v="5997"/>
    <x v="0"/>
  </r>
  <r>
    <x v="6443"/>
    <x v="0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x v="5998"/>
    <x v="0"/>
  </r>
  <r>
    <x v="6444"/>
    <x v="1"/>
    <x v="0"/>
    <x v="1"/>
    <s v="Yes"/>
    <n v="31"/>
    <s v="Yes"/>
    <s v="Yes"/>
    <s v="DSL"/>
    <s v="No"/>
    <s v="Yes"/>
    <s v="No"/>
    <s v="Yes"/>
    <s v="Yes"/>
    <s v="Yes"/>
    <x v="1"/>
    <s v="Yes"/>
    <s v="Mailed check"/>
    <x v="399"/>
    <x v="5999"/>
    <x v="1"/>
  </r>
  <r>
    <x v="6445"/>
    <x v="1"/>
    <x v="0"/>
    <x v="1"/>
    <s v="No"/>
    <n v="4"/>
    <s v="Yes"/>
    <s v="Yes"/>
    <s v="Fiber optic"/>
    <s v="Yes"/>
    <s v="No"/>
    <s v="No"/>
    <s v="No"/>
    <s v="Yes"/>
    <s v="No"/>
    <x v="0"/>
    <s v="No"/>
    <s v="Electronic check"/>
    <x v="958"/>
    <x v="6000"/>
    <x v="0"/>
  </r>
  <r>
    <x v="6446"/>
    <x v="1"/>
    <x v="1"/>
    <x v="0"/>
    <s v="Yes"/>
    <n v="58"/>
    <s v="Yes"/>
    <s v="Yes"/>
    <s v="Fiber optic"/>
    <s v="Yes"/>
    <s v="Yes"/>
    <s v="No"/>
    <s v="Yes"/>
    <s v="No"/>
    <s v="No"/>
    <x v="1"/>
    <s v="Yes"/>
    <s v="Bank transfer (automatic)"/>
    <x v="107"/>
    <x v="6001"/>
    <x v="0"/>
  </r>
  <r>
    <x v="6447"/>
    <x v="1"/>
    <x v="0"/>
    <x v="1"/>
    <s v="No"/>
    <n v="60"/>
    <s v="Yes"/>
    <s v="No"/>
    <s v="DSL"/>
    <s v="Yes"/>
    <s v="No"/>
    <s v="Yes"/>
    <s v="Yes"/>
    <s v="Yes"/>
    <s v="Yes"/>
    <x v="1"/>
    <s v="No"/>
    <s v="Mailed check"/>
    <x v="938"/>
    <x v="6002"/>
    <x v="0"/>
  </r>
  <r>
    <x v="6448"/>
    <x v="1"/>
    <x v="0"/>
    <x v="1"/>
    <s v="No"/>
    <n v="58"/>
    <s v="Yes"/>
    <s v="Yes"/>
    <s v="Fiber optic"/>
    <s v="No"/>
    <s v="No"/>
    <s v="Yes"/>
    <s v="Yes"/>
    <s v="Yes"/>
    <s v="Yes"/>
    <x v="1"/>
    <s v="Yes"/>
    <s v="Electronic check"/>
    <x v="516"/>
    <x v="6003"/>
    <x v="1"/>
  </r>
  <r>
    <x v="644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x v="538"/>
    <x v="0"/>
  </r>
  <r>
    <x v="6450"/>
    <x v="0"/>
    <x v="0"/>
    <x v="0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x v="6004"/>
    <x v="0"/>
  </r>
  <r>
    <x v="6451"/>
    <x v="1"/>
    <x v="1"/>
    <x v="0"/>
    <s v="Yes"/>
    <n v="66"/>
    <s v="Yes"/>
    <s v="Yes"/>
    <s v="Fiber optic"/>
    <s v="Yes"/>
    <s v="Yes"/>
    <s v="Yes"/>
    <s v="Yes"/>
    <s v="Yes"/>
    <s v="Yes"/>
    <x v="1"/>
    <s v="Yes"/>
    <s v="Electronic check"/>
    <x v="396"/>
    <x v="6005"/>
    <x v="0"/>
  </r>
  <r>
    <x v="6452"/>
    <x v="1"/>
    <x v="0"/>
    <x v="1"/>
    <s v="No"/>
    <n v="15"/>
    <s v="Yes"/>
    <s v="Yes"/>
    <s v="Fiber optic"/>
    <s v="Yes"/>
    <s v="No"/>
    <s v="No"/>
    <s v="No"/>
    <s v="Yes"/>
    <s v="No"/>
    <x v="0"/>
    <s v="Yes"/>
    <s v="Bank transfer (automatic)"/>
    <x v="1550"/>
    <x v="6006"/>
    <x v="0"/>
  </r>
  <r>
    <x v="6453"/>
    <x v="1"/>
    <x v="1"/>
    <x v="0"/>
    <s v="No"/>
    <n v="47"/>
    <s v="Yes"/>
    <s v="Yes"/>
    <s v="Fiber optic"/>
    <s v="No"/>
    <s v="No"/>
    <s v="Yes"/>
    <s v="No"/>
    <s v="Yes"/>
    <s v="Yes"/>
    <x v="0"/>
    <s v="Yes"/>
    <s v="Electronic check"/>
    <x v="412"/>
    <x v="6007"/>
    <x v="1"/>
  </r>
  <r>
    <x v="6454"/>
    <x v="0"/>
    <x v="0"/>
    <x v="1"/>
    <s v="No"/>
    <n v="41"/>
    <s v="Yes"/>
    <s v="Yes"/>
    <s v="Fiber optic"/>
    <s v="Yes"/>
    <s v="No"/>
    <s v="No"/>
    <s v="No"/>
    <s v="No"/>
    <s v="No"/>
    <x v="0"/>
    <s v="Yes"/>
    <s v="Credit card (automatic)"/>
    <x v="1226"/>
    <x v="6008"/>
    <x v="0"/>
  </r>
  <r>
    <x v="6455"/>
    <x v="1"/>
    <x v="0"/>
    <x v="0"/>
    <s v="No"/>
    <n v="59"/>
    <s v="No"/>
    <s v="No phone service"/>
    <s v="DSL"/>
    <s v="No"/>
    <s v="No"/>
    <s v="No"/>
    <s v="No"/>
    <s v="Yes"/>
    <s v="Yes"/>
    <x v="0"/>
    <s v="Yes"/>
    <s v="Electronic check"/>
    <x v="328"/>
    <x v="6009"/>
    <x v="0"/>
  </r>
  <r>
    <x v="6456"/>
    <x v="0"/>
    <x v="0"/>
    <x v="1"/>
    <s v="Yes"/>
    <n v="50"/>
    <s v="Yes"/>
    <s v="No"/>
    <s v="Fiber optic"/>
    <s v="No"/>
    <s v="No"/>
    <s v="No"/>
    <s v="No"/>
    <s v="No"/>
    <s v="No"/>
    <x v="2"/>
    <s v="No"/>
    <s v="Credit card (automatic)"/>
    <x v="276"/>
    <x v="1276"/>
    <x v="0"/>
  </r>
  <r>
    <x v="6457"/>
    <x v="1"/>
    <x v="0"/>
    <x v="0"/>
    <s v="Yes"/>
    <n v="17"/>
    <s v="No"/>
    <s v="No phone service"/>
    <s v="DSL"/>
    <s v="Yes"/>
    <s v="No"/>
    <s v="Yes"/>
    <s v="No"/>
    <s v="Yes"/>
    <s v="No"/>
    <x v="1"/>
    <s v="No"/>
    <s v="Credit card (automatic)"/>
    <x v="355"/>
    <x v="6010"/>
    <x v="0"/>
  </r>
  <r>
    <x v="6458"/>
    <x v="1"/>
    <x v="0"/>
    <x v="0"/>
    <s v="Yes"/>
    <n v="6"/>
    <s v="Yes"/>
    <s v="No"/>
    <s v="DSL"/>
    <s v="Yes"/>
    <s v="No"/>
    <s v="No"/>
    <s v="No"/>
    <s v="No"/>
    <s v="No"/>
    <x v="0"/>
    <s v="Yes"/>
    <s v="Electronic check"/>
    <x v="493"/>
    <x v="6011"/>
    <x v="0"/>
  </r>
  <r>
    <x v="6459"/>
    <x v="1"/>
    <x v="1"/>
    <x v="0"/>
    <s v="No"/>
    <n v="51"/>
    <s v="No"/>
    <s v="No phone service"/>
    <s v="DSL"/>
    <s v="No"/>
    <s v="Yes"/>
    <s v="No"/>
    <s v="No"/>
    <s v="No"/>
    <s v="No"/>
    <x v="0"/>
    <s v="Yes"/>
    <s v="Credit card (automatic)"/>
    <x v="896"/>
    <x v="6012"/>
    <x v="0"/>
  </r>
  <r>
    <x v="6460"/>
    <x v="1"/>
    <x v="0"/>
    <x v="1"/>
    <s v="No"/>
    <n v="44"/>
    <s v="Yes"/>
    <s v="No"/>
    <s v="Fiber optic"/>
    <s v="No"/>
    <s v="Yes"/>
    <s v="No"/>
    <s v="Yes"/>
    <s v="Yes"/>
    <s v="Yes"/>
    <x v="0"/>
    <s v="No"/>
    <s v="Electronic check"/>
    <x v="346"/>
    <x v="6013"/>
    <x v="1"/>
  </r>
  <r>
    <x v="6461"/>
    <x v="1"/>
    <x v="0"/>
    <x v="0"/>
    <s v="No"/>
    <n v="49"/>
    <s v="Yes"/>
    <s v="No"/>
    <s v="Fiber optic"/>
    <s v="No"/>
    <s v="Yes"/>
    <s v="No"/>
    <s v="No"/>
    <s v="Yes"/>
    <s v="No"/>
    <x v="0"/>
    <s v="Yes"/>
    <s v="Credit card (automatic)"/>
    <x v="198"/>
    <x v="6014"/>
    <x v="0"/>
  </r>
  <r>
    <x v="6462"/>
    <x v="1"/>
    <x v="0"/>
    <x v="1"/>
    <s v="No"/>
    <n v="2"/>
    <s v="Yes"/>
    <s v="No"/>
    <s v="Fiber optic"/>
    <s v="No"/>
    <s v="Yes"/>
    <s v="No"/>
    <s v="No"/>
    <s v="Yes"/>
    <s v="Yes"/>
    <x v="0"/>
    <s v="No"/>
    <s v="Electronic check"/>
    <x v="422"/>
    <x v="6015"/>
    <x v="1"/>
  </r>
  <r>
    <x v="6463"/>
    <x v="1"/>
    <x v="0"/>
    <x v="0"/>
    <s v="No"/>
    <n v="59"/>
    <s v="Yes"/>
    <s v="Yes"/>
    <s v="DSL"/>
    <s v="Yes"/>
    <s v="No"/>
    <s v="No"/>
    <s v="Yes"/>
    <s v="No"/>
    <s v="Yes"/>
    <x v="1"/>
    <s v="Yes"/>
    <s v="Mailed check"/>
    <x v="915"/>
    <x v="6016"/>
    <x v="0"/>
  </r>
  <r>
    <x v="6464"/>
    <x v="1"/>
    <x v="1"/>
    <x v="1"/>
    <s v="No"/>
    <n v="50"/>
    <s v="Yes"/>
    <s v="Yes"/>
    <s v="DSL"/>
    <s v="Yes"/>
    <s v="Yes"/>
    <s v="No"/>
    <s v="No"/>
    <s v="Yes"/>
    <s v="No"/>
    <x v="0"/>
    <s v="Yes"/>
    <s v="Bank transfer (automatic)"/>
    <x v="276"/>
    <x v="6017"/>
    <x v="0"/>
  </r>
  <r>
    <x v="6465"/>
    <x v="0"/>
    <x v="0"/>
    <x v="0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x v="6018"/>
    <x v="0"/>
  </r>
  <r>
    <x v="6466"/>
    <x v="1"/>
    <x v="0"/>
    <x v="1"/>
    <s v="No"/>
    <n v="18"/>
    <s v="Yes"/>
    <s v="Yes"/>
    <s v="Fiber optic"/>
    <s v="No"/>
    <s v="No"/>
    <s v="No"/>
    <s v="No"/>
    <s v="No"/>
    <s v="No"/>
    <x v="0"/>
    <s v="No"/>
    <s v="Mailed check"/>
    <x v="823"/>
    <x v="6019"/>
    <x v="0"/>
  </r>
  <r>
    <x v="6467"/>
    <x v="1"/>
    <x v="0"/>
    <x v="1"/>
    <s v="No"/>
    <n v="10"/>
    <s v="Yes"/>
    <s v="Yes"/>
    <s v="Fiber optic"/>
    <s v="No"/>
    <s v="No"/>
    <s v="No"/>
    <s v="No"/>
    <s v="No"/>
    <s v="No"/>
    <x v="0"/>
    <s v="No"/>
    <s v="Electronic check"/>
    <x v="491"/>
    <x v="6020"/>
    <x v="0"/>
  </r>
  <r>
    <x v="6468"/>
    <x v="1"/>
    <x v="0"/>
    <x v="0"/>
    <s v="No"/>
    <n v="14"/>
    <s v="Yes"/>
    <s v="No"/>
    <s v="DSL"/>
    <s v="No"/>
    <s v="No"/>
    <s v="No"/>
    <s v="No"/>
    <s v="No"/>
    <s v="No"/>
    <x v="1"/>
    <s v="No"/>
    <s v="Electronic check"/>
    <x v="220"/>
    <x v="6021"/>
    <x v="0"/>
  </r>
  <r>
    <x v="6469"/>
    <x v="1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51"/>
    <x v="6022"/>
    <x v="0"/>
  </r>
  <r>
    <x v="6470"/>
    <x v="1"/>
    <x v="0"/>
    <x v="0"/>
    <s v="Yes"/>
    <n v="8"/>
    <s v="Yes"/>
    <s v="No"/>
    <s v="DSL"/>
    <s v="No"/>
    <s v="No"/>
    <s v="No"/>
    <s v="No"/>
    <s v="No"/>
    <s v="No"/>
    <x v="1"/>
    <s v="Yes"/>
    <s v="Mailed check"/>
    <x v="1552"/>
    <x v="6023"/>
    <x v="0"/>
  </r>
  <r>
    <x v="6471"/>
    <x v="1"/>
    <x v="0"/>
    <x v="0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x v="6024"/>
    <x v="0"/>
  </r>
  <r>
    <x v="6472"/>
    <x v="0"/>
    <x v="0"/>
    <x v="0"/>
    <s v="Yes"/>
    <n v="60"/>
    <s v="Yes"/>
    <s v="Yes"/>
    <s v="Fiber optic"/>
    <s v="Yes"/>
    <s v="Yes"/>
    <s v="No"/>
    <s v="No"/>
    <s v="Yes"/>
    <s v="No"/>
    <x v="1"/>
    <s v="No"/>
    <s v="Bank transfer (automatic)"/>
    <x v="1257"/>
    <x v="6025"/>
    <x v="0"/>
  </r>
  <r>
    <x v="6473"/>
    <x v="0"/>
    <x v="0"/>
    <x v="1"/>
    <s v="No"/>
    <n v="1"/>
    <s v="Yes"/>
    <s v="No"/>
    <s v="Fiber optic"/>
    <s v="No"/>
    <s v="No"/>
    <s v="Yes"/>
    <s v="No"/>
    <s v="Yes"/>
    <s v="Yes"/>
    <x v="0"/>
    <s v="No"/>
    <s v="Electronic check"/>
    <x v="61"/>
    <x v="3103"/>
    <x v="1"/>
  </r>
  <r>
    <x v="6474"/>
    <x v="0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x v="6026"/>
    <x v="0"/>
  </r>
  <r>
    <x v="6475"/>
    <x v="0"/>
    <x v="0"/>
    <x v="1"/>
    <s v="Yes"/>
    <n v="19"/>
    <s v="Yes"/>
    <s v="Yes"/>
    <s v="DSL"/>
    <s v="Yes"/>
    <s v="Yes"/>
    <s v="No"/>
    <s v="Yes"/>
    <s v="Yes"/>
    <s v="No"/>
    <x v="0"/>
    <s v="Yes"/>
    <s v="Mailed check"/>
    <x v="304"/>
    <x v="6027"/>
    <x v="0"/>
  </r>
  <r>
    <x v="6476"/>
    <x v="1"/>
    <x v="0"/>
    <x v="0"/>
    <s v="Yes"/>
    <n v="53"/>
    <s v="Yes"/>
    <s v="Yes"/>
    <s v="DSL"/>
    <s v="Yes"/>
    <s v="Yes"/>
    <s v="No"/>
    <s v="Yes"/>
    <s v="No"/>
    <s v="No"/>
    <x v="1"/>
    <s v="No"/>
    <s v="Bank transfer (automatic)"/>
    <x v="49"/>
    <x v="6028"/>
    <x v="0"/>
  </r>
  <r>
    <x v="6477"/>
    <x v="1"/>
    <x v="1"/>
    <x v="0"/>
    <s v="No"/>
    <n v="72"/>
    <s v="Yes"/>
    <s v="Yes"/>
    <s v="Fiber optic"/>
    <s v="Yes"/>
    <s v="Yes"/>
    <s v="Yes"/>
    <s v="No"/>
    <s v="Yes"/>
    <s v="Yes"/>
    <x v="2"/>
    <s v="Yes"/>
    <s v="Bank transfer (automatic)"/>
    <x v="462"/>
    <x v="6029"/>
    <x v="0"/>
  </r>
  <r>
    <x v="6478"/>
    <x v="0"/>
    <x v="0"/>
    <x v="0"/>
    <s v="No"/>
    <n v="60"/>
    <s v="Yes"/>
    <s v="Yes"/>
    <s v="Fiber optic"/>
    <s v="No"/>
    <s v="Yes"/>
    <s v="Yes"/>
    <s v="Yes"/>
    <s v="Yes"/>
    <s v="Yes"/>
    <x v="2"/>
    <s v="Yes"/>
    <s v="Credit card (automatic)"/>
    <x v="536"/>
    <x v="6030"/>
    <x v="0"/>
  </r>
  <r>
    <x v="6479"/>
    <x v="0"/>
    <x v="0"/>
    <x v="1"/>
    <s v="No"/>
    <n v="1"/>
    <s v="Yes"/>
    <s v="No"/>
    <s v="DSL"/>
    <s v="No"/>
    <s v="No"/>
    <s v="No"/>
    <s v="No"/>
    <s v="Yes"/>
    <s v="No"/>
    <x v="0"/>
    <s v="Yes"/>
    <s v="Credit card (automatic)"/>
    <x v="236"/>
    <x v="468"/>
    <x v="1"/>
  </r>
  <r>
    <x v="6480"/>
    <x v="0"/>
    <x v="0"/>
    <x v="1"/>
    <s v="Yes"/>
    <n v="13"/>
    <s v="Yes"/>
    <s v="No"/>
    <s v="DSL"/>
    <s v="No"/>
    <s v="No"/>
    <s v="Yes"/>
    <s v="Yes"/>
    <s v="No"/>
    <s v="No"/>
    <x v="0"/>
    <s v="No"/>
    <s v="Mailed check"/>
    <x v="353"/>
    <x v="6031"/>
    <x v="0"/>
  </r>
  <r>
    <x v="6481"/>
    <x v="0"/>
    <x v="0"/>
    <x v="0"/>
    <s v="Yes"/>
    <n v="5"/>
    <s v="Yes"/>
    <s v="No"/>
    <s v="Fiber optic"/>
    <s v="No"/>
    <s v="No"/>
    <s v="No"/>
    <s v="No"/>
    <s v="No"/>
    <s v="No"/>
    <x v="0"/>
    <s v="No"/>
    <s v="Credit card (automatic)"/>
    <x v="864"/>
    <x v="6032"/>
    <x v="0"/>
  </r>
  <r>
    <x v="6482"/>
    <x v="1"/>
    <x v="0"/>
    <x v="1"/>
    <s v="No"/>
    <n v="1"/>
    <s v="Yes"/>
    <s v="Yes"/>
    <s v="Fiber optic"/>
    <s v="No"/>
    <s v="No"/>
    <s v="Yes"/>
    <s v="No"/>
    <s v="Yes"/>
    <s v="Yes"/>
    <x v="0"/>
    <s v="Yes"/>
    <s v="Electronic check"/>
    <x v="819"/>
    <x v="6033"/>
    <x v="1"/>
  </r>
  <r>
    <x v="6483"/>
    <x v="1"/>
    <x v="0"/>
    <x v="0"/>
    <s v="Yes"/>
    <n v="13"/>
    <s v="Yes"/>
    <s v="No"/>
    <s v="Fiber optic"/>
    <s v="No"/>
    <s v="No"/>
    <s v="Yes"/>
    <s v="No"/>
    <s v="Yes"/>
    <s v="Yes"/>
    <x v="0"/>
    <s v="No"/>
    <s v="Electronic check"/>
    <x v="292"/>
    <x v="6034"/>
    <x v="0"/>
  </r>
  <r>
    <x v="6484"/>
    <x v="1"/>
    <x v="0"/>
    <x v="1"/>
    <s v="No"/>
    <n v="37"/>
    <s v="Yes"/>
    <s v="Yes"/>
    <s v="DSL"/>
    <s v="Yes"/>
    <s v="Yes"/>
    <s v="Yes"/>
    <s v="Yes"/>
    <s v="Yes"/>
    <s v="Yes"/>
    <x v="1"/>
    <s v="Yes"/>
    <s v="Bank transfer (automatic)"/>
    <x v="685"/>
    <x v="6035"/>
    <x v="0"/>
  </r>
  <r>
    <x v="6485"/>
    <x v="1"/>
    <x v="0"/>
    <x v="0"/>
    <s v="No"/>
    <n v="64"/>
    <s v="Yes"/>
    <s v="No"/>
    <s v="Fiber optic"/>
    <s v="Yes"/>
    <s v="No"/>
    <s v="No"/>
    <s v="No"/>
    <s v="No"/>
    <s v="No"/>
    <x v="0"/>
    <s v="Yes"/>
    <s v="Mailed check"/>
    <x v="625"/>
    <x v="6036"/>
    <x v="0"/>
  </r>
  <r>
    <x v="6486"/>
    <x v="0"/>
    <x v="0"/>
    <x v="0"/>
    <s v="No"/>
    <n v="5"/>
    <s v="Yes"/>
    <s v="Yes"/>
    <s v="DSL"/>
    <s v="No"/>
    <s v="No"/>
    <s v="Yes"/>
    <s v="Yes"/>
    <s v="Yes"/>
    <s v="No"/>
    <x v="0"/>
    <s v="No"/>
    <s v="Bank transfer (automatic)"/>
    <x v="1345"/>
    <x v="6037"/>
    <x v="1"/>
  </r>
  <r>
    <x v="6487"/>
    <x v="0"/>
    <x v="0"/>
    <x v="0"/>
    <s v="No"/>
    <n v="61"/>
    <s v="Yes"/>
    <s v="Yes"/>
    <s v="Fiber optic"/>
    <s v="No"/>
    <s v="Yes"/>
    <s v="No"/>
    <s v="Yes"/>
    <s v="No"/>
    <s v="Yes"/>
    <x v="2"/>
    <s v="Yes"/>
    <s v="Bank transfer (automatic)"/>
    <x v="100"/>
    <x v="6038"/>
    <x v="0"/>
  </r>
  <r>
    <x v="6488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51"/>
    <x v="2445"/>
    <x v="1"/>
  </r>
  <r>
    <x v="648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21"/>
    <x v="1130"/>
    <x v="1"/>
  </r>
  <r>
    <x v="6490"/>
    <x v="1"/>
    <x v="0"/>
    <x v="1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x v="6039"/>
    <x v="0"/>
  </r>
  <r>
    <x v="6491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41"/>
    <x v="6040"/>
    <x v="1"/>
  </r>
  <r>
    <x v="6492"/>
    <x v="1"/>
    <x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x v="6041"/>
    <x v="0"/>
  </r>
  <r>
    <x v="6493"/>
    <x v="1"/>
    <x v="0"/>
    <x v="0"/>
    <s v="No"/>
    <n v="17"/>
    <s v="No"/>
    <s v="No phone service"/>
    <s v="DSL"/>
    <s v="No"/>
    <s v="No"/>
    <s v="Yes"/>
    <s v="Yes"/>
    <s v="Yes"/>
    <s v="Yes"/>
    <x v="1"/>
    <s v="No"/>
    <s v="Electronic check"/>
    <x v="106"/>
    <x v="6042"/>
    <x v="0"/>
  </r>
  <r>
    <x v="6494"/>
    <x v="0"/>
    <x v="0"/>
    <x v="1"/>
    <s v="Yes"/>
    <n v="26"/>
    <s v="No"/>
    <s v="No phone service"/>
    <s v="DSL"/>
    <s v="No"/>
    <s v="No"/>
    <s v="Yes"/>
    <s v="No"/>
    <s v="No"/>
    <s v="No"/>
    <x v="0"/>
    <s v="Yes"/>
    <s v="Mailed check"/>
    <x v="643"/>
    <x v="6043"/>
    <x v="0"/>
  </r>
  <r>
    <x v="6495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482"/>
    <x v="4860"/>
    <x v="1"/>
  </r>
  <r>
    <x v="6496"/>
    <x v="1"/>
    <x v="1"/>
    <x v="0"/>
    <s v="No"/>
    <n v="40"/>
    <s v="Yes"/>
    <s v="Yes"/>
    <s v="Fiber optic"/>
    <s v="Yes"/>
    <s v="No"/>
    <s v="No"/>
    <s v="No"/>
    <s v="Yes"/>
    <s v="Yes"/>
    <x v="0"/>
    <s v="No"/>
    <s v="Electronic check"/>
    <x v="1553"/>
    <x v="6044"/>
    <x v="1"/>
  </r>
  <r>
    <x v="6497"/>
    <x v="1"/>
    <x v="0"/>
    <x v="1"/>
    <s v="No"/>
    <n v="52"/>
    <s v="Yes"/>
    <s v="Yes"/>
    <s v="Fiber optic"/>
    <s v="No"/>
    <s v="Yes"/>
    <s v="Yes"/>
    <s v="No"/>
    <s v="Yes"/>
    <s v="Yes"/>
    <x v="0"/>
    <s v="Yes"/>
    <s v="Electronic check"/>
    <x v="1185"/>
    <x v="6045"/>
    <x v="0"/>
  </r>
  <r>
    <x v="6498"/>
    <x v="0"/>
    <x v="0"/>
    <x v="1"/>
    <s v="No"/>
    <n v="1"/>
    <s v="Yes"/>
    <s v="No"/>
    <s v="Fiber optic"/>
    <s v="No"/>
    <s v="Yes"/>
    <s v="Yes"/>
    <s v="No"/>
    <s v="No"/>
    <s v="No"/>
    <x v="0"/>
    <s v="Yes"/>
    <s v="Electronic check"/>
    <x v="805"/>
    <x v="6046"/>
    <x v="1"/>
  </r>
  <r>
    <x v="649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x v="3189"/>
    <x v="0"/>
  </r>
  <r>
    <x v="6500"/>
    <x v="0"/>
    <x v="0"/>
    <x v="1"/>
    <s v="No"/>
    <n v="21"/>
    <s v="No"/>
    <s v="No phone service"/>
    <s v="DSL"/>
    <s v="Yes"/>
    <s v="No"/>
    <s v="No"/>
    <s v="Yes"/>
    <s v="No"/>
    <s v="No"/>
    <x v="2"/>
    <s v="No"/>
    <s v="Mailed check"/>
    <x v="963"/>
    <x v="6047"/>
    <x v="0"/>
  </r>
  <r>
    <x v="6501"/>
    <x v="0"/>
    <x v="0"/>
    <x v="0"/>
    <s v="No"/>
    <n v="67"/>
    <s v="Yes"/>
    <s v="Yes"/>
    <s v="Fiber optic"/>
    <s v="No"/>
    <s v="Yes"/>
    <s v="Yes"/>
    <s v="No"/>
    <s v="Yes"/>
    <s v="Yes"/>
    <x v="1"/>
    <s v="Yes"/>
    <s v="Bank transfer (automatic)"/>
    <x v="1209"/>
    <x v="6048"/>
    <x v="0"/>
  </r>
  <r>
    <x v="6502"/>
    <x v="0"/>
    <x v="0"/>
    <x v="0"/>
    <s v="Yes"/>
    <n v="44"/>
    <s v="Yes"/>
    <s v="No"/>
    <s v="DSL"/>
    <s v="Yes"/>
    <s v="No"/>
    <s v="No"/>
    <s v="Yes"/>
    <s v="No"/>
    <s v="No"/>
    <x v="0"/>
    <s v="No"/>
    <s v="Bank transfer (automatic)"/>
    <x v="789"/>
    <x v="6049"/>
    <x v="0"/>
  </r>
  <r>
    <x v="6503"/>
    <x v="1"/>
    <x v="0"/>
    <x v="0"/>
    <s v="Yes"/>
    <n v="70"/>
    <s v="No"/>
    <s v="No phone service"/>
    <s v="DSL"/>
    <s v="No"/>
    <s v="Yes"/>
    <s v="Yes"/>
    <s v="Yes"/>
    <s v="Yes"/>
    <s v="Yes"/>
    <x v="1"/>
    <s v="No"/>
    <s v="Electronic check"/>
    <x v="986"/>
    <x v="6050"/>
    <x v="0"/>
  </r>
  <r>
    <x v="6504"/>
    <x v="1"/>
    <x v="0"/>
    <x v="1"/>
    <s v="No"/>
    <n v="3"/>
    <s v="Yes"/>
    <s v="No"/>
    <s v="Fiber optic"/>
    <s v="No"/>
    <s v="No"/>
    <s v="No"/>
    <s v="No"/>
    <s v="Yes"/>
    <s v="No"/>
    <x v="0"/>
    <s v="No"/>
    <s v="Electronic check"/>
    <x v="161"/>
    <x v="6051"/>
    <x v="1"/>
  </r>
  <r>
    <x v="6505"/>
    <x v="1"/>
    <x v="0"/>
    <x v="0"/>
    <s v="Yes"/>
    <n v="56"/>
    <s v="Yes"/>
    <s v="No"/>
    <s v="DSL"/>
    <s v="Yes"/>
    <s v="Yes"/>
    <s v="Yes"/>
    <s v="No"/>
    <s v="No"/>
    <s v="No"/>
    <x v="2"/>
    <s v="Yes"/>
    <s v="Bank transfer (automatic)"/>
    <x v="1094"/>
    <x v="6052"/>
    <x v="0"/>
  </r>
  <r>
    <x v="6506"/>
    <x v="0"/>
    <x v="0"/>
    <x v="1"/>
    <s v="No"/>
    <n v="13"/>
    <s v="Yes"/>
    <s v="Yes"/>
    <s v="Fiber optic"/>
    <s v="No"/>
    <s v="No"/>
    <s v="No"/>
    <s v="No"/>
    <s v="No"/>
    <s v="Yes"/>
    <x v="0"/>
    <s v="Yes"/>
    <s v="Electronic check"/>
    <x v="201"/>
    <x v="6053"/>
    <x v="1"/>
  </r>
  <r>
    <x v="6507"/>
    <x v="0"/>
    <x v="0"/>
    <x v="0"/>
    <s v="Yes"/>
    <n v="58"/>
    <s v="Yes"/>
    <s v="Yes"/>
    <s v="Fiber optic"/>
    <s v="Yes"/>
    <s v="Yes"/>
    <s v="No"/>
    <s v="No"/>
    <s v="No"/>
    <s v="Yes"/>
    <x v="0"/>
    <s v="Yes"/>
    <s v="Bank transfer (automatic)"/>
    <x v="595"/>
    <x v="6054"/>
    <x v="1"/>
  </r>
  <r>
    <x v="6508"/>
    <x v="0"/>
    <x v="0"/>
    <x v="0"/>
    <s v="Yes"/>
    <n v="42"/>
    <s v="Yes"/>
    <s v="Yes"/>
    <s v="Fiber optic"/>
    <s v="No"/>
    <s v="No"/>
    <s v="No"/>
    <s v="No"/>
    <s v="Yes"/>
    <s v="Yes"/>
    <x v="0"/>
    <s v="Yes"/>
    <s v="Electronic check"/>
    <x v="402"/>
    <x v="6055"/>
    <x v="1"/>
  </r>
  <r>
    <x v="6509"/>
    <x v="1"/>
    <x v="1"/>
    <x v="0"/>
    <s v="No"/>
    <n v="1"/>
    <s v="No"/>
    <s v="No phone service"/>
    <s v="DSL"/>
    <s v="No"/>
    <s v="No"/>
    <s v="No"/>
    <s v="No"/>
    <s v="No"/>
    <s v="No"/>
    <x v="0"/>
    <s v="No"/>
    <s v="Electronic check"/>
    <x v="364"/>
    <x v="3068"/>
    <x v="1"/>
  </r>
  <r>
    <x v="6510"/>
    <x v="0"/>
    <x v="0"/>
    <x v="0"/>
    <s v="Yes"/>
    <n v="46"/>
    <s v="Yes"/>
    <s v="Yes"/>
    <s v="Fiber optic"/>
    <s v="Yes"/>
    <s v="No"/>
    <s v="Yes"/>
    <s v="Yes"/>
    <s v="No"/>
    <s v="Yes"/>
    <x v="2"/>
    <s v="No"/>
    <s v="Mailed check"/>
    <x v="5"/>
    <x v="6056"/>
    <x v="0"/>
  </r>
  <r>
    <x v="6511"/>
    <x v="0"/>
    <x v="0"/>
    <x v="0"/>
    <s v="Yes"/>
    <n v="63"/>
    <s v="Yes"/>
    <s v="No"/>
    <s v="DSL"/>
    <s v="Yes"/>
    <s v="No"/>
    <s v="No"/>
    <s v="No"/>
    <s v="No"/>
    <s v="No"/>
    <x v="2"/>
    <s v="Yes"/>
    <s v="Bank transfer (automatic)"/>
    <x v="320"/>
    <x v="6057"/>
    <x v="0"/>
  </r>
  <r>
    <x v="6512"/>
    <x v="1"/>
    <x v="0"/>
    <x v="1"/>
    <s v="No"/>
    <n v="11"/>
    <s v="Yes"/>
    <s v="No"/>
    <s v="DSL"/>
    <s v="No"/>
    <s v="Yes"/>
    <s v="Yes"/>
    <s v="Yes"/>
    <s v="No"/>
    <s v="No"/>
    <x v="0"/>
    <s v="Yes"/>
    <s v="Electronic check"/>
    <x v="393"/>
    <x v="6058"/>
    <x v="0"/>
  </r>
  <r>
    <x v="6513"/>
    <x v="1"/>
    <x v="0"/>
    <x v="0"/>
    <s v="Yes"/>
    <n v="15"/>
    <s v="Yes"/>
    <s v="Yes"/>
    <s v="DSL"/>
    <s v="No"/>
    <s v="No"/>
    <s v="Yes"/>
    <s v="Yes"/>
    <s v="No"/>
    <s v="No"/>
    <x v="0"/>
    <s v="Yes"/>
    <s v="Bank transfer (automatic)"/>
    <x v="1097"/>
    <x v="6059"/>
    <x v="0"/>
  </r>
  <r>
    <x v="6514"/>
    <x v="1"/>
    <x v="0"/>
    <x v="0"/>
    <s v="No"/>
    <n v="72"/>
    <s v="No"/>
    <s v="No phone service"/>
    <s v="DSL"/>
    <s v="Yes"/>
    <s v="Yes"/>
    <s v="Yes"/>
    <s v="Yes"/>
    <s v="Yes"/>
    <s v="Yes"/>
    <x v="2"/>
    <s v="Yes"/>
    <s v="Electronic check"/>
    <x v="29"/>
    <x v="6060"/>
    <x v="0"/>
  </r>
  <r>
    <x v="6515"/>
    <x v="0"/>
    <x v="0"/>
    <x v="1"/>
    <s v="No"/>
    <n v="29"/>
    <s v="No"/>
    <s v="No phone service"/>
    <s v="DSL"/>
    <s v="No"/>
    <s v="No"/>
    <s v="No"/>
    <s v="No"/>
    <s v="No"/>
    <s v="No"/>
    <x v="0"/>
    <s v="Yes"/>
    <s v="Credit card (automatic)"/>
    <x v="675"/>
    <x v="6061"/>
    <x v="1"/>
  </r>
  <r>
    <x v="6516"/>
    <x v="1"/>
    <x v="0"/>
    <x v="1"/>
    <s v="Yes"/>
    <n v="1"/>
    <s v="Yes"/>
    <s v="No"/>
    <s v="DSL"/>
    <s v="No"/>
    <s v="No"/>
    <s v="Yes"/>
    <s v="No"/>
    <s v="No"/>
    <s v="No"/>
    <x v="0"/>
    <s v="No"/>
    <s v="Electronic check"/>
    <x v="877"/>
    <x v="6062"/>
    <x v="1"/>
  </r>
  <r>
    <x v="6517"/>
    <x v="0"/>
    <x v="0"/>
    <x v="0"/>
    <s v="Yes"/>
    <n v="6"/>
    <s v="Yes"/>
    <s v="No"/>
    <s v="DSL"/>
    <s v="No"/>
    <s v="No"/>
    <s v="No"/>
    <s v="No"/>
    <s v="Yes"/>
    <s v="No"/>
    <x v="0"/>
    <s v="No"/>
    <s v="Electronic check"/>
    <x v="457"/>
    <x v="4740"/>
    <x v="0"/>
  </r>
  <r>
    <x v="6518"/>
    <x v="1"/>
    <x v="0"/>
    <x v="1"/>
    <s v="No"/>
    <n v="1"/>
    <s v="Yes"/>
    <s v="No"/>
    <s v="DSL"/>
    <s v="No"/>
    <s v="No"/>
    <s v="No"/>
    <s v="No"/>
    <s v="No"/>
    <s v="No"/>
    <x v="0"/>
    <s v="No"/>
    <s v="Electronic check"/>
    <x v="150"/>
    <x v="180"/>
    <x v="1"/>
  </r>
  <r>
    <x v="6519"/>
    <x v="1"/>
    <x v="0"/>
    <x v="0"/>
    <s v="Yes"/>
    <n v="63"/>
    <s v="Yes"/>
    <s v="Yes"/>
    <s v="Fiber optic"/>
    <s v="No"/>
    <s v="Yes"/>
    <s v="No"/>
    <s v="No"/>
    <s v="No"/>
    <s v="Yes"/>
    <x v="1"/>
    <s v="Yes"/>
    <s v="Electronic check"/>
    <x v="637"/>
    <x v="6063"/>
    <x v="0"/>
  </r>
  <r>
    <x v="6520"/>
    <x v="1"/>
    <x v="0"/>
    <x v="1"/>
    <s v="No"/>
    <n v="2"/>
    <s v="Yes"/>
    <s v="No"/>
    <s v="Fiber optic"/>
    <s v="No"/>
    <s v="No"/>
    <s v="Yes"/>
    <s v="No"/>
    <s v="No"/>
    <s v="Yes"/>
    <x v="0"/>
    <s v="Yes"/>
    <s v="Electronic check"/>
    <x v="1042"/>
    <x v="6015"/>
    <x v="1"/>
  </r>
  <r>
    <x v="6521"/>
    <x v="0"/>
    <x v="0"/>
    <x v="0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x v="6064"/>
    <x v="0"/>
  </r>
  <r>
    <x v="6522"/>
    <x v="0"/>
    <x v="0"/>
    <x v="0"/>
    <s v="No"/>
    <n v="43"/>
    <s v="No"/>
    <s v="No phone service"/>
    <s v="DSL"/>
    <s v="Yes"/>
    <s v="No"/>
    <s v="No"/>
    <s v="Yes"/>
    <s v="No"/>
    <s v="No"/>
    <x v="0"/>
    <s v="No"/>
    <s v="Bank transfer (automatic)"/>
    <x v="1196"/>
    <x v="6065"/>
    <x v="0"/>
  </r>
  <r>
    <x v="6523"/>
    <x v="0"/>
    <x v="0"/>
    <x v="1"/>
    <s v="No"/>
    <n v="15"/>
    <s v="No"/>
    <s v="No phone service"/>
    <s v="DSL"/>
    <s v="Yes"/>
    <s v="Yes"/>
    <s v="Yes"/>
    <s v="Yes"/>
    <s v="No"/>
    <s v="No"/>
    <x v="1"/>
    <s v="No"/>
    <s v="Mailed check"/>
    <x v="1273"/>
    <x v="6066"/>
    <x v="0"/>
  </r>
  <r>
    <x v="6524"/>
    <x v="1"/>
    <x v="0"/>
    <x v="1"/>
    <s v="Yes"/>
    <n v="10"/>
    <s v="Yes"/>
    <s v="Yes"/>
    <s v="Fiber optic"/>
    <s v="No"/>
    <s v="No"/>
    <s v="No"/>
    <s v="No"/>
    <s v="Yes"/>
    <s v="Yes"/>
    <x v="0"/>
    <s v="No"/>
    <s v="Electronic check"/>
    <x v="768"/>
    <x v="6067"/>
    <x v="1"/>
  </r>
  <r>
    <x v="6525"/>
    <x v="1"/>
    <x v="0"/>
    <x v="0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x v="6068"/>
    <x v="0"/>
  </r>
  <r>
    <x v="6526"/>
    <x v="1"/>
    <x v="0"/>
    <x v="1"/>
    <s v="Yes"/>
    <n v="49"/>
    <s v="Yes"/>
    <s v="Yes"/>
    <s v="Fiber optic"/>
    <s v="No"/>
    <s v="No"/>
    <s v="No"/>
    <s v="Yes"/>
    <s v="Yes"/>
    <s v="Yes"/>
    <x v="1"/>
    <s v="Yes"/>
    <s v="Bank transfer (automatic)"/>
    <x v="669"/>
    <x v="6069"/>
    <x v="1"/>
  </r>
  <r>
    <x v="6527"/>
    <x v="1"/>
    <x v="0"/>
    <x v="0"/>
    <s v="Yes"/>
    <n v="6"/>
    <s v="Yes"/>
    <s v="No"/>
    <s v="DSL"/>
    <s v="No"/>
    <s v="Yes"/>
    <s v="Yes"/>
    <s v="No"/>
    <s v="No"/>
    <s v="No"/>
    <x v="0"/>
    <s v="Yes"/>
    <s v="Mailed check"/>
    <x v="25"/>
    <x v="6070"/>
    <x v="1"/>
  </r>
  <r>
    <x v="6528"/>
    <x v="1"/>
    <x v="0"/>
    <x v="0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x v="6071"/>
    <x v="0"/>
  </r>
  <r>
    <x v="6529"/>
    <x v="1"/>
    <x v="1"/>
    <x v="1"/>
    <s v="No"/>
    <n v="2"/>
    <s v="Yes"/>
    <s v="Yes"/>
    <s v="Fiber optic"/>
    <s v="No"/>
    <s v="No"/>
    <s v="No"/>
    <s v="No"/>
    <s v="No"/>
    <s v="No"/>
    <x v="0"/>
    <s v="Yes"/>
    <s v="Mailed check"/>
    <x v="52"/>
    <x v="6072"/>
    <x v="1"/>
  </r>
  <r>
    <x v="6530"/>
    <x v="1"/>
    <x v="1"/>
    <x v="0"/>
    <s v="No"/>
    <n v="63"/>
    <s v="No"/>
    <s v="No phone service"/>
    <s v="DSL"/>
    <s v="Yes"/>
    <s v="No"/>
    <s v="No"/>
    <s v="Yes"/>
    <s v="No"/>
    <s v="No"/>
    <x v="1"/>
    <s v="No"/>
    <s v="Bank transfer (automatic)"/>
    <x v="1362"/>
    <x v="6073"/>
    <x v="0"/>
  </r>
  <r>
    <x v="6531"/>
    <x v="0"/>
    <x v="0"/>
    <x v="1"/>
    <s v="No"/>
    <n v="25"/>
    <s v="Yes"/>
    <s v="No"/>
    <s v="DSL"/>
    <s v="No"/>
    <s v="Yes"/>
    <s v="No"/>
    <s v="Yes"/>
    <s v="No"/>
    <s v="Yes"/>
    <x v="0"/>
    <s v="Yes"/>
    <s v="Bank transfer (automatic)"/>
    <x v="1230"/>
    <x v="6074"/>
    <x v="0"/>
  </r>
  <r>
    <x v="6532"/>
    <x v="0"/>
    <x v="1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7"/>
    <x v="6075"/>
    <x v="0"/>
  </r>
  <r>
    <x v="6533"/>
    <x v="1"/>
    <x v="1"/>
    <x v="0"/>
    <s v="No"/>
    <n v="28"/>
    <s v="Yes"/>
    <s v="Yes"/>
    <s v="Fiber optic"/>
    <s v="No"/>
    <s v="Yes"/>
    <s v="No"/>
    <s v="Yes"/>
    <s v="Yes"/>
    <s v="Yes"/>
    <x v="0"/>
    <s v="Yes"/>
    <s v="Electronic check"/>
    <x v="1554"/>
    <x v="6076"/>
    <x v="0"/>
  </r>
  <r>
    <x v="6534"/>
    <x v="0"/>
    <x v="1"/>
    <x v="1"/>
    <s v="No"/>
    <n v="53"/>
    <s v="Yes"/>
    <s v="No"/>
    <s v="Fiber optic"/>
    <s v="Yes"/>
    <s v="Yes"/>
    <s v="No"/>
    <s v="Yes"/>
    <s v="No"/>
    <s v="Yes"/>
    <x v="1"/>
    <s v="Yes"/>
    <s v="Mailed check"/>
    <x v="102"/>
    <x v="6077"/>
    <x v="0"/>
  </r>
  <r>
    <x v="6535"/>
    <x v="1"/>
    <x v="0"/>
    <x v="1"/>
    <s v="No"/>
    <n v="35"/>
    <s v="Yes"/>
    <s v="No"/>
    <s v="Fiber optic"/>
    <s v="No"/>
    <s v="Yes"/>
    <s v="Yes"/>
    <s v="No"/>
    <s v="Yes"/>
    <s v="Yes"/>
    <x v="1"/>
    <s v="Yes"/>
    <s v="Bank transfer (automatic)"/>
    <x v="1555"/>
    <x v="6078"/>
    <x v="1"/>
  </r>
  <r>
    <x v="6536"/>
    <x v="1"/>
    <x v="0"/>
    <x v="1"/>
    <s v="No"/>
    <n v="1"/>
    <s v="No"/>
    <s v="No phone service"/>
    <s v="DSL"/>
    <s v="No"/>
    <s v="No"/>
    <s v="No"/>
    <s v="No"/>
    <s v="No"/>
    <s v="No"/>
    <x v="0"/>
    <s v="No"/>
    <s v="Mailed check"/>
    <x v="369"/>
    <x v="3138"/>
    <x v="0"/>
  </r>
  <r>
    <x v="6537"/>
    <x v="1"/>
    <x v="0"/>
    <x v="0"/>
    <s v="No"/>
    <n v="70"/>
    <s v="Yes"/>
    <s v="Yes"/>
    <s v="Fiber optic"/>
    <s v="Yes"/>
    <s v="Yes"/>
    <s v="Yes"/>
    <s v="Yes"/>
    <s v="Yes"/>
    <s v="Yes"/>
    <x v="1"/>
    <s v="No"/>
    <s v="Credit card (automatic)"/>
    <x v="908"/>
    <x v="6079"/>
    <x v="1"/>
  </r>
  <r>
    <x v="6538"/>
    <x v="1"/>
    <x v="0"/>
    <x v="1"/>
    <s v="No"/>
    <n v="2"/>
    <s v="Yes"/>
    <s v="No"/>
    <s v="Fiber optic"/>
    <s v="No"/>
    <s v="No"/>
    <s v="Yes"/>
    <s v="Yes"/>
    <s v="No"/>
    <s v="No"/>
    <x v="0"/>
    <s v="Yes"/>
    <s v="Electronic check"/>
    <x v="43"/>
    <x v="6080"/>
    <x v="1"/>
  </r>
  <r>
    <x v="6539"/>
    <x v="0"/>
    <x v="0"/>
    <x v="0"/>
    <s v="No"/>
    <n v="26"/>
    <s v="Yes"/>
    <s v="No"/>
    <s v="DSL"/>
    <s v="No"/>
    <s v="Yes"/>
    <s v="No"/>
    <s v="Yes"/>
    <s v="Yes"/>
    <s v="Yes"/>
    <x v="0"/>
    <s v="Yes"/>
    <s v="Electronic check"/>
    <x v="793"/>
    <x v="6081"/>
    <x v="0"/>
  </r>
  <r>
    <x v="6540"/>
    <x v="0"/>
    <x v="0"/>
    <x v="1"/>
    <s v="No"/>
    <n v="34"/>
    <s v="Yes"/>
    <s v="No"/>
    <s v="DSL"/>
    <s v="Yes"/>
    <s v="Yes"/>
    <s v="No"/>
    <s v="No"/>
    <s v="No"/>
    <s v="Yes"/>
    <x v="1"/>
    <s v="No"/>
    <s v="Electronic check"/>
    <x v="592"/>
    <x v="6082"/>
    <x v="0"/>
  </r>
  <r>
    <x v="6541"/>
    <x v="0"/>
    <x v="0"/>
    <x v="1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x v="6083"/>
    <x v="0"/>
  </r>
  <r>
    <x v="6542"/>
    <x v="1"/>
    <x v="0"/>
    <x v="1"/>
    <s v="No"/>
    <n v="15"/>
    <s v="Yes"/>
    <s v="Yes"/>
    <s v="Fiber optic"/>
    <s v="No"/>
    <s v="No"/>
    <s v="No"/>
    <s v="No"/>
    <s v="No"/>
    <s v="No"/>
    <x v="0"/>
    <s v="Yes"/>
    <s v="Mailed check"/>
    <x v="242"/>
    <x v="5698"/>
    <x v="1"/>
  </r>
  <r>
    <x v="6543"/>
    <x v="0"/>
    <x v="0"/>
    <x v="0"/>
    <s v="Yes"/>
    <n v="62"/>
    <s v="Yes"/>
    <s v="No"/>
    <s v="DSL"/>
    <s v="Yes"/>
    <s v="No"/>
    <s v="Yes"/>
    <s v="No"/>
    <s v="No"/>
    <s v="No"/>
    <x v="1"/>
    <s v="No"/>
    <s v="Credit card (automatic)"/>
    <x v="325"/>
    <x v="6084"/>
    <x v="0"/>
  </r>
  <r>
    <x v="6544"/>
    <x v="0"/>
    <x v="1"/>
    <x v="1"/>
    <s v="No"/>
    <n v="42"/>
    <s v="Yes"/>
    <s v="Yes"/>
    <s v="Fiber optic"/>
    <s v="No"/>
    <s v="Yes"/>
    <s v="Yes"/>
    <s v="No"/>
    <s v="Yes"/>
    <s v="Yes"/>
    <x v="0"/>
    <s v="Yes"/>
    <s v="Bank transfer (automatic)"/>
    <x v="866"/>
    <x v="6085"/>
    <x v="1"/>
  </r>
  <r>
    <x v="6545"/>
    <x v="0"/>
    <x v="0"/>
    <x v="1"/>
    <s v="No"/>
    <n v="9"/>
    <s v="Yes"/>
    <s v="No"/>
    <s v="DSL"/>
    <s v="Yes"/>
    <s v="Yes"/>
    <s v="No"/>
    <s v="No"/>
    <s v="Yes"/>
    <s v="Yes"/>
    <x v="0"/>
    <s v="Yes"/>
    <s v="Electronic check"/>
    <x v="712"/>
    <x v="6086"/>
    <x v="1"/>
  </r>
  <r>
    <x v="6546"/>
    <x v="1"/>
    <x v="0"/>
    <x v="1"/>
    <s v="No"/>
    <n v="24"/>
    <s v="Yes"/>
    <s v="No"/>
    <s v="DSL"/>
    <s v="Yes"/>
    <s v="No"/>
    <s v="No"/>
    <s v="No"/>
    <s v="No"/>
    <s v="No"/>
    <x v="0"/>
    <s v="Yes"/>
    <s v="Electronic check"/>
    <x v="1556"/>
    <x v="6087"/>
    <x v="0"/>
  </r>
  <r>
    <x v="6547"/>
    <x v="1"/>
    <x v="1"/>
    <x v="0"/>
    <s v="No"/>
    <n v="68"/>
    <s v="No"/>
    <s v="No phone service"/>
    <s v="DSL"/>
    <s v="Yes"/>
    <s v="Yes"/>
    <s v="Yes"/>
    <s v="No"/>
    <s v="No"/>
    <s v="No"/>
    <x v="2"/>
    <s v="Yes"/>
    <s v="Electronic check"/>
    <x v="1557"/>
    <x v="6088"/>
    <x v="0"/>
  </r>
  <r>
    <x v="6548"/>
    <x v="1"/>
    <x v="0"/>
    <x v="0"/>
    <s v="Yes"/>
    <n v="31"/>
    <s v="Yes"/>
    <s v="No"/>
    <s v="DSL"/>
    <s v="No"/>
    <s v="No"/>
    <s v="Yes"/>
    <s v="Yes"/>
    <s v="No"/>
    <s v="No"/>
    <x v="0"/>
    <s v="No"/>
    <s v="Mailed check"/>
    <x v="667"/>
    <x v="6089"/>
    <x v="0"/>
  </r>
  <r>
    <x v="6549"/>
    <x v="0"/>
    <x v="0"/>
    <x v="1"/>
    <s v="No"/>
    <n v="1"/>
    <s v="Yes"/>
    <s v="No"/>
    <s v="DSL"/>
    <s v="No"/>
    <s v="No"/>
    <s v="No"/>
    <s v="No"/>
    <s v="No"/>
    <s v="Yes"/>
    <x v="0"/>
    <s v="Yes"/>
    <s v="Electronic check"/>
    <x v="789"/>
    <x v="6090"/>
    <x v="1"/>
  </r>
  <r>
    <x v="6550"/>
    <x v="1"/>
    <x v="0"/>
    <x v="0"/>
    <s v="No"/>
    <n v="21"/>
    <s v="Yes"/>
    <s v="Yes"/>
    <s v="Fiber optic"/>
    <s v="No"/>
    <s v="No"/>
    <s v="Yes"/>
    <s v="Yes"/>
    <s v="Yes"/>
    <s v="Yes"/>
    <x v="0"/>
    <s v="Yes"/>
    <s v="Electronic check"/>
    <x v="623"/>
    <x v="6091"/>
    <x v="1"/>
  </r>
  <r>
    <x v="6551"/>
    <x v="0"/>
    <x v="0"/>
    <x v="0"/>
    <s v="No"/>
    <n v="63"/>
    <s v="Yes"/>
    <s v="No"/>
    <s v="Fiber optic"/>
    <s v="No"/>
    <s v="Yes"/>
    <s v="No"/>
    <s v="No"/>
    <s v="Yes"/>
    <s v="Yes"/>
    <x v="1"/>
    <s v="Yes"/>
    <s v="Electronic check"/>
    <x v="645"/>
    <x v="6092"/>
    <x v="0"/>
  </r>
  <r>
    <x v="6552"/>
    <x v="0"/>
    <x v="1"/>
    <x v="1"/>
    <s v="No"/>
    <n v="2"/>
    <s v="Yes"/>
    <s v="No"/>
    <s v="Fiber optic"/>
    <s v="No"/>
    <s v="No"/>
    <s v="No"/>
    <s v="No"/>
    <s v="No"/>
    <s v="Yes"/>
    <x v="0"/>
    <s v="Yes"/>
    <s v="Bank transfer (automatic)"/>
    <x v="48"/>
    <x v="6093"/>
    <x v="1"/>
  </r>
  <r>
    <x v="6553"/>
    <x v="0"/>
    <x v="0"/>
    <x v="0"/>
    <s v="Yes"/>
    <n v="61"/>
    <s v="No"/>
    <s v="No phone service"/>
    <s v="DSL"/>
    <s v="No"/>
    <s v="Yes"/>
    <s v="Yes"/>
    <s v="Yes"/>
    <s v="Yes"/>
    <s v="Yes"/>
    <x v="2"/>
    <s v="Yes"/>
    <s v="Bank transfer (automatic)"/>
    <x v="1271"/>
    <x v="6094"/>
    <x v="0"/>
  </r>
  <r>
    <x v="6554"/>
    <x v="0"/>
    <x v="0"/>
    <x v="1"/>
    <s v="No"/>
    <n v="1"/>
    <s v="Yes"/>
    <s v="No"/>
    <s v="Fiber optic"/>
    <s v="No"/>
    <s v="No"/>
    <s v="No"/>
    <s v="No"/>
    <s v="No"/>
    <s v="No"/>
    <x v="0"/>
    <s v="No"/>
    <s v="Electronic check"/>
    <x v="1207"/>
    <x v="6095"/>
    <x v="1"/>
  </r>
  <r>
    <x v="6555"/>
    <x v="1"/>
    <x v="0"/>
    <x v="1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x v="6096"/>
    <x v="0"/>
  </r>
  <r>
    <x v="6556"/>
    <x v="0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x v="6097"/>
    <x v="0"/>
  </r>
  <r>
    <x v="6557"/>
    <x v="0"/>
    <x v="0"/>
    <x v="1"/>
    <s v="No"/>
    <n v="33"/>
    <s v="Yes"/>
    <s v="Yes"/>
    <s v="Fiber optic"/>
    <s v="No"/>
    <s v="Yes"/>
    <s v="No"/>
    <s v="No"/>
    <s v="Yes"/>
    <s v="Yes"/>
    <x v="0"/>
    <s v="Yes"/>
    <s v="Electronic check"/>
    <x v="585"/>
    <x v="6098"/>
    <x v="0"/>
  </r>
  <r>
    <x v="6558"/>
    <x v="1"/>
    <x v="0"/>
    <x v="1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2"/>
    <x v="6099"/>
    <x v="1"/>
  </r>
  <r>
    <x v="6559"/>
    <x v="0"/>
    <x v="0"/>
    <x v="0"/>
    <s v="No"/>
    <n v="56"/>
    <s v="Yes"/>
    <s v="No"/>
    <s v="Fiber optic"/>
    <s v="No"/>
    <s v="No"/>
    <s v="Yes"/>
    <s v="Yes"/>
    <s v="Yes"/>
    <s v="Yes"/>
    <x v="0"/>
    <s v="Yes"/>
    <s v="Electronic check"/>
    <x v="343"/>
    <x v="6100"/>
    <x v="0"/>
  </r>
  <r>
    <x v="6560"/>
    <x v="1"/>
    <x v="0"/>
    <x v="1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x v="6101"/>
    <x v="0"/>
  </r>
  <r>
    <x v="6561"/>
    <x v="1"/>
    <x v="0"/>
    <x v="1"/>
    <s v="No"/>
    <n v="9"/>
    <s v="Yes"/>
    <s v="No"/>
    <s v="Fiber optic"/>
    <s v="No"/>
    <s v="No"/>
    <s v="Yes"/>
    <s v="No"/>
    <s v="No"/>
    <s v="No"/>
    <x v="0"/>
    <s v="Yes"/>
    <s v="Electronic check"/>
    <x v="499"/>
    <x v="6102"/>
    <x v="0"/>
  </r>
  <r>
    <x v="6562"/>
    <x v="0"/>
    <x v="1"/>
    <x v="0"/>
    <s v="No"/>
    <n v="14"/>
    <s v="Yes"/>
    <s v="Yes"/>
    <s v="Fiber optic"/>
    <s v="No"/>
    <s v="Yes"/>
    <s v="No"/>
    <s v="No"/>
    <s v="Yes"/>
    <s v="Yes"/>
    <x v="0"/>
    <s v="Yes"/>
    <s v="Electronic check"/>
    <x v="1224"/>
    <x v="6103"/>
    <x v="1"/>
  </r>
  <r>
    <x v="6563"/>
    <x v="1"/>
    <x v="0"/>
    <x v="0"/>
    <s v="Yes"/>
    <n v="15"/>
    <s v="Yes"/>
    <s v="Yes"/>
    <s v="Fiber optic"/>
    <s v="No"/>
    <s v="No"/>
    <s v="No"/>
    <s v="No"/>
    <s v="No"/>
    <s v="No"/>
    <x v="0"/>
    <s v="Yes"/>
    <s v="Bank transfer (automatic)"/>
    <x v="257"/>
    <x v="6104"/>
    <x v="1"/>
  </r>
  <r>
    <x v="6564"/>
    <x v="1"/>
    <x v="0"/>
    <x v="1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x v="6105"/>
    <x v="0"/>
  </r>
  <r>
    <x v="6565"/>
    <x v="1"/>
    <x v="0"/>
    <x v="0"/>
    <s v="No"/>
    <n v="61"/>
    <s v="Yes"/>
    <s v="Yes"/>
    <s v="Fiber optic"/>
    <s v="Yes"/>
    <s v="Yes"/>
    <s v="No"/>
    <s v="No"/>
    <s v="Yes"/>
    <s v="Yes"/>
    <x v="0"/>
    <s v="Yes"/>
    <s v="Electronic check"/>
    <x v="1558"/>
    <x v="6106"/>
    <x v="0"/>
  </r>
  <r>
    <x v="6566"/>
    <x v="1"/>
    <x v="0"/>
    <x v="0"/>
    <s v="Yes"/>
    <n v="70"/>
    <s v="Yes"/>
    <s v="Yes"/>
    <s v="Fiber optic"/>
    <s v="Yes"/>
    <s v="Yes"/>
    <s v="Yes"/>
    <s v="Yes"/>
    <s v="Yes"/>
    <s v="Yes"/>
    <x v="2"/>
    <s v="Yes"/>
    <s v="Credit card (automatic)"/>
    <x v="1559"/>
    <x v="6107"/>
    <x v="0"/>
  </r>
  <r>
    <x v="6567"/>
    <x v="1"/>
    <x v="0"/>
    <x v="1"/>
    <s v="No"/>
    <n v="15"/>
    <s v="Yes"/>
    <s v="Yes"/>
    <s v="Fiber optic"/>
    <s v="Yes"/>
    <s v="No"/>
    <s v="No"/>
    <s v="No"/>
    <s v="Yes"/>
    <s v="Yes"/>
    <x v="0"/>
    <s v="Yes"/>
    <s v="Electronic check"/>
    <x v="395"/>
    <x v="6108"/>
    <x v="0"/>
  </r>
  <r>
    <x v="6568"/>
    <x v="1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x v="6109"/>
    <x v="0"/>
  </r>
  <r>
    <x v="6569"/>
    <x v="0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x v="6110"/>
    <x v="0"/>
  </r>
  <r>
    <x v="6570"/>
    <x v="0"/>
    <x v="0"/>
    <x v="1"/>
    <s v="No"/>
    <n v="4"/>
    <s v="No"/>
    <s v="No phone service"/>
    <s v="DSL"/>
    <s v="Yes"/>
    <s v="No"/>
    <s v="No"/>
    <s v="No"/>
    <s v="No"/>
    <s v="No"/>
    <x v="0"/>
    <s v="Yes"/>
    <s v="Mailed check"/>
    <x v="1308"/>
    <x v="6111"/>
    <x v="0"/>
  </r>
  <r>
    <x v="6571"/>
    <x v="0"/>
    <x v="0"/>
    <x v="1"/>
    <s v="No"/>
    <n v="34"/>
    <s v="Yes"/>
    <s v="No"/>
    <s v="DSL"/>
    <s v="Yes"/>
    <s v="Yes"/>
    <s v="No"/>
    <s v="No"/>
    <s v="No"/>
    <s v="No"/>
    <x v="1"/>
    <s v="No"/>
    <s v="Mailed check"/>
    <x v="236"/>
    <x v="4045"/>
    <x v="0"/>
  </r>
  <r>
    <x v="6572"/>
    <x v="1"/>
    <x v="0"/>
    <x v="0"/>
    <s v="No"/>
    <n v="68"/>
    <s v="Yes"/>
    <s v="Yes"/>
    <s v="DSL"/>
    <s v="Yes"/>
    <s v="Yes"/>
    <s v="Yes"/>
    <s v="Yes"/>
    <s v="Yes"/>
    <s v="Yes"/>
    <x v="2"/>
    <s v="Yes"/>
    <s v="Credit card (automatic)"/>
    <x v="902"/>
    <x v="6112"/>
    <x v="0"/>
  </r>
  <r>
    <x v="6573"/>
    <x v="0"/>
    <x v="0"/>
    <x v="0"/>
    <s v="Yes"/>
    <n v="45"/>
    <s v="No"/>
    <s v="No phone service"/>
    <s v="DSL"/>
    <s v="No"/>
    <s v="Yes"/>
    <s v="Yes"/>
    <s v="Yes"/>
    <s v="No"/>
    <s v="Yes"/>
    <x v="1"/>
    <s v="No"/>
    <s v="Bank transfer (automatic)"/>
    <x v="1125"/>
    <x v="6113"/>
    <x v="0"/>
  </r>
  <r>
    <x v="6574"/>
    <x v="0"/>
    <x v="1"/>
    <x v="1"/>
    <s v="No"/>
    <n v="9"/>
    <s v="Yes"/>
    <s v="Yes"/>
    <s v="Fiber optic"/>
    <s v="No"/>
    <s v="No"/>
    <s v="Yes"/>
    <s v="No"/>
    <s v="Yes"/>
    <s v="No"/>
    <x v="0"/>
    <s v="Yes"/>
    <s v="Electronic check"/>
    <x v="658"/>
    <x v="2686"/>
    <x v="0"/>
  </r>
  <r>
    <x v="6575"/>
    <x v="0"/>
    <x v="0"/>
    <x v="1"/>
    <s v="No"/>
    <n v="22"/>
    <s v="Yes"/>
    <s v="Yes"/>
    <s v="DSL"/>
    <s v="Yes"/>
    <s v="No"/>
    <s v="No"/>
    <s v="Yes"/>
    <s v="No"/>
    <s v="No"/>
    <x v="0"/>
    <s v="Yes"/>
    <s v="Mailed check"/>
    <x v="1422"/>
    <x v="6114"/>
    <x v="0"/>
  </r>
  <r>
    <x v="6576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x v="6115"/>
    <x v="0"/>
  </r>
  <r>
    <x v="6577"/>
    <x v="1"/>
    <x v="0"/>
    <x v="0"/>
    <s v="No"/>
    <n v="70"/>
    <s v="Yes"/>
    <s v="Yes"/>
    <s v="DSL"/>
    <s v="No"/>
    <s v="Yes"/>
    <s v="Yes"/>
    <s v="Yes"/>
    <s v="Yes"/>
    <s v="No"/>
    <x v="2"/>
    <s v="No"/>
    <s v="Bank transfer (automatic)"/>
    <x v="1152"/>
    <x v="6116"/>
    <x v="0"/>
  </r>
  <r>
    <x v="6578"/>
    <x v="0"/>
    <x v="0"/>
    <x v="1"/>
    <s v="Yes"/>
    <n v="10"/>
    <s v="Yes"/>
    <s v="Yes"/>
    <s v="DSL"/>
    <s v="Yes"/>
    <s v="No"/>
    <s v="Yes"/>
    <s v="Yes"/>
    <s v="No"/>
    <s v="Yes"/>
    <x v="1"/>
    <s v="No"/>
    <s v="Credit card (automatic)"/>
    <x v="625"/>
    <x v="6117"/>
    <x v="0"/>
  </r>
  <r>
    <x v="6579"/>
    <x v="1"/>
    <x v="0"/>
    <x v="1"/>
    <s v="No"/>
    <n v="72"/>
    <s v="Yes"/>
    <s v="Yes"/>
    <s v="DSL"/>
    <s v="Yes"/>
    <s v="No"/>
    <s v="Yes"/>
    <s v="Yes"/>
    <s v="Yes"/>
    <s v="Yes"/>
    <x v="2"/>
    <s v="No"/>
    <s v="Credit card (automatic)"/>
    <x v="132"/>
    <x v="6118"/>
    <x v="0"/>
  </r>
  <r>
    <x v="6580"/>
    <x v="0"/>
    <x v="0"/>
    <x v="0"/>
    <s v="Yes"/>
    <n v="49"/>
    <s v="Yes"/>
    <s v="No"/>
    <s v="DSL"/>
    <s v="No"/>
    <s v="Yes"/>
    <s v="Yes"/>
    <s v="No"/>
    <s v="Yes"/>
    <s v="Yes"/>
    <x v="1"/>
    <s v="No"/>
    <s v="Credit card (automatic)"/>
    <x v="401"/>
    <x v="6119"/>
    <x v="0"/>
  </r>
  <r>
    <x v="6581"/>
    <x v="0"/>
    <x v="1"/>
    <x v="1"/>
    <s v="No"/>
    <n v="54"/>
    <s v="Yes"/>
    <s v="Yes"/>
    <s v="DSL"/>
    <s v="No"/>
    <s v="Yes"/>
    <s v="No"/>
    <s v="Yes"/>
    <s v="Yes"/>
    <s v="No"/>
    <x v="1"/>
    <s v="No"/>
    <s v="Mailed check"/>
    <x v="290"/>
    <x v="6120"/>
    <x v="0"/>
  </r>
  <r>
    <x v="6582"/>
    <x v="0"/>
    <x v="0"/>
    <x v="1"/>
    <s v="No"/>
    <n v="71"/>
    <s v="Yes"/>
    <s v="Yes"/>
    <s v="Fiber optic"/>
    <s v="Yes"/>
    <s v="Yes"/>
    <s v="Yes"/>
    <s v="No"/>
    <s v="Yes"/>
    <s v="Yes"/>
    <x v="2"/>
    <s v="Yes"/>
    <s v="Credit card (automatic)"/>
    <x v="1238"/>
    <x v="6121"/>
    <x v="0"/>
  </r>
  <r>
    <x v="6583"/>
    <x v="0"/>
    <x v="0"/>
    <x v="1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61"/>
    <x v="6122"/>
    <x v="0"/>
  </r>
  <r>
    <x v="6584"/>
    <x v="0"/>
    <x v="0"/>
    <x v="0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x v="6123"/>
    <x v="0"/>
  </r>
  <r>
    <x v="6585"/>
    <x v="0"/>
    <x v="0"/>
    <x v="0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x v="6124"/>
    <x v="0"/>
  </r>
  <r>
    <x v="6586"/>
    <x v="0"/>
    <x v="0"/>
    <x v="0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x v="6125"/>
    <x v="0"/>
  </r>
  <r>
    <x v="6587"/>
    <x v="1"/>
    <x v="1"/>
    <x v="1"/>
    <s v="No"/>
    <n v="64"/>
    <s v="Yes"/>
    <s v="Yes"/>
    <s v="Fiber optic"/>
    <s v="Yes"/>
    <s v="Yes"/>
    <s v="No"/>
    <s v="No"/>
    <s v="Yes"/>
    <s v="Yes"/>
    <x v="0"/>
    <s v="Yes"/>
    <s v="Bank transfer (automatic)"/>
    <x v="1560"/>
    <x v="6126"/>
    <x v="0"/>
  </r>
  <r>
    <x v="6588"/>
    <x v="0"/>
    <x v="0"/>
    <x v="0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x v="6127"/>
    <x v="0"/>
  </r>
  <r>
    <x v="6589"/>
    <x v="0"/>
    <x v="0"/>
    <x v="0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7"/>
    <x v="6128"/>
    <x v="0"/>
  </r>
  <r>
    <x v="6590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439"/>
    <x v="3670"/>
    <x v="1"/>
  </r>
  <r>
    <x v="6591"/>
    <x v="1"/>
    <x v="0"/>
    <x v="1"/>
    <s v="No"/>
    <n v="2"/>
    <s v="Yes"/>
    <s v="No"/>
    <s v="Fiber optic"/>
    <s v="No"/>
    <s v="No"/>
    <s v="No"/>
    <s v="No"/>
    <s v="No"/>
    <s v="No"/>
    <x v="0"/>
    <s v="Yes"/>
    <s v="Credit card (automatic)"/>
    <x v="1266"/>
    <x v="6129"/>
    <x v="1"/>
  </r>
  <r>
    <x v="6592"/>
    <x v="1"/>
    <x v="0"/>
    <x v="1"/>
    <s v="No"/>
    <n v="26"/>
    <s v="Yes"/>
    <s v="No"/>
    <s v="DSL"/>
    <s v="No"/>
    <s v="No"/>
    <s v="No"/>
    <s v="Yes"/>
    <s v="Yes"/>
    <s v="No"/>
    <x v="1"/>
    <s v="No"/>
    <s v="Credit card (automatic)"/>
    <x v="890"/>
    <x v="6130"/>
    <x v="0"/>
  </r>
  <r>
    <x v="6593"/>
    <x v="1"/>
    <x v="0"/>
    <x v="0"/>
    <s v="No"/>
    <n v="55"/>
    <s v="No"/>
    <s v="No phone service"/>
    <s v="DSL"/>
    <s v="No"/>
    <s v="No"/>
    <s v="Yes"/>
    <s v="Yes"/>
    <s v="Yes"/>
    <s v="Yes"/>
    <x v="0"/>
    <s v="Yes"/>
    <s v="Bank transfer (automatic)"/>
    <x v="478"/>
    <x v="6131"/>
    <x v="1"/>
  </r>
  <r>
    <x v="6594"/>
    <x v="1"/>
    <x v="0"/>
    <x v="1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2"/>
    <x v="6132"/>
    <x v="0"/>
  </r>
  <r>
    <x v="6595"/>
    <x v="1"/>
    <x v="0"/>
    <x v="0"/>
    <s v="No"/>
    <n v="71"/>
    <s v="Yes"/>
    <s v="No"/>
    <s v="DSL"/>
    <s v="Yes"/>
    <s v="No"/>
    <s v="Yes"/>
    <s v="Yes"/>
    <s v="Yes"/>
    <s v="Yes"/>
    <x v="2"/>
    <s v="Yes"/>
    <s v="Electronic check"/>
    <x v="1561"/>
    <x v="6133"/>
    <x v="0"/>
  </r>
  <r>
    <x v="6596"/>
    <x v="1"/>
    <x v="0"/>
    <x v="1"/>
    <s v="No"/>
    <n v="64"/>
    <s v="Yes"/>
    <s v="Yes"/>
    <s v="DSL"/>
    <s v="Yes"/>
    <s v="Yes"/>
    <s v="Yes"/>
    <s v="Yes"/>
    <s v="Yes"/>
    <s v="No"/>
    <x v="1"/>
    <s v="No"/>
    <s v="Electronic check"/>
    <x v="703"/>
    <x v="6134"/>
    <x v="0"/>
  </r>
  <r>
    <x v="6597"/>
    <x v="0"/>
    <x v="0"/>
    <x v="1"/>
    <s v="No"/>
    <n v="7"/>
    <s v="Yes"/>
    <s v="No"/>
    <s v="DSL"/>
    <s v="No"/>
    <s v="No"/>
    <s v="No"/>
    <s v="Yes"/>
    <s v="Yes"/>
    <s v="Yes"/>
    <x v="0"/>
    <s v="Yes"/>
    <s v="Credit card (automatic)"/>
    <x v="1111"/>
    <x v="6135"/>
    <x v="1"/>
  </r>
  <r>
    <x v="6598"/>
    <x v="0"/>
    <x v="0"/>
    <x v="1"/>
    <s v="No"/>
    <n v="57"/>
    <s v="Yes"/>
    <s v="No"/>
    <s v="DSL"/>
    <s v="Yes"/>
    <s v="Yes"/>
    <s v="Yes"/>
    <s v="Yes"/>
    <s v="Yes"/>
    <s v="No"/>
    <x v="2"/>
    <s v="Yes"/>
    <s v="Credit card (automatic)"/>
    <x v="697"/>
    <x v="6136"/>
    <x v="0"/>
  </r>
  <r>
    <x v="6599"/>
    <x v="0"/>
    <x v="0"/>
    <x v="0"/>
    <s v="No"/>
    <n v="13"/>
    <s v="Yes"/>
    <s v="Yes"/>
    <s v="Fiber optic"/>
    <s v="No"/>
    <s v="Yes"/>
    <s v="Yes"/>
    <s v="No"/>
    <s v="Yes"/>
    <s v="No"/>
    <x v="0"/>
    <s v="No"/>
    <s v="Electronic check"/>
    <x v="400"/>
    <x v="6137"/>
    <x v="1"/>
  </r>
  <r>
    <x v="6600"/>
    <x v="0"/>
    <x v="0"/>
    <x v="0"/>
    <s v="Yes"/>
    <n v="3"/>
    <s v="No"/>
    <s v="No phone service"/>
    <s v="DSL"/>
    <s v="Yes"/>
    <s v="No"/>
    <s v="No"/>
    <s v="No"/>
    <s v="No"/>
    <s v="No"/>
    <x v="0"/>
    <s v="No"/>
    <s v="Credit card (automatic)"/>
    <x v="1519"/>
    <x v="1520"/>
    <x v="1"/>
  </r>
  <r>
    <x v="6601"/>
    <x v="1"/>
    <x v="1"/>
    <x v="0"/>
    <s v="No"/>
    <n v="72"/>
    <s v="Yes"/>
    <s v="Yes"/>
    <s v="Fiber optic"/>
    <s v="No"/>
    <s v="Yes"/>
    <s v="Yes"/>
    <s v="Yes"/>
    <s v="Yes"/>
    <s v="Yes"/>
    <x v="2"/>
    <s v="No"/>
    <s v="Credit card (automatic)"/>
    <x v="169"/>
    <x v="6138"/>
    <x v="0"/>
  </r>
  <r>
    <x v="6602"/>
    <x v="0"/>
    <x v="0"/>
    <x v="0"/>
    <s v="Yes"/>
    <n v="40"/>
    <s v="Yes"/>
    <s v="Yes"/>
    <s v="Fiber optic"/>
    <s v="No"/>
    <s v="Yes"/>
    <s v="Yes"/>
    <s v="No"/>
    <s v="Yes"/>
    <s v="No"/>
    <x v="0"/>
    <s v="Yes"/>
    <s v="Credit card (automatic)"/>
    <x v="30"/>
    <x v="6139"/>
    <x v="0"/>
  </r>
  <r>
    <x v="6603"/>
    <x v="1"/>
    <x v="0"/>
    <x v="0"/>
    <s v="No"/>
    <n v="14"/>
    <s v="Yes"/>
    <s v="Yes"/>
    <s v="DSL"/>
    <s v="No"/>
    <s v="No"/>
    <s v="No"/>
    <s v="Yes"/>
    <s v="Yes"/>
    <s v="No"/>
    <x v="0"/>
    <s v="Yes"/>
    <s v="Credit card (automatic)"/>
    <x v="1562"/>
    <x v="6140"/>
    <x v="0"/>
  </r>
  <r>
    <x v="6604"/>
    <x v="1"/>
    <x v="0"/>
    <x v="0"/>
    <s v="Yes"/>
    <n v="2"/>
    <s v="Yes"/>
    <s v="No"/>
    <s v="DSL"/>
    <s v="No"/>
    <s v="No"/>
    <s v="No"/>
    <s v="No"/>
    <s v="No"/>
    <s v="No"/>
    <x v="0"/>
    <s v="Yes"/>
    <s v="Electronic check"/>
    <x v="1563"/>
    <x v="2318"/>
    <x v="0"/>
  </r>
  <r>
    <x v="6605"/>
    <x v="1"/>
    <x v="1"/>
    <x v="1"/>
    <s v="No"/>
    <n v="66"/>
    <s v="Yes"/>
    <s v="Yes"/>
    <s v="Fiber optic"/>
    <s v="No"/>
    <s v="Yes"/>
    <s v="Yes"/>
    <s v="Yes"/>
    <s v="Yes"/>
    <s v="Yes"/>
    <x v="1"/>
    <s v="No"/>
    <s v="Credit card (automatic)"/>
    <x v="1309"/>
    <x v="6141"/>
    <x v="1"/>
  </r>
  <r>
    <x v="6606"/>
    <x v="0"/>
    <x v="0"/>
    <x v="0"/>
    <s v="No"/>
    <n v="38"/>
    <s v="Yes"/>
    <s v="Yes"/>
    <s v="Fiber optic"/>
    <s v="No"/>
    <s v="No"/>
    <s v="Yes"/>
    <s v="Yes"/>
    <s v="Yes"/>
    <s v="Yes"/>
    <x v="0"/>
    <s v="Yes"/>
    <s v="Electronic check"/>
    <x v="228"/>
    <x v="6142"/>
    <x v="1"/>
  </r>
  <r>
    <x v="6607"/>
    <x v="1"/>
    <x v="0"/>
    <x v="1"/>
    <s v="Yes"/>
    <n v="1"/>
    <s v="No"/>
    <s v="No phone service"/>
    <s v="DSL"/>
    <s v="No"/>
    <s v="No"/>
    <s v="No"/>
    <s v="No"/>
    <s v="No"/>
    <s v="No"/>
    <x v="0"/>
    <s v="Yes"/>
    <s v="Electronic check"/>
    <x v="816"/>
    <x v="6143"/>
    <x v="1"/>
  </r>
  <r>
    <x v="6608"/>
    <x v="1"/>
    <x v="0"/>
    <x v="1"/>
    <s v="No"/>
    <n v="22"/>
    <s v="Yes"/>
    <s v="No"/>
    <s v="DSL"/>
    <s v="No"/>
    <s v="Yes"/>
    <s v="No"/>
    <s v="Yes"/>
    <s v="No"/>
    <s v="No"/>
    <x v="1"/>
    <s v="Yes"/>
    <s v="Credit card (automatic)"/>
    <x v="237"/>
    <x v="6144"/>
    <x v="1"/>
  </r>
  <r>
    <x v="660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x v="3121"/>
    <x v="1"/>
  </r>
  <r>
    <x v="6610"/>
    <x v="1"/>
    <x v="0"/>
    <x v="1"/>
    <s v="No"/>
    <n v="5"/>
    <s v="Yes"/>
    <s v="No"/>
    <s v="Fiber optic"/>
    <s v="No"/>
    <s v="No"/>
    <s v="No"/>
    <s v="No"/>
    <s v="Yes"/>
    <s v="No"/>
    <x v="0"/>
    <s v="Yes"/>
    <s v="Mailed check"/>
    <x v="517"/>
    <x v="6083"/>
    <x v="0"/>
  </r>
  <r>
    <x v="6611"/>
    <x v="1"/>
    <x v="0"/>
    <x v="0"/>
    <s v="Yes"/>
    <n v="29"/>
    <s v="Yes"/>
    <s v="Yes"/>
    <s v="DSL"/>
    <s v="Yes"/>
    <s v="No"/>
    <s v="No"/>
    <s v="Yes"/>
    <s v="Yes"/>
    <s v="No"/>
    <x v="1"/>
    <s v="No"/>
    <s v="Bank transfer (automatic)"/>
    <x v="1194"/>
    <x v="6145"/>
    <x v="0"/>
  </r>
  <r>
    <x v="6612"/>
    <x v="1"/>
    <x v="0"/>
    <x v="0"/>
    <s v="Yes"/>
    <n v="1"/>
    <s v="Yes"/>
    <s v="No"/>
    <s v="Fiber optic"/>
    <s v="No"/>
    <s v="No"/>
    <s v="No"/>
    <s v="No"/>
    <s v="No"/>
    <s v="No"/>
    <x v="0"/>
    <s v="Yes"/>
    <s v="Mailed check"/>
    <x v="650"/>
    <x v="961"/>
    <x v="1"/>
  </r>
  <r>
    <x v="6613"/>
    <x v="0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x v="6146"/>
    <x v="0"/>
  </r>
  <r>
    <x v="6614"/>
    <x v="1"/>
    <x v="0"/>
    <x v="0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x v="6147"/>
    <x v="0"/>
  </r>
  <r>
    <x v="6615"/>
    <x v="1"/>
    <x v="0"/>
    <x v="1"/>
    <s v="Yes"/>
    <n v="9"/>
    <s v="Yes"/>
    <s v="No"/>
    <s v="DSL"/>
    <s v="No"/>
    <s v="Yes"/>
    <s v="No"/>
    <s v="No"/>
    <s v="No"/>
    <s v="No"/>
    <x v="0"/>
    <s v="Yes"/>
    <s v="Electronic check"/>
    <x v="1035"/>
    <x v="6148"/>
    <x v="0"/>
  </r>
  <r>
    <x v="6616"/>
    <x v="1"/>
    <x v="0"/>
    <x v="1"/>
    <s v="No"/>
    <n v="43"/>
    <s v="Yes"/>
    <s v="Yes"/>
    <s v="Fiber optic"/>
    <s v="No"/>
    <s v="Yes"/>
    <s v="No"/>
    <s v="No"/>
    <s v="Yes"/>
    <s v="Yes"/>
    <x v="0"/>
    <s v="Yes"/>
    <s v="Electronic check"/>
    <x v="1171"/>
    <x v="2062"/>
    <x v="1"/>
  </r>
  <r>
    <x v="6617"/>
    <x v="0"/>
    <x v="0"/>
    <x v="1"/>
    <s v="No"/>
    <n v="48"/>
    <s v="Yes"/>
    <s v="Yes"/>
    <s v="DSL"/>
    <s v="Yes"/>
    <s v="Yes"/>
    <s v="Yes"/>
    <s v="No"/>
    <s v="Yes"/>
    <s v="Yes"/>
    <x v="1"/>
    <s v="Yes"/>
    <s v="Credit card (automatic)"/>
    <x v="1277"/>
    <x v="6149"/>
    <x v="0"/>
  </r>
  <r>
    <x v="6618"/>
    <x v="1"/>
    <x v="0"/>
    <x v="1"/>
    <s v="No"/>
    <n v="26"/>
    <s v="Yes"/>
    <s v="Yes"/>
    <s v="Fiber optic"/>
    <s v="Yes"/>
    <s v="Yes"/>
    <s v="No"/>
    <s v="No"/>
    <s v="No"/>
    <s v="No"/>
    <x v="0"/>
    <s v="Yes"/>
    <s v="Credit card (automatic)"/>
    <x v="463"/>
    <x v="6150"/>
    <x v="0"/>
  </r>
  <r>
    <x v="6619"/>
    <x v="0"/>
    <x v="0"/>
    <x v="1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x v="6151"/>
    <x v="0"/>
  </r>
  <r>
    <x v="6620"/>
    <x v="1"/>
    <x v="0"/>
    <x v="1"/>
    <s v="No"/>
    <n v="1"/>
    <s v="Yes"/>
    <s v="No"/>
    <s v="Fiber optic"/>
    <s v="No"/>
    <s v="No"/>
    <s v="No"/>
    <s v="No"/>
    <s v="No"/>
    <s v="Yes"/>
    <x v="0"/>
    <s v="Yes"/>
    <s v="Electronic check"/>
    <x v="371"/>
    <x v="6152"/>
    <x v="1"/>
  </r>
  <r>
    <x v="6621"/>
    <x v="0"/>
    <x v="0"/>
    <x v="0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x v="6153"/>
    <x v="0"/>
  </r>
  <r>
    <x v="6622"/>
    <x v="1"/>
    <x v="0"/>
    <x v="1"/>
    <s v="No"/>
    <n v="2"/>
    <s v="Yes"/>
    <s v="Yes"/>
    <s v="DSL"/>
    <s v="No"/>
    <s v="No"/>
    <s v="No"/>
    <s v="No"/>
    <s v="No"/>
    <s v="Yes"/>
    <x v="0"/>
    <s v="No"/>
    <s v="Bank transfer (automatic)"/>
    <x v="1249"/>
    <x v="6154"/>
    <x v="1"/>
  </r>
  <r>
    <x v="6623"/>
    <x v="1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158"/>
    <x v="6155"/>
    <x v="1"/>
  </r>
  <r>
    <x v="6624"/>
    <x v="1"/>
    <x v="0"/>
    <x v="0"/>
    <s v="Yes"/>
    <n v="64"/>
    <s v="No"/>
    <s v="No phone service"/>
    <s v="DSL"/>
    <s v="Yes"/>
    <s v="No"/>
    <s v="Yes"/>
    <s v="Yes"/>
    <s v="Yes"/>
    <s v="Yes"/>
    <x v="2"/>
    <s v="Yes"/>
    <s v="Bank transfer (automatic)"/>
    <x v="273"/>
    <x v="6156"/>
    <x v="0"/>
  </r>
  <r>
    <x v="6625"/>
    <x v="0"/>
    <x v="1"/>
    <x v="1"/>
    <s v="No"/>
    <n v="12"/>
    <s v="Yes"/>
    <s v="Yes"/>
    <s v="Fiber optic"/>
    <s v="No"/>
    <s v="Yes"/>
    <s v="No"/>
    <s v="No"/>
    <s v="Yes"/>
    <s v="No"/>
    <x v="0"/>
    <s v="Yes"/>
    <s v="Electronic check"/>
    <x v="1038"/>
    <x v="6157"/>
    <x v="1"/>
  </r>
  <r>
    <x v="6626"/>
    <x v="1"/>
    <x v="1"/>
    <x v="0"/>
    <s v="No"/>
    <n v="6"/>
    <s v="Yes"/>
    <s v="No"/>
    <s v="Fiber optic"/>
    <s v="No"/>
    <s v="No"/>
    <s v="Yes"/>
    <s v="No"/>
    <s v="Yes"/>
    <s v="Yes"/>
    <x v="0"/>
    <s v="Yes"/>
    <s v="Electronic check"/>
    <x v="885"/>
    <x v="6158"/>
    <x v="1"/>
  </r>
  <r>
    <x v="6627"/>
    <x v="0"/>
    <x v="0"/>
    <x v="0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x v="6159"/>
    <x v="0"/>
  </r>
  <r>
    <x v="6628"/>
    <x v="0"/>
    <x v="0"/>
    <x v="1"/>
    <s v="No"/>
    <n v="7"/>
    <s v="Yes"/>
    <s v="No"/>
    <s v="Fiber optic"/>
    <s v="No"/>
    <s v="Yes"/>
    <s v="No"/>
    <s v="No"/>
    <s v="Yes"/>
    <s v="Yes"/>
    <x v="1"/>
    <s v="Yes"/>
    <s v="Mailed check"/>
    <x v="1025"/>
    <x v="6160"/>
    <x v="0"/>
  </r>
  <r>
    <x v="6629"/>
    <x v="0"/>
    <x v="1"/>
    <x v="0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x v="6161"/>
    <x v="0"/>
  </r>
  <r>
    <x v="6630"/>
    <x v="1"/>
    <x v="1"/>
    <x v="1"/>
    <s v="No"/>
    <n v="16"/>
    <s v="Yes"/>
    <s v="No"/>
    <s v="Fiber optic"/>
    <s v="No"/>
    <s v="No"/>
    <s v="No"/>
    <s v="No"/>
    <s v="No"/>
    <s v="Yes"/>
    <x v="0"/>
    <s v="Yes"/>
    <s v="Electronic check"/>
    <x v="260"/>
    <x v="6162"/>
    <x v="0"/>
  </r>
  <r>
    <x v="6631"/>
    <x v="1"/>
    <x v="0"/>
    <x v="0"/>
    <s v="No"/>
    <n v="25"/>
    <s v="Yes"/>
    <s v="Yes"/>
    <s v="DSL"/>
    <s v="No"/>
    <s v="No"/>
    <s v="Yes"/>
    <s v="No"/>
    <s v="No"/>
    <s v="No"/>
    <x v="0"/>
    <s v="No"/>
    <s v="Credit card (automatic)"/>
    <x v="1132"/>
    <x v="6163"/>
    <x v="0"/>
  </r>
  <r>
    <x v="6632"/>
    <x v="0"/>
    <x v="0"/>
    <x v="0"/>
    <s v="No"/>
    <n v="34"/>
    <s v="Yes"/>
    <s v="Yes"/>
    <s v="DSL"/>
    <s v="Yes"/>
    <s v="Yes"/>
    <s v="No"/>
    <s v="Yes"/>
    <s v="No"/>
    <s v="No"/>
    <x v="0"/>
    <s v="No"/>
    <s v="Electronic check"/>
    <x v="1466"/>
    <x v="6164"/>
    <x v="1"/>
  </r>
  <r>
    <x v="6633"/>
    <x v="0"/>
    <x v="0"/>
    <x v="1"/>
    <s v="No"/>
    <n v="1"/>
    <s v="Yes"/>
    <s v="Yes"/>
    <s v="Fiber optic"/>
    <s v="No"/>
    <s v="No"/>
    <s v="No"/>
    <s v="No"/>
    <s v="No"/>
    <s v="No"/>
    <x v="0"/>
    <s v="Yes"/>
    <s v="Electronic check"/>
    <x v="244"/>
    <x v="2213"/>
    <x v="1"/>
  </r>
  <r>
    <x v="6634"/>
    <x v="0"/>
    <x v="0"/>
    <x v="0"/>
    <s v="Yes"/>
    <n v="10"/>
    <s v="Yes"/>
    <s v="Yes"/>
    <s v="Fiber optic"/>
    <s v="No"/>
    <s v="Yes"/>
    <s v="Yes"/>
    <s v="No"/>
    <s v="Yes"/>
    <s v="Yes"/>
    <x v="0"/>
    <s v="Yes"/>
    <s v="Credit card (automatic)"/>
    <x v="376"/>
    <x v="6165"/>
    <x v="1"/>
  </r>
  <r>
    <x v="6635"/>
    <x v="1"/>
    <x v="0"/>
    <x v="0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x v="6166"/>
    <x v="0"/>
  </r>
  <r>
    <x v="6636"/>
    <x v="0"/>
    <x v="0"/>
    <x v="0"/>
    <s v="Yes"/>
    <n v="10"/>
    <s v="Yes"/>
    <s v="Yes"/>
    <s v="DSL"/>
    <s v="Yes"/>
    <s v="Yes"/>
    <s v="No"/>
    <s v="No"/>
    <s v="Yes"/>
    <s v="No"/>
    <x v="1"/>
    <s v="No"/>
    <s v="Electronic check"/>
    <x v="544"/>
    <x v="6167"/>
    <x v="0"/>
  </r>
  <r>
    <x v="6637"/>
    <x v="1"/>
    <x v="0"/>
    <x v="0"/>
    <s v="No"/>
    <n v="69"/>
    <s v="Yes"/>
    <s v="No"/>
    <s v="DSL"/>
    <s v="Yes"/>
    <s v="Yes"/>
    <s v="No"/>
    <s v="No"/>
    <s v="No"/>
    <s v="No"/>
    <x v="1"/>
    <s v="Yes"/>
    <s v="Credit card (automatic)"/>
    <x v="665"/>
    <x v="6168"/>
    <x v="0"/>
  </r>
  <r>
    <x v="6638"/>
    <x v="1"/>
    <x v="0"/>
    <x v="1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x v="6169"/>
    <x v="0"/>
  </r>
  <r>
    <x v="6639"/>
    <x v="1"/>
    <x v="0"/>
    <x v="0"/>
    <s v="Yes"/>
    <n v="50"/>
    <s v="Yes"/>
    <s v="No"/>
    <s v="Fiber optic"/>
    <s v="No"/>
    <s v="Yes"/>
    <s v="Yes"/>
    <s v="Yes"/>
    <s v="Yes"/>
    <s v="Yes"/>
    <x v="1"/>
    <s v="Yes"/>
    <s v="Bank transfer (automatic)"/>
    <x v="286"/>
    <x v="6170"/>
    <x v="0"/>
  </r>
  <r>
    <x v="6640"/>
    <x v="1"/>
    <x v="0"/>
    <x v="0"/>
    <s v="Yes"/>
    <n v="28"/>
    <s v="No"/>
    <s v="No phone service"/>
    <s v="DSL"/>
    <s v="Yes"/>
    <s v="No"/>
    <s v="Yes"/>
    <s v="Yes"/>
    <s v="Yes"/>
    <s v="No"/>
    <x v="1"/>
    <s v="No"/>
    <s v="Mailed check"/>
    <x v="593"/>
    <x v="6171"/>
    <x v="0"/>
  </r>
  <r>
    <x v="6641"/>
    <x v="0"/>
    <x v="0"/>
    <x v="1"/>
    <s v="No"/>
    <n v="16"/>
    <s v="Yes"/>
    <s v="No"/>
    <s v="DSL"/>
    <s v="Yes"/>
    <s v="No"/>
    <s v="No"/>
    <s v="No"/>
    <s v="No"/>
    <s v="No"/>
    <x v="0"/>
    <s v="Yes"/>
    <s v="Electronic check"/>
    <x v="510"/>
    <x v="6172"/>
    <x v="1"/>
  </r>
  <r>
    <x v="6642"/>
    <x v="1"/>
    <x v="0"/>
    <x v="1"/>
    <s v="No"/>
    <n v="25"/>
    <s v="Yes"/>
    <s v="No"/>
    <s v="DSL"/>
    <s v="Yes"/>
    <s v="Yes"/>
    <s v="No"/>
    <s v="Yes"/>
    <s v="Yes"/>
    <s v="Yes"/>
    <x v="0"/>
    <s v="Yes"/>
    <s v="Mailed check"/>
    <x v="938"/>
    <x v="6173"/>
    <x v="0"/>
  </r>
  <r>
    <x v="6643"/>
    <x v="0"/>
    <x v="1"/>
    <x v="0"/>
    <s v="No"/>
    <n v="3"/>
    <s v="Yes"/>
    <s v="No"/>
    <s v="Fiber optic"/>
    <s v="No"/>
    <s v="Yes"/>
    <s v="No"/>
    <s v="No"/>
    <s v="No"/>
    <s v="No"/>
    <x v="0"/>
    <s v="Yes"/>
    <s v="Bank transfer (automatic)"/>
    <x v="484"/>
    <x v="6174"/>
    <x v="0"/>
  </r>
  <r>
    <x v="6644"/>
    <x v="1"/>
    <x v="0"/>
    <x v="0"/>
    <s v="No"/>
    <n v="61"/>
    <s v="Yes"/>
    <s v="Yes"/>
    <s v="Fiber optic"/>
    <s v="No"/>
    <s v="No"/>
    <s v="No"/>
    <s v="No"/>
    <s v="Yes"/>
    <s v="Yes"/>
    <x v="1"/>
    <s v="Yes"/>
    <s v="Bank transfer (automatic)"/>
    <x v="305"/>
    <x v="6175"/>
    <x v="0"/>
  </r>
  <r>
    <x v="6645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x v="6176"/>
    <x v="0"/>
  </r>
  <r>
    <x v="6646"/>
    <x v="1"/>
    <x v="0"/>
    <x v="0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x v="6177"/>
    <x v="0"/>
  </r>
  <r>
    <x v="6647"/>
    <x v="0"/>
    <x v="0"/>
    <x v="0"/>
    <s v="Yes"/>
    <n v="71"/>
    <s v="Yes"/>
    <s v="No"/>
    <s v="DSL"/>
    <s v="Yes"/>
    <s v="No"/>
    <s v="Yes"/>
    <s v="No"/>
    <s v="Yes"/>
    <s v="Yes"/>
    <x v="2"/>
    <s v="No"/>
    <s v="Credit card (automatic)"/>
    <x v="1483"/>
    <x v="6178"/>
    <x v="0"/>
  </r>
  <r>
    <x v="6648"/>
    <x v="0"/>
    <x v="0"/>
    <x v="0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x v="6179"/>
    <x v="0"/>
  </r>
  <r>
    <x v="6649"/>
    <x v="1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x v="6180"/>
    <x v="0"/>
  </r>
  <r>
    <x v="6650"/>
    <x v="0"/>
    <x v="0"/>
    <x v="1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x v="3376"/>
    <x v="0"/>
  </r>
  <r>
    <x v="6651"/>
    <x v="0"/>
    <x v="0"/>
    <x v="1"/>
    <s v="No"/>
    <n v="29"/>
    <s v="Yes"/>
    <s v="Yes"/>
    <s v="DSL"/>
    <s v="Yes"/>
    <s v="Yes"/>
    <s v="No"/>
    <s v="Yes"/>
    <s v="No"/>
    <s v="No"/>
    <x v="0"/>
    <s v="No"/>
    <s v="Mailed check"/>
    <x v="288"/>
    <x v="6181"/>
    <x v="0"/>
  </r>
  <r>
    <x v="6652"/>
    <x v="1"/>
    <x v="0"/>
    <x v="1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4"/>
    <x v="6182"/>
    <x v="0"/>
  </r>
  <r>
    <x v="6653"/>
    <x v="0"/>
    <x v="0"/>
    <x v="1"/>
    <s v="No"/>
    <n v="28"/>
    <s v="No"/>
    <s v="No phone service"/>
    <s v="DSL"/>
    <s v="No"/>
    <s v="No"/>
    <s v="Yes"/>
    <s v="No"/>
    <s v="No"/>
    <s v="No"/>
    <x v="0"/>
    <s v="Yes"/>
    <s v="Mailed check"/>
    <x v="7"/>
    <x v="6183"/>
    <x v="0"/>
  </r>
  <r>
    <x v="6654"/>
    <x v="0"/>
    <x v="0"/>
    <x v="0"/>
    <s v="No"/>
    <n v="7"/>
    <s v="Yes"/>
    <s v="Yes"/>
    <s v="Fiber optic"/>
    <s v="No"/>
    <s v="No"/>
    <s v="No"/>
    <s v="No"/>
    <s v="Yes"/>
    <s v="No"/>
    <x v="0"/>
    <s v="Yes"/>
    <s v="Electronic check"/>
    <x v="980"/>
    <x v="6184"/>
    <x v="1"/>
  </r>
  <r>
    <x v="6655"/>
    <x v="0"/>
    <x v="0"/>
    <x v="1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x v="6185"/>
    <x v="0"/>
  </r>
  <r>
    <x v="6656"/>
    <x v="1"/>
    <x v="0"/>
    <x v="0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"/>
    <x v="6186"/>
    <x v="0"/>
  </r>
  <r>
    <x v="6657"/>
    <x v="0"/>
    <x v="0"/>
    <x v="0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7"/>
    <x v="6187"/>
    <x v="0"/>
  </r>
  <r>
    <x v="6658"/>
    <x v="1"/>
    <x v="1"/>
    <x v="1"/>
    <s v="No"/>
    <n v="27"/>
    <s v="Yes"/>
    <s v="Yes"/>
    <s v="Fiber optic"/>
    <s v="No"/>
    <s v="Yes"/>
    <s v="No"/>
    <s v="No"/>
    <s v="No"/>
    <s v="No"/>
    <x v="0"/>
    <s v="Yes"/>
    <s v="Electronic check"/>
    <x v="383"/>
    <x v="6188"/>
    <x v="1"/>
  </r>
  <r>
    <x v="6659"/>
    <x v="1"/>
    <x v="0"/>
    <x v="0"/>
    <s v="No"/>
    <n v="72"/>
    <s v="Yes"/>
    <s v="Yes"/>
    <s v="DSL"/>
    <s v="Yes"/>
    <s v="Yes"/>
    <s v="Yes"/>
    <s v="Yes"/>
    <s v="Yes"/>
    <s v="Yes"/>
    <x v="2"/>
    <s v="No"/>
    <s v="Credit card (automatic)"/>
    <x v="837"/>
    <x v="6189"/>
    <x v="0"/>
  </r>
  <r>
    <x v="6660"/>
    <x v="1"/>
    <x v="0"/>
    <x v="0"/>
    <s v="No"/>
    <n v="1"/>
    <s v="Yes"/>
    <s v="No"/>
    <s v="Fiber optic"/>
    <s v="No"/>
    <s v="No"/>
    <s v="No"/>
    <s v="No"/>
    <s v="No"/>
    <s v="No"/>
    <x v="0"/>
    <s v="Yes"/>
    <s v="Electronic check"/>
    <x v="741"/>
    <x v="6190"/>
    <x v="1"/>
  </r>
  <r>
    <x v="6661"/>
    <x v="0"/>
    <x v="0"/>
    <x v="0"/>
    <s v="Yes"/>
    <n v="72"/>
    <s v="No"/>
    <s v="No phone service"/>
    <s v="DSL"/>
    <s v="No"/>
    <s v="Yes"/>
    <s v="No"/>
    <s v="Yes"/>
    <s v="Yes"/>
    <s v="Yes"/>
    <x v="2"/>
    <s v="No"/>
    <s v="Credit card (automatic)"/>
    <x v="665"/>
    <x v="6191"/>
    <x v="0"/>
  </r>
  <r>
    <x v="6662"/>
    <x v="0"/>
    <x v="0"/>
    <x v="1"/>
    <s v="No"/>
    <n v="47"/>
    <s v="No"/>
    <s v="No phone service"/>
    <s v="DSL"/>
    <s v="Yes"/>
    <s v="Yes"/>
    <s v="No"/>
    <s v="Yes"/>
    <s v="No"/>
    <s v="No"/>
    <x v="1"/>
    <s v="No"/>
    <s v="Credit card (automatic)"/>
    <x v="20"/>
    <x v="6192"/>
    <x v="0"/>
  </r>
  <r>
    <x v="6663"/>
    <x v="0"/>
    <x v="0"/>
    <x v="1"/>
    <s v="No"/>
    <n v="1"/>
    <s v="Yes"/>
    <s v="No"/>
    <s v="DSL"/>
    <s v="No"/>
    <s v="No"/>
    <s v="No"/>
    <s v="No"/>
    <s v="Yes"/>
    <s v="No"/>
    <x v="0"/>
    <s v="Yes"/>
    <s v="Electronic check"/>
    <x v="72"/>
    <x v="6193"/>
    <x v="0"/>
  </r>
  <r>
    <x v="6664"/>
    <x v="0"/>
    <x v="0"/>
    <x v="1"/>
    <s v="No"/>
    <n v="36"/>
    <s v="Yes"/>
    <s v="Yes"/>
    <s v="Fiber optic"/>
    <s v="No"/>
    <s v="Yes"/>
    <s v="Yes"/>
    <s v="No"/>
    <s v="Yes"/>
    <s v="Yes"/>
    <x v="1"/>
    <s v="Yes"/>
    <s v="Bank transfer (automatic)"/>
    <x v="8"/>
    <x v="6194"/>
    <x v="0"/>
  </r>
  <r>
    <x v="6665"/>
    <x v="1"/>
    <x v="0"/>
    <x v="0"/>
    <s v="Yes"/>
    <n v="43"/>
    <s v="No"/>
    <s v="No phone service"/>
    <s v="DSL"/>
    <s v="No"/>
    <s v="Yes"/>
    <s v="No"/>
    <s v="No"/>
    <s v="No"/>
    <s v="No"/>
    <x v="0"/>
    <s v="No"/>
    <s v="Credit card (automatic)"/>
    <x v="1512"/>
    <x v="6195"/>
    <x v="0"/>
  </r>
  <r>
    <x v="6666"/>
    <x v="0"/>
    <x v="1"/>
    <x v="0"/>
    <s v="No"/>
    <n v="27"/>
    <s v="Yes"/>
    <s v="Yes"/>
    <s v="DSL"/>
    <s v="No"/>
    <s v="Yes"/>
    <s v="Yes"/>
    <s v="Yes"/>
    <s v="Yes"/>
    <s v="Yes"/>
    <x v="0"/>
    <s v="No"/>
    <s v="Electronic check"/>
    <x v="1272"/>
    <x v="6196"/>
    <x v="0"/>
  </r>
  <r>
    <x v="6667"/>
    <x v="0"/>
    <x v="0"/>
    <x v="1"/>
    <s v="No"/>
    <n v="9"/>
    <s v="Yes"/>
    <s v="No"/>
    <s v="Fiber optic"/>
    <s v="No"/>
    <s v="No"/>
    <s v="No"/>
    <s v="No"/>
    <s v="No"/>
    <s v="Yes"/>
    <x v="0"/>
    <s v="Yes"/>
    <s v="Electronic check"/>
    <x v="1024"/>
    <x v="6197"/>
    <x v="1"/>
  </r>
  <r>
    <x v="6668"/>
    <x v="0"/>
    <x v="0"/>
    <x v="1"/>
    <s v="No"/>
    <n v="38"/>
    <s v="Yes"/>
    <s v="Yes"/>
    <s v="Fiber optic"/>
    <s v="No"/>
    <s v="No"/>
    <s v="Yes"/>
    <s v="Yes"/>
    <s v="Yes"/>
    <s v="Yes"/>
    <x v="0"/>
    <s v="Yes"/>
    <s v="Electronic check"/>
    <x v="1351"/>
    <x v="6198"/>
    <x v="0"/>
  </r>
  <r>
    <x v="6669"/>
    <x v="0"/>
    <x v="1"/>
    <x v="1"/>
    <s v="No"/>
    <n v="35"/>
    <s v="Yes"/>
    <s v="Yes"/>
    <s v="Fiber optic"/>
    <s v="Yes"/>
    <s v="No"/>
    <s v="No"/>
    <s v="No"/>
    <s v="Yes"/>
    <s v="Yes"/>
    <x v="0"/>
    <s v="Yes"/>
    <s v="Electronic check"/>
    <x v="134"/>
    <x v="6199"/>
    <x v="0"/>
  </r>
  <r>
    <x v="6670"/>
    <x v="0"/>
    <x v="0"/>
    <x v="0"/>
    <s v="Yes"/>
    <n v="0"/>
    <s v="Yes"/>
    <s v="Yes"/>
    <s v="DSL"/>
    <s v="No"/>
    <s v="Yes"/>
    <s v="Yes"/>
    <s v="Yes"/>
    <s v="Yes"/>
    <s v="No"/>
    <x v="2"/>
    <s v="No"/>
    <s v="Mailed check"/>
    <x v="554"/>
    <x v="484"/>
    <x v="0"/>
  </r>
  <r>
    <x v="6671"/>
    <x v="0"/>
    <x v="0"/>
    <x v="0"/>
    <s v="No"/>
    <n v="59"/>
    <s v="Yes"/>
    <s v="No"/>
    <s v="Fiber optic"/>
    <s v="No"/>
    <s v="Yes"/>
    <s v="No"/>
    <s v="Yes"/>
    <s v="Yes"/>
    <s v="Yes"/>
    <x v="2"/>
    <s v="Yes"/>
    <s v="Mailed check"/>
    <x v="412"/>
    <x v="6200"/>
    <x v="0"/>
  </r>
  <r>
    <x v="6672"/>
    <x v="1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x v="6201"/>
    <x v="0"/>
  </r>
  <r>
    <x v="6673"/>
    <x v="0"/>
    <x v="1"/>
    <x v="1"/>
    <s v="No"/>
    <n v="2"/>
    <s v="Yes"/>
    <s v="No"/>
    <s v="DSL"/>
    <s v="No"/>
    <s v="No"/>
    <s v="No"/>
    <s v="No"/>
    <s v="No"/>
    <s v="No"/>
    <x v="0"/>
    <s v="No"/>
    <s v="Electronic check"/>
    <x v="979"/>
    <x v="581"/>
    <x v="0"/>
  </r>
  <r>
    <x v="6674"/>
    <x v="1"/>
    <x v="0"/>
    <x v="1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5"/>
    <x v="6202"/>
    <x v="0"/>
  </r>
  <r>
    <x v="6675"/>
    <x v="0"/>
    <x v="0"/>
    <x v="1"/>
    <s v="No"/>
    <n v="36"/>
    <s v="Yes"/>
    <s v="Yes"/>
    <s v="DSL"/>
    <s v="No"/>
    <s v="Yes"/>
    <s v="No"/>
    <s v="Yes"/>
    <s v="No"/>
    <s v="Yes"/>
    <x v="1"/>
    <s v="Yes"/>
    <s v="Mailed check"/>
    <x v="4"/>
    <x v="6203"/>
    <x v="0"/>
  </r>
  <r>
    <x v="6676"/>
    <x v="0"/>
    <x v="0"/>
    <x v="0"/>
    <s v="Yes"/>
    <n v="41"/>
    <s v="Yes"/>
    <s v="Yes"/>
    <s v="Fiber optic"/>
    <s v="Yes"/>
    <s v="Yes"/>
    <s v="No"/>
    <s v="No"/>
    <s v="Yes"/>
    <s v="No"/>
    <x v="0"/>
    <s v="Yes"/>
    <s v="Bank transfer (automatic)"/>
    <x v="404"/>
    <x v="6204"/>
    <x v="0"/>
  </r>
  <r>
    <x v="6677"/>
    <x v="0"/>
    <x v="0"/>
    <x v="1"/>
    <s v="No"/>
    <n v="13"/>
    <s v="No"/>
    <s v="No phone service"/>
    <s v="DSL"/>
    <s v="No"/>
    <s v="Yes"/>
    <s v="No"/>
    <s v="No"/>
    <s v="No"/>
    <s v="No"/>
    <x v="0"/>
    <s v="No"/>
    <s v="Electronic check"/>
    <x v="1308"/>
    <x v="6205"/>
    <x v="0"/>
  </r>
  <r>
    <x v="6678"/>
    <x v="1"/>
    <x v="0"/>
    <x v="1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"/>
    <x v="6206"/>
    <x v="0"/>
  </r>
  <r>
    <x v="6679"/>
    <x v="0"/>
    <x v="0"/>
    <x v="0"/>
    <s v="No"/>
    <n v="60"/>
    <s v="No"/>
    <s v="No phone service"/>
    <s v="DSL"/>
    <s v="Yes"/>
    <s v="Yes"/>
    <s v="No"/>
    <s v="Yes"/>
    <s v="No"/>
    <s v="No"/>
    <x v="2"/>
    <s v="No"/>
    <s v="Bank transfer (automatic)"/>
    <x v="1566"/>
    <x v="6207"/>
    <x v="0"/>
  </r>
  <r>
    <x v="6680"/>
    <x v="0"/>
    <x v="0"/>
    <x v="1"/>
    <s v="Yes"/>
    <n v="48"/>
    <s v="Yes"/>
    <s v="No"/>
    <s v="Fiber optic"/>
    <s v="No"/>
    <s v="Yes"/>
    <s v="Yes"/>
    <s v="Yes"/>
    <s v="Yes"/>
    <s v="No"/>
    <x v="2"/>
    <s v="Yes"/>
    <s v="Mailed check"/>
    <x v="31"/>
    <x v="6208"/>
    <x v="1"/>
  </r>
  <r>
    <x v="6681"/>
    <x v="1"/>
    <x v="1"/>
    <x v="1"/>
    <s v="No"/>
    <n v="3"/>
    <s v="Yes"/>
    <s v="Yes"/>
    <s v="Fiber optic"/>
    <s v="No"/>
    <s v="No"/>
    <s v="Yes"/>
    <s v="No"/>
    <s v="Yes"/>
    <s v="No"/>
    <x v="0"/>
    <s v="No"/>
    <s v="Electronic check"/>
    <x v="947"/>
    <x v="6209"/>
    <x v="1"/>
  </r>
  <r>
    <x v="6682"/>
    <x v="1"/>
    <x v="0"/>
    <x v="0"/>
    <s v="No"/>
    <n v="69"/>
    <s v="Yes"/>
    <s v="Yes"/>
    <s v="Fiber optic"/>
    <s v="No"/>
    <s v="Yes"/>
    <s v="No"/>
    <s v="Yes"/>
    <s v="Yes"/>
    <s v="No"/>
    <x v="2"/>
    <s v="Yes"/>
    <s v="Mailed check"/>
    <x v="1383"/>
    <x v="6210"/>
    <x v="0"/>
  </r>
  <r>
    <x v="6683"/>
    <x v="1"/>
    <x v="0"/>
    <x v="1"/>
    <s v="No"/>
    <n v="43"/>
    <s v="No"/>
    <s v="No phone service"/>
    <s v="DSL"/>
    <s v="No"/>
    <s v="No"/>
    <s v="Yes"/>
    <s v="Yes"/>
    <s v="No"/>
    <s v="Yes"/>
    <x v="1"/>
    <s v="No"/>
    <s v="Electronic check"/>
    <x v="1250"/>
    <x v="6211"/>
    <x v="0"/>
  </r>
  <r>
    <x v="6684"/>
    <x v="0"/>
    <x v="0"/>
    <x v="1"/>
    <s v="Yes"/>
    <n v="11"/>
    <s v="No"/>
    <s v="No phone service"/>
    <s v="DSL"/>
    <s v="Yes"/>
    <s v="No"/>
    <s v="No"/>
    <s v="Yes"/>
    <s v="No"/>
    <s v="No"/>
    <x v="1"/>
    <s v="Yes"/>
    <s v="Mailed check"/>
    <x v="1567"/>
    <x v="1803"/>
    <x v="0"/>
  </r>
  <r>
    <x v="6685"/>
    <x v="0"/>
    <x v="0"/>
    <x v="0"/>
    <s v="No"/>
    <n v="45"/>
    <s v="Yes"/>
    <s v="No"/>
    <s v="DSL"/>
    <s v="No"/>
    <s v="No"/>
    <s v="Yes"/>
    <s v="No"/>
    <s v="No"/>
    <s v="No"/>
    <x v="0"/>
    <s v="Yes"/>
    <s v="Credit card (automatic)"/>
    <x v="680"/>
    <x v="6212"/>
    <x v="0"/>
  </r>
  <r>
    <x v="6686"/>
    <x v="1"/>
    <x v="0"/>
    <x v="0"/>
    <s v="No"/>
    <n v="72"/>
    <s v="Yes"/>
    <s v="Yes"/>
    <s v="Fiber optic"/>
    <s v="No"/>
    <s v="Yes"/>
    <s v="Yes"/>
    <s v="Yes"/>
    <s v="Yes"/>
    <s v="Yes"/>
    <x v="2"/>
    <s v="Yes"/>
    <s v="Credit card (automatic)"/>
    <x v="1312"/>
    <x v="6213"/>
    <x v="0"/>
  </r>
  <r>
    <x v="6687"/>
    <x v="0"/>
    <x v="1"/>
    <x v="0"/>
    <s v="No"/>
    <n v="2"/>
    <s v="Yes"/>
    <s v="Yes"/>
    <s v="Fiber optic"/>
    <s v="No"/>
    <s v="No"/>
    <s v="Yes"/>
    <s v="No"/>
    <s v="No"/>
    <s v="No"/>
    <x v="0"/>
    <s v="No"/>
    <s v="Electronic check"/>
    <x v="64"/>
    <x v="6214"/>
    <x v="1"/>
  </r>
  <r>
    <x v="6688"/>
    <x v="0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x v="6215"/>
    <x v="0"/>
  </r>
  <r>
    <x v="6689"/>
    <x v="0"/>
    <x v="0"/>
    <x v="0"/>
    <s v="Yes"/>
    <n v="67"/>
    <s v="Yes"/>
    <s v="Yes"/>
    <s v="Fiber optic"/>
    <s v="No"/>
    <s v="Yes"/>
    <s v="Yes"/>
    <s v="Yes"/>
    <s v="Yes"/>
    <s v="Yes"/>
    <x v="1"/>
    <s v="Yes"/>
    <s v="Credit card (automatic)"/>
    <x v="1568"/>
    <x v="6216"/>
    <x v="0"/>
  </r>
  <r>
    <x v="6690"/>
    <x v="1"/>
    <x v="0"/>
    <x v="0"/>
    <s v="No"/>
    <n v="37"/>
    <s v="Yes"/>
    <s v="Yes"/>
    <s v="Fiber optic"/>
    <s v="No"/>
    <s v="No"/>
    <s v="Yes"/>
    <s v="Yes"/>
    <s v="Yes"/>
    <s v="No"/>
    <x v="2"/>
    <s v="No"/>
    <s v="Mailed check"/>
    <x v="404"/>
    <x v="6217"/>
    <x v="0"/>
  </r>
  <r>
    <x v="6691"/>
    <x v="0"/>
    <x v="0"/>
    <x v="1"/>
    <s v="No"/>
    <n v="39"/>
    <s v="No"/>
    <s v="No phone service"/>
    <s v="DSL"/>
    <s v="Yes"/>
    <s v="Yes"/>
    <s v="No"/>
    <s v="Yes"/>
    <s v="No"/>
    <s v="No"/>
    <x v="1"/>
    <s v="No"/>
    <s v="Bank transfer (automatic)"/>
    <x v="222"/>
    <x v="6218"/>
    <x v="0"/>
  </r>
  <r>
    <x v="6692"/>
    <x v="0"/>
    <x v="0"/>
    <x v="1"/>
    <s v="No"/>
    <n v="41"/>
    <s v="Yes"/>
    <s v="Yes"/>
    <s v="DSL"/>
    <s v="Yes"/>
    <s v="No"/>
    <s v="Yes"/>
    <s v="Yes"/>
    <s v="No"/>
    <s v="Yes"/>
    <x v="0"/>
    <s v="Yes"/>
    <s v="Bank transfer (automatic)"/>
    <x v="712"/>
    <x v="6219"/>
    <x v="0"/>
  </r>
  <r>
    <x v="6693"/>
    <x v="0"/>
    <x v="0"/>
    <x v="1"/>
    <s v="No"/>
    <n v="25"/>
    <s v="No"/>
    <s v="No phone service"/>
    <s v="DSL"/>
    <s v="No"/>
    <s v="No"/>
    <s v="Yes"/>
    <s v="No"/>
    <s v="Yes"/>
    <s v="Yes"/>
    <x v="0"/>
    <s v="Yes"/>
    <s v="Electronic check"/>
    <x v="1168"/>
    <x v="6220"/>
    <x v="0"/>
  </r>
  <r>
    <x v="6694"/>
    <x v="1"/>
    <x v="0"/>
    <x v="0"/>
    <s v="Yes"/>
    <n v="8"/>
    <s v="Yes"/>
    <s v="Yes"/>
    <s v="DSL"/>
    <s v="Yes"/>
    <s v="Yes"/>
    <s v="No"/>
    <s v="Yes"/>
    <s v="No"/>
    <s v="Yes"/>
    <x v="2"/>
    <s v="Yes"/>
    <s v="Credit card (automatic)"/>
    <x v="1112"/>
    <x v="6221"/>
    <x v="0"/>
  </r>
  <r>
    <x v="6695"/>
    <x v="0"/>
    <x v="0"/>
    <x v="0"/>
    <s v="Yes"/>
    <n v="71"/>
    <s v="Yes"/>
    <s v="Yes"/>
    <s v="DSL"/>
    <s v="Yes"/>
    <s v="Yes"/>
    <s v="Yes"/>
    <s v="Yes"/>
    <s v="No"/>
    <s v="No"/>
    <x v="2"/>
    <s v="No"/>
    <s v="Mailed check"/>
    <x v="502"/>
    <x v="6222"/>
    <x v="0"/>
  </r>
  <r>
    <x v="6696"/>
    <x v="1"/>
    <x v="0"/>
    <x v="1"/>
    <s v="No"/>
    <n v="5"/>
    <s v="Yes"/>
    <s v="Yes"/>
    <s v="Fiber optic"/>
    <s v="No"/>
    <s v="Yes"/>
    <s v="Yes"/>
    <s v="No"/>
    <s v="No"/>
    <s v="Yes"/>
    <x v="0"/>
    <s v="No"/>
    <s v="Electronic check"/>
    <x v="171"/>
    <x v="6223"/>
    <x v="0"/>
  </r>
  <r>
    <x v="6697"/>
    <x v="0"/>
    <x v="0"/>
    <x v="1"/>
    <s v="No"/>
    <n v="30"/>
    <s v="Yes"/>
    <s v="Yes"/>
    <s v="DSL"/>
    <s v="Yes"/>
    <s v="No"/>
    <s v="Yes"/>
    <s v="No"/>
    <s v="Yes"/>
    <s v="Yes"/>
    <x v="1"/>
    <s v="Yes"/>
    <s v="Credit card (automatic)"/>
    <x v="762"/>
    <x v="6224"/>
    <x v="0"/>
  </r>
  <r>
    <x v="6698"/>
    <x v="1"/>
    <x v="0"/>
    <x v="1"/>
    <s v="No"/>
    <n v="40"/>
    <s v="Yes"/>
    <s v="No"/>
    <s v="Fiber optic"/>
    <s v="No"/>
    <s v="Yes"/>
    <s v="No"/>
    <s v="Yes"/>
    <s v="No"/>
    <s v="Yes"/>
    <x v="1"/>
    <s v="Yes"/>
    <s v="Credit card (automatic)"/>
    <x v="767"/>
    <x v="6225"/>
    <x v="0"/>
  </r>
  <r>
    <x v="6699"/>
    <x v="0"/>
    <x v="0"/>
    <x v="1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9"/>
    <x v="6226"/>
    <x v="0"/>
  </r>
  <r>
    <x v="6700"/>
    <x v="1"/>
    <x v="0"/>
    <x v="0"/>
    <s v="No"/>
    <n v="72"/>
    <s v="Yes"/>
    <s v="Yes"/>
    <s v="Fiber optic"/>
    <s v="No"/>
    <s v="Yes"/>
    <s v="Yes"/>
    <s v="No"/>
    <s v="Yes"/>
    <s v="Yes"/>
    <x v="2"/>
    <s v="Yes"/>
    <s v="Bank transfer (automatic)"/>
    <x v="1248"/>
    <x v="6227"/>
    <x v="0"/>
  </r>
  <r>
    <x v="6701"/>
    <x v="1"/>
    <x v="0"/>
    <x v="0"/>
    <s v="Yes"/>
    <n v="28"/>
    <s v="Yes"/>
    <s v="No"/>
    <s v="Fiber optic"/>
    <s v="No"/>
    <s v="Yes"/>
    <s v="Yes"/>
    <s v="No"/>
    <s v="Yes"/>
    <s v="Yes"/>
    <x v="1"/>
    <s v="No"/>
    <s v="Bank transfer (automatic)"/>
    <x v="12"/>
    <x v="6228"/>
    <x v="0"/>
  </r>
  <r>
    <x v="6702"/>
    <x v="1"/>
    <x v="0"/>
    <x v="0"/>
    <s v="Yes"/>
    <n v="18"/>
    <s v="Yes"/>
    <s v="No"/>
    <s v="Fiber optic"/>
    <s v="No"/>
    <s v="No"/>
    <s v="No"/>
    <s v="Yes"/>
    <s v="No"/>
    <s v="Yes"/>
    <x v="0"/>
    <s v="Yes"/>
    <s v="Electronic check"/>
    <x v="782"/>
    <x v="6229"/>
    <x v="0"/>
  </r>
  <r>
    <x v="6703"/>
    <x v="0"/>
    <x v="0"/>
    <x v="1"/>
    <s v="No"/>
    <n v="2"/>
    <s v="No"/>
    <s v="No phone service"/>
    <s v="DSL"/>
    <s v="No"/>
    <s v="No"/>
    <s v="No"/>
    <s v="No"/>
    <s v="Yes"/>
    <s v="Yes"/>
    <x v="0"/>
    <s v="Yes"/>
    <s v="Electronic check"/>
    <x v="34"/>
    <x v="2281"/>
    <x v="1"/>
  </r>
  <r>
    <x v="6704"/>
    <x v="0"/>
    <x v="0"/>
    <x v="0"/>
    <s v="Yes"/>
    <n v="59"/>
    <s v="Yes"/>
    <s v="Yes"/>
    <s v="Fiber optic"/>
    <s v="No"/>
    <s v="Yes"/>
    <s v="Yes"/>
    <s v="No"/>
    <s v="Yes"/>
    <s v="Yes"/>
    <x v="1"/>
    <s v="Yes"/>
    <s v="Electronic check"/>
    <x v="1275"/>
    <x v="6230"/>
    <x v="0"/>
  </r>
  <r>
    <x v="6705"/>
    <x v="1"/>
    <x v="0"/>
    <x v="0"/>
    <s v="Yes"/>
    <n v="22"/>
    <s v="Yes"/>
    <s v="No"/>
    <s v="DSL"/>
    <s v="No"/>
    <s v="No"/>
    <s v="No"/>
    <s v="Yes"/>
    <s v="No"/>
    <s v="No"/>
    <x v="0"/>
    <s v="Yes"/>
    <s v="Electronic check"/>
    <x v="985"/>
    <x v="6231"/>
    <x v="0"/>
  </r>
  <r>
    <x v="6706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x v="405"/>
    <x v="0"/>
  </r>
  <r>
    <x v="6707"/>
    <x v="0"/>
    <x v="1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x v="6232"/>
    <x v="0"/>
  </r>
  <r>
    <x v="6708"/>
    <x v="0"/>
    <x v="1"/>
    <x v="1"/>
    <s v="No"/>
    <n v="14"/>
    <s v="Yes"/>
    <s v="Yes"/>
    <s v="Fiber optic"/>
    <s v="No"/>
    <s v="No"/>
    <s v="No"/>
    <s v="No"/>
    <s v="No"/>
    <s v="No"/>
    <x v="0"/>
    <s v="Yes"/>
    <s v="Electronic check"/>
    <x v="697"/>
    <x v="6233"/>
    <x v="1"/>
  </r>
  <r>
    <x v="6709"/>
    <x v="1"/>
    <x v="0"/>
    <x v="0"/>
    <s v="No"/>
    <n v="50"/>
    <s v="Yes"/>
    <s v="Yes"/>
    <s v="Fiber optic"/>
    <s v="No"/>
    <s v="No"/>
    <s v="No"/>
    <s v="Yes"/>
    <s v="Yes"/>
    <s v="Yes"/>
    <x v="1"/>
    <s v="No"/>
    <s v="Electronic check"/>
    <x v="772"/>
    <x v="6234"/>
    <x v="0"/>
  </r>
  <r>
    <x v="6710"/>
    <x v="0"/>
    <x v="0"/>
    <x v="0"/>
    <s v="Yes"/>
    <n v="48"/>
    <s v="Yes"/>
    <s v="No"/>
    <s v="DSL"/>
    <s v="Yes"/>
    <s v="No"/>
    <s v="Yes"/>
    <s v="Yes"/>
    <s v="Yes"/>
    <s v="No"/>
    <x v="1"/>
    <s v="No"/>
    <s v="Bank transfer (automatic)"/>
    <x v="36"/>
    <x v="6235"/>
    <x v="0"/>
  </r>
  <r>
    <x v="6711"/>
    <x v="0"/>
    <x v="0"/>
    <x v="0"/>
    <s v="Yes"/>
    <n v="49"/>
    <s v="Yes"/>
    <s v="Yes"/>
    <s v="Fiber optic"/>
    <s v="No"/>
    <s v="Yes"/>
    <s v="No"/>
    <s v="No"/>
    <s v="Yes"/>
    <s v="Yes"/>
    <x v="0"/>
    <s v="Yes"/>
    <s v="Electronic check"/>
    <x v="954"/>
    <x v="6236"/>
    <x v="0"/>
  </r>
  <r>
    <x v="6712"/>
    <x v="1"/>
    <x v="0"/>
    <x v="0"/>
    <s v="Yes"/>
    <n v="28"/>
    <s v="Yes"/>
    <s v="No"/>
    <s v="Fiber optic"/>
    <s v="No"/>
    <s v="No"/>
    <s v="Yes"/>
    <s v="No"/>
    <s v="Yes"/>
    <s v="No"/>
    <x v="0"/>
    <s v="No"/>
    <s v="Electronic check"/>
    <x v="324"/>
    <x v="6237"/>
    <x v="0"/>
  </r>
  <r>
    <x v="6713"/>
    <x v="1"/>
    <x v="1"/>
    <x v="1"/>
    <s v="No"/>
    <n v="68"/>
    <s v="Yes"/>
    <s v="Yes"/>
    <s v="Fiber optic"/>
    <s v="No"/>
    <s v="Yes"/>
    <s v="Yes"/>
    <s v="No"/>
    <s v="No"/>
    <s v="Yes"/>
    <x v="0"/>
    <s v="Yes"/>
    <s v="Electronic check"/>
    <x v="662"/>
    <x v="6238"/>
    <x v="0"/>
  </r>
  <r>
    <x v="6714"/>
    <x v="1"/>
    <x v="0"/>
    <x v="1"/>
    <s v="No"/>
    <n v="13"/>
    <s v="Yes"/>
    <s v="Yes"/>
    <s v="Fiber optic"/>
    <s v="No"/>
    <s v="No"/>
    <s v="No"/>
    <s v="Yes"/>
    <s v="Yes"/>
    <s v="Yes"/>
    <x v="0"/>
    <s v="No"/>
    <s v="Electronic check"/>
    <x v="794"/>
    <x v="6239"/>
    <x v="0"/>
  </r>
  <r>
    <x v="6715"/>
    <x v="0"/>
    <x v="0"/>
    <x v="1"/>
    <s v="No"/>
    <n v="11"/>
    <s v="Yes"/>
    <s v="Yes"/>
    <s v="Fiber optic"/>
    <s v="No"/>
    <s v="No"/>
    <s v="Yes"/>
    <s v="No"/>
    <s v="Yes"/>
    <s v="No"/>
    <x v="0"/>
    <s v="Yes"/>
    <s v="Electronic check"/>
    <x v="448"/>
    <x v="6240"/>
    <x v="0"/>
  </r>
  <r>
    <x v="6716"/>
    <x v="0"/>
    <x v="0"/>
    <x v="0"/>
    <s v="No"/>
    <n v="3"/>
    <s v="Yes"/>
    <s v="Yes"/>
    <s v="Fiber optic"/>
    <s v="No"/>
    <s v="No"/>
    <s v="No"/>
    <s v="No"/>
    <s v="No"/>
    <s v="No"/>
    <x v="0"/>
    <s v="Yes"/>
    <s v="Credit card (automatic)"/>
    <x v="580"/>
    <x v="6241"/>
    <x v="1"/>
  </r>
  <r>
    <x v="6717"/>
    <x v="1"/>
    <x v="1"/>
    <x v="0"/>
    <s v="No"/>
    <n v="57"/>
    <s v="Yes"/>
    <s v="Yes"/>
    <s v="Fiber optic"/>
    <s v="No"/>
    <s v="No"/>
    <s v="Yes"/>
    <s v="No"/>
    <s v="Yes"/>
    <s v="Yes"/>
    <x v="0"/>
    <s v="No"/>
    <s v="Electronic check"/>
    <x v="669"/>
    <x v="6242"/>
    <x v="1"/>
  </r>
  <r>
    <x v="6718"/>
    <x v="1"/>
    <x v="0"/>
    <x v="1"/>
    <s v="No"/>
    <n v="3"/>
    <s v="Yes"/>
    <s v="Yes"/>
    <s v="Fiber optic"/>
    <s v="No"/>
    <s v="No"/>
    <s v="No"/>
    <s v="No"/>
    <s v="No"/>
    <s v="No"/>
    <x v="0"/>
    <s v="No"/>
    <s v="Mailed check"/>
    <x v="126"/>
    <x v="6243"/>
    <x v="1"/>
  </r>
  <r>
    <x v="6719"/>
    <x v="1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95"/>
    <x v="6244"/>
    <x v="0"/>
  </r>
  <r>
    <x v="6720"/>
    <x v="1"/>
    <x v="0"/>
    <x v="0"/>
    <s v="Yes"/>
    <n v="70"/>
    <s v="Yes"/>
    <s v="Yes"/>
    <s v="DSL"/>
    <s v="No"/>
    <s v="Yes"/>
    <s v="Yes"/>
    <s v="Yes"/>
    <s v="Yes"/>
    <s v="Yes"/>
    <x v="2"/>
    <s v="Yes"/>
    <s v="Electronic check"/>
    <x v="1019"/>
    <x v="6245"/>
    <x v="0"/>
  </r>
  <r>
    <x v="6721"/>
    <x v="0"/>
    <x v="0"/>
    <x v="0"/>
    <s v="Yes"/>
    <n v="49"/>
    <s v="Yes"/>
    <s v="Yes"/>
    <s v="DSL"/>
    <s v="No"/>
    <s v="Yes"/>
    <s v="No"/>
    <s v="Yes"/>
    <s v="Yes"/>
    <s v="Yes"/>
    <x v="2"/>
    <s v="No"/>
    <s v="Bank transfer (automatic)"/>
    <x v="762"/>
    <x v="6246"/>
    <x v="0"/>
  </r>
  <r>
    <x v="6722"/>
    <x v="0"/>
    <x v="1"/>
    <x v="0"/>
    <s v="No"/>
    <n v="67"/>
    <s v="Yes"/>
    <s v="Yes"/>
    <s v="Fiber optic"/>
    <s v="Yes"/>
    <s v="No"/>
    <s v="Yes"/>
    <s v="No"/>
    <s v="Yes"/>
    <s v="Yes"/>
    <x v="1"/>
    <s v="Yes"/>
    <s v="Credit card (automatic)"/>
    <x v="231"/>
    <x v="6247"/>
    <x v="0"/>
  </r>
  <r>
    <x v="6723"/>
    <x v="1"/>
    <x v="0"/>
    <x v="1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x v="6248"/>
    <x v="0"/>
  </r>
  <r>
    <x v="6724"/>
    <x v="0"/>
    <x v="1"/>
    <x v="1"/>
    <s v="No"/>
    <n v="64"/>
    <s v="Yes"/>
    <s v="No"/>
    <s v="DSL"/>
    <s v="Yes"/>
    <s v="Yes"/>
    <s v="No"/>
    <s v="Yes"/>
    <s v="Yes"/>
    <s v="No"/>
    <x v="2"/>
    <s v="Yes"/>
    <s v="Credit card (automatic)"/>
    <x v="433"/>
    <x v="6249"/>
    <x v="1"/>
  </r>
  <r>
    <x v="6725"/>
    <x v="0"/>
    <x v="0"/>
    <x v="0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x v="6250"/>
    <x v="0"/>
  </r>
  <r>
    <x v="6726"/>
    <x v="0"/>
    <x v="1"/>
    <x v="1"/>
    <s v="No"/>
    <n v="2"/>
    <s v="Yes"/>
    <s v="No"/>
    <s v="Fiber optic"/>
    <s v="No"/>
    <s v="No"/>
    <s v="No"/>
    <s v="No"/>
    <s v="No"/>
    <s v="No"/>
    <x v="0"/>
    <s v="No"/>
    <s v="Electronic check"/>
    <x v="1111"/>
    <x v="6251"/>
    <x v="1"/>
  </r>
  <r>
    <x v="6727"/>
    <x v="0"/>
    <x v="1"/>
    <x v="0"/>
    <s v="No"/>
    <n v="13"/>
    <s v="No"/>
    <s v="No phone service"/>
    <s v="DSL"/>
    <s v="No"/>
    <s v="No"/>
    <s v="No"/>
    <s v="No"/>
    <s v="Yes"/>
    <s v="Yes"/>
    <x v="0"/>
    <s v="No"/>
    <s v="Electronic check"/>
    <x v="150"/>
    <x v="6252"/>
    <x v="0"/>
  </r>
  <r>
    <x v="6728"/>
    <x v="0"/>
    <x v="0"/>
    <x v="0"/>
    <s v="No"/>
    <n v="72"/>
    <s v="Yes"/>
    <s v="Yes"/>
    <s v="Fiber optic"/>
    <s v="Yes"/>
    <s v="Yes"/>
    <s v="Yes"/>
    <s v="Yes"/>
    <s v="Yes"/>
    <s v="Yes"/>
    <x v="2"/>
    <s v="No"/>
    <s v="Electronic check"/>
    <x v="934"/>
    <x v="6253"/>
    <x v="0"/>
  </r>
  <r>
    <x v="6729"/>
    <x v="1"/>
    <x v="0"/>
    <x v="0"/>
    <s v="Yes"/>
    <n v="68"/>
    <s v="Yes"/>
    <s v="No"/>
    <s v="DSL"/>
    <s v="No"/>
    <s v="No"/>
    <s v="Yes"/>
    <s v="Yes"/>
    <s v="Yes"/>
    <s v="Yes"/>
    <x v="2"/>
    <s v="Yes"/>
    <s v="Bank transfer (automatic)"/>
    <x v="1152"/>
    <x v="6254"/>
    <x v="0"/>
  </r>
  <r>
    <x v="6730"/>
    <x v="1"/>
    <x v="0"/>
    <x v="0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x v="6255"/>
    <x v="0"/>
  </r>
  <r>
    <x v="6731"/>
    <x v="0"/>
    <x v="0"/>
    <x v="1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x v="1003"/>
    <x v="0"/>
  </r>
  <r>
    <x v="6732"/>
    <x v="0"/>
    <x v="0"/>
    <x v="1"/>
    <s v="No"/>
    <n v="24"/>
    <s v="Yes"/>
    <s v="Yes"/>
    <s v="Fiber optic"/>
    <s v="No"/>
    <s v="No"/>
    <s v="No"/>
    <s v="Yes"/>
    <s v="No"/>
    <s v="Yes"/>
    <x v="0"/>
    <s v="Yes"/>
    <s v="Electronic check"/>
    <x v="419"/>
    <x v="6256"/>
    <x v="0"/>
  </r>
  <r>
    <x v="6733"/>
    <x v="1"/>
    <x v="0"/>
    <x v="1"/>
    <s v="No"/>
    <n v="27"/>
    <s v="Yes"/>
    <s v="No"/>
    <s v="DSL"/>
    <s v="Yes"/>
    <s v="No"/>
    <s v="No"/>
    <s v="No"/>
    <s v="No"/>
    <s v="No"/>
    <x v="0"/>
    <s v="No"/>
    <s v="Mailed check"/>
    <x v="519"/>
    <x v="6257"/>
    <x v="0"/>
  </r>
  <r>
    <x v="6734"/>
    <x v="1"/>
    <x v="0"/>
    <x v="1"/>
    <s v="No"/>
    <n v="12"/>
    <s v="Yes"/>
    <s v="No"/>
    <s v="DSL"/>
    <s v="No"/>
    <s v="No"/>
    <s v="No"/>
    <s v="Yes"/>
    <s v="No"/>
    <s v="No"/>
    <x v="0"/>
    <s v="No"/>
    <s v="Bank transfer (automatic)"/>
    <x v="680"/>
    <x v="6258"/>
    <x v="1"/>
  </r>
  <r>
    <x v="6735"/>
    <x v="0"/>
    <x v="0"/>
    <x v="0"/>
    <s v="Yes"/>
    <n v="71"/>
    <s v="Yes"/>
    <s v="No"/>
    <s v="DSL"/>
    <s v="Yes"/>
    <s v="Yes"/>
    <s v="Yes"/>
    <s v="Yes"/>
    <s v="Yes"/>
    <s v="Yes"/>
    <x v="2"/>
    <s v="No"/>
    <s v="Credit card (automatic)"/>
    <x v="527"/>
    <x v="6259"/>
    <x v="0"/>
  </r>
  <r>
    <x v="6736"/>
    <x v="1"/>
    <x v="0"/>
    <x v="0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x v="6260"/>
    <x v="0"/>
  </r>
  <r>
    <x v="6737"/>
    <x v="0"/>
    <x v="0"/>
    <x v="0"/>
    <s v="No"/>
    <n v="63"/>
    <s v="Yes"/>
    <s v="Yes"/>
    <s v="Fiber optic"/>
    <s v="No"/>
    <s v="Yes"/>
    <s v="Yes"/>
    <s v="Yes"/>
    <s v="Yes"/>
    <s v="Yes"/>
    <x v="2"/>
    <s v="Yes"/>
    <s v="Bank transfer (automatic)"/>
    <x v="1173"/>
    <x v="6261"/>
    <x v="0"/>
  </r>
  <r>
    <x v="6738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x v="1362"/>
    <x v="0"/>
  </r>
  <r>
    <x v="6739"/>
    <x v="1"/>
    <x v="0"/>
    <x v="1"/>
    <s v="No"/>
    <n v="4"/>
    <s v="Yes"/>
    <s v="No"/>
    <s v="DSL"/>
    <s v="No"/>
    <s v="No"/>
    <s v="No"/>
    <s v="No"/>
    <s v="No"/>
    <s v="Yes"/>
    <x v="0"/>
    <s v="Yes"/>
    <s v="Electronic check"/>
    <x v="334"/>
    <x v="3652"/>
    <x v="0"/>
  </r>
  <r>
    <x v="6740"/>
    <x v="0"/>
    <x v="1"/>
    <x v="1"/>
    <s v="No"/>
    <n v="40"/>
    <s v="Yes"/>
    <s v="No"/>
    <s v="Fiber optic"/>
    <s v="Yes"/>
    <s v="Yes"/>
    <s v="No"/>
    <s v="No"/>
    <s v="No"/>
    <s v="No"/>
    <x v="0"/>
    <s v="Yes"/>
    <s v="Credit card (automatic)"/>
    <x v="64"/>
    <x v="6262"/>
    <x v="1"/>
  </r>
  <r>
    <x v="6741"/>
    <x v="0"/>
    <x v="0"/>
    <x v="1"/>
    <s v="No"/>
    <n v="12"/>
    <s v="Yes"/>
    <s v="No"/>
    <s v="Fiber optic"/>
    <s v="No"/>
    <s v="No"/>
    <s v="Yes"/>
    <s v="No"/>
    <s v="Yes"/>
    <s v="Yes"/>
    <x v="0"/>
    <s v="Yes"/>
    <s v="Electronic check"/>
    <x v="645"/>
    <x v="6263"/>
    <x v="1"/>
  </r>
  <r>
    <x v="6742"/>
    <x v="1"/>
    <x v="0"/>
    <x v="0"/>
    <s v="Yes"/>
    <n v="52"/>
    <s v="Yes"/>
    <s v="No"/>
    <s v="DSL"/>
    <s v="Yes"/>
    <s v="Yes"/>
    <s v="Yes"/>
    <s v="No"/>
    <s v="Yes"/>
    <s v="Yes"/>
    <x v="2"/>
    <s v="No"/>
    <s v="Electronic check"/>
    <x v="64"/>
    <x v="6264"/>
    <x v="0"/>
  </r>
  <r>
    <x v="6743"/>
    <x v="1"/>
    <x v="0"/>
    <x v="1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88"/>
    <x v="6265"/>
    <x v="0"/>
  </r>
  <r>
    <x v="6744"/>
    <x v="1"/>
    <x v="0"/>
    <x v="1"/>
    <s v="No"/>
    <n v="68"/>
    <s v="Yes"/>
    <s v="Yes"/>
    <s v="Fiber optic"/>
    <s v="Yes"/>
    <s v="Yes"/>
    <s v="Yes"/>
    <s v="No"/>
    <s v="Yes"/>
    <s v="No"/>
    <x v="1"/>
    <s v="No"/>
    <s v="Bank transfer (automatic)"/>
    <x v="733"/>
    <x v="6266"/>
    <x v="0"/>
  </r>
  <r>
    <x v="6745"/>
    <x v="0"/>
    <x v="0"/>
    <x v="1"/>
    <s v="No"/>
    <n v="54"/>
    <s v="Yes"/>
    <s v="Yes"/>
    <s v="Fiber optic"/>
    <s v="No"/>
    <s v="No"/>
    <s v="No"/>
    <s v="Yes"/>
    <s v="Yes"/>
    <s v="Yes"/>
    <x v="0"/>
    <s v="Yes"/>
    <s v="Electronic check"/>
    <x v="1536"/>
    <x v="6267"/>
    <x v="1"/>
  </r>
  <r>
    <x v="6746"/>
    <x v="0"/>
    <x v="0"/>
    <x v="0"/>
    <s v="Yes"/>
    <n v="4"/>
    <s v="Yes"/>
    <s v="No"/>
    <s v="DSL"/>
    <s v="No"/>
    <s v="Yes"/>
    <s v="No"/>
    <s v="Yes"/>
    <s v="No"/>
    <s v="No"/>
    <x v="0"/>
    <s v="No"/>
    <s v="Mailed check"/>
    <x v="1569"/>
    <x v="6268"/>
    <x v="1"/>
  </r>
  <r>
    <x v="6747"/>
    <x v="0"/>
    <x v="0"/>
    <x v="0"/>
    <s v="No"/>
    <n v="52"/>
    <s v="No"/>
    <s v="No phone service"/>
    <s v="DSL"/>
    <s v="Yes"/>
    <s v="No"/>
    <s v="Yes"/>
    <s v="No"/>
    <s v="No"/>
    <s v="No"/>
    <x v="1"/>
    <s v="No"/>
    <s v="Mailed check"/>
    <x v="123"/>
    <x v="6269"/>
    <x v="0"/>
  </r>
  <r>
    <x v="6748"/>
    <x v="0"/>
    <x v="1"/>
    <x v="1"/>
    <s v="No"/>
    <n v="1"/>
    <s v="Yes"/>
    <s v="No"/>
    <s v="Fiber optic"/>
    <s v="No"/>
    <s v="No"/>
    <s v="Yes"/>
    <s v="No"/>
    <s v="No"/>
    <s v="Yes"/>
    <x v="0"/>
    <s v="Yes"/>
    <s v="Electronic check"/>
    <x v="418"/>
    <x v="530"/>
    <x v="1"/>
  </r>
  <r>
    <x v="6749"/>
    <x v="1"/>
    <x v="0"/>
    <x v="0"/>
    <s v="No"/>
    <n v="70"/>
    <s v="Yes"/>
    <s v="Yes"/>
    <s v="DSL"/>
    <s v="Yes"/>
    <s v="Yes"/>
    <s v="Yes"/>
    <s v="Yes"/>
    <s v="Yes"/>
    <s v="No"/>
    <x v="1"/>
    <s v="No"/>
    <s v="Bank transfer (automatic)"/>
    <x v="630"/>
    <x v="6270"/>
    <x v="0"/>
  </r>
  <r>
    <x v="6750"/>
    <x v="1"/>
    <x v="0"/>
    <x v="1"/>
    <s v="No"/>
    <n v="43"/>
    <s v="No"/>
    <s v="No phone service"/>
    <s v="DSL"/>
    <s v="Yes"/>
    <s v="No"/>
    <s v="Yes"/>
    <s v="No"/>
    <s v="No"/>
    <s v="No"/>
    <x v="1"/>
    <s v="Yes"/>
    <s v="Credit card (automatic)"/>
    <x v="1323"/>
    <x v="6271"/>
    <x v="0"/>
  </r>
  <r>
    <x v="6751"/>
    <x v="1"/>
    <x v="0"/>
    <x v="1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x v="6272"/>
    <x v="0"/>
  </r>
  <r>
    <x v="6752"/>
    <x v="0"/>
    <x v="0"/>
    <x v="1"/>
    <s v="No"/>
    <n v="12"/>
    <s v="No"/>
    <s v="No phone service"/>
    <s v="DSL"/>
    <s v="Yes"/>
    <s v="No"/>
    <s v="Yes"/>
    <s v="Yes"/>
    <s v="No"/>
    <s v="Yes"/>
    <x v="2"/>
    <s v="No"/>
    <s v="Mailed check"/>
    <x v="224"/>
    <x v="6273"/>
    <x v="0"/>
  </r>
  <r>
    <x v="6753"/>
    <x v="0"/>
    <x v="0"/>
    <x v="0"/>
    <s v="Yes"/>
    <n v="56"/>
    <s v="Yes"/>
    <s v="Yes"/>
    <s v="DSL"/>
    <s v="Yes"/>
    <s v="Yes"/>
    <s v="No"/>
    <s v="No"/>
    <s v="No"/>
    <s v="Yes"/>
    <x v="1"/>
    <s v="No"/>
    <s v="Bank transfer (automatic)"/>
    <x v="432"/>
    <x v="6274"/>
    <x v="0"/>
  </r>
  <r>
    <x v="6754"/>
    <x v="1"/>
    <x v="0"/>
    <x v="1"/>
    <s v="Yes"/>
    <n v="0"/>
    <s v="Yes"/>
    <s v="Yes"/>
    <s v="DSL"/>
    <s v="Yes"/>
    <s v="Yes"/>
    <s v="No"/>
    <s v="Yes"/>
    <s v="No"/>
    <s v="No"/>
    <x v="2"/>
    <s v="Yes"/>
    <s v="Bank transfer (automatic)"/>
    <x v="1028"/>
    <x v="484"/>
    <x v="0"/>
  </r>
  <r>
    <x v="6755"/>
    <x v="1"/>
    <x v="0"/>
    <x v="1"/>
    <s v="No"/>
    <n v="42"/>
    <s v="Yes"/>
    <s v="Yes"/>
    <s v="Fiber optic"/>
    <s v="No"/>
    <s v="No"/>
    <s v="Yes"/>
    <s v="No"/>
    <s v="No"/>
    <s v="No"/>
    <x v="0"/>
    <s v="No"/>
    <s v="Electronic check"/>
    <x v="182"/>
    <x v="6275"/>
    <x v="0"/>
  </r>
  <r>
    <x v="6756"/>
    <x v="1"/>
    <x v="1"/>
    <x v="0"/>
    <s v="No"/>
    <n v="22"/>
    <s v="Yes"/>
    <s v="No"/>
    <s v="Fiber optic"/>
    <s v="No"/>
    <s v="No"/>
    <s v="No"/>
    <s v="No"/>
    <s v="Yes"/>
    <s v="Yes"/>
    <x v="0"/>
    <s v="Yes"/>
    <s v="Bank transfer (automatic)"/>
    <x v="727"/>
    <x v="6276"/>
    <x v="0"/>
  </r>
  <r>
    <x v="6757"/>
    <x v="1"/>
    <x v="0"/>
    <x v="0"/>
    <s v="Yes"/>
    <n v="51"/>
    <s v="No"/>
    <s v="No phone service"/>
    <s v="DSL"/>
    <s v="Yes"/>
    <s v="Yes"/>
    <s v="Yes"/>
    <s v="No"/>
    <s v="Yes"/>
    <s v="Yes"/>
    <x v="1"/>
    <s v="No"/>
    <s v="Electronic check"/>
    <x v="1133"/>
    <x v="6277"/>
    <x v="1"/>
  </r>
  <r>
    <x v="6758"/>
    <x v="1"/>
    <x v="0"/>
    <x v="1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x v="5599"/>
    <x v="0"/>
  </r>
  <r>
    <x v="6759"/>
    <x v="1"/>
    <x v="1"/>
    <x v="0"/>
    <s v="No"/>
    <n v="51"/>
    <s v="Yes"/>
    <s v="Yes"/>
    <s v="Fiber optic"/>
    <s v="Yes"/>
    <s v="No"/>
    <s v="Yes"/>
    <s v="No"/>
    <s v="No"/>
    <s v="Yes"/>
    <x v="1"/>
    <s v="Yes"/>
    <s v="Bank transfer (automatic)"/>
    <x v="1462"/>
    <x v="6278"/>
    <x v="0"/>
  </r>
  <r>
    <x v="6760"/>
    <x v="1"/>
    <x v="0"/>
    <x v="1"/>
    <s v="Yes"/>
    <n v="4"/>
    <s v="Yes"/>
    <s v="No"/>
    <s v="DSL"/>
    <s v="Yes"/>
    <s v="No"/>
    <s v="No"/>
    <s v="No"/>
    <s v="No"/>
    <s v="No"/>
    <x v="0"/>
    <s v="Yes"/>
    <s v="Electronic check"/>
    <x v="744"/>
    <x v="5943"/>
    <x v="1"/>
  </r>
  <r>
    <x v="6761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x v="405"/>
    <x v="0"/>
  </r>
  <r>
    <x v="6762"/>
    <x v="1"/>
    <x v="0"/>
    <x v="1"/>
    <s v="No"/>
    <n v="35"/>
    <s v="Yes"/>
    <s v="No"/>
    <s v="DSL"/>
    <s v="No"/>
    <s v="No"/>
    <s v="No"/>
    <s v="No"/>
    <s v="Yes"/>
    <s v="No"/>
    <x v="0"/>
    <s v="No"/>
    <s v="Mailed check"/>
    <x v="236"/>
    <x v="6279"/>
    <x v="1"/>
  </r>
  <r>
    <x v="6763"/>
    <x v="1"/>
    <x v="1"/>
    <x v="0"/>
    <s v="Yes"/>
    <n v="71"/>
    <s v="Yes"/>
    <s v="Yes"/>
    <s v="DSL"/>
    <s v="No"/>
    <s v="Yes"/>
    <s v="Yes"/>
    <s v="Yes"/>
    <s v="No"/>
    <s v="Yes"/>
    <x v="1"/>
    <s v="Yes"/>
    <s v="Bank transfer (automatic)"/>
    <x v="1034"/>
    <x v="6280"/>
    <x v="0"/>
  </r>
  <r>
    <x v="6764"/>
    <x v="0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41"/>
    <x v="6040"/>
    <x v="1"/>
  </r>
  <r>
    <x v="6765"/>
    <x v="0"/>
    <x v="0"/>
    <x v="0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x v="6281"/>
    <x v="0"/>
  </r>
  <r>
    <x v="6766"/>
    <x v="1"/>
    <x v="0"/>
    <x v="0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"/>
    <x v="6282"/>
    <x v="0"/>
  </r>
  <r>
    <x v="6767"/>
    <x v="1"/>
    <x v="0"/>
    <x v="0"/>
    <s v="No"/>
    <n v="57"/>
    <s v="Yes"/>
    <s v="No"/>
    <s v="DSL"/>
    <s v="Yes"/>
    <s v="No"/>
    <s v="No"/>
    <s v="Yes"/>
    <s v="No"/>
    <s v="No"/>
    <x v="0"/>
    <s v="No"/>
    <s v="Electronic check"/>
    <x v="689"/>
    <x v="6283"/>
    <x v="0"/>
  </r>
  <r>
    <x v="6768"/>
    <x v="0"/>
    <x v="0"/>
    <x v="0"/>
    <s v="Yes"/>
    <n v="72"/>
    <s v="Yes"/>
    <s v="Yes"/>
    <s v="Fiber optic"/>
    <s v="Yes"/>
    <s v="Yes"/>
    <s v="Yes"/>
    <s v="Yes"/>
    <s v="Yes"/>
    <s v="Yes"/>
    <x v="2"/>
    <s v="No"/>
    <s v="Credit card (automatic)"/>
    <x v="1570"/>
    <x v="6284"/>
    <x v="0"/>
  </r>
  <r>
    <x v="6769"/>
    <x v="1"/>
    <x v="0"/>
    <x v="1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x v="6285"/>
    <x v="0"/>
  </r>
  <r>
    <x v="6770"/>
    <x v="0"/>
    <x v="0"/>
    <x v="0"/>
    <s v="Yes"/>
    <n v="4"/>
    <s v="Yes"/>
    <s v="No"/>
    <s v="Fiber optic"/>
    <s v="No"/>
    <s v="No"/>
    <s v="No"/>
    <s v="No"/>
    <s v="Yes"/>
    <s v="No"/>
    <x v="0"/>
    <s v="Yes"/>
    <s v="Mailed check"/>
    <x v="63"/>
    <x v="6286"/>
    <x v="0"/>
  </r>
  <r>
    <x v="6771"/>
    <x v="1"/>
    <x v="0"/>
    <x v="0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"/>
    <x v="6287"/>
    <x v="0"/>
  </r>
  <r>
    <x v="6772"/>
    <x v="1"/>
    <x v="0"/>
    <x v="1"/>
    <s v="No"/>
    <n v="38"/>
    <s v="Yes"/>
    <s v="No"/>
    <s v="DSL"/>
    <s v="No"/>
    <s v="No"/>
    <s v="Yes"/>
    <s v="Yes"/>
    <s v="No"/>
    <s v="Yes"/>
    <x v="1"/>
    <s v="Yes"/>
    <s v="Mailed check"/>
    <x v="1571"/>
    <x v="6288"/>
    <x v="1"/>
  </r>
  <r>
    <x v="6773"/>
    <x v="1"/>
    <x v="1"/>
    <x v="0"/>
    <s v="No"/>
    <n v="37"/>
    <s v="Yes"/>
    <s v="Yes"/>
    <s v="Fiber optic"/>
    <s v="No"/>
    <s v="No"/>
    <s v="No"/>
    <s v="No"/>
    <s v="Yes"/>
    <s v="Yes"/>
    <x v="0"/>
    <s v="Yes"/>
    <s v="Electronic check"/>
    <x v="1396"/>
    <x v="6289"/>
    <x v="1"/>
  </r>
  <r>
    <x v="6774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x v="1033"/>
    <x v="0"/>
  </r>
  <r>
    <x v="6775"/>
    <x v="1"/>
    <x v="1"/>
    <x v="1"/>
    <s v="No"/>
    <n v="57"/>
    <s v="Yes"/>
    <s v="Yes"/>
    <s v="DSL"/>
    <s v="No"/>
    <s v="Yes"/>
    <s v="Yes"/>
    <s v="No"/>
    <s v="Yes"/>
    <s v="Yes"/>
    <x v="2"/>
    <s v="Yes"/>
    <s v="Bank transfer (automatic)"/>
    <x v="48"/>
    <x v="6290"/>
    <x v="0"/>
  </r>
  <r>
    <x v="6776"/>
    <x v="0"/>
    <x v="1"/>
    <x v="0"/>
    <s v="No"/>
    <n v="62"/>
    <s v="Yes"/>
    <s v="No"/>
    <s v="DSL"/>
    <s v="Yes"/>
    <s v="No"/>
    <s v="Yes"/>
    <s v="Yes"/>
    <s v="Yes"/>
    <s v="Yes"/>
    <x v="2"/>
    <s v="Yes"/>
    <s v="Credit card (automatic)"/>
    <x v="180"/>
    <x v="6291"/>
    <x v="0"/>
  </r>
  <r>
    <x v="6777"/>
    <x v="1"/>
    <x v="0"/>
    <x v="0"/>
    <s v="No"/>
    <n v="3"/>
    <s v="No"/>
    <s v="No phone service"/>
    <s v="DSL"/>
    <s v="No"/>
    <s v="No"/>
    <s v="No"/>
    <s v="Yes"/>
    <s v="No"/>
    <s v="No"/>
    <x v="0"/>
    <s v="Yes"/>
    <s v="Electronic check"/>
    <x v="1234"/>
    <x v="6292"/>
    <x v="0"/>
  </r>
  <r>
    <x v="6778"/>
    <x v="0"/>
    <x v="0"/>
    <x v="1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x v="6293"/>
    <x v="0"/>
  </r>
  <r>
    <x v="6779"/>
    <x v="1"/>
    <x v="0"/>
    <x v="1"/>
    <s v="Yes"/>
    <n v="29"/>
    <s v="No"/>
    <s v="No phone service"/>
    <s v="DSL"/>
    <s v="Yes"/>
    <s v="Yes"/>
    <s v="Yes"/>
    <s v="Yes"/>
    <s v="No"/>
    <s v="No"/>
    <x v="0"/>
    <s v="Yes"/>
    <s v="Mailed check"/>
    <x v="221"/>
    <x v="6294"/>
    <x v="0"/>
  </r>
  <r>
    <x v="6780"/>
    <x v="1"/>
    <x v="0"/>
    <x v="0"/>
    <s v="Yes"/>
    <n v="13"/>
    <s v="Yes"/>
    <s v="No"/>
    <s v="DSL"/>
    <s v="No"/>
    <s v="No"/>
    <s v="No"/>
    <s v="No"/>
    <s v="No"/>
    <s v="No"/>
    <x v="0"/>
    <s v="No"/>
    <s v="Bank transfer (automatic)"/>
    <x v="271"/>
    <x v="6295"/>
    <x v="0"/>
  </r>
  <r>
    <x v="6781"/>
    <x v="1"/>
    <x v="0"/>
    <x v="1"/>
    <s v="Yes"/>
    <n v="3"/>
    <s v="Yes"/>
    <s v="No"/>
    <s v="Fiber optic"/>
    <s v="No"/>
    <s v="No"/>
    <s v="No"/>
    <s v="No"/>
    <s v="No"/>
    <s v="No"/>
    <x v="0"/>
    <s v="No"/>
    <s v="Electronic check"/>
    <x v="482"/>
    <x v="6296"/>
    <x v="1"/>
  </r>
  <r>
    <x v="6782"/>
    <x v="0"/>
    <x v="0"/>
    <x v="1"/>
    <s v="No"/>
    <n v="11"/>
    <s v="Yes"/>
    <s v="No"/>
    <s v="DSL"/>
    <s v="No"/>
    <s v="Yes"/>
    <s v="No"/>
    <s v="No"/>
    <s v="No"/>
    <s v="No"/>
    <x v="0"/>
    <s v="No"/>
    <s v="Electronic check"/>
    <x v="985"/>
    <x v="6297"/>
    <x v="0"/>
  </r>
  <r>
    <x v="6783"/>
    <x v="0"/>
    <x v="0"/>
    <x v="1"/>
    <s v="Yes"/>
    <n v="21"/>
    <s v="No"/>
    <s v="No phone service"/>
    <s v="DSL"/>
    <s v="Yes"/>
    <s v="Yes"/>
    <s v="Yes"/>
    <s v="Yes"/>
    <s v="Yes"/>
    <s v="No"/>
    <x v="2"/>
    <s v="No"/>
    <s v="Mailed check"/>
    <x v="1484"/>
    <x v="6298"/>
    <x v="0"/>
  </r>
  <r>
    <x v="6784"/>
    <x v="0"/>
    <x v="0"/>
    <x v="1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6"/>
    <x v="6299"/>
    <x v="0"/>
  </r>
  <r>
    <x v="6785"/>
    <x v="1"/>
    <x v="0"/>
    <x v="1"/>
    <s v="No"/>
    <n v="61"/>
    <s v="Yes"/>
    <s v="Yes"/>
    <s v="Fiber optic"/>
    <s v="Yes"/>
    <s v="No"/>
    <s v="Yes"/>
    <s v="Yes"/>
    <s v="Yes"/>
    <s v="Yes"/>
    <x v="2"/>
    <s v="Yes"/>
    <s v="Credit card (automatic)"/>
    <x v="67"/>
    <x v="6300"/>
    <x v="1"/>
  </r>
  <r>
    <x v="6786"/>
    <x v="0"/>
    <x v="0"/>
    <x v="1"/>
    <s v="No"/>
    <n v="11"/>
    <s v="Yes"/>
    <s v="No"/>
    <s v="DSL"/>
    <s v="Yes"/>
    <s v="No"/>
    <s v="No"/>
    <s v="No"/>
    <s v="No"/>
    <s v="No"/>
    <x v="0"/>
    <s v="No"/>
    <s v="Credit card (automatic)"/>
    <x v="211"/>
    <x v="6301"/>
    <x v="1"/>
  </r>
  <r>
    <x v="6787"/>
    <x v="1"/>
    <x v="0"/>
    <x v="0"/>
    <s v="Yes"/>
    <n v="35"/>
    <s v="Yes"/>
    <s v="Yes"/>
    <s v="Fiber optic"/>
    <s v="No"/>
    <s v="Yes"/>
    <s v="Yes"/>
    <s v="Yes"/>
    <s v="Yes"/>
    <s v="Yes"/>
    <x v="0"/>
    <s v="Yes"/>
    <s v="Electronic check"/>
    <x v="1247"/>
    <x v="6302"/>
    <x v="0"/>
  </r>
  <r>
    <x v="6788"/>
    <x v="1"/>
    <x v="0"/>
    <x v="1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x v="6303"/>
    <x v="0"/>
  </r>
  <r>
    <x v="6789"/>
    <x v="0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x v="33"/>
    <x v="1"/>
  </r>
  <r>
    <x v="6790"/>
    <x v="0"/>
    <x v="0"/>
    <x v="1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x v="6304"/>
    <x v="0"/>
  </r>
  <r>
    <x v="6791"/>
    <x v="1"/>
    <x v="0"/>
    <x v="1"/>
    <s v="No"/>
    <n v="19"/>
    <s v="No"/>
    <s v="No phone service"/>
    <s v="DSL"/>
    <s v="No"/>
    <s v="No"/>
    <s v="Yes"/>
    <s v="No"/>
    <s v="Yes"/>
    <s v="No"/>
    <x v="0"/>
    <s v="Yes"/>
    <s v="Electronic check"/>
    <x v="20"/>
    <x v="6305"/>
    <x v="1"/>
  </r>
  <r>
    <x v="6792"/>
    <x v="1"/>
    <x v="0"/>
    <x v="1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x v="6306"/>
    <x v="1"/>
  </r>
  <r>
    <x v="6793"/>
    <x v="1"/>
    <x v="0"/>
    <x v="0"/>
    <s v="Yes"/>
    <n v="72"/>
    <s v="Yes"/>
    <s v="Yes"/>
    <s v="Fiber optic"/>
    <s v="Yes"/>
    <s v="Yes"/>
    <s v="Yes"/>
    <s v="No"/>
    <s v="Yes"/>
    <s v="Yes"/>
    <x v="2"/>
    <s v="Yes"/>
    <s v="Credit card (automatic)"/>
    <x v="1064"/>
    <x v="6307"/>
    <x v="0"/>
  </r>
  <r>
    <x v="6794"/>
    <x v="1"/>
    <x v="0"/>
    <x v="1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x v="6308"/>
    <x v="0"/>
  </r>
  <r>
    <x v="6795"/>
    <x v="0"/>
    <x v="0"/>
    <x v="0"/>
    <s v="Yes"/>
    <n v="55"/>
    <s v="Yes"/>
    <s v="Yes"/>
    <s v="Fiber optic"/>
    <s v="Yes"/>
    <s v="Yes"/>
    <s v="No"/>
    <s v="No"/>
    <s v="No"/>
    <s v="No"/>
    <x v="0"/>
    <s v="Yes"/>
    <s v="Electronic check"/>
    <x v="314"/>
    <x v="6309"/>
    <x v="0"/>
  </r>
  <r>
    <x v="6796"/>
    <x v="1"/>
    <x v="0"/>
    <x v="0"/>
    <s v="Yes"/>
    <n v="2"/>
    <s v="Yes"/>
    <s v="Yes"/>
    <s v="DSL"/>
    <s v="Yes"/>
    <s v="No"/>
    <s v="No"/>
    <s v="No"/>
    <s v="No"/>
    <s v="No"/>
    <x v="0"/>
    <s v="No"/>
    <s v="Mailed check"/>
    <x v="538"/>
    <x v="6310"/>
    <x v="1"/>
  </r>
  <r>
    <x v="6797"/>
    <x v="1"/>
    <x v="0"/>
    <x v="1"/>
    <s v="No"/>
    <n v="27"/>
    <s v="Yes"/>
    <s v="No"/>
    <s v="Fiber optic"/>
    <s v="No"/>
    <s v="No"/>
    <s v="No"/>
    <s v="No"/>
    <s v="No"/>
    <s v="No"/>
    <x v="0"/>
    <s v="Yes"/>
    <s v="Mailed check"/>
    <x v="1194"/>
    <x v="6311"/>
    <x v="0"/>
  </r>
  <r>
    <x v="6798"/>
    <x v="0"/>
    <x v="0"/>
    <x v="1"/>
    <s v="No"/>
    <n v="13"/>
    <s v="Yes"/>
    <s v="No"/>
    <s v="Fiber optic"/>
    <s v="No"/>
    <s v="No"/>
    <s v="No"/>
    <s v="No"/>
    <s v="No"/>
    <s v="No"/>
    <x v="0"/>
    <s v="Yes"/>
    <s v="Mailed check"/>
    <x v="192"/>
    <x v="6312"/>
    <x v="0"/>
  </r>
  <r>
    <x v="6799"/>
    <x v="0"/>
    <x v="0"/>
    <x v="1"/>
    <s v="No"/>
    <n v="70"/>
    <s v="Yes"/>
    <s v="Yes"/>
    <s v="Fiber optic"/>
    <s v="Yes"/>
    <s v="Yes"/>
    <s v="Yes"/>
    <s v="No"/>
    <s v="Yes"/>
    <s v="Yes"/>
    <x v="2"/>
    <s v="Yes"/>
    <s v="Mailed check"/>
    <x v="831"/>
    <x v="6313"/>
    <x v="0"/>
  </r>
  <r>
    <x v="6800"/>
    <x v="0"/>
    <x v="0"/>
    <x v="0"/>
    <s v="No"/>
    <n v="14"/>
    <s v="Yes"/>
    <s v="No"/>
    <s v="Fiber optic"/>
    <s v="Yes"/>
    <s v="Yes"/>
    <s v="No"/>
    <s v="Yes"/>
    <s v="Yes"/>
    <s v="Yes"/>
    <x v="1"/>
    <s v="No"/>
    <s v="Mailed check"/>
    <x v="903"/>
    <x v="6314"/>
    <x v="1"/>
  </r>
  <r>
    <x v="6801"/>
    <x v="0"/>
    <x v="0"/>
    <x v="0"/>
    <s v="Yes"/>
    <n v="19"/>
    <s v="Yes"/>
    <s v="Yes"/>
    <s v="Fiber optic"/>
    <s v="No"/>
    <s v="No"/>
    <s v="No"/>
    <s v="Yes"/>
    <s v="No"/>
    <s v="Yes"/>
    <x v="1"/>
    <s v="Yes"/>
    <s v="Bank transfer (automatic)"/>
    <x v="248"/>
    <x v="6315"/>
    <x v="0"/>
  </r>
  <r>
    <x v="6802"/>
    <x v="0"/>
    <x v="0"/>
    <x v="1"/>
    <s v="No"/>
    <n v="20"/>
    <s v="Yes"/>
    <s v="Yes"/>
    <s v="Fiber optic"/>
    <s v="Yes"/>
    <s v="No"/>
    <s v="No"/>
    <s v="No"/>
    <s v="Yes"/>
    <s v="No"/>
    <x v="0"/>
    <s v="Yes"/>
    <s v="Bank transfer (automatic)"/>
    <x v="6"/>
    <x v="6316"/>
    <x v="0"/>
  </r>
  <r>
    <x v="6803"/>
    <x v="1"/>
    <x v="0"/>
    <x v="0"/>
    <s v="Yes"/>
    <n v="43"/>
    <s v="Yes"/>
    <s v="Yes"/>
    <s v="Fiber optic"/>
    <s v="Yes"/>
    <s v="No"/>
    <s v="Yes"/>
    <s v="Yes"/>
    <s v="No"/>
    <s v="No"/>
    <x v="1"/>
    <s v="Yes"/>
    <s v="Credit card (automatic)"/>
    <x v="413"/>
    <x v="6317"/>
    <x v="0"/>
  </r>
  <r>
    <x v="6804"/>
    <x v="1"/>
    <x v="0"/>
    <x v="0"/>
    <s v="Yes"/>
    <n v="5"/>
    <s v="Yes"/>
    <s v="No"/>
    <s v="Fiber optic"/>
    <s v="Yes"/>
    <s v="No"/>
    <s v="Yes"/>
    <s v="No"/>
    <s v="No"/>
    <s v="Yes"/>
    <x v="0"/>
    <s v="Yes"/>
    <s v="Mailed check"/>
    <x v="459"/>
    <x v="924"/>
    <x v="0"/>
  </r>
  <r>
    <x v="6805"/>
    <x v="0"/>
    <x v="1"/>
    <x v="0"/>
    <s v="No"/>
    <n v="70"/>
    <s v="Yes"/>
    <s v="Yes"/>
    <s v="Fiber optic"/>
    <s v="No"/>
    <s v="Yes"/>
    <s v="No"/>
    <s v="Yes"/>
    <s v="Yes"/>
    <s v="Yes"/>
    <x v="1"/>
    <s v="Yes"/>
    <s v="Bank transfer (automatic)"/>
    <x v="177"/>
    <x v="6318"/>
    <x v="0"/>
  </r>
  <r>
    <x v="6806"/>
    <x v="0"/>
    <x v="0"/>
    <x v="0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x v="6319"/>
    <x v="0"/>
  </r>
  <r>
    <x v="6807"/>
    <x v="1"/>
    <x v="0"/>
    <x v="0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x v="6320"/>
    <x v="0"/>
  </r>
  <r>
    <x v="6808"/>
    <x v="1"/>
    <x v="0"/>
    <x v="1"/>
    <s v="No"/>
    <n v="39"/>
    <s v="Yes"/>
    <s v="No"/>
    <s v="Fiber optic"/>
    <s v="Yes"/>
    <s v="No"/>
    <s v="Yes"/>
    <s v="No"/>
    <s v="Yes"/>
    <s v="Yes"/>
    <x v="2"/>
    <s v="Yes"/>
    <s v="Electronic check"/>
    <x v="699"/>
    <x v="6321"/>
    <x v="0"/>
  </r>
  <r>
    <x v="6809"/>
    <x v="1"/>
    <x v="1"/>
    <x v="0"/>
    <s v="No"/>
    <n v="4"/>
    <s v="Yes"/>
    <s v="Yes"/>
    <s v="Fiber optic"/>
    <s v="No"/>
    <s v="No"/>
    <s v="No"/>
    <s v="No"/>
    <s v="No"/>
    <s v="No"/>
    <x v="0"/>
    <s v="No"/>
    <s v="Electronic check"/>
    <x v="339"/>
    <x v="6322"/>
    <x v="1"/>
  </r>
  <r>
    <x v="6810"/>
    <x v="1"/>
    <x v="0"/>
    <x v="1"/>
    <s v="No"/>
    <n v="15"/>
    <s v="No"/>
    <s v="No phone service"/>
    <s v="DSL"/>
    <s v="No"/>
    <s v="No"/>
    <s v="No"/>
    <s v="Yes"/>
    <s v="No"/>
    <s v="No"/>
    <x v="0"/>
    <s v="Yes"/>
    <s v="Electronic check"/>
    <x v="1519"/>
    <x v="6323"/>
    <x v="1"/>
  </r>
  <r>
    <x v="6811"/>
    <x v="1"/>
    <x v="0"/>
    <x v="0"/>
    <s v="No"/>
    <n v="1"/>
    <s v="No"/>
    <s v="No phone service"/>
    <s v="DSL"/>
    <s v="No"/>
    <s v="No"/>
    <s v="Yes"/>
    <s v="No"/>
    <s v="Yes"/>
    <s v="Yes"/>
    <x v="0"/>
    <s v="Yes"/>
    <s v="Electronic check"/>
    <x v="519"/>
    <x v="6324"/>
    <x v="1"/>
  </r>
  <r>
    <x v="6812"/>
    <x v="0"/>
    <x v="1"/>
    <x v="1"/>
    <s v="No"/>
    <n v="45"/>
    <s v="Yes"/>
    <s v="No"/>
    <s v="Fiber optic"/>
    <s v="Yes"/>
    <s v="Yes"/>
    <s v="No"/>
    <s v="Yes"/>
    <s v="No"/>
    <s v="No"/>
    <x v="0"/>
    <s v="Yes"/>
    <s v="Bank transfer (automatic)"/>
    <x v="449"/>
    <x v="6325"/>
    <x v="0"/>
  </r>
  <r>
    <x v="6813"/>
    <x v="0"/>
    <x v="0"/>
    <x v="0"/>
    <s v="No"/>
    <n v="64"/>
    <s v="No"/>
    <s v="No phone service"/>
    <s v="DSL"/>
    <s v="Yes"/>
    <s v="No"/>
    <s v="Yes"/>
    <s v="Yes"/>
    <s v="No"/>
    <s v="Yes"/>
    <x v="2"/>
    <s v="No"/>
    <s v="Electronic check"/>
    <x v="465"/>
    <x v="6326"/>
    <x v="1"/>
  </r>
  <r>
    <x v="6814"/>
    <x v="0"/>
    <x v="1"/>
    <x v="0"/>
    <s v="No"/>
    <n v="57"/>
    <s v="Yes"/>
    <s v="Yes"/>
    <s v="Fiber optic"/>
    <s v="No"/>
    <s v="Yes"/>
    <s v="Yes"/>
    <s v="No"/>
    <s v="No"/>
    <s v="Yes"/>
    <x v="0"/>
    <s v="No"/>
    <s v="Credit card (automatic)"/>
    <x v="1363"/>
    <x v="6327"/>
    <x v="0"/>
  </r>
  <r>
    <x v="6815"/>
    <x v="1"/>
    <x v="0"/>
    <x v="0"/>
    <s v="Yes"/>
    <n v="72"/>
    <s v="Yes"/>
    <s v="Yes"/>
    <s v="DSL"/>
    <s v="Yes"/>
    <s v="Yes"/>
    <s v="Yes"/>
    <s v="Yes"/>
    <s v="No"/>
    <s v="No"/>
    <x v="2"/>
    <s v="No"/>
    <s v="Bank transfer (automatic)"/>
    <x v="345"/>
    <x v="6328"/>
    <x v="0"/>
  </r>
  <r>
    <x v="6816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544"/>
    <x v="4734"/>
    <x v="1"/>
  </r>
  <r>
    <x v="6817"/>
    <x v="1"/>
    <x v="0"/>
    <x v="0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27"/>
    <x v="6329"/>
    <x v="0"/>
  </r>
  <r>
    <x v="6818"/>
    <x v="0"/>
    <x v="0"/>
    <x v="1"/>
    <s v="No"/>
    <n v="3"/>
    <s v="Yes"/>
    <s v="No"/>
    <s v="DSL"/>
    <s v="Yes"/>
    <s v="Yes"/>
    <s v="No"/>
    <s v="Yes"/>
    <s v="No"/>
    <s v="Yes"/>
    <x v="2"/>
    <s v="No"/>
    <s v="Mailed check"/>
    <x v="502"/>
    <x v="6330"/>
    <x v="0"/>
  </r>
  <r>
    <x v="6819"/>
    <x v="1"/>
    <x v="1"/>
    <x v="1"/>
    <s v="No"/>
    <n v="55"/>
    <s v="Yes"/>
    <s v="Yes"/>
    <s v="Fiber optic"/>
    <s v="Yes"/>
    <s v="No"/>
    <s v="No"/>
    <s v="No"/>
    <s v="Yes"/>
    <s v="Yes"/>
    <x v="0"/>
    <s v="Yes"/>
    <s v="Electronic check"/>
    <x v="302"/>
    <x v="6331"/>
    <x v="1"/>
  </r>
  <r>
    <x v="6820"/>
    <x v="0"/>
    <x v="0"/>
    <x v="0"/>
    <s v="No"/>
    <n v="59"/>
    <s v="Yes"/>
    <s v="Yes"/>
    <s v="Fiber optic"/>
    <s v="No"/>
    <s v="No"/>
    <s v="Yes"/>
    <s v="Yes"/>
    <s v="Yes"/>
    <s v="No"/>
    <x v="0"/>
    <s v="No"/>
    <s v="Electronic check"/>
    <x v="547"/>
    <x v="6332"/>
    <x v="0"/>
  </r>
  <r>
    <x v="6821"/>
    <x v="0"/>
    <x v="0"/>
    <x v="1"/>
    <s v="No"/>
    <n v="18"/>
    <s v="Yes"/>
    <s v="Yes"/>
    <s v="Fiber optic"/>
    <s v="No"/>
    <s v="No"/>
    <s v="No"/>
    <s v="Yes"/>
    <s v="Yes"/>
    <s v="Yes"/>
    <x v="0"/>
    <s v="Yes"/>
    <s v="Bank transfer (automatic)"/>
    <x v="1045"/>
    <x v="6333"/>
    <x v="1"/>
  </r>
  <r>
    <x v="6822"/>
    <x v="1"/>
    <x v="1"/>
    <x v="0"/>
    <s v="No"/>
    <n v="32"/>
    <s v="Yes"/>
    <s v="No"/>
    <s v="Fiber optic"/>
    <s v="No"/>
    <s v="No"/>
    <s v="No"/>
    <s v="No"/>
    <s v="No"/>
    <s v="Yes"/>
    <x v="0"/>
    <s v="Yes"/>
    <s v="Credit card (automatic)"/>
    <x v="266"/>
    <x v="6334"/>
    <x v="1"/>
  </r>
  <r>
    <x v="6823"/>
    <x v="0"/>
    <x v="0"/>
    <x v="1"/>
    <s v="No"/>
    <n v="4"/>
    <s v="Yes"/>
    <s v="No"/>
    <s v="DSL"/>
    <s v="Yes"/>
    <s v="No"/>
    <s v="No"/>
    <s v="No"/>
    <s v="No"/>
    <s v="No"/>
    <x v="0"/>
    <s v="Yes"/>
    <s v="Bank transfer (automatic)"/>
    <x v="76"/>
    <x v="6335"/>
    <x v="0"/>
  </r>
  <r>
    <x v="6824"/>
    <x v="0"/>
    <x v="1"/>
    <x v="1"/>
    <s v="No"/>
    <n v="66"/>
    <s v="Yes"/>
    <s v="Yes"/>
    <s v="Fiber optic"/>
    <s v="No"/>
    <s v="Yes"/>
    <s v="No"/>
    <s v="No"/>
    <s v="No"/>
    <s v="No"/>
    <x v="0"/>
    <s v="Yes"/>
    <s v="Credit card (automatic)"/>
    <x v="533"/>
    <x v="6336"/>
    <x v="1"/>
  </r>
  <r>
    <x v="6825"/>
    <x v="1"/>
    <x v="0"/>
    <x v="1"/>
    <s v="No"/>
    <n v="27"/>
    <s v="Yes"/>
    <s v="Yes"/>
    <s v="Fiber optic"/>
    <s v="No"/>
    <s v="No"/>
    <s v="Yes"/>
    <s v="No"/>
    <s v="No"/>
    <s v="No"/>
    <x v="0"/>
    <s v="Yes"/>
    <s v="Electronic check"/>
    <x v="1226"/>
    <x v="6337"/>
    <x v="0"/>
  </r>
  <r>
    <x v="6826"/>
    <x v="1"/>
    <x v="0"/>
    <x v="1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2"/>
    <x v="357"/>
    <x v="0"/>
  </r>
  <r>
    <x v="6827"/>
    <x v="1"/>
    <x v="0"/>
    <x v="0"/>
    <s v="Yes"/>
    <n v="60"/>
    <s v="Yes"/>
    <s v="No"/>
    <s v="DSL"/>
    <s v="Yes"/>
    <s v="Yes"/>
    <s v="No"/>
    <s v="Yes"/>
    <s v="Yes"/>
    <s v="Yes"/>
    <x v="0"/>
    <s v="Yes"/>
    <s v="Credit card (automatic)"/>
    <x v="529"/>
    <x v="6338"/>
    <x v="0"/>
  </r>
  <r>
    <x v="6828"/>
    <x v="0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x v="6339"/>
    <x v="0"/>
  </r>
  <r>
    <x v="6829"/>
    <x v="1"/>
    <x v="0"/>
    <x v="0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x v="6340"/>
    <x v="0"/>
  </r>
  <r>
    <x v="6830"/>
    <x v="1"/>
    <x v="0"/>
    <x v="1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x v="6341"/>
    <x v="0"/>
  </r>
  <r>
    <x v="6831"/>
    <x v="1"/>
    <x v="0"/>
    <x v="1"/>
    <s v="No"/>
    <n v="7"/>
    <s v="Yes"/>
    <s v="Yes"/>
    <s v="Fiber optic"/>
    <s v="No"/>
    <s v="No"/>
    <s v="No"/>
    <s v="No"/>
    <s v="No"/>
    <s v="Yes"/>
    <x v="0"/>
    <s v="Yes"/>
    <s v="Electronic check"/>
    <x v="188"/>
    <x v="6342"/>
    <x v="1"/>
  </r>
  <r>
    <x v="6832"/>
    <x v="0"/>
    <x v="0"/>
    <x v="0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x v="6343"/>
    <x v="0"/>
  </r>
  <r>
    <x v="6833"/>
    <x v="0"/>
    <x v="1"/>
    <x v="1"/>
    <s v="No"/>
    <n v="18"/>
    <s v="Yes"/>
    <s v="Yes"/>
    <s v="Fiber optic"/>
    <s v="No"/>
    <s v="Yes"/>
    <s v="No"/>
    <s v="Yes"/>
    <s v="Yes"/>
    <s v="Yes"/>
    <x v="0"/>
    <s v="Yes"/>
    <s v="Credit card (automatic)"/>
    <x v="1572"/>
    <x v="6344"/>
    <x v="0"/>
  </r>
  <r>
    <x v="6834"/>
    <x v="0"/>
    <x v="0"/>
    <x v="1"/>
    <s v="No"/>
    <n v="15"/>
    <s v="No"/>
    <s v="No phone service"/>
    <s v="DSL"/>
    <s v="No"/>
    <s v="Yes"/>
    <s v="No"/>
    <s v="No"/>
    <s v="No"/>
    <s v="Yes"/>
    <x v="2"/>
    <s v="Yes"/>
    <s v="Mailed check"/>
    <x v="1573"/>
    <x v="6345"/>
    <x v="0"/>
  </r>
  <r>
    <x v="6835"/>
    <x v="1"/>
    <x v="0"/>
    <x v="0"/>
    <s v="No"/>
    <n v="67"/>
    <s v="Yes"/>
    <s v="Yes"/>
    <s v="Fiber optic"/>
    <s v="No"/>
    <s v="Yes"/>
    <s v="No"/>
    <s v="No"/>
    <s v="Yes"/>
    <s v="No"/>
    <x v="1"/>
    <s v="Yes"/>
    <s v="Bank transfer (automatic)"/>
    <x v="1120"/>
    <x v="6346"/>
    <x v="0"/>
  </r>
  <r>
    <x v="6836"/>
    <x v="1"/>
    <x v="1"/>
    <x v="0"/>
    <s v="No"/>
    <n v="6"/>
    <s v="Yes"/>
    <s v="No"/>
    <s v="Fiber optic"/>
    <s v="No"/>
    <s v="Yes"/>
    <s v="No"/>
    <s v="No"/>
    <s v="No"/>
    <s v="Yes"/>
    <x v="0"/>
    <s v="Yes"/>
    <s v="Electronic check"/>
    <x v="190"/>
    <x v="6347"/>
    <x v="1"/>
  </r>
  <r>
    <x v="6837"/>
    <x v="1"/>
    <x v="1"/>
    <x v="1"/>
    <s v="No"/>
    <n v="6"/>
    <s v="Yes"/>
    <s v="No"/>
    <s v="Fiber optic"/>
    <s v="No"/>
    <s v="No"/>
    <s v="No"/>
    <s v="No"/>
    <s v="Yes"/>
    <s v="No"/>
    <x v="0"/>
    <s v="Yes"/>
    <s v="Electronic check"/>
    <x v="628"/>
    <x v="6348"/>
    <x v="0"/>
  </r>
  <r>
    <x v="6838"/>
    <x v="1"/>
    <x v="0"/>
    <x v="1"/>
    <s v="No"/>
    <n v="13"/>
    <s v="Yes"/>
    <s v="Yes"/>
    <s v="Fiber optic"/>
    <s v="No"/>
    <s v="No"/>
    <s v="No"/>
    <s v="Yes"/>
    <s v="Yes"/>
    <s v="Yes"/>
    <x v="0"/>
    <s v="Yes"/>
    <s v="Mailed check"/>
    <x v="212"/>
    <x v="6349"/>
    <x v="1"/>
  </r>
  <r>
    <x v="6839"/>
    <x v="0"/>
    <x v="0"/>
    <x v="1"/>
    <s v="No"/>
    <n v="11"/>
    <s v="Yes"/>
    <s v="Yes"/>
    <s v="Fiber optic"/>
    <s v="No"/>
    <s v="No"/>
    <s v="Yes"/>
    <s v="No"/>
    <s v="Yes"/>
    <s v="Yes"/>
    <x v="0"/>
    <s v="Yes"/>
    <s v="Electronic check"/>
    <x v="794"/>
    <x v="6350"/>
    <x v="1"/>
  </r>
  <r>
    <x v="6840"/>
    <x v="1"/>
    <x v="0"/>
    <x v="1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x v="2041"/>
    <x v="0"/>
  </r>
  <r>
    <x v="6841"/>
    <x v="1"/>
    <x v="0"/>
    <x v="1"/>
    <s v="No"/>
    <n v="5"/>
    <s v="Yes"/>
    <s v="No"/>
    <s v="DSL"/>
    <s v="Yes"/>
    <s v="No"/>
    <s v="No"/>
    <s v="Yes"/>
    <s v="No"/>
    <s v="No"/>
    <x v="0"/>
    <s v="Yes"/>
    <s v="Mailed check"/>
    <x v="1387"/>
    <x v="6351"/>
    <x v="0"/>
  </r>
  <r>
    <x v="6842"/>
    <x v="1"/>
    <x v="0"/>
    <x v="1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x v="6352"/>
    <x v="0"/>
  </r>
  <r>
    <x v="6843"/>
    <x v="0"/>
    <x v="0"/>
    <x v="0"/>
    <s v="No"/>
    <n v="9"/>
    <s v="Yes"/>
    <s v="Yes"/>
    <s v="Fiber optic"/>
    <s v="Yes"/>
    <s v="Yes"/>
    <s v="Yes"/>
    <s v="No"/>
    <s v="No"/>
    <s v="No"/>
    <x v="0"/>
    <s v="No"/>
    <s v="Bank transfer (automatic)"/>
    <x v="1574"/>
    <x v="6353"/>
    <x v="1"/>
  </r>
  <r>
    <x v="6844"/>
    <x v="1"/>
    <x v="0"/>
    <x v="1"/>
    <s v="No"/>
    <n v="29"/>
    <s v="Yes"/>
    <s v="No"/>
    <s v="Fiber optic"/>
    <s v="No"/>
    <s v="Yes"/>
    <s v="No"/>
    <s v="Yes"/>
    <s v="Yes"/>
    <s v="No"/>
    <x v="0"/>
    <s v="No"/>
    <s v="Mailed check"/>
    <x v="317"/>
    <x v="6354"/>
    <x v="0"/>
  </r>
  <r>
    <x v="6845"/>
    <x v="1"/>
    <x v="1"/>
    <x v="1"/>
    <s v="No"/>
    <n v="1"/>
    <s v="Yes"/>
    <s v="No"/>
    <s v="DSL"/>
    <s v="No"/>
    <s v="No"/>
    <s v="No"/>
    <s v="No"/>
    <s v="No"/>
    <s v="No"/>
    <x v="0"/>
    <s v="Yes"/>
    <s v="Mailed check"/>
    <x v="751"/>
    <x v="1201"/>
    <x v="0"/>
  </r>
  <r>
    <x v="6846"/>
    <x v="0"/>
    <x v="0"/>
    <x v="1"/>
    <s v="No"/>
    <n v="1"/>
    <s v="Yes"/>
    <s v="Yes"/>
    <s v="Fiber optic"/>
    <s v="No"/>
    <s v="No"/>
    <s v="Yes"/>
    <s v="No"/>
    <s v="No"/>
    <s v="No"/>
    <x v="0"/>
    <s v="Yes"/>
    <s v="Mailed check"/>
    <x v="1024"/>
    <x v="2922"/>
    <x v="1"/>
  </r>
  <r>
    <x v="6847"/>
    <x v="0"/>
    <x v="0"/>
    <x v="0"/>
    <s v="Yes"/>
    <n v="18"/>
    <s v="Yes"/>
    <s v="No"/>
    <s v="DSL"/>
    <s v="No"/>
    <s v="No"/>
    <s v="No"/>
    <s v="No"/>
    <s v="Yes"/>
    <s v="No"/>
    <x v="0"/>
    <s v="No"/>
    <s v="Mailed check"/>
    <x v="378"/>
    <x v="6355"/>
    <x v="0"/>
  </r>
  <r>
    <x v="6848"/>
    <x v="0"/>
    <x v="0"/>
    <x v="0"/>
    <s v="No"/>
    <n v="2"/>
    <s v="Yes"/>
    <s v="No"/>
    <s v="DSL"/>
    <s v="No"/>
    <s v="No"/>
    <s v="Yes"/>
    <s v="No"/>
    <s v="Yes"/>
    <s v="Yes"/>
    <x v="0"/>
    <s v="No"/>
    <s v="Credit card (automatic)"/>
    <x v="382"/>
    <x v="6356"/>
    <x v="0"/>
  </r>
  <r>
    <x v="6849"/>
    <x v="1"/>
    <x v="0"/>
    <x v="0"/>
    <s v="Yes"/>
    <n v="30"/>
    <s v="Yes"/>
    <s v="Yes"/>
    <s v="Fiber optic"/>
    <s v="No"/>
    <s v="Yes"/>
    <s v="No"/>
    <s v="Yes"/>
    <s v="No"/>
    <s v="No"/>
    <x v="0"/>
    <s v="Yes"/>
    <s v="Bank transfer (automatic)"/>
    <x v="385"/>
    <x v="90"/>
    <x v="0"/>
  </r>
  <r>
    <x v="6850"/>
    <x v="1"/>
    <x v="0"/>
    <x v="1"/>
    <s v="Yes"/>
    <n v="66"/>
    <s v="Yes"/>
    <s v="Yes"/>
    <s v="DSL"/>
    <s v="Yes"/>
    <s v="Yes"/>
    <s v="No"/>
    <s v="Yes"/>
    <s v="No"/>
    <s v="No"/>
    <x v="2"/>
    <s v="No"/>
    <s v="Bank transfer (automatic)"/>
    <x v="1338"/>
    <x v="6357"/>
    <x v="0"/>
  </r>
  <r>
    <x v="6851"/>
    <x v="1"/>
    <x v="0"/>
    <x v="0"/>
    <s v="Yes"/>
    <n v="38"/>
    <s v="Yes"/>
    <s v="Yes"/>
    <s v="Fiber optic"/>
    <s v="No"/>
    <s v="No"/>
    <s v="Yes"/>
    <s v="Yes"/>
    <s v="Yes"/>
    <s v="No"/>
    <x v="2"/>
    <s v="Yes"/>
    <s v="Bank transfer (automatic)"/>
    <x v="280"/>
    <x v="6358"/>
    <x v="0"/>
  </r>
  <r>
    <x v="6852"/>
    <x v="1"/>
    <x v="0"/>
    <x v="0"/>
    <s v="Yes"/>
    <n v="44"/>
    <s v="Yes"/>
    <s v="No"/>
    <s v="DSL"/>
    <s v="No"/>
    <s v="Yes"/>
    <s v="Yes"/>
    <s v="Yes"/>
    <s v="No"/>
    <s v="No"/>
    <x v="0"/>
    <s v="Yes"/>
    <s v="Mailed check"/>
    <x v="1028"/>
    <x v="6359"/>
    <x v="0"/>
  </r>
  <r>
    <x v="6853"/>
    <x v="0"/>
    <x v="0"/>
    <x v="1"/>
    <s v="No"/>
    <n v="54"/>
    <s v="Yes"/>
    <s v="Yes"/>
    <s v="Fiber optic"/>
    <s v="No"/>
    <s v="Yes"/>
    <s v="Yes"/>
    <s v="Yes"/>
    <s v="Yes"/>
    <s v="Yes"/>
    <x v="0"/>
    <s v="No"/>
    <s v="Electronic check"/>
    <x v="1447"/>
    <x v="6360"/>
    <x v="1"/>
  </r>
  <r>
    <x v="6854"/>
    <x v="1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x v="6361"/>
    <x v="0"/>
  </r>
  <r>
    <x v="6855"/>
    <x v="0"/>
    <x v="0"/>
    <x v="1"/>
    <s v="No"/>
    <n v="42"/>
    <s v="Yes"/>
    <s v="No"/>
    <s v="DSL"/>
    <s v="Yes"/>
    <s v="Yes"/>
    <s v="No"/>
    <s v="Yes"/>
    <s v="No"/>
    <s v="Yes"/>
    <x v="1"/>
    <s v="Yes"/>
    <s v="Mailed check"/>
    <x v="1575"/>
    <x v="6362"/>
    <x v="0"/>
  </r>
  <r>
    <x v="6856"/>
    <x v="0"/>
    <x v="0"/>
    <x v="0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x v="6363"/>
    <x v="0"/>
  </r>
  <r>
    <x v="6857"/>
    <x v="1"/>
    <x v="0"/>
    <x v="0"/>
    <s v="Yes"/>
    <n v="58"/>
    <s v="Yes"/>
    <s v="No"/>
    <s v="Fiber optic"/>
    <s v="No"/>
    <s v="Yes"/>
    <s v="No"/>
    <s v="No"/>
    <s v="Yes"/>
    <s v="Yes"/>
    <x v="0"/>
    <s v="Yes"/>
    <s v="Electronic check"/>
    <x v="1189"/>
    <x v="6364"/>
    <x v="0"/>
  </r>
  <r>
    <x v="6858"/>
    <x v="0"/>
    <x v="0"/>
    <x v="0"/>
    <s v="Yes"/>
    <n v="25"/>
    <s v="Yes"/>
    <s v="Yes"/>
    <s v="Fiber optic"/>
    <s v="No"/>
    <s v="No"/>
    <s v="Yes"/>
    <s v="No"/>
    <s v="No"/>
    <s v="Yes"/>
    <x v="0"/>
    <s v="Yes"/>
    <s v="Electronic check"/>
    <x v="6"/>
    <x v="6365"/>
    <x v="1"/>
  </r>
  <r>
    <x v="6859"/>
    <x v="0"/>
    <x v="0"/>
    <x v="1"/>
    <s v="No"/>
    <n v="71"/>
    <s v="Yes"/>
    <s v="Yes"/>
    <s v="Fiber optic"/>
    <s v="Yes"/>
    <s v="Yes"/>
    <s v="Yes"/>
    <s v="Yes"/>
    <s v="Yes"/>
    <s v="Yes"/>
    <x v="2"/>
    <s v="No"/>
    <s v="Mailed check"/>
    <x v="1044"/>
    <x v="6366"/>
    <x v="0"/>
  </r>
  <r>
    <x v="6860"/>
    <x v="0"/>
    <x v="0"/>
    <x v="1"/>
    <s v="No"/>
    <n v="37"/>
    <s v="Yes"/>
    <s v="Yes"/>
    <s v="Fiber optic"/>
    <s v="No"/>
    <s v="Yes"/>
    <s v="Yes"/>
    <s v="No"/>
    <s v="Yes"/>
    <s v="Yes"/>
    <x v="0"/>
    <s v="Yes"/>
    <s v="Bank transfer (automatic)"/>
    <x v="175"/>
    <x v="6367"/>
    <x v="1"/>
  </r>
  <r>
    <x v="6861"/>
    <x v="0"/>
    <x v="0"/>
    <x v="0"/>
    <s v="Yes"/>
    <n v="14"/>
    <s v="Yes"/>
    <s v="Yes"/>
    <s v="Fiber optic"/>
    <s v="No"/>
    <s v="No"/>
    <s v="No"/>
    <s v="Yes"/>
    <s v="Yes"/>
    <s v="No"/>
    <x v="0"/>
    <s v="Yes"/>
    <s v="Electronic check"/>
    <x v="104"/>
    <x v="6368"/>
    <x v="1"/>
  </r>
  <r>
    <x v="6862"/>
    <x v="0"/>
    <x v="1"/>
    <x v="1"/>
    <s v="No"/>
    <n v="4"/>
    <s v="Yes"/>
    <s v="Yes"/>
    <s v="Fiber optic"/>
    <s v="No"/>
    <s v="No"/>
    <s v="Yes"/>
    <s v="No"/>
    <s v="No"/>
    <s v="Yes"/>
    <x v="0"/>
    <s v="Yes"/>
    <s v="Electronic check"/>
    <x v="486"/>
    <x v="816"/>
    <x v="1"/>
  </r>
  <r>
    <x v="6863"/>
    <x v="0"/>
    <x v="0"/>
    <x v="0"/>
    <s v="No"/>
    <n v="48"/>
    <s v="Yes"/>
    <s v="Yes"/>
    <s v="DSL"/>
    <s v="Yes"/>
    <s v="No"/>
    <s v="No"/>
    <s v="Yes"/>
    <s v="No"/>
    <s v="No"/>
    <x v="1"/>
    <s v="Yes"/>
    <s v="Bank transfer (automatic)"/>
    <x v="1143"/>
    <x v="6369"/>
    <x v="0"/>
  </r>
  <r>
    <x v="6864"/>
    <x v="0"/>
    <x v="1"/>
    <x v="1"/>
    <s v="No"/>
    <n v="3"/>
    <s v="No"/>
    <s v="No phone service"/>
    <s v="DSL"/>
    <s v="No"/>
    <s v="No"/>
    <s v="No"/>
    <s v="No"/>
    <s v="No"/>
    <s v="No"/>
    <x v="0"/>
    <s v="No"/>
    <s v="Electronic check"/>
    <x v="816"/>
    <x v="6370"/>
    <x v="1"/>
  </r>
  <r>
    <x v="6865"/>
    <x v="0"/>
    <x v="0"/>
    <x v="0"/>
    <s v="No"/>
    <n v="8"/>
    <s v="Yes"/>
    <s v="No"/>
    <s v="DSL"/>
    <s v="Yes"/>
    <s v="No"/>
    <s v="No"/>
    <s v="Yes"/>
    <s v="No"/>
    <s v="Yes"/>
    <x v="2"/>
    <s v="No"/>
    <s v="Mailed check"/>
    <x v="635"/>
    <x v="149"/>
    <x v="0"/>
  </r>
  <r>
    <x v="6866"/>
    <x v="1"/>
    <x v="0"/>
    <x v="1"/>
    <s v="No"/>
    <n v="1"/>
    <s v="Yes"/>
    <s v="Yes"/>
    <s v="Fiber optic"/>
    <s v="No"/>
    <s v="No"/>
    <s v="No"/>
    <s v="No"/>
    <s v="Yes"/>
    <s v="Yes"/>
    <x v="0"/>
    <s v="Yes"/>
    <s v="Electronic check"/>
    <x v="53"/>
    <x v="6371"/>
    <x v="1"/>
  </r>
  <r>
    <x v="6867"/>
    <x v="1"/>
    <x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x v="6372"/>
    <x v="0"/>
  </r>
  <r>
    <x v="6868"/>
    <x v="1"/>
    <x v="0"/>
    <x v="1"/>
    <s v="No"/>
    <n v="13"/>
    <s v="Yes"/>
    <s v="No"/>
    <s v="Fiber optic"/>
    <s v="No"/>
    <s v="No"/>
    <s v="No"/>
    <s v="No"/>
    <s v="Yes"/>
    <s v="Yes"/>
    <x v="0"/>
    <s v="Yes"/>
    <s v="Electronic check"/>
    <x v="1174"/>
    <x v="6373"/>
    <x v="1"/>
  </r>
  <r>
    <x v="6869"/>
    <x v="0"/>
    <x v="0"/>
    <x v="0"/>
    <s v="Yes"/>
    <n v="45"/>
    <s v="Yes"/>
    <s v="No"/>
    <s v="DSL"/>
    <s v="No"/>
    <s v="Yes"/>
    <s v="No"/>
    <s v="Yes"/>
    <s v="No"/>
    <s v="No"/>
    <x v="1"/>
    <s v="Yes"/>
    <s v="Credit card (automatic)"/>
    <x v="1300"/>
    <x v="6374"/>
    <x v="1"/>
  </r>
  <r>
    <x v="6870"/>
    <x v="1"/>
    <x v="0"/>
    <x v="1"/>
    <s v="No"/>
    <n v="49"/>
    <s v="Yes"/>
    <s v="Yes"/>
    <s v="Fiber optic"/>
    <s v="No"/>
    <s v="No"/>
    <s v="No"/>
    <s v="No"/>
    <s v="No"/>
    <s v="No"/>
    <x v="0"/>
    <s v="Yes"/>
    <s v="Bank transfer (automatic)"/>
    <x v="484"/>
    <x v="6375"/>
    <x v="0"/>
  </r>
  <r>
    <x v="6871"/>
    <x v="0"/>
    <x v="0"/>
    <x v="0"/>
    <s v="No"/>
    <n v="52"/>
    <s v="Yes"/>
    <s v="Yes"/>
    <s v="Fiber optic"/>
    <s v="No"/>
    <s v="Yes"/>
    <s v="Yes"/>
    <s v="No"/>
    <s v="Yes"/>
    <s v="No"/>
    <x v="0"/>
    <s v="No"/>
    <s v="Bank transfer (automatic)"/>
    <x v="1118"/>
    <x v="6376"/>
    <x v="0"/>
  </r>
  <r>
    <x v="6872"/>
    <x v="0"/>
    <x v="0"/>
    <x v="0"/>
    <s v="No"/>
    <n v="63"/>
    <s v="Yes"/>
    <s v="No"/>
    <s v="Fiber optic"/>
    <s v="Yes"/>
    <s v="No"/>
    <s v="Yes"/>
    <s v="No"/>
    <s v="No"/>
    <s v="No"/>
    <x v="1"/>
    <s v="Yes"/>
    <s v="Credit card (automatic)"/>
    <x v="197"/>
    <x v="6377"/>
    <x v="0"/>
  </r>
  <r>
    <x v="6873"/>
    <x v="0"/>
    <x v="0"/>
    <x v="0"/>
    <s v="Yes"/>
    <n v="68"/>
    <s v="Yes"/>
    <s v="Yes"/>
    <s v="DSL"/>
    <s v="Yes"/>
    <s v="Yes"/>
    <s v="Yes"/>
    <s v="Yes"/>
    <s v="Yes"/>
    <s v="Yes"/>
    <x v="2"/>
    <s v="Yes"/>
    <s v="Bank transfer (automatic)"/>
    <x v="149"/>
    <x v="6378"/>
    <x v="0"/>
  </r>
  <r>
    <x v="6874"/>
    <x v="0"/>
    <x v="0"/>
    <x v="0"/>
    <s v="No"/>
    <n v="31"/>
    <s v="Yes"/>
    <s v="No"/>
    <s v="DSL"/>
    <s v="No"/>
    <s v="No"/>
    <s v="No"/>
    <s v="Yes"/>
    <s v="No"/>
    <s v="No"/>
    <x v="0"/>
    <s v="Yes"/>
    <s v="Mailed check"/>
    <x v="835"/>
    <x v="6379"/>
    <x v="0"/>
  </r>
  <r>
    <x v="6875"/>
    <x v="0"/>
    <x v="0"/>
    <x v="0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x v="6380"/>
    <x v="0"/>
  </r>
  <r>
    <x v="6876"/>
    <x v="0"/>
    <x v="0"/>
    <x v="0"/>
    <s v="No"/>
    <n v="62"/>
    <s v="Yes"/>
    <s v="No"/>
    <s v="Fiber optic"/>
    <s v="Yes"/>
    <s v="No"/>
    <s v="Yes"/>
    <s v="Yes"/>
    <s v="Yes"/>
    <s v="Yes"/>
    <x v="1"/>
    <s v="Yes"/>
    <s v="Electronic check"/>
    <x v="1068"/>
    <x v="6381"/>
    <x v="0"/>
  </r>
  <r>
    <x v="6877"/>
    <x v="0"/>
    <x v="0"/>
    <x v="1"/>
    <s v="No"/>
    <n v="1"/>
    <s v="Yes"/>
    <s v="No"/>
    <s v="Fiber optic"/>
    <s v="No"/>
    <s v="No"/>
    <s v="No"/>
    <s v="No"/>
    <s v="No"/>
    <s v="No"/>
    <x v="0"/>
    <s v="No"/>
    <s v="Bank transfer (automatic)"/>
    <x v="36"/>
    <x v="6382"/>
    <x v="1"/>
  </r>
  <r>
    <x v="6878"/>
    <x v="0"/>
    <x v="0"/>
    <x v="1"/>
    <s v="No"/>
    <n v="6"/>
    <s v="Yes"/>
    <s v="No"/>
    <s v="Fiber optic"/>
    <s v="No"/>
    <s v="No"/>
    <s v="No"/>
    <s v="No"/>
    <s v="Yes"/>
    <s v="Yes"/>
    <x v="0"/>
    <s v="Yes"/>
    <s v="Electronic check"/>
    <x v="483"/>
    <x v="6383"/>
    <x v="1"/>
  </r>
  <r>
    <x v="6879"/>
    <x v="0"/>
    <x v="0"/>
    <x v="0"/>
    <s v="No"/>
    <n v="21"/>
    <s v="Yes"/>
    <s v="No"/>
    <s v="Fiber optic"/>
    <s v="No"/>
    <s v="No"/>
    <s v="No"/>
    <s v="Yes"/>
    <s v="Yes"/>
    <s v="No"/>
    <x v="0"/>
    <s v="Yes"/>
    <s v="Electronic check"/>
    <x v="426"/>
    <x v="6384"/>
    <x v="0"/>
  </r>
  <r>
    <x v="6880"/>
    <x v="0"/>
    <x v="0"/>
    <x v="0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4"/>
    <x v="6385"/>
    <x v="0"/>
  </r>
  <r>
    <x v="6881"/>
    <x v="0"/>
    <x v="0"/>
    <x v="0"/>
    <s v="Yes"/>
    <n v="32"/>
    <s v="No"/>
    <s v="No phone service"/>
    <s v="DSL"/>
    <s v="Yes"/>
    <s v="Yes"/>
    <s v="No"/>
    <s v="No"/>
    <s v="No"/>
    <s v="No"/>
    <x v="0"/>
    <s v="Yes"/>
    <s v="Electronic check"/>
    <x v="1576"/>
    <x v="6386"/>
    <x v="0"/>
  </r>
  <r>
    <x v="6882"/>
    <x v="0"/>
    <x v="1"/>
    <x v="1"/>
    <s v="No"/>
    <n v="71"/>
    <s v="Yes"/>
    <s v="Yes"/>
    <s v="Fiber optic"/>
    <s v="Yes"/>
    <s v="Yes"/>
    <s v="No"/>
    <s v="Yes"/>
    <s v="Yes"/>
    <s v="No"/>
    <x v="1"/>
    <s v="Yes"/>
    <s v="Credit card (automatic)"/>
    <x v="5"/>
    <x v="6387"/>
    <x v="0"/>
  </r>
  <r>
    <x v="6883"/>
    <x v="0"/>
    <x v="0"/>
    <x v="1"/>
    <s v="Yes"/>
    <n v="34"/>
    <s v="Yes"/>
    <s v="No"/>
    <s v="Fiber optic"/>
    <s v="Yes"/>
    <s v="Yes"/>
    <s v="Yes"/>
    <s v="No"/>
    <s v="Yes"/>
    <s v="Yes"/>
    <x v="0"/>
    <s v="Yes"/>
    <s v="Bank transfer (automatic)"/>
    <x v="159"/>
    <x v="6388"/>
    <x v="0"/>
  </r>
  <r>
    <x v="6884"/>
    <x v="1"/>
    <x v="0"/>
    <x v="0"/>
    <s v="No"/>
    <n v="3"/>
    <s v="No"/>
    <s v="No phone service"/>
    <s v="DSL"/>
    <s v="No"/>
    <s v="No"/>
    <s v="No"/>
    <s v="No"/>
    <s v="No"/>
    <s v="Yes"/>
    <x v="0"/>
    <s v="Yes"/>
    <s v="Electronic check"/>
    <x v="1576"/>
    <x v="1664"/>
    <x v="1"/>
  </r>
  <r>
    <x v="6885"/>
    <x v="1"/>
    <x v="0"/>
    <x v="1"/>
    <s v="Yes"/>
    <n v="12"/>
    <s v="Yes"/>
    <s v="Yes"/>
    <s v="Fiber optic"/>
    <s v="No"/>
    <s v="No"/>
    <s v="No"/>
    <s v="No"/>
    <s v="No"/>
    <s v="No"/>
    <x v="0"/>
    <s v="Yes"/>
    <s v="Credit card (automatic)"/>
    <x v="836"/>
    <x v="6389"/>
    <x v="1"/>
  </r>
  <r>
    <x v="6886"/>
    <x v="0"/>
    <x v="1"/>
    <x v="1"/>
    <s v="No"/>
    <n v="8"/>
    <s v="Yes"/>
    <s v="Yes"/>
    <s v="Fiber optic"/>
    <s v="No"/>
    <s v="No"/>
    <s v="Yes"/>
    <s v="No"/>
    <s v="Yes"/>
    <s v="Yes"/>
    <x v="0"/>
    <s v="No"/>
    <s v="Electronic check"/>
    <x v="733"/>
    <x v="6390"/>
    <x v="1"/>
  </r>
  <r>
    <x v="6887"/>
    <x v="0"/>
    <x v="0"/>
    <x v="0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x v="6391"/>
    <x v="0"/>
  </r>
  <r>
    <x v="6888"/>
    <x v="0"/>
    <x v="0"/>
    <x v="0"/>
    <s v="Yes"/>
    <n v="3"/>
    <s v="Yes"/>
    <s v="No"/>
    <s v="Fiber optic"/>
    <s v="No"/>
    <s v="No"/>
    <s v="No"/>
    <s v="No"/>
    <s v="Yes"/>
    <s v="No"/>
    <x v="0"/>
    <s v="Yes"/>
    <s v="Electronic check"/>
    <x v="397"/>
    <x v="6392"/>
    <x v="0"/>
  </r>
  <r>
    <x v="6889"/>
    <x v="1"/>
    <x v="0"/>
    <x v="1"/>
    <s v="No"/>
    <n v="3"/>
    <s v="Yes"/>
    <s v="No"/>
    <s v="Fiber optic"/>
    <s v="No"/>
    <s v="No"/>
    <s v="Yes"/>
    <s v="Yes"/>
    <s v="Yes"/>
    <s v="No"/>
    <x v="0"/>
    <s v="Yes"/>
    <s v="Mailed check"/>
    <x v="107"/>
    <x v="6393"/>
    <x v="0"/>
  </r>
  <r>
    <x v="6890"/>
    <x v="1"/>
    <x v="0"/>
    <x v="1"/>
    <s v="No"/>
    <n v="53"/>
    <s v="Yes"/>
    <s v="No"/>
    <s v="DSL"/>
    <s v="No"/>
    <s v="No"/>
    <s v="Yes"/>
    <s v="No"/>
    <s v="No"/>
    <s v="Yes"/>
    <x v="1"/>
    <s v="Yes"/>
    <s v="Electronic check"/>
    <x v="1577"/>
    <x v="6394"/>
    <x v="0"/>
  </r>
  <r>
    <x v="6891"/>
    <x v="0"/>
    <x v="0"/>
    <x v="0"/>
    <s v="No"/>
    <n v="4"/>
    <s v="No"/>
    <s v="No phone service"/>
    <s v="DSL"/>
    <s v="Yes"/>
    <s v="No"/>
    <s v="No"/>
    <s v="No"/>
    <s v="No"/>
    <s v="No"/>
    <x v="0"/>
    <s v="Yes"/>
    <s v="Electronic check"/>
    <x v="891"/>
    <x v="6395"/>
    <x v="0"/>
  </r>
  <r>
    <x v="6892"/>
    <x v="0"/>
    <x v="0"/>
    <x v="0"/>
    <s v="Yes"/>
    <n v="48"/>
    <s v="Yes"/>
    <s v="No"/>
    <s v="Fiber optic"/>
    <s v="Yes"/>
    <s v="No"/>
    <s v="Yes"/>
    <s v="No"/>
    <s v="Yes"/>
    <s v="Yes"/>
    <x v="1"/>
    <s v="Yes"/>
    <s v="Bank transfer (automatic)"/>
    <x v="395"/>
    <x v="6396"/>
    <x v="0"/>
  </r>
  <r>
    <x v="6893"/>
    <x v="0"/>
    <x v="0"/>
    <x v="0"/>
    <s v="Yes"/>
    <n v="6"/>
    <s v="Yes"/>
    <s v="No"/>
    <s v="DSL"/>
    <s v="Yes"/>
    <s v="Yes"/>
    <s v="No"/>
    <s v="No"/>
    <s v="No"/>
    <s v="No"/>
    <x v="0"/>
    <s v="No"/>
    <s v="Credit card (automatic)"/>
    <x v="334"/>
    <x v="6397"/>
    <x v="1"/>
  </r>
  <r>
    <x v="6894"/>
    <x v="1"/>
    <x v="1"/>
    <x v="0"/>
    <s v="No"/>
    <n v="3"/>
    <s v="Yes"/>
    <s v="Yes"/>
    <s v="Fiber optic"/>
    <s v="No"/>
    <s v="Yes"/>
    <s v="Yes"/>
    <s v="No"/>
    <s v="Yes"/>
    <s v="Yes"/>
    <x v="0"/>
    <s v="Yes"/>
    <s v="Electronic check"/>
    <x v="362"/>
    <x v="6398"/>
    <x v="1"/>
  </r>
  <r>
    <x v="6895"/>
    <x v="1"/>
    <x v="0"/>
    <x v="0"/>
    <s v="Yes"/>
    <n v="54"/>
    <s v="No"/>
    <s v="No phone service"/>
    <s v="DSL"/>
    <s v="No"/>
    <s v="No"/>
    <s v="Yes"/>
    <s v="Yes"/>
    <s v="No"/>
    <s v="Yes"/>
    <x v="2"/>
    <s v="No"/>
    <s v="Credit card (automatic)"/>
    <x v="185"/>
    <x v="6399"/>
    <x v="0"/>
  </r>
  <r>
    <x v="6896"/>
    <x v="0"/>
    <x v="0"/>
    <x v="1"/>
    <s v="No"/>
    <n v="1"/>
    <s v="Yes"/>
    <s v="No"/>
    <s v="DSL"/>
    <s v="No"/>
    <s v="No"/>
    <s v="No"/>
    <s v="No"/>
    <s v="No"/>
    <s v="No"/>
    <x v="0"/>
    <s v="No"/>
    <s v="Mailed check"/>
    <x v="979"/>
    <x v="2112"/>
    <x v="1"/>
  </r>
  <r>
    <x v="6897"/>
    <x v="1"/>
    <x v="0"/>
    <x v="1"/>
    <s v="No"/>
    <n v="62"/>
    <s v="Yes"/>
    <s v="No"/>
    <s v="DSL"/>
    <s v="No"/>
    <s v="Yes"/>
    <s v="Yes"/>
    <s v="Yes"/>
    <s v="Yes"/>
    <s v="Yes"/>
    <x v="0"/>
    <s v="Yes"/>
    <s v="Bank transfer (automatic)"/>
    <x v="361"/>
    <x v="6400"/>
    <x v="0"/>
  </r>
  <r>
    <x v="6898"/>
    <x v="1"/>
    <x v="0"/>
    <x v="0"/>
    <s v="Yes"/>
    <n v="22"/>
    <s v="Yes"/>
    <s v="No"/>
    <s v="Fiber optic"/>
    <s v="No"/>
    <s v="Yes"/>
    <s v="Yes"/>
    <s v="No"/>
    <s v="Yes"/>
    <s v="Yes"/>
    <x v="1"/>
    <s v="Yes"/>
    <s v="Mailed check"/>
    <x v="412"/>
    <x v="6401"/>
    <x v="0"/>
  </r>
  <r>
    <x v="6899"/>
    <x v="1"/>
    <x v="0"/>
    <x v="1"/>
    <s v="No"/>
    <n v="1"/>
    <s v="Yes"/>
    <s v="No"/>
    <s v="DSL"/>
    <s v="No"/>
    <s v="No"/>
    <s v="No"/>
    <s v="No"/>
    <s v="No"/>
    <s v="No"/>
    <x v="0"/>
    <s v="Yes"/>
    <s v="Bank transfer (automatic)"/>
    <x v="784"/>
    <x v="1789"/>
    <x v="1"/>
  </r>
  <r>
    <x v="6900"/>
    <x v="1"/>
    <x v="1"/>
    <x v="1"/>
    <s v="No"/>
    <n v="51"/>
    <s v="Yes"/>
    <s v="No"/>
    <s v="Fiber optic"/>
    <s v="No"/>
    <s v="No"/>
    <s v="Yes"/>
    <s v="No"/>
    <s v="Yes"/>
    <s v="Yes"/>
    <x v="1"/>
    <s v="Yes"/>
    <s v="Bank transfer (automatic)"/>
    <x v="1363"/>
    <x v="6402"/>
    <x v="0"/>
  </r>
  <r>
    <x v="6901"/>
    <x v="0"/>
    <x v="0"/>
    <x v="1"/>
    <s v="No"/>
    <n v="30"/>
    <s v="Yes"/>
    <s v="Yes"/>
    <s v="DSL"/>
    <s v="No"/>
    <s v="Yes"/>
    <s v="Yes"/>
    <s v="No"/>
    <s v="Yes"/>
    <s v="No"/>
    <x v="1"/>
    <s v="Yes"/>
    <s v="Credit card (automatic)"/>
    <x v="659"/>
    <x v="6403"/>
    <x v="0"/>
  </r>
  <r>
    <x v="6902"/>
    <x v="0"/>
    <x v="1"/>
    <x v="0"/>
    <s v="No"/>
    <n v="56"/>
    <s v="Yes"/>
    <s v="Yes"/>
    <s v="DSL"/>
    <s v="Yes"/>
    <s v="Yes"/>
    <s v="Yes"/>
    <s v="Yes"/>
    <s v="No"/>
    <s v="No"/>
    <x v="1"/>
    <s v="Yes"/>
    <s v="Credit card (automatic)"/>
    <x v="1578"/>
    <x v="6404"/>
    <x v="0"/>
  </r>
  <r>
    <x v="6903"/>
    <x v="1"/>
    <x v="0"/>
    <x v="0"/>
    <s v="No"/>
    <n v="35"/>
    <s v="Yes"/>
    <s v="Yes"/>
    <s v="DSL"/>
    <s v="No"/>
    <s v="Yes"/>
    <s v="No"/>
    <s v="Yes"/>
    <s v="Yes"/>
    <s v="No"/>
    <x v="1"/>
    <s v="Yes"/>
    <s v="Electronic check"/>
    <x v="382"/>
    <x v="6405"/>
    <x v="0"/>
  </r>
  <r>
    <x v="6904"/>
    <x v="0"/>
    <x v="1"/>
    <x v="1"/>
    <s v="No"/>
    <n v="64"/>
    <s v="No"/>
    <s v="No phone service"/>
    <s v="DSL"/>
    <s v="No"/>
    <s v="Yes"/>
    <s v="No"/>
    <s v="Yes"/>
    <s v="Yes"/>
    <s v="No"/>
    <x v="0"/>
    <s v="Yes"/>
    <s v="Electronic check"/>
    <x v="949"/>
    <x v="6406"/>
    <x v="0"/>
  </r>
  <r>
    <x v="6905"/>
    <x v="1"/>
    <x v="0"/>
    <x v="1"/>
    <s v="Yes"/>
    <n v="30"/>
    <s v="No"/>
    <s v="No phone service"/>
    <s v="DSL"/>
    <s v="No"/>
    <s v="No"/>
    <s v="No"/>
    <s v="No"/>
    <s v="Yes"/>
    <s v="Yes"/>
    <x v="0"/>
    <s v="Yes"/>
    <s v="Electronic check"/>
    <x v="1563"/>
    <x v="6407"/>
    <x v="0"/>
  </r>
  <r>
    <x v="6906"/>
    <x v="0"/>
    <x v="0"/>
    <x v="0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3"/>
    <x v="2114"/>
    <x v="0"/>
  </r>
  <r>
    <x v="6907"/>
    <x v="0"/>
    <x v="0"/>
    <x v="1"/>
    <s v="No"/>
    <n v="41"/>
    <s v="Yes"/>
    <s v="No"/>
    <s v="Fiber optic"/>
    <s v="No"/>
    <s v="No"/>
    <s v="No"/>
    <s v="No"/>
    <s v="No"/>
    <s v="No"/>
    <x v="0"/>
    <s v="No"/>
    <s v="Bank transfer (automatic)"/>
    <x v="1193"/>
    <x v="6408"/>
    <x v="1"/>
  </r>
  <r>
    <x v="6908"/>
    <x v="1"/>
    <x v="0"/>
    <x v="1"/>
    <s v="Yes"/>
    <n v="9"/>
    <s v="Yes"/>
    <s v="No"/>
    <s v="DSL"/>
    <s v="No"/>
    <s v="No"/>
    <s v="No"/>
    <s v="No"/>
    <s v="Yes"/>
    <s v="No"/>
    <x v="0"/>
    <s v="No"/>
    <s v="Electronic check"/>
    <x v="851"/>
    <x v="3331"/>
    <x v="1"/>
  </r>
  <r>
    <x v="6909"/>
    <x v="0"/>
    <x v="0"/>
    <x v="0"/>
    <s v="No"/>
    <n v="1"/>
    <s v="Yes"/>
    <s v="No"/>
    <s v="DSL"/>
    <s v="Yes"/>
    <s v="Yes"/>
    <s v="No"/>
    <s v="No"/>
    <s v="No"/>
    <s v="No"/>
    <x v="0"/>
    <s v="Yes"/>
    <s v="Mailed check"/>
    <x v="1479"/>
    <x v="5231"/>
    <x v="0"/>
  </r>
  <r>
    <x v="6910"/>
    <x v="1"/>
    <x v="0"/>
    <x v="1"/>
    <s v="Yes"/>
    <n v="70"/>
    <s v="Yes"/>
    <s v="Yes"/>
    <s v="Fiber optic"/>
    <s v="Yes"/>
    <s v="Yes"/>
    <s v="Yes"/>
    <s v="Yes"/>
    <s v="Yes"/>
    <s v="Yes"/>
    <x v="2"/>
    <s v="Yes"/>
    <s v="Electronic check"/>
    <x v="1388"/>
    <x v="6409"/>
    <x v="0"/>
  </r>
  <r>
    <x v="6911"/>
    <x v="0"/>
    <x v="0"/>
    <x v="0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51"/>
    <x v="6410"/>
    <x v="0"/>
  </r>
  <r>
    <x v="6912"/>
    <x v="1"/>
    <x v="0"/>
    <x v="1"/>
    <s v="No"/>
    <n v="9"/>
    <s v="Yes"/>
    <s v="Yes"/>
    <s v="Fiber optic"/>
    <s v="No"/>
    <s v="No"/>
    <s v="No"/>
    <s v="No"/>
    <s v="Yes"/>
    <s v="No"/>
    <x v="0"/>
    <s v="Yes"/>
    <s v="Electronic check"/>
    <x v="411"/>
    <x v="6411"/>
    <x v="0"/>
  </r>
  <r>
    <x v="6913"/>
    <x v="0"/>
    <x v="0"/>
    <x v="0"/>
    <s v="Yes"/>
    <n v="69"/>
    <s v="Yes"/>
    <s v="Yes"/>
    <s v="Fiber optic"/>
    <s v="No"/>
    <s v="Yes"/>
    <s v="Yes"/>
    <s v="Yes"/>
    <s v="Yes"/>
    <s v="Yes"/>
    <x v="1"/>
    <s v="Yes"/>
    <s v="Bank transfer (automatic)"/>
    <x v="1301"/>
    <x v="6412"/>
    <x v="0"/>
  </r>
  <r>
    <x v="6914"/>
    <x v="1"/>
    <x v="1"/>
    <x v="0"/>
    <s v="No"/>
    <n v="43"/>
    <s v="Yes"/>
    <s v="Yes"/>
    <s v="Fiber optic"/>
    <s v="No"/>
    <s v="Yes"/>
    <s v="Yes"/>
    <s v="No"/>
    <s v="Yes"/>
    <s v="Yes"/>
    <x v="0"/>
    <s v="Yes"/>
    <s v="Electronic check"/>
    <x v="1478"/>
    <x v="6413"/>
    <x v="1"/>
  </r>
  <r>
    <x v="6915"/>
    <x v="0"/>
    <x v="0"/>
    <x v="0"/>
    <s v="No"/>
    <n v="72"/>
    <s v="Yes"/>
    <s v="Yes"/>
    <s v="Fiber optic"/>
    <s v="No"/>
    <s v="No"/>
    <s v="Yes"/>
    <s v="No"/>
    <s v="Yes"/>
    <s v="Yes"/>
    <x v="2"/>
    <s v="Yes"/>
    <s v="Electronic check"/>
    <x v="39"/>
    <x v="6414"/>
    <x v="0"/>
  </r>
  <r>
    <x v="6916"/>
    <x v="1"/>
    <x v="0"/>
    <x v="1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x v="6415"/>
    <x v="0"/>
  </r>
  <r>
    <x v="6917"/>
    <x v="0"/>
    <x v="0"/>
    <x v="0"/>
    <s v="No"/>
    <n v="72"/>
    <s v="Yes"/>
    <s v="Yes"/>
    <s v="Fiber optic"/>
    <s v="Yes"/>
    <s v="Yes"/>
    <s v="No"/>
    <s v="No"/>
    <s v="No"/>
    <s v="No"/>
    <x v="2"/>
    <s v="Yes"/>
    <s v="Bank transfer (automatic)"/>
    <x v="398"/>
    <x v="6416"/>
    <x v="0"/>
  </r>
  <r>
    <x v="6918"/>
    <x v="0"/>
    <x v="0"/>
    <x v="0"/>
    <s v="No"/>
    <n v="33"/>
    <s v="Yes"/>
    <s v="No"/>
    <s v="Fiber optic"/>
    <s v="Yes"/>
    <s v="No"/>
    <s v="Yes"/>
    <s v="Yes"/>
    <s v="Yes"/>
    <s v="Yes"/>
    <x v="1"/>
    <s v="Yes"/>
    <s v="Electronic check"/>
    <x v="501"/>
    <x v="6417"/>
    <x v="1"/>
  </r>
  <r>
    <x v="6919"/>
    <x v="1"/>
    <x v="0"/>
    <x v="1"/>
    <s v="No"/>
    <n v="54"/>
    <s v="Yes"/>
    <s v="Yes"/>
    <s v="Fiber optic"/>
    <s v="No"/>
    <s v="No"/>
    <s v="Yes"/>
    <s v="No"/>
    <s v="No"/>
    <s v="Yes"/>
    <x v="0"/>
    <s v="No"/>
    <s v="Credit card (automatic)"/>
    <x v="1070"/>
    <x v="6418"/>
    <x v="0"/>
  </r>
  <r>
    <x v="6920"/>
    <x v="1"/>
    <x v="0"/>
    <x v="1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x v="6419"/>
    <x v="0"/>
  </r>
  <r>
    <x v="6921"/>
    <x v="1"/>
    <x v="0"/>
    <x v="1"/>
    <s v="No"/>
    <n v="54"/>
    <s v="Yes"/>
    <s v="Yes"/>
    <s v="Fiber optic"/>
    <s v="No"/>
    <s v="Yes"/>
    <s v="No"/>
    <s v="No"/>
    <s v="No"/>
    <s v="No"/>
    <x v="0"/>
    <s v="Yes"/>
    <s v="Bank transfer (automatic)"/>
    <x v="43"/>
    <x v="6420"/>
    <x v="0"/>
  </r>
  <r>
    <x v="6922"/>
    <x v="1"/>
    <x v="0"/>
    <x v="1"/>
    <s v="No"/>
    <n v="3"/>
    <s v="Yes"/>
    <s v="No"/>
    <s v="Fiber optic"/>
    <s v="No"/>
    <s v="Yes"/>
    <s v="No"/>
    <s v="No"/>
    <s v="No"/>
    <s v="No"/>
    <x v="0"/>
    <s v="No"/>
    <s v="Credit card (automatic)"/>
    <x v="157"/>
    <x v="6421"/>
    <x v="0"/>
  </r>
  <r>
    <x v="6923"/>
    <x v="0"/>
    <x v="0"/>
    <x v="0"/>
    <s v="No"/>
    <n v="53"/>
    <s v="Yes"/>
    <s v="Yes"/>
    <s v="DSL"/>
    <s v="Yes"/>
    <s v="Yes"/>
    <s v="Yes"/>
    <s v="No"/>
    <s v="No"/>
    <s v="Yes"/>
    <x v="1"/>
    <s v="No"/>
    <s v="Bank transfer (automatic)"/>
    <x v="580"/>
    <x v="6422"/>
    <x v="0"/>
  </r>
  <r>
    <x v="6924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263"/>
    <x v="4295"/>
    <x v="1"/>
  </r>
  <r>
    <x v="6925"/>
    <x v="1"/>
    <x v="0"/>
    <x v="0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x v="6423"/>
    <x v="0"/>
  </r>
  <r>
    <x v="6926"/>
    <x v="0"/>
    <x v="0"/>
    <x v="1"/>
    <s v="No"/>
    <n v="56"/>
    <s v="Yes"/>
    <s v="No"/>
    <s v="Fiber optic"/>
    <s v="No"/>
    <s v="Yes"/>
    <s v="No"/>
    <s v="No"/>
    <s v="No"/>
    <s v="No"/>
    <x v="0"/>
    <s v="Yes"/>
    <s v="Electronic check"/>
    <x v="281"/>
    <x v="6424"/>
    <x v="1"/>
  </r>
  <r>
    <x v="6927"/>
    <x v="1"/>
    <x v="0"/>
    <x v="0"/>
    <s v="Yes"/>
    <n v="5"/>
    <s v="Yes"/>
    <s v="Yes"/>
    <s v="DSL"/>
    <s v="Yes"/>
    <s v="Yes"/>
    <s v="No"/>
    <s v="Yes"/>
    <s v="No"/>
    <s v="No"/>
    <x v="0"/>
    <s v="No"/>
    <s v="Credit card (automatic)"/>
    <x v="500"/>
    <x v="36"/>
    <x v="0"/>
  </r>
  <r>
    <x v="6928"/>
    <x v="1"/>
    <x v="0"/>
    <x v="0"/>
    <s v="Yes"/>
    <n v="48"/>
    <s v="Yes"/>
    <s v="No"/>
    <s v="DSL"/>
    <s v="No"/>
    <s v="Yes"/>
    <s v="Yes"/>
    <s v="No"/>
    <s v="No"/>
    <s v="No"/>
    <x v="1"/>
    <s v="Yes"/>
    <s v="Credit card (automatic)"/>
    <x v="830"/>
    <x v="167"/>
    <x v="0"/>
  </r>
  <r>
    <x v="6929"/>
    <x v="0"/>
    <x v="0"/>
    <x v="1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x v="6425"/>
    <x v="0"/>
  </r>
  <r>
    <x v="6930"/>
    <x v="0"/>
    <x v="0"/>
    <x v="0"/>
    <s v="No"/>
    <n v="3"/>
    <s v="Yes"/>
    <s v="Yes"/>
    <s v="Fiber optic"/>
    <s v="No"/>
    <s v="No"/>
    <s v="No"/>
    <s v="No"/>
    <s v="No"/>
    <s v="No"/>
    <x v="0"/>
    <s v="Yes"/>
    <s v="Credit card (automatic)"/>
    <x v="77"/>
    <x v="6426"/>
    <x v="1"/>
  </r>
  <r>
    <x v="6931"/>
    <x v="1"/>
    <x v="0"/>
    <x v="1"/>
    <s v="No"/>
    <n v="58"/>
    <s v="Yes"/>
    <s v="No"/>
    <s v="Fiber optic"/>
    <s v="Yes"/>
    <s v="Yes"/>
    <s v="No"/>
    <s v="No"/>
    <s v="Yes"/>
    <s v="Yes"/>
    <x v="1"/>
    <s v="No"/>
    <s v="Bank transfer (automatic)"/>
    <x v="452"/>
    <x v="6427"/>
    <x v="0"/>
  </r>
  <r>
    <x v="6932"/>
    <x v="1"/>
    <x v="0"/>
    <x v="1"/>
    <s v="No"/>
    <n v="10"/>
    <s v="Yes"/>
    <s v="No"/>
    <s v="DSL"/>
    <s v="No"/>
    <s v="No"/>
    <s v="No"/>
    <s v="No"/>
    <s v="No"/>
    <s v="Yes"/>
    <x v="0"/>
    <s v="Yes"/>
    <s v="Bank transfer (automatic)"/>
    <x v="641"/>
    <x v="6428"/>
    <x v="0"/>
  </r>
  <r>
    <x v="6933"/>
    <x v="1"/>
    <x v="0"/>
    <x v="1"/>
    <s v="No"/>
    <n v="1"/>
    <s v="Yes"/>
    <s v="No"/>
    <s v="Fiber optic"/>
    <s v="No"/>
    <s v="No"/>
    <s v="No"/>
    <s v="No"/>
    <s v="No"/>
    <s v="No"/>
    <x v="0"/>
    <s v="Yes"/>
    <s v="Electronic check"/>
    <x v="923"/>
    <x v="1690"/>
    <x v="1"/>
  </r>
  <r>
    <x v="6934"/>
    <x v="1"/>
    <x v="0"/>
    <x v="0"/>
    <s v="No"/>
    <n v="71"/>
    <s v="Yes"/>
    <s v="Yes"/>
    <s v="Fiber optic"/>
    <s v="No"/>
    <s v="Yes"/>
    <s v="No"/>
    <s v="Yes"/>
    <s v="Yes"/>
    <s v="Yes"/>
    <x v="2"/>
    <s v="Yes"/>
    <s v="Credit card (automatic)"/>
    <x v="98"/>
    <x v="6429"/>
    <x v="0"/>
  </r>
  <r>
    <x v="6935"/>
    <x v="0"/>
    <x v="0"/>
    <x v="0"/>
    <s v="Yes"/>
    <n v="65"/>
    <s v="Yes"/>
    <s v="Yes"/>
    <s v="Fiber optic"/>
    <s v="No"/>
    <s v="Yes"/>
    <s v="Yes"/>
    <s v="Yes"/>
    <s v="Yes"/>
    <s v="Yes"/>
    <x v="2"/>
    <s v="Yes"/>
    <s v="Credit card (automatic)"/>
    <x v="536"/>
    <x v="6430"/>
    <x v="0"/>
  </r>
  <r>
    <x v="6936"/>
    <x v="1"/>
    <x v="0"/>
    <x v="0"/>
    <s v="Yes"/>
    <n v="5"/>
    <s v="Yes"/>
    <s v="Yes"/>
    <s v="Fiber optic"/>
    <s v="No"/>
    <s v="Yes"/>
    <s v="No"/>
    <s v="No"/>
    <s v="No"/>
    <s v="No"/>
    <x v="0"/>
    <s v="Yes"/>
    <s v="Electronic check"/>
    <x v="539"/>
    <x v="6431"/>
    <x v="1"/>
  </r>
  <r>
    <x v="6937"/>
    <x v="0"/>
    <x v="0"/>
    <x v="1"/>
    <s v="No"/>
    <n v="28"/>
    <s v="No"/>
    <s v="No phone service"/>
    <s v="DSL"/>
    <s v="No"/>
    <s v="No"/>
    <s v="Yes"/>
    <s v="Yes"/>
    <s v="No"/>
    <s v="No"/>
    <x v="0"/>
    <s v="Yes"/>
    <s v="Mailed check"/>
    <x v="311"/>
    <x v="6432"/>
    <x v="0"/>
  </r>
  <r>
    <x v="6938"/>
    <x v="0"/>
    <x v="0"/>
    <x v="0"/>
    <s v="Yes"/>
    <n v="67"/>
    <s v="Yes"/>
    <s v="Yes"/>
    <s v="DSL"/>
    <s v="No"/>
    <s v="No"/>
    <s v="Yes"/>
    <s v="Yes"/>
    <s v="No"/>
    <s v="Yes"/>
    <x v="2"/>
    <s v="Yes"/>
    <s v="Bank transfer (automatic)"/>
    <x v="650"/>
    <x v="6433"/>
    <x v="0"/>
  </r>
  <r>
    <x v="6939"/>
    <x v="1"/>
    <x v="0"/>
    <x v="1"/>
    <s v="No"/>
    <n v="35"/>
    <s v="Yes"/>
    <s v="No"/>
    <s v="Fiber optic"/>
    <s v="Yes"/>
    <s v="No"/>
    <s v="No"/>
    <s v="Yes"/>
    <s v="No"/>
    <s v="Yes"/>
    <x v="1"/>
    <s v="Yes"/>
    <s v="Electronic check"/>
    <x v="448"/>
    <x v="6434"/>
    <x v="0"/>
  </r>
  <r>
    <x v="6940"/>
    <x v="0"/>
    <x v="0"/>
    <x v="0"/>
    <s v="Yes"/>
    <n v="72"/>
    <s v="No"/>
    <s v="No phone service"/>
    <s v="DSL"/>
    <s v="Yes"/>
    <s v="Yes"/>
    <s v="Yes"/>
    <s v="Yes"/>
    <s v="No"/>
    <s v="Yes"/>
    <x v="2"/>
    <s v="No"/>
    <s v="Credit card (automatic)"/>
    <x v="71"/>
    <x v="6435"/>
    <x v="0"/>
  </r>
  <r>
    <x v="6941"/>
    <x v="0"/>
    <x v="0"/>
    <x v="0"/>
    <s v="Yes"/>
    <n v="61"/>
    <s v="No"/>
    <s v="No phone service"/>
    <s v="DSL"/>
    <s v="Yes"/>
    <s v="Yes"/>
    <s v="No"/>
    <s v="Yes"/>
    <s v="No"/>
    <s v="Yes"/>
    <x v="1"/>
    <s v="Yes"/>
    <s v="Bank transfer (automatic)"/>
    <x v="114"/>
    <x v="6436"/>
    <x v="0"/>
  </r>
  <r>
    <x v="6942"/>
    <x v="1"/>
    <x v="1"/>
    <x v="1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7"/>
    <x v="6437"/>
    <x v="0"/>
  </r>
  <r>
    <x v="6943"/>
    <x v="0"/>
    <x v="0"/>
    <x v="0"/>
    <s v="Yes"/>
    <n v="1"/>
    <s v="No"/>
    <s v="No phone service"/>
    <s v="DSL"/>
    <s v="Yes"/>
    <s v="No"/>
    <s v="No"/>
    <s v="No"/>
    <s v="No"/>
    <s v="No"/>
    <x v="0"/>
    <s v="No"/>
    <s v="Bank transfer (automatic)"/>
    <x v="983"/>
    <x v="6438"/>
    <x v="1"/>
  </r>
  <r>
    <x v="6944"/>
    <x v="1"/>
    <x v="0"/>
    <x v="1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x v="6439"/>
    <x v="0"/>
  </r>
  <r>
    <x v="6945"/>
    <x v="1"/>
    <x v="0"/>
    <x v="0"/>
    <s v="Yes"/>
    <n v="70"/>
    <s v="Yes"/>
    <s v="Yes"/>
    <s v="Fiber optic"/>
    <s v="No"/>
    <s v="Yes"/>
    <s v="No"/>
    <s v="No"/>
    <s v="Yes"/>
    <s v="Yes"/>
    <x v="2"/>
    <s v="No"/>
    <s v="Bank transfer (automatic)"/>
    <x v="617"/>
    <x v="6440"/>
    <x v="1"/>
  </r>
  <r>
    <x v="6946"/>
    <x v="0"/>
    <x v="0"/>
    <x v="1"/>
    <s v="Yes"/>
    <n v="48"/>
    <s v="No"/>
    <s v="No phone service"/>
    <s v="DSL"/>
    <s v="No"/>
    <s v="Yes"/>
    <s v="Yes"/>
    <s v="No"/>
    <s v="No"/>
    <s v="Yes"/>
    <x v="0"/>
    <s v="No"/>
    <s v="Credit card (automatic)"/>
    <x v="95"/>
    <x v="6441"/>
    <x v="0"/>
  </r>
  <r>
    <x v="6947"/>
    <x v="1"/>
    <x v="0"/>
    <x v="0"/>
    <s v="Yes"/>
    <n v="68"/>
    <s v="Yes"/>
    <s v="Yes"/>
    <s v="Fiber optic"/>
    <s v="No"/>
    <s v="Yes"/>
    <s v="No"/>
    <s v="No"/>
    <s v="Yes"/>
    <s v="Yes"/>
    <x v="1"/>
    <s v="Yes"/>
    <s v="Credit card (automatic)"/>
    <x v="131"/>
    <x v="6442"/>
    <x v="0"/>
  </r>
  <r>
    <x v="6948"/>
    <x v="0"/>
    <x v="0"/>
    <x v="1"/>
    <s v="No"/>
    <n v="47"/>
    <s v="Yes"/>
    <s v="No"/>
    <s v="Fiber optic"/>
    <s v="Yes"/>
    <s v="No"/>
    <s v="Yes"/>
    <s v="Yes"/>
    <s v="Yes"/>
    <s v="Yes"/>
    <x v="1"/>
    <s v="Yes"/>
    <s v="Electronic check"/>
    <x v="13"/>
    <x v="6443"/>
    <x v="0"/>
  </r>
  <r>
    <x v="6949"/>
    <x v="1"/>
    <x v="0"/>
    <x v="0"/>
    <s v="Yes"/>
    <n v="32"/>
    <s v="No"/>
    <s v="No phone service"/>
    <s v="DSL"/>
    <s v="No"/>
    <s v="No"/>
    <s v="Yes"/>
    <s v="Yes"/>
    <s v="No"/>
    <s v="No"/>
    <x v="1"/>
    <s v="Yes"/>
    <s v="Mailed check"/>
    <x v="1349"/>
    <x v="6444"/>
    <x v="0"/>
  </r>
  <r>
    <x v="6950"/>
    <x v="0"/>
    <x v="0"/>
    <x v="0"/>
    <s v="Yes"/>
    <n v="5"/>
    <s v="Yes"/>
    <s v="No"/>
    <s v="DSL"/>
    <s v="Yes"/>
    <s v="No"/>
    <s v="No"/>
    <s v="No"/>
    <s v="No"/>
    <s v="No"/>
    <x v="0"/>
    <s v="Yes"/>
    <s v="Mailed check"/>
    <x v="744"/>
    <x v="6445"/>
    <x v="0"/>
  </r>
  <r>
    <x v="6951"/>
    <x v="1"/>
    <x v="0"/>
    <x v="1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x v="6446"/>
    <x v="0"/>
  </r>
  <r>
    <x v="6952"/>
    <x v="0"/>
    <x v="0"/>
    <x v="1"/>
    <s v="No"/>
    <n v="48"/>
    <s v="Yes"/>
    <s v="Yes"/>
    <s v="Fiber optic"/>
    <s v="No"/>
    <s v="Yes"/>
    <s v="Yes"/>
    <s v="No"/>
    <s v="Yes"/>
    <s v="Yes"/>
    <x v="0"/>
    <s v="Yes"/>
    <s v="Bank transfer (automatic)"/>
    <x v="1401"/>
    <x v="6447"/>
    <x v="1"/>
  </r>
  <r>
    <x v="6953"/>
    <x v="0"/>
    <x v="1"/>
    <x v="1"/>
    <s v="No"/>
    <n v="13"/>
    <s v="Yes"/>
    <s v="Yes"/>
    <s v="Fiber optic"/>
    <s v="No"/>
    <s v="No"/>
    <s v="No"/>
    <s v="No"/>
    <s v="No"/>
    <s v="Yes"/>
    <x v="0"/>
    <s v="Yes"/>
    <s v="Electronic check"/>
    <x v="552"/>
    <x v="6448"/>
    <x v="1"/>
  </r>
  <r>
    <x v="6954"/>
    <x v="1"/>
    <x v="0"/>
    <x v="1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x v="6449"/>
    <x v="0"/>
  </r>
  <r>
    <x v="6955"/>
    <x v="0"/>
    <x v="0"/>
    <x v="1"/>
    <s v="No"/>
    <n v="12"/>
    <s v="Yes"/>
    <s v="No"/>
    <s v="DSL"/>
    <s v="No"/>
    <s v="No"/>
    <s v="No"/>
    <s v="No"/>
    <s v="No"/>
    <s v="No"/>
    <x v="0"/>
    <s v="Yes"/>
    <s v="Electronic check"/>
    <x v="760"/>
    <x v="6450"/>
    <x v="0"/>
  </r>
  <r>
    <x v="6956"/>
    <x v="1"/>
    <x v="1"/>
    <x v="1"/>
    <s v="No"/>
    <n v="67"/>
    <s v="Yes"/>
    <s v="Yes"/>
    <s v="DSL"/>
    <s v="Yes"/>
    <s v="Yes"/>
    <s v="No"/>
    <s v="Yes"/>
    <s v="No"/>
    <s v="No"/>
    <x v="2"/>
    <s v="Yes"/>
    <s v="Bank transfer (automatic)"/>
    <x v="1461"/>
    <x v="6451"/>
    <x v="0"/>
  </r>
  <r>
    <x v="6957"/>
    <x v="1"/>
    <x v="0"/>
    <x v="1"/>
    <s v="No"/>
    <n v="9"/>
    <s v="Yes"/>
    <s v="No"/>
    <s v="Fiber optic"/>
    <s v="No"/>
    <s v="No"/>
    <s v="No"/>
    <s v="Yes"/>
    <s v="Yes"/>
    <s v="No"/>
    <x v="0"/>
    <s v="No"/>
    <s v="Electronic check"/>
    <x v="1007"/>
    <x v="6452"/>
    <x v="0"/>
  </r>
  <r>
    <x v="6958"/>
    <x v="0"/>
    <x v="0"/>
    <x v="0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"/>
    <x v="2759"/>
    <x v="0"/>
  </r>
  <r>
    <x v="6959"/>
    <x v="0"/>
    <x v="0"/>
    <x v="1"/>
    <s v="No"/>
    <n v="38"/>
    <s v="Yes"/>
    <s v="No"/>
    <s v="Fiber optic"/>
    <s v="No"/>
    <s v="No"/>
    <s v="No"/>
    <s v="No"/>
    <s v="Yes"/>
    <s v="Yes"/>
    <x v="1"/>
    <s v="Yes"/>
    <s v="Mailed check"/>
    <x v="6"/>
    <x v="6453"/>
    <x v="0"/>
  </r>
  <r>
    <x v="6960"/>
    <x v="0"/>
    <x v="1"/>
    <x v="0"/>
    <s v="No"/>
    <n v="42"/>
    <s v="Yes"/>
    <s v="Yes"/>
    <s v="Fiber optic"/>
    <s v="No"/>
    <s v="Yes"/>
    <s v="Yes"/>
    <s v="No"/>
    <s v="Yes"/>
    <s v="No"/>
    <x v="0"/>
    <s v="Yes"/>
    <s v="Electronic check"/>
    <x v="1346"/>
    <x v="6454"/>
    <x v="0"/>
  </r>
  <r>
    <x v="6961"/>
    <x v="0"/>
    <x v="0"/>
    <x v="0"/>
    <s v="No"/>
    <n v="24"/>
    <s v="Yes"/>
    <s v="Yes"/>
    <s v="Fiber optic"/>
    <s v="No"/>
    <s v="No"/>
    <s v="No"/>
    <s v="No"/>
    <s v="No"/>
    <s v="No"/>
    <x v="0"/>
    <s v="Yes"/>
    <s v="Credit card (automatic)"/>
    <x v="626"/>
    <x v="6455"/>
    <x v="1"/>
  </r>
  <r>
    <x v="6962"/>
    <x v="0"/>
    <x v="1"/>
    <x v="0"/>
    <s v="No"/>
    <n v="27"/>
    <s v="Yes"/>
    <s v="No"/>
    <s v="Fiber optic"/>
    <s v="Yes"/>
    <s v="No"/>
    <s v="Yes"/>
    <s v="No"/>
    <s v="Yes"/>
    <s v="Yes"/>
    <x v="0"/>
    <s v="Yes"/>
    <s v="Electronic check"/>
    <x v="1355"/>
    <x v="6456"/>
    <x v="1"/>
  </r>
  <r>
    <x v="6963"/>
    <x v="1"/>
    <x v="0"/>
    <x v="0"/>
    <s v="Yes"/>
    <n v="9"/>
    <s v="Yes"/>
    <s v="Yes"/>
    <s v="Fiber optic"/>
    <s v="No"/>
    <s v="Yes"/>
    <s v="Yes"/>
    <s v="No"/>
    <s v="Yes"/>
    <s v="Yes"/>
    <x v="0"/>
    <s v="Yes"/>
    <s v="Credit card (automatic)"/>
    <x v="895"/>
    <x v="6457"/>
    <x v="0"/>
  </r>
  <r>
    <x v="6964"/>
    <x v="0"/>
    <x v="0"/>
    <x v="0"/>
    <s v="No"/>
    <n v="49"/>
    <s v="No"/>
    <s v="No phone service"/>
    <s v="DSL"/>
    <s v="No"/>
    <s v="Yes"/>
    <s v="No"/>
    <s v="Yes"/>
    <s v="Yes"/>
    <s v="Yes"/>
    <x v="1"/>
    <s v="Yes"/>
    <s v="Credit card (automatic)"/>
    <x v="1233"/>
    <x v="6458"/>
    <x v="0"/>
  </r>
  <r>
    <x v="6965"/>
    <x v="0"/>
    <x v="1"/>
    <x v="0"/>
    <s v="No"/>
    <n v="61"/>
    <s v="Yes"/>
    <s v="Yes"/>
    <s v="Fiber optic"/>
    <s v="Yes"/>
    <s v="Yes"/>
    <s v="Yes"/>
    <s v="Yes"/>
    <s v="No"/>
    <s v="No"/>
    <x v="0"/>
    <s v="Yes"/>
    <s v="Credit card (automatic)"/>
    <x v="402"/>
    <x v="6459"/>
    <x v="0"/>
  </r>
  <r>
    <x v="6966"/>
    <x v="1"/>
    <x v="0"/>
    <x v="1"/>
    <s v="Yes"/>
    <n v="50"/>
    <s v="No"/>
    <s v="No phone service"/>
    <s v="DSL"/>
    <s v="Yes"/>
    <s v="Yes"/>
    <s v="No"/>
    <s v="No"/>
    <s v="Yes"/>
    <s v="No"/>
    <x v="1"/>
    <s v="Yes"/>
    <s v="Bank transfer (automatic)"/>
    <x v="1579"/>
    <x v="6460"/>
    <x v="0"/>
  </r>
  <r>
    <x v="6967"/>
    <x v="1"/>
    <x v="1"/>
    <x v="1"/>
    <s v="No"/>
    <n v="25"/>
    <s v="Yes"/>
    <s v="Yes"/>
    <s v="Fiber optic"/>
    <s v="No"/>
    <s v="Yes"/>
    <s v="No"/>
    <s v="No"/>
    <s v="Yes"/>
    <s v="No"/>
    <x v="0"/>
    <s v="Yes"/>
    <s v="Electronic check"/>
    <x v="483"/>
    <x v="6461"/>
    <x v="1"/>
  </r>
  <r>
    <x v="6968"/>
    <x v="0"/>
    <x v="1"/>
    <x v="1"/>
    <s v="No"/>
    <n v="22"/>
    <s v="Yes"/>
    <s v="Yes"/>
    <s v="Fiber optic"/>
    <s v="No"/>
    <s v="No"/>
    <s v="No"/>
    <s v="No"/>
    <s v="No"/>
    <s v="No"/>
    <x v="0"/>
    <s v="Yes"/>
    <s v="Bank transfer (automatic)"/>
    <x v="113"/>
    <x v="6462"/>
    <x v="1"/>
  </r>
  <r>
    <x v="6969"/>
    <x v="1"/>
    <x v="0"/>
    <x v="1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x v="2748"/>
    <x v="1"/>
  </r>
  <r>
    <x v="6970"/>
    <x v="1"/>
    <x v="0"/>
    <x v="1"/>
    <s v="No"/>
    <n v="4"/>
    <s v="Yes"/>
    <s v="Yes"/>
    <s v="Fiber optic"/>
    <s v="No"/>
    <s v="No"/>
    <s v="No"/>
    <s v="No"/>
    <s v="No"/>
    <s v="No"/>
    <x v="0"/>
    <s v="Yes"/>
    <s v="Electronic check"/>
    <x v="389"/>
    <x v="6463"/>
    <x v="1"/>
  </r>
  <r>
    <x v="6971"/>
    <x v="0"/>
    <x v="1"/>
    <x v="0"/>
    <s v="No"/>
    <n v="18"/>
    <s v="Yes"/>
    <s v="Yes"/>
    <s v="Fiber optic"/>
    <s v="No"/>
    <s v="No"/>
    <s v="No"/>
    <s v="Yes"/>
    <s v="Yes"/>
    <s v="Yes"/>
    <x v="0"/>
    <s v="No"/>
    <s v="Bank transfer (automatic)"/>
    <x v="312"/>
    <x v="6464"/>
    <x v="1"/>
  </r>
  <r>
    <x v="6972"/>
    <x v="0"/>
    <x v="1"/>
    <x v="1"/>
    <s v="No"/>
    <n v="56"/>
    <s v="Yes"/>
    <s v="Yes"/>
    <s v="Fiber optic"/>
    <s v="No"/>
    <s v="Yes"/>
    <s v="Yes"/>
    <s v="Yes"/>
    <s v="Yes"/>
    <s v="Yes"/>
    <x v="1"/>
    <s v="Yes"/>
    <s v="Electronic check"/>
    <x v="1110"/>
    <x v="6465"/>
    <x v="1"/>
  </r>
  <r>
    <x v="6973"/>
    <x v="0"/>
    <x v="1"/>
    <x v="0"/>
    <s v="No"/>
    <n v="53"/>
    <s v="Yes"/>
    <s v="No"/>
    <s v="Fiber optic"/>
    <s v="No"/>
    <s v="Yes"/>
    <s v="Yes"/>
    <s v="Yes"/>
    <s v="Yes"/>
    <s v="No"/>
    <x v="1"/>
    <s v="Yes"/>
    <s v="Electronic check"/>
    <x v="1363"/>
    <x v="6466"/>
    <x v="0"/>
  </r>
  <r>
    <x v="6974"/>
    <x v="0"/>
    <x v="0"/>
    <x v="0"/>
    <s v="No"/>
    <n v="51"/>
    <s v="Yes"/>
    <s v="Yes"/>
    <s v="Fiber optic"/>
    <s v="No"/>
    <s v="No"/>
    <s v="Yes"/>
    <s v="No"/>
    <s v="Yes"/>
    <s v="Yes"/>
    <x v="1"/>
    <s v="Yes"/>
    <s v="Electronic check"/>
    <x v="694"/>
    <x v="6467"/>
    <x v="0"/>
  </r>
  <r>
    <x v="6975"/>
    <x v="0"/>
    <x v="0"/>
    <x v="0"/>
    <s v="Yes"/>
    <n v="24"/>
    <s v="Yes"/>
    <s v="Yes"/>
    <s v="DSL"/>
    <s v="Yes"/>
    <s v="Yes"/>
    <s v="Yes"/>
    <s v="No"/>
    <s v="No"/>
    <s v="No"/>
    <x v="2"/>
    <s v="No"/>
    <s v="Electronic check"/>
    <x v="592"/>
    <x v="6468"/>
    <x v="0"/>
  </r>
  <r>
    <x v="6976"/>
    <x v="0"/>
    <x v="0"/>
    <x v="0"/>
    <s v="No"/>
    <n v="62"/>
    <s v="Yes"/>
    <s v="No"/>
    <s v="DSL"/>
    <s v="Yes"/>
    <s v="Yes"/>
    <s v="Yes"/>
    <s v="No"/>
    <s v="Yes"/>
    <s v="No"/>
    <x v="2"/>
    <s v="Yes"/>
    <s v="Credit card (automatic)"/>
    <x v="1580"/>
    <x v="6469"/>
    <x v="0"/>
  </r>
  <r>
    <x v="6977"/>
    <x v="1"/>
    <x v="0"/>
    <x v="1"/>
    <s v="No"/>
    <n v="24"/>
    <s v="Yes"/>
    <s v="No"/>
    <s v="DSL"/>
    <s v="No"/>
    <s v="Yes"/>
    <s v="No"/>
    <s v="No"/>
    <s v="No"/>
    <s v="No"/>
    <x v="0"/>
    <s v="Yes"/>
    <s v="Mailed check"/>
    <x v="1427"/>
    <x v="6162"/>
    <x v="0"/>
  </r>
  <r>
    <x v="6978"/>
    <x v="0"/>
    <x v="0"/>
    <x v="0"/>
    <s v="Yes"/>
    <n v="70"/>
    <s v="Yes"/>
    <s v="Yes"/>
    <s v="DSL"/>
    <s v="Yes"/>
    <s v="Yes"/>
    <s v="Yes"/>
    <s v="Yes"/>
    <s v="Yes"/>
    <s v="No"/>
    <x v="2"/>
    <s v="No"/>
    <s v="Electronic check"/>
    <x v="397"/>
    <x v="6470"/>
    <x v="0"/>
  </r>
  <r>
    <x v="6979"/>
    <x v="1"/>
    <x v="0"/>
    <x v="1"/>
    <s v="Yes"/>
    <n v="1"/>
    <s v="No"/>
    <s v="No phone service"/>
    <s v="DSL"/>
    <s v="No"/>
    <s v="No"/>
    <s v="No"/>
    <s v="No"/>
    <s v="No"/>
    <s v="No"/>
    <x v="0"/>
    <s v="No"/>
    <s v="Mailed check"/>
    <x v="1390"/>
    <x v="6471"/>
    <x v="0"/>
  </r>
  <r>
    <x v="6980"/>
    <x v="1"/>
    <x v="1"/>
    <x v="1"/>
    <s v="No"/>
    <n v="16"/>
    <s v="No"/>
    <s v="No phone service"/>
    <s v="DSL"/>
    <s v="No"/>
    <s v="Yes"/>
    <s v="No"/>
    <s v="No"/>
    <s v="Yes"/>
    <s v="No"/>
    <x v="0"/>
    <s v="Yes"/>
    <s v="Mailed check"/>
    <x v="598"/>
    <x v="6472"/>
    <x v="1"/>
  </r>
  <r>
    <x v="6981"/>
    <x v="0"/>
    <x v="0"/>
    <x v="1"/>
    <s v="No"/>
    <n v="8"/>
    <s v="Yes"/>
    <s v="No"/>
    <s v="DSL"/>
    <s v="No"/>
    <s v="Yes"/>
    <s v="No"/>
    <s v="Yes"/>
    <s v="Yes"/>
    <s v="No"/>
    <x v="0"/>
    <s v="Yes"/>
    <s v="Electronic check"/>
    <x v="1340"/>
    <x v="6473"/>
    <x v="0"/>
  </r>
  <r>
    <x v="6982"/>
    <x v="0"/>
    <x v="0"/>
    <x v="0"/>
    <s v="Yes"/>
    <n v="72"/>
    <s v="Yes"/>
    <s v="No"/>
    <s v="DSL"/>
    <s v="Yes"/>
    <s v="Yes"/>
    <s v="Yes"/>
    <s v="Yes"/>
    <s v="No"/>
    <s v="Yes"/>
    <x v="2"/>
    <s v="Yes"/>
    <s v="Electronic check"/>
    <x v="389"/>
    <x v="6474"/>
    <x v="0"/>
  </r>
  <r>
    <x v="6983"/>
    <x v="0"/>
    <x v="0"/>
    <x v="1"/>
    <s v="No"/>
    <n v="23"/>
    <s v="Yes"/>
    <s v="No"/>
    <s v="Fiber optic"/>
    <s v="No"/>
    <s v="Yes"/>
    <s v="Yes"/>
    <s v="Yes"/>
    <s v="No"/>
    <s v="No"/>
    <x v="0"/>
    <s v="No"/>
    <s v="Bank transfer (automatic)"/>
    <x v="1255"/>
    <x v="2074"/>
    <x v="0"/>
  </r>
  <r>
    <x v="6984"/>
    <x v="1"/>
    <x v="0"/>
    <x v="1"/>
    <s v="Yes"/>
    <n v="31"/>
    <s v="No"/>
    <s v="No phone service"/>
    <s v="DSL"/>
    <s v="No"/>
    <s v="No"/>
    <s v="No"/>
    <s v="No"/>
    <s v="No"/>
    <s v="No"/>
    <x v="0"/>
    <s v="No"/>
    <s v="Credit card (automatic)"/>
    <x v="746"/>
    <x v="6475"/>
    <x v="0"/>
  </r>
  <r>
    <x v="6985"/>
    <x v="1"/>
    <x v="0"/>
    <x v="0"/>
    <s v="Yes"/>
    <n v="37"/>
    <s v="No"/>
    <s v="No phone service"/>
    <s v="DSL"/>
    <s v="Yes"/>
    <s v="No"/>
    <s v="Yes"/>
    <s v="Yes"/>
    <s v="No"/>
    <s v="No"/>
    <x v="1"/>
    <s v="Yes"/>
    <s v="Electronic check"/>
    <x v="214"/>
    <x v="6476"/>
    <x v="0"/>
  </r>
  <r>
    <x v="6986"/>
    <x v="0"/>
    <x v="0"/>
    <x v="0"/>
    <s v="No"/>
    <n v="30"/>
    <s v="Yes"/>
    <s v="Yes"/>
    <s v="Fiber optic"/>
    <s v="No"/>
    <s v="Yes"/>
    <s v="No"/>
    <s v="Yes"/>
    <s v="Yes"/>
    <s v="No"/>
    <x v="0"/>
    <s v="Yes"/>
    <s v="Credit card (automatic)"/>
    <x v="400"/>
    <x v="6477"/>
    <x v="1"/>
  </r>
  <r>
    <x v="6987"/>
    <x v="0"/>
    <x v="1"/>
    <x v="1"/>
    <s v="No"/>
    <n v="35"/>
    <s v="Yes"/>
    <s v="Yes"/>
    <s v="Fiber optic"/>
    <s v="Yes"/>
    <s v="Yes"/>
    <s v="Yes"/>
    <s v="No"/>
    <s v="Yes"/>
    <s v="Yes"/>
    <x v="1"/>
    <s v="Yes"/>
    <s v="Electronic check"/>
    <x v="1581"/>
    <x v="6478"/>
    <x v="0"/>
  </r>
  <r>
    <x v="6988"/>
    <x v="0"/>
    <x v="0"/>
    <x v="0"/>
    <s v="Yes"/>
    <n v="23"/>
    <s v="Yes"/>
    <s v="Yes"/>
    <s v="DSL"/>
    <s v="No"/>
    <s v="Yes"/>
    <s v="No"/>
    <s v="Yes"/>
    <s v="Yes"/>
    <s v="No"/>
    <x v="0"/>
    <s v="Yes"/>
    <s v="Credit card (automatic)"/>
    <x v="51"/>
    <x v="6479"/>
    <x v="0"/>
  </r>
  <r>
    <x v="6989"/>
    <x v="0"/>
    <x v="0"/>
    <x v="0"/>
    <s v="Yes"/>
    <n v="20"/>
    <s v="Yes"/>
    <s v="Yes"/>
    <s v="DSL"/>
    <s v="Yes"/>
    <s v="No"/>
    <s v="No"/>
    <s v="No"/>
    <s v="Yes"/>
    <s v="Yes"/>
    <x v="1"/>
    <s v="No"/>
    <s v="Bank transfer (automatic)"/>
    <x v="242"/>
    <x v="6480"/>
    <x v="0"/>
  </r>
  <r>
    <x v="6990"/>
    <x v="1"/>
    <x v="0"/>
    <x v="0"/>
    <s v="No"/>
    <n v="36"/>
    <s v="Yes"/>
    <s v="No"/>
    <s v="Fiber optic"/>
    <s v="Yes"/>
    <s v="No"/>
    <s v="No"/>
    <s v="No"/>
    <s v="Yes"/>
    <s v="Yes"/>
    <x v="0"/>
    <s v="Yes"/>
    <s v="Electronic check"/>
    <x v="1398"/>
    <x v="6481"/>
    <x v="0"/>
  </r>
  <r>
    <x v="6991"/>
    <x v="0"/>
    <x v="0"/>
    <x v="1"/>
    <s v="No"/>
    <n v="8"/>
    <s v="Yes"/>
    <s v="Yes"/>
    <s v="Fiber optic"/>
    <s v="No"/>
    <s v="No"/>
    <s v="No"/>
    <s v="No"/>
    <s v="Yes"/>
    <s v="Yes"/>
    <x v="0"/>
    <s v="No"/>
    <s v="Bank transfer (automatic)"/>
    <x v="422"/>
    <x v="6482"/>
    <x v="1"/>
  </r>
  <r>
    <x v="6992"/>
    <x v="1"/>
    <x v="0"/>
    <x v="0"/>
    <s v="Yes"/>
    <n v="71"/>
    <s v="Yes"/>
    <s v="Yes"/>
    <s v="Fiber optic"/>
    <s v="No"/>
    <s v="Yes"/>
    <s v="No"/>
    <s v="No"/>
    <s v="Yes"/>
    <s v="Yes"/>
    <x v="1"/>
    <s v="No"/>
    <s v="Bank transfer (automatic)"/>
    <x v="346"/>
    <x v="6483"/>
    <x v="0"/>
  </r>
  <r>
    <x v="6993"/>
    <x v="0"/>
    <x v="1"/>
    <x v="0"/>
    <s v="No"/>
    <n v="50"/>
    <s v="Yes"/>
    <s v="Yes"/>
    <s v="Fiber optic"/>
    <s v="No"/>
    <s v="Yes"/>
    <s v="No"/>
    <s v="No"/>
    <s v="Yes"/>
    <s v="No"/>
    <x v="0"/>
    <s v="Yes"/>
    <s v="Electronic check"/>
    <x v="129"/>
    <x v="6484"/>
    <x v="1"/>
  </r>
  <r>
    <x v="6994"/>
    <x v="0"/>
    <x v="0"/>
    <x v="0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x v="6485"/>
    <x v="0"/>
  </r>
  <r>
    <x v="6995"/>
    <x v="1"/>
    <x v="0"/>
    <x v="1"/>
    <s v="Yes"/>
    <n v="57"/>
    <s v="Yes"/>
    <s v="Yes"/>
    <s v="DSL"/>
    <s v="Yes"/>
    <s v="Yes"/>
    <s v="Yes"/>
    <s v="Yes"/>
    <s v="Yes"/>
    <s v="Yes"/>
    <x v="2"/>
    <s v="No"/>
    <s v="Mailed check"/>
    <x v="419"/>
    <x v="6486"/>
    <x v="0"/>
  </r>
  <r>
    <x v="6996"/>
    <x v="0"/>
    <x v="0"/>
    <x v="0"/>
    <s v="Yes"/>
    <n v="41"/>
    <s v="Yes"/>
    <s v="No"/>
    <s v="DSL"/>
    <s v="No"/>
    <s v="Yes"/>
    <s v="No"/>
    <s v="Yes"/>
    <s v="No"/>
    <s v="Yes"/>
    <x v="1"/>
    <s v="Yes"/>
    <s v="Bank transfer (automatic)"/>
    <x v="512"/>
    <x v="6487"/>
    <x v="1"/>
  </r>
  <r>
    <x v="6997"/>
    <x v="0"/>
    <x v="0"/>
    <x v="0"/>
    <s v="No"/>
    <n v="27"/>
    <s v="Yes"/>
    <s v="No"/>
    <s v="Fiber optic"/>
    <s v="No"/>
    <s v="Yes"/>
    <s v="No"/>
    <s v="No"/>
    <s v="No"/>
    <s v="No"/>
    <x v="0"/>
    <s v="Yes"/>
    <s v="Electronic check"/>
    <x v="246"/>
    <x v="6488"/>
    <x v="0"/>
  </r>
  <r>
    <x v="6998"/>
    <x v="0"/>
    <x v="0"/>
    <x v="1"/>
    <s v="No"/>
    <n v="13"/>
    <s v="Yes"/>
    <s v="No"/>
    <s v="Fiber optic"/>
    <s v="No"/>
    <s v="No"/>
    <s v="No"/>
    <s v="No"/>
    <s v="No"/>
    <s v="Yes"/>
    <x v="0"/>
    <s v="Yes"/>
    <s v="Electronic check"/>
    <x v="403"/>
    <x v="6489"/>
    <x v="0"/>
  </r>
  <r>
    <x v="6999"/>
    <x v="1"/>
    <x v="0"/>
    <x v="1"/>
    <s v="No"/>
    <n v="3"/>
    <s v="No"/>
    <s v="No phone service"/>
    <s v="DSL"/>
    <s v="Yes"/>
    <s v="Yes"/>
    <s v="No"/>
    <s v="No"/>
    <s v="No"/>
    <s v="No"/>
    <x v="0"/>
    <s v="Yes"/>
    <s v="Mailed check"/>
    <x v="123"/>
    <x v="6490"/>
    <x v="1"/>
  </r>
  <r>
    <x v="7000"/>
    <x v="0"/>
    <x v="0"/>
    <x v="1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x v="6491"/>
    <x v="0"/>
  </r>
  <r>
    <x v="7001"/>
    <x v="1"/>
    <x v="0"/>
    <x v="1"/>
    <s v="No"/>
    <n v="3"/>
    <s v="Yes"/>
    <s v="No"/>
    <s v="DSL"/>
    <s v="No"/>
    <s v="Yes"/>
    <s v="No"/>
    <s v="No"/>
    <s v="No"/>
    <s v="No"/>
    <x v="0"/>
    <s v="Yes"/>
    <s v="Mailed check"/>
    <x v="503"/>
    <x v="6492"/>
    <x v="1"/>
  </r>
  <r>
    <x v="7002"/>
    <x v="0"/>
    <x v="0"/>
    <x v="0"/>
    <s v="No"/>
    <n v="64"/>
    <s v="Yes"/>
    <s v="Yes"/>
    <s v="Fiber optic"/>
    <s v="No"/>
    <s v="Yes"/>
    <s v="No"/>
    <s v="Yes"/>
    <s v="Yes"/>
    <s v="Yes"/>
    <x v="2"/>
    <s v="Yes"/>
    <s v="Bank transfer (automatic)"/>
    <x v="409"/>
    <x v="6493"/>
    <x v="0"/>
  </r>
  <r>
    <x v="7003"/>
    <x v="1"/>
    <x v="0"/>
    <x v="1"/>
    <s v="No"/>
    <n v="26"/>
    <s v="No"/>
    <s v="No phone service"/>
    <s v="DSL"/>
    <s v="No"/>
    <s v="No"/>
    <s v="Yes"/>
    <s v="Yes"/>
    <s v="No"/>
    <s v="No"/>
    <x v="0"/>
    <s v="No"/>
    <s v="Electronic check"/>
    <x v="311"/>
    <x v="6494"/>
    <x v="0"/>
  </r>
  <r>
    <x v="7004"/>
    <x v="1"/>
    <x v="0"/>
    <x v="1"/>
    <s v="No"/>
    <n v="38"/>
    <s v="Yes"/>
    <s v="Yes"/>
    <s v="Fiber optic"/>
    <s v="No"/>
    <s v="Yes"/>
    <s v="Yes"/>
    <s v="No"/>
    <s v="No"/>
    <s v="Yes"/>
    <x v="0"/>
    <s v="Yes"/>
    <s v="Credit card (automatic)"/>
    <x v="485"/>
    <x v="6495"/>
    <x v="0"/>
  </r>
  <r>
    <x v="7005"/>
    <x v="1"/>
    <x v="0"/>
    <x v="0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x v="6496"/>
    <x v="0"/>
  </r>
  <r>
    <x v="7006"/>
    <x v="1"/>
    <x v="0"/>
    <x v="1"/>
    <s v="No"/>
    <n v="40"/>
    <s v="Yes"/>
    <s v="Yes"/>
    <s v="Fiber optic"/>
    <s v="No"/>
    <s v="Yes"/>
    <s v="Yes"/>
    <s v="No"/>
    <s v="Yes"/>
    <s v="Yes"/>
    <x v="0"/>
    <s v="Yes"/>
    <s v="Credit card (automatic)"/>
    <x v="743"/>
    <x v="6497"/>
    <x v="1"/>
  </r>
  <r>
    <x v="7007"/>
    <x v="1"/>
    <x v="1"/>
    <x v="0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582"/>
    <x v="6498"/>
    <x v="0"/>
  </r>
  <r>
    <x v="7008"/>
    <x v="0"/>
    <x v="1"/>
    <x v="1"/>
    <s v="No"/>
    <n v="3"/>
    <s v="Yes"/>
    <s v="Yes"/>
    <s v="Fiber optic"/>
    <s v="No"/>
    <s v="No"/>
    <s v="No"/>
    <s v="No"/>
    <s v="No"/>
    <s v="No"/>
    <x v="0"/>
    <s v="Yes"/>
    <s v="Credit card (automatic)"/>
    <x v="491"/>
    <x v="6499"/>
    <x v="1"/>
  </r>
  <r>
    <x v="7009"/>
    <x v="1"/>
    <x v="0"/>
    <x v="1"/>
    <s v="No"/>
    <n v="23"/>
    <s v="Yes"/>
    <s v="Yes"/>
    <s v="Fiber optic"/>
    <s v="No"/>
    <s v="No"/>
    <s v="Yes"/>
    <s v="No"/>
    <s v="No"/>
    <s v="No"/>
    <x v="0"/>
    <s v="Yes"/>
    <s v="Electronic check"/>
    <x v="464"/>
    <x v="6500"/>
    <x v="1"/>
  </r>
  <r>
    <x v="7010"/>
    <x v="0"/>
    <x v="1"/>
    <x v="0"/>
    <s v="No"/>
    <n v="1"/>
    <s v="Yes"/>
    <s v="Yes"/>
    <s v="Fiber optic"/>
    <s v="No"/>
    <s v="No"/>
    <s v="No"/>
    <s v="No"/>
    <s v="No"/>
    <s v="No"/>
    <x v="0"/>
    <s v="Yes"/>
    <s v="Electronic check"/>
    <x v="157"/>
    <x v="5022"/>
    <x v="1"/>
  </r>
  <r>
    <x v="7011"/>
    <x v="0"/>
    <x v="0"/>
    <x v="1"/>
    <s v="No"/>
    <n v="4"/>
    <s v="Yes"/>
    <s v="No"/>
    <s v="DSL"/>
    <s v="Yes"/>
    <s v="Yes"/>
    <s v="No"/>
    <s v="Yes"/>
    <s v="No"/>
    <s v="No"/>
    <x v="0"/>
    <s v="Yes"/>
    <s v="Mailed check"/>
    <x v="976"/>
    <x v="6501"/>
    <x v="1"/>
  </r>
  <r>
    <x v="7012"/>
    <x v="0"/>
    <x v="0"/>
    <x v="0"/>
    <s v="No"/>
    <n v="62"/>
    <s v="Yes"/>
    <s v="Yes"/>
    <s v="DSL"/>
    <s v="Yes"/>
    <s v="Yes"/>
    <s v="No"/>
    <s v="Yes"/>
    <s v="Yes"/>
    <s v="Yes"/>
    <x v="2"/>
    <s v="Yes"/>
    <s v="Electronic check"/>
    <x v="511"/>
    <x v="6502"/>
    <x v="0"/>
  </r>
  <r>
    <x v="7013"/>
    <x v="0"/>
    <x v="0"/>
    <x v="1"/>
    <s v="No"/>
    <n v="40"/>
    <s v="Yes"/>
    <s v="Yes"/>
    <s v="Fiber optic"/>
    <s v="No"/>
    <s v="Yes"/>
    <s v="Yes"/>
    <s v="No"/>
    <s v="Yes"/>
    <s v="No"/>
    <x v="0"/>
    <s v="Yes"/>
    <s v="Bank transfer (automatic)"/>
    <x v="595"/>
    <x v="6503"/>
    <x v="0"/>
  </r>
  <r>
    <x v="7014"/>
    <x v="1"/>
    <x v="0"/>
    <x v="1"/>
    <s v="No"/>
    <n v="41"/>
    <s v="Yes"/>
    <s v="Yes"/>
    <s v="Fiber optic"/>
    <s v="No"/>
    <s v="Yes"/>
    <s v="No"/>
    <s v="No"/>
    <s v="Yes"/>
    <s v="No"/>
    <x v="0"/>
    <s v="Yes"/>
    <s v="Electronic check"/>
    <x v="448"/>
    <x v="6504"/>
    <x v="0"/>
  </r>
  <r>
    <x v="7015"/>
    <x v="1"/>
    <x v="1"/>
    <x v="0"/>
    <s v="No"/>
    <n v="34"/>
    <s v="Yes"/>
    <s v="No"/>
    <s v="Fiber optic"/>
    <s v="No"/>
    <s v="No"/>
    <s v="Yes"/>
    <s v="No"/>
    <s v="Yes"/>
    <s v="No"/>
    <x v="0"/>
    <s v="Yes"/>
    <s v="Credit card (automatic)"/>
    <x v="110"/>
    <x v="6505"/>
    <x v="0"/>
  </r>
  <r>
    <x v="7016"/>
    <x v="0"/>
    <x v="0"/>
    <x v="1"/>
    <s v="No"/>
    <n v="1"/>
    <s v="Yes"/>
    <s v="No"/>
    <s v="DSL"/>
    <s v="No"/>
    <s v="Yes"/>
    <s v="No"/>
    <s v="No"/>
    <s v="No"/>
    <s v="No"/>
    <x v="0"/>
    <s v="No"/>
    <s v="Electronic check"/>
    <x v="10"/>
    <x v="1352"/>
    <x v="0"/>
  </r>
  <r>
    <x v="7017"/>
    <x v="0"/>
    <x v="0"/>
    <x v="1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x v="6506"/>
    <x v="0"/>
  </r>
  <r>
    <x v="7018"/>
    <x v="1"/>
    <x v="0"/>
    <x v="0"/>
    <s v="Yes"/>
    <n v="1"/>
    <s v="Yes"/>
    <s v="No"/>
    <s v="Fiber optic"/>
    <s v="No"/>
    <s v="No"/>
    <s v="No"/>
    <s v="No"/>
    <s v="No"/>
    <s v="No"/>
    <x v="0"/>
    <s v="Yes"/>
    <s v="Mailed check"/>
    <x v="341"/>
    <x v="6507"/>
    <x v="1"/>
  </r>
  <r>
    <x v="7019"/>
    <x v="0"/>
    <x v="0"/>
    <x v="1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x v="6508"/>
    <x v="0"/>
  </r>
  <r>
    <x v="7020"/>
    <x v="1"/>
    <x v="0"/>
    <x v="0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79"/>
    <x v="6509"/>
    <x v="0"/>
  </r>
  <r>
    <x v="7021"/>
    <x v="1"/>
    <x v="0"/>
    <x v="1"/>
    <s v="No"/>
    <n v="12"/>
    <s v="Yes"/>
    <s v="No"/>
    <s v="DSL"/>
    <s v="No"/>
    <s v="No"/>
    <s v="No"/>
    <s v="Yes"/>
    <s v="Yes"/>
    <s v="No"/>
    <x v="1"/>
    <s v="Yes"/>
    <s v="Electronic check"/>
    <x v="1094"/>
    <x v="5638"/>
    <x v="1"/>
  </r>
  <r>
    <x v="7022"/>
    <x v="1"/>
    <x v="0"/>
    <x v="1"/>
    <s v="No"/>
    <n v="72"/>
    <s v="Yes"/>
    <s v="Yes"/>
    <s v="Fiber optic"/>
    <s v="No"/>
    <s v="Yes"/>
    <s v="Yes"/>
    <s v="No"/>
    <s v="Yes"/>
    <s v="Yes"/>
    <x v="1"/>
    <s v="Yes"/>
    <s v="Electronic check"/>
    <x v="316"/>
    <x v="6510"/>
    <x v="0"/>
  </r>
  <r>
    <x v="7023"/>
    <x v="0"/>
    <x v="1"/>
    <x v="0"/>
    <s v="No"/>
    <n v="63"/>
    <s v="Yes"/>
    <s v="Yes"/>
    <s v="Fiber optic"/>
    <s v="No"/>
    <s v="Yes"/>
    <s v="Yes"/>
    <s v="No"/>
    <s v="Yes"/>
    <s v="Yes"/>
    <x v="0"/>
    <s v="Yes"/>
    <s v="Electronic check"/>
    <x v="1560"/>
    <x v="6511"/>
    <x v="0"/>
  </r>
  <r>
    <x v="7024"/>
    <x v="1"/>
    <x v="0"/>
    <x v="0"/>
    <s v="No"/>
    <n v="44"/>
    <s v="Yes"/>
    <s v="Yes"/>
    <s v="Fiber optic"/>
    <s v="Yes"/>
    <s v="No"/>
    <s v="Yes"/>
    <s v="No"/>
    <s v="No"/>
    <s v="No"/>
    <x v="0"/>
    <s v="Yes"/>
    <s v="Credit card (automatic)"/>
    <x v="295"/>
    <x v="6512"/>
    <x v="0"/>
  </r>
  <r>
    <x v="7025"/>
    <x v="0"/>
    <x v="0"/>
    <x v="1"/>
    <s v="No"/>
    <n v="18"/>
    <s v="Yes"/>
    <s v="Yes"/>
    <s v="Fiber optic"/>
    <s v="No"/>
    <s v="No"/>
    <s v="Yes"/>
    <s v="Yes"/>
    <s v="No"/>
    <s v="Yes"/>
    <x v="0"/>
    <s v="Yes"/>
    <s v="Bank transfer (automatic)"/>
    <x v="329"/>
    <x v="6513"/>
    <x v="0"/>
  </r>
  <r>
    <x v="7026"/>
    <x v="0"/>
    <x v="0"/>
    <x v="1"/>
    <s v="No"/>
    <n v="9"/>
    <s v="Yes"/>
    <s v="No"/>
    <s v="DSL"/>
    <s v="No"/>
    <s v="No"/>
    <s v="No"/>
    <s v="No"/>
    <s v="No"/>
    <s v="No"/>
    <x v="0"/>
    <s v="Yes"/>
    <s v="Bank transfer (automatic)"/>
    <x v="1583"/>
    <x v="6514"/>
    <x v="1"/>
  </r>
  <r>
    <x v="7027"/>
    <x v="1"/>
    <x v="0"/>
    <x v="1"/>
    <s v="No"/>
    <n v="13"/>
    <s v="Yes"/>
    <s v="No"/>
    <s v="DSL"/>
    <s v="No"/>
    <s v="Yes"/>
    <s v="No"/>
    <s v="Yes"/>
    <s v="Yes"/>
    <s v="Yes"/>
    <x v="0"/>
    <s v="No"/>
    <s v="Mailed check"/>
    <x v="554"/>
    <x v="6515"/>
    <x v="0"/>
  </r>
  <r>
    <x v="7028"/>
    <x v="0"/>
    <x v="0"/>
    <x v="0"/>
    <s v="No"/>
    <n v="68"/>
    <s v="Yes"/>
    <s v="No"/>
    <s v="DSL"/>
    <s v="No"/>
    <s v="Yes"/>
    <s v="No"/>
    <s v="Yes"/>
    <s v="Yes"/>
    <s v="No"/>
    <x v="2"/>
    <s v="No"/>
    <s v="Bank transfer (automatic)"/>
    <x v="1222"/>
    <x v="6516"/>
    <x v="0"/>
  </r>
  <r>
    <x v="7029"/>
    <x v="0"/>
    <x v="1"/>
    <x v="1"/>
    <s v="No"/>
    <n v="6"/>
    <s v="No"/>
    <s v="No phone service"/>
    <s v="DSL"/>
    <s v="No"/>
    <s v="No"/>
    <s v="No"/>
    <s v="No"/>
    <s v="Yes"/>
    <s v="Yes"/>
    <x v="0"/>
    <s v="Yes"/>
    <s v="Electronic check"/>
    <x v="584"/>
    <x v="6517"/>
    <x v="0"/>
  </r>
  <r>
    <x v="7030"/>
    <x v="0"/>
    <x v="0"/>
    <x v="1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x v="6518"/>
    <x v="0"/>
  </r>
  <r>
    <x v="7031"/>
    <x v="1"/>
    <x v="1"/>
    <x v="0"/>
    <s v="No"/>
    <n v="55"/>
    <s v="Yes"/>
    <s v="Yes"/>
    <s v="DSL"/>
    <s v="Yes"/>
    <s v="Yes"/>
    <s v="No"/>
    <s v="No"/>
    <s v="No"/>
    <s v="No"/>
    <x v="1"/>
    <s v="No"/>
    <s v="Credit card (automatic)"/>
    <x v="270"/>
    <x v="6519"/>
    <x v="0"/>
  </r>
  <r>
    <x v="7032"/>
    <x v="1"/>
    <x v="1"/>
    <x v="1"/>
    <s v="No"/>
    <n v="1"/>
    <s v="Yes"/>
    <s v="Yes"/>
    <s v="Fiber optic"/>
    <s v="No"/>
    <s v="No"/>
    <s v="No"/>
    <s v="No"/>
    <s v="No"/>
    <s v="No"/>
    <x v="0"/>
    <s v="Yes"/>
    <s v="Electronic check"/>
    <x v="863"/>
    <x v="6520"/>
    <x v="1"/>
  </r>
  <r>
    <x v="7033"/>
    <x v="1"/>
    <x v="0"/>
    <x v="1"/>
    <s v="No"/>
    <n v="38"/>
    <s v="Yes"/>
    <s v="No"/>
    <s v="Fiber optic"/>
    <s v="No"/>
    <s v="No"/>
    <s v="No"/>
    <s v="No"/>
    <s v="No"/>
    <s v="No"/>
    <x v="0"/>
    <s v="Yes"/>
    <s v="Credit card (automatic)"/>
    <x v="51"/>
    <x v="6521"/>
    <x v="0"/>
  </r>
  <r>
    <x v="7034"/>
    <x v="0"/>
    <x v="0"/>
    <x v="1"/>
    <s v="No"/>
    <n v="67"/>
    <s v="Yes"/>
    <s v="Yes"/>
    <s v="Fiber optic"/>
    <s v="Yes"/>
    <s v="Yes"/>
    <s v="Yes"/>
    <s v="No"/>
    <s v="Yes"/>
    <s v="No"/>
    <x v="0"/>
    <s v="Yes"/>
    <s v="Credit card (automatic)"/>
    <x v="1177"/>
    <x v="6522"/>
    <x v="1"/>
  </r>
  <r>
    <x v="7035"/>
    <x v="1"/>
    <x v="0"/>
    <x v="1"/>
    <s v="No"/>
    <n v="19"/>
    <s v="Yes"/>
    <s v="No"/>
    <s v="Fiber optic"/>
    <s v="No"/>
    <s v="No"/>
    <s v="No"/>
    <s v="No"/>
    <s v="Yes"/>
    <s v="No"/>
    <x v="0"/>
    <s v="Yes"/>
    <s v="Bank transfer (automatic)"/>
    <x v="1584"/>
    <x v="6523"/>
    <x v="0"/>
  </r>
  <r>
    <x v="7036"/>
    <x v="0"/>
    <x v="0"/>
    <x v="1"/>
    <s v="No"/>
    <n v="12"/>
    <s v="No"/>
    <s v="No phone service"/>
    <s v="DSL"/>
    <s v="No"/>
    <s v="Yes"/>
    <s v="Yes"/>
    <s v="Yes"/>
    <s v="Yes"/>
    <s v="Yes"/>
    <x v="1"/>
    <s v="No"/>
    <s v="Electronic check"/>
    <x v="873"/>
    <x v="6524"/>
    <x v="0"/>
  </r>
  <r>
    <x v="7037"/>
    <x v="0"/>
    <x v="0"/>
    <x v="1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49"/>
    <x v="6525"/>
    <x v="0"/>
  </r>
  <r>
    <x v="7038"/>
    <x v="1"/>
    <x v="0"/>
    <x v="0"/>
    <s v="Yes"/>
    <n v="24"/>
    <s v="Yes"/>
    <s v="Yes"/>
    <s v="DSL"/>
    <s v="Yes"/>
    <s v="No"/>
    <s v="Yes"/>
    <s v="Yes"/>
    <s v="Yes"/>
    <s v="Yes"/>
    <x v="1"/>
    <s v="Yes"/>
    <s v="Mailed check"/>
    <x v="295"/>
    <x v="6526"/>
    <x v="0"/>
  </r>
  <r>
    <x v="7039"/>
    <x v="0"/>
    <x v="0"/>
    <x v="0"/>
    <s v="Yes"/>
    <n v="72"/>
    <s v="Yes"/>
    <s v="Yes"/>
    <s v="Fiber optic"/>
    <s v="No"/>
    <s v="Yes"/>
    <s v="Yes"/>
    <s v="No"/>
    <s v="Yes"/>
    <s v="Yes"/>
    <x v="1"/>
    <s v="Yes"/>
    <s v="Credit card (automatic)"/>
    <x v="761"/>
    <x v="6527"/>
    <x v="0"/>
  </r>
  <r>
    <x v="7040"/>
    <x v="0"/>
    <x v="0"/>
    <x v="0"/>
    <s v="Yes"/>
    <n v="11"/>
    <s v="No"/>
    <s v="No phone service"/>
    <s v="DSL"/>
    <s v="Yes"/>
    <s v="No"/>
    <s v="No"/>
    <s v="No"/>
    <s v="No"/>
    <s v="No"/>
    <x v="0"/>
    <s v="Yes"/>
    <s v="Electronic check"/>
    <x v="204"/>
    <x v="6528"/>
    <x v="0"/>
  </r>
  <r>
    <x v="7041"/>
    <x v="1"/>
    <x v="1"/>
    <x v="0"/>
    <s v="No"/>
    <n v="4"/>
    <s v="Yes"/>
    <s v="Yes"/>
    <s v="Fiber optic"/>
    <s v="No"/>
    <s v="No"/>
    <s v="No"/>
    <s v="No"/>
    <s v="No"/>
    <s v="No"/>
    <x v="0"/>
    <s v="Yes"/>
    <s v="Mailed check"/>
    <x v="113"/>
    <x v="6529"/>
    <x v="1"/>
  </r>
  <r>
    <x v="7042"/>
    <x v="1"/>
    <x v="0"/>
    <x v="1"/>
    <s v="No"/>
    <n v="66"/>
    <s v="Yes"/>
    <s v="No"/>
    <s v="Fiber optic"/>
    <s v="Yes"/>
    <s v="No"/>
    <s v="Yes"/>
    <s v="Yes"/>
    <s v="Yes"/>
    <s v="Yes"/>
    <x v="2"/>
    <s v="Yes"/>
    <s v="Bank transfer (automatic)"/>
    <x v="711"/>
    <x v="6530"/>
    <x v="0"/>
  </r>
  <r>
    <x v="7043"/>
    <x v="2"/>
    <x v="2"/>
    <x v="2"/>
    <m/>
    <m/>
    <m/>
    <m/>
    <m/>
    <m/>
    <m/>
    <m/>
    <m/>
    <m/>
    <m/>
    <x v="3"/>
    <m/>
    <m/>
    <x v="1585"/>
    <x v="653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n v="1"/>
    <s v="No"/>
    <s v="No phone service"/>
    <x v="0"/>
    <s v="No"/>
    <s v="Yes"/>
    <s v="No"/>
    <s v="No"/>
    <s v="No"/>
    <s v="No"/>
    <s v="Month-to-month"/>
    <s v="Yes"/>
    <x v="0"/>
    <n v="29.85"/>
    <n v="29.85"/>
    <x v="0"/>
    <x v="0"/>
  </r>
  <r>
    <s v="5575-GNVDE"/>
    <s v="Male"/>
    <n v="0"/>
    <s v="No"/>
    <s v="No"/>
    <n v="34"/>
    <s v="Yes"/>
    <s v="No"/>
    <x v="0"/>
    <s v="Yes"/>
    <s v="No"/>
    <s v="Yes"/>
    <s v="No"/>
    <s v="No"/>
    <s v="No"/>
    <s v="One year"/>
    <s v="No"/>
    <x v="1"/>
    <n v="56.95"/>
    <n v="1889.5"/>
    <x v="0"/>
    <x v="1"/>
  </r>
  <r>
    <s v="3668-QPYBK"/>
    <s v="Male"/>
    <n v="0"/>
    <s v="No"/>
    <s v="No"/>
    <n v="2"/>
    <s v="Yes"/>
    <s v="No"/>
    <x v="0"/>
    <s v="Yes"/>
    <s v="Yes"/>
    <s v="No"/>
    <s v="No"/>
    <s v="No"/>
    <s v="No"/>
    <s v="Month-to-month"/>
    <s v="Yes"/>
    <x v="1"/>
    <n v="53.85"/>
    <n v="108.15"/>
    <x v="1"/>
    <x v="0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s v="One year"/>
    <s v="No"/>
    <x v="2"/>
    <n v="42.3"/>
    <n v="1840.75"/>
    <x v="0"/>
    <x v="2"/>
  </r>
  <r>
    <s v="9237-HQITU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7"/>
    <n v="151.65"/>
    <x v="1"/>
    <x v="0"/>
  </r>
  <r>
    <s v="9305-CDSKC"/>
    <s v="Female"/>
    <n v="0"/>
    <s v="No"/>
    <s v="No"/>
    <n v="8"/>
    <s v="Yes"/>
    <s v="Yes"/>
    <x v="1"/>
    <s v="No"/>
    <s v="No"/>
    <s v="Yes"/>
    <s v="No"/>
    <s v="Yes"/>
    <s v="Yes"/>
    <s v="Month-to-month"/>
    <s v="Yes"/>
    <x v="0"/>
    <n v="99.65"/>
    <n v="820.5"/>
    <x v="1"/>
    <x v="0"/>
  </r>
  <r>
    <s v="1452-KIOVK"/>
    <s v="Male"/>
    <n v="0"/>
    <s v="No"/>
    <s v="Yes"/>
    <n v="22"/>
    <s v="Yes"/>
    <s v="Yes"/>
    <x v="1"/>
    <s v="No"/>
    <s v="Yes"/>
    <s v="No"/>
    <s v="No"/>
    <s v="Yes"/>
    <s v="No"/>
    <s v="Month-to-month"/>
    <s v="Yes"/>
    <x v="3"/>
    <n v="89.1"/>
    <n v="1949.4"/>
    <x v="0"/>
    <x v="3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s v="Month-to-month"/>
    <s v="No"/>
    <x v="1"/>
    <n v="29.75"/>
    <n v="301.89999999999998"/>
    <x v="0"/>
    <x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s v="Month-to-month"/>
    <s v="Yes"/>
    <x v="0"/>
    <n v="104.8"/>
    <n v="3046.05"/>
    <x v="1"/>
    <x v="1"/>
  </r>
  <r>
    <s v="6388-TABGU"/>
    <s v="Male"/>
    <n v="0"/>
    <s v="No"/>
    <s v="Yes"/>
    <n v="62"/>
    <s v="Yes"/>
    <s v="No"/>
    <x v="0"/>
    <s v="Yes"/>
    <s v="Yes"/>
    <s v="No"/>
    <s v="No"/>
    <s v="No"/>
    <s v="No"/>
    <s v="One year"/>
    <s v="No"/>
    <x v="2"/>
    <n v="56.15"/>
    <n v="3487.95"/>
    <x v="0"/>
    <x v="4"/>
  </r>
  <r>
    <s v="9763-GRSKD"/>
    <s v="Male"/>
    <n v="0"/>
    <s v="Yes"/>
    <s v="Yes"/>
    <n v="13"/>
    <s v="Yes"/>
    <s v="No"/>
    <x v="0"/>
    <s v="Yes"/>
    <s v="No"/>
    <s v="No"/>
    <s v="No"/>
    <s v="No"/>
    <s v="No"/>
    <s v="Month-to-month"/>
    <s v="Yes"/>
    <x v="1"/>
    <n v="49.95"/>
    <n v="587.45000000000005"/>
    <x v="0"/>
    <x v="3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8.95"/>
    <n v="326.8"/>
    <x v="0"/>
    <x v="3"/>
  </r>
  <r>
    <s v="8091-TTVAX"/>
    <s v="Male"/>
    <n v="0"/>
    <s v="Yes"/>
    <s v="No"/>
    <n v="58"/>
    <s v="Yes"/>
    <s v="Yes"/>
    <x v="1"/>
    <s v="No"/>
    <s v="No"/>
    <s v="Yes"/>
    <s v="No"/>
    <s v="Yes"/>
    <s v="Yes"/>
    <s v="One year"/>
    <s v="No"/>
    <x v="3"/>
    <n v="100.35"/>
    <n v="5681.1"/>
    <x v="0"/>
    <x v="5"/>
  </r>
  <r>
    <s v="0280-XJGEX"/>
    <s v="Male"/>
    <n v="0"/>
    <s v="No"/>
    <s v="No"/>
    <n v="49"/>
    <s v="Yes"/>
    <s v="Yes"/>
    <x v="1"/>
    <s v="No"/>
    <s v="Yes"/>
    <s v="Yes"/>
    <s v="No"/>
    <s v="Yes"/>
    <s v="Yes"/>
    <s v="Month-to-month"/>
    <s v="Yes"/>
    <x v="2"/>
    <n v="103.7"/>
    <n v="5036.3"/>
    <x v="1"/>
    <x v="5"/>
  </r>
  <r>
    <s v="5129-JLPIS"/>
    <s v="Male"/>
    <n v="0"/>
    <s v="No"/>
    <s v="No"/>
    <n v="25"/>
    <s v="Yes"/>
    <s v="No"/>
    <x v="1"/>
    <s v="Yes"/>
    <s v="No"/>
    <s v="Yes"/>
    <s v="Yes"/>
    <s v="Yes"/>
    <s v="Yes"/>
    <s v="Month-to-month"/>
    <s v="Yes"/>
    <x v="0"/>
    <n v="105.5"/>
    <n v="2686.05"/>
    <x v="0"/>
    <x v="1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s v="Two year"/>
    <s v="No"/>
    <x v="3"/>
    <n v="113.25"/>
    <n v="7895.15"/>
    <x v="0"/>
    <x v="4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022.95"/>
    <x v="0"/>
    <x v="5"/>
  </r>
  <r>
    <s v="9959-WOFKT"/>
    <s v="Male"/>
    <n v="0"/>
    <s v="No"/>
    <s v="Yes"/>
    <n v="71"/>
    <s v="Yes"/>
    <s v="Yes"/>
    <x v="1"/>
    <s v="Yes"/>
    <s v="No"/>
    <s v="Yes"/>
    <s v="No"/>
    <s v="Yes"/>
    <s v="Yes"/>
    <s v="Two year"/>
    <s v="No"/>
    <x v="2"/>
    <n v="106.7"/>
    <n v="7382.25"/>
    <x v="0"/>
    <x v="4"/>
  </r>
  <r>
    <s v="4190-MFLUW"/>
    <s v="Female"/>
    <n v="0"/>
    <s v="Yes"/>
    <s v="Yes"/>
    <n v="10"/>
    <s v="Yes"/>
    <s v="No"/>
    <x v="0"/>
    <s v="No"/>
    <s v="No"/>
    <s v="Yes"/>
    <s v="Yes"/>
    <s v="No"/>
    <s v="No"/>
    <s v="Month-to-month"/>
    <s v="No"/>
    <x v="3"/>
    <n v="55.2"/>
    <n v="528.35"/>
    <x v="1"/>
    <x v="0"/>
  </r>
  <r>
    <s v="4183-MYFRB"/>
    <s v="Female"/>
    <n v="0"/>
    <s v="No"/>
    <s v="No"/>
    <n v="21"/>
    <s v="Yes"/>
    <s v="No"/>
    <x v="1"/>
    <s v="No"/>
    <s v="Yes"/>
    <s v="Yes"/>
    <s v="No"/>
    <s v="No"/>
    <s v="Yes"/>
    <s v="Month-to-month"/>
    <s v="Yes"/>
    <x v="0"/>
    <n v="90.05"/>
    <n v="1862.9"/>
    <x v="0"/>
    <x v="3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s v="Month-to-month"/>
    <s v="Yes"/>
    <x v="0"/>
    <n v="39.65"/>
    <n v="39.65"/>
    <x v="1"/>
    <x v="0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202.25"/>
    <x v="0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x v="1"/>
    <x v="0"/>
  </r>
  <r>
    <s v="3638-WEABW"/>
    <s v="Female"/>
    <n v="0"/>
    <s v="Yes"/>
    <s v="No"/>
    <n v="58"/>
    <s v="Yes"/>
    <s v="Yes"/>
    <x v="0"/>
    <s v="No"/>
    <s v="Yes"/>
    <s v="No"/>
    <s v="Yes"/>
    <s v="No"/>
    <s v="No"/>
    <s v="Two year"/>
    <s v="Yes"/>
    <x v="3"/>
    <n v="59.9"/>
    <n v="3505.1"/>
    <x v="0"/>
    <x v="5"/>
  </r>
  <r>
    <s v="6322-HRPFA"/>
    <s v="Male"/>
    <n v="0"/>
    <s v="Yes"/>
    <s v="Yes"/>
    <n v="49"/>
    <s v="Yes"/>
    <s v="No"/>
    <x v="0"/>
    <s v="Yes"/>
    <s v="Yes"/>
    <s v="No"/>
    <s v="Yes"/>
    <s v="No"/>
    <s v="No"/>
    <s v="Month-to-month"/>
    <s v="No"/>
    <x v="3"/>
    <n v="59.6"/>
    <n v="2970.3"/>
    <x v="0"/>
    <x v="5"/>
  </r>
  <r>
    <s v="6865-JZNKO"/>
    <s v="Female"/>
    <n v="0"/>
    <s v="No"/>
    <s v="No"/>
    <n v="30"/>
    <s v="Yes"/>
    <s v="No"/>
    <x v="0"/>
    <s v="Yes"/>
    <s v="Yes"/>
    <s v="No"/>
    <s v="No"/>
    <s v="No"/>
    <s v="No"/>
    <s v="Month-to-month"/>
    <s v="Yes"/>
    <x v="2"/>
    <n v="55.3"/>
    <n v="1530.6"/>
    <x v="0"/>
    <x v="1"/>
  </r>
  <r>
    <s v="6467-CHFZW"/>
    <s v="Male"/>
    <n v="0"/>
    <s v="Yes"/>
    <s v="Yes"/>
    <n v="47"/>
    <s v="Yes"/>
    <s v="Yes"/>
    <x v="1"/>
    <s v="No"/>
    <s v="Yes"/>
    <s v="No"/>
    <s v="No"/>
    <s v="Yes"/>
    <s v="Yes"/>
    <s v="Month-to-month"/>
    <s v="Yes"/>
    <x v="0"/>
    <n v="99.35"/>
    <n v="4749.1499999999996"/>
    <x v="1"/>
    <x v="2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s v="Month-to-month"/>
    <s v="No"/>
    <x v="0"/>
    <n v="30.2"/>
    <n v="30.2"/>
    <x v="1"/>
    <x v="0"/>
  </r>
  <r>
    <s v="5248-YGIJN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3"/>
    <n v="90.25"/>
    <n v="6369.45"/>
    <x v="0"/>
    <x v="4"/>
  </r>
  <r>
    <s v="8773-HHUOZ"/>
    <s v="Female"/>
    <n v="0"/>
    <s v="No"/>
    <s v="Yes"/>
    <n v="17"/>
    <s v="Yes"/>
    <s v="No"/>
    <x v="0"/>
    <s v="No"/>
    <s v="No"/>
    <s v="No"/>
    <s v="No"/>
    <s v="Yes"/>
    <s v="Yes"/>
    <s v="Month-to-month"/>
    <s v="Yes"/>
    <x v="1"/>
    <n v="64.7"/>
    <n v="1093.0999999999999"/>
    <x v="1"/>
    <x v="3"/>
  </r>
  <r>
    <s v="3841-NFECX"/>
    <s v="Female"/>
    <n v="1"/>
    <s v="Yes"/>
    <s v="No"/>
    <n v="71"/>
    <s v="Yes"/>
    <s v="Yes"/>
    <x v="1"/>
    <s v="Yes"/>
    <s v="Yes"/>
    <s v="Yes"/>
    <s v="Yes"/>
    <s v="No"/>
    <s v="No"/>
    <s v="Two year"/>
    <s v="Yes"/>
    <x v="3"/>
    <n v="96.35"/>
    <n v="6766.95"/>
    <x v="0"/>
    <x v="4"/>
  </r>
  <r>
    <s v="4929-XIHVW"/>
    <s v="Male"/>
    <n v="1"/>
    <s v="Yes"/>
    <s v="No"/>
    <n v="2"/>
    <s v="Yes"/>
    <s v="No"/>
    <x v="1"/>
    <s v="No"/>
    <s v="No"/>
    <s v="Yes"/>
    <s v="No"/>
    <s v="Yes"/>
    <s v="Yes"/>
    <s v="Month-to-month"/>
    <s v="Yes"/>
    <x v="3"/>
    <n v="95.5"/>
    <n v="181.65"/>
    <x v="0"/>
    <x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s v="One year"/>
    <s v="No"/>
    <x v="1"/>
    <n v="66.150000000000006"/>
    <n v="1874.45"/>
    <x v="0"/>
    <x v="1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20.2"/>
    <x v="0"/>
    <x v="0"/>
  </r>
  <r>
    <s v="3413-BMNZE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2"/>
    <n v="45.25"/>
    <n v="45.25"/>
    <x v="0"/>
    <x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s v="Two year"/>
    <s v="No"/>
    <x v="2"/>
    <n v="99.9"/>
    <n v="7251.7"/>
    <x v="0"/>
    <x v="4"/>
  </r>
  <r>
    <s v="6047-YHPVI"/>
    <s v="Male"/>
    <n v="0"/>
    <s v="No"/>
    <s v="No"/>
    <n v="5"/>
    <s v="Yes"/>
    <s v="No"/>
    <x v="1"/>
    <s v="No"/>
    <s v="No"/>
    <s v="No"/>
    <s v="No"/>
    <s v="No"/>
    <s v="No"/>
    <s v="Month-to-month"/>
    <s v="Yes"/>
    <x v="0"/>
    <n v="69.7"/>
    <n v="316.89999999999998"/>
    <x v="1"/>
    <x v="0"/>
  </r>
  <r>
    <s v="6572-ADKRS"/>
    <s v="Female"/>
    <n v="0"/>
    <s v="No"/>
    <s v="No"/>
    <n v="46"/>
    <s v="Yes"/>
    <s v="No"/>
    <x v="1"/>
    <s v="No"/>
    <s v="No"/>
    <s v="Yes"/>
    <s v="No"/>
    <s v="No"/>
    <s v="No"/>
    <s v="Month-to-month"/>
    <s v="Yes"/>
    <x v="3"/>
    <n v="74.8"/>
    <n v="3548.3"/>
    <x v="0"/>
    <x v="2"/>
  </r>
  <r>
    <s v="5380-WJKOV"/>
    <s v="Male"/>
    <n v="0"/>
    <s v="No"/>
    <s v="No"/>
    <n v="34"/>
    <s v="Yes"/>
    <s v="Yes"/>
    <x v="1"/>
    <s v="No"/>
    <s v="Yes"/>
    <s v="Yes"/>
    <s v="No"/>
    <s v="Yes"/>
    <s v="Yes"/>
    <s v="Month-to-month"/>
    <s v="Yes"/>
    <x v="0"/>
    <n v="106.35"/>
    <n v="3549.25"/>
    <x v="1"/>
    <x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s v="Month-to-month"/>
    <s v="Yes"/>
    <x v="2"/>
    <n v="97.85"/>
    <n v="1105.4000000000001"/>
    <x v="1"/>
    <x v="0"/>
  </r>
  <r>
    <s v="8865-TNMNX"/>
    <s v="Male"/>
    <n v="0"/>
    <s v="Yes"/>
    <s v="Yes"/>
    <n v="10"/>
    <s v="Yes"/>
    <s v="No"/>
    <x v="0"/>
    <s v="No"/>
    <s v="Yes"/>
    <s v="No"/>
    <s v="No"/>
    <s v="No"/>
    <s v="No"/>
    <s v="One year"/>
    <s v="No"/>
    <x v="1"/>
    <n v="49.55"/>
    <n v="475.7"/>
    <x v="0"/>
    <x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s v="Two year"/>
    <s v="Yes"/>
    <x v="3"/>
    <n v="69.2"/>
    <n v="4872.3500000000004"/>
    <x v="0"/>
    <x v="4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75"/>
    <n v="418.25"/>
    <x v="0"/>
    <x v="3"/>
  </r>
  <r>
    <s v="4671-VJLCL"/>
    <s v="Female"/>
    <n v="0"/>
    <s v="No"/>
    <s v="No"/>
    <n v="63"/>
    <s v="Yes"/>
    <s v="Yes"/>
    <x v="0"/>
    <s v="Yes"/>
    <s v="Yes"/>
    <s v="Yes"/>
    <s v="Yes"/>
    <s v="Yes"/>
    <s v="No"/>
    <s v="Two year"/>
    <s v="Yes"/>
    <x v="3"/>
    <n v="79.849999999999994"/>
    <n v="4861.45"/>
    <x v="0"/>
    <x v="4"/>
  </r>
  <r>
    <s v="4080-IIARD"/>
    <s v="Female"/>
    <n v="0"/>
    <s v="Yes"/>
    <s v="No"/>
    <n v="13"/>
    <s v="Yes"/>
    <s v="Yes"/>
    <x v="0"/>
    <s v="Yes"/>
    <s v="Yes"/>
    <s v="No"/>
    <s v="Yes"/>
    <s v="Yes"/>
    <s v="No"/>
    <s v="Month-to-month"/>
    <s v="Yes"/>
    <x v="0"/>
    <n v="76.2"/>
    <n v="981.45"/>
    <x v="0"/>
    <x v="3"/>
  </r>
  <r>
    <s v="3714-NTNFO"/>
    <s v="Female"/>
    <n v="0"/>
    <s v="No"/>
    <s v="No"/>
    <n v="49"/>
    <s v="Yes"/>
    <s v="Yes"/>
    <x v="1"/>
    <s v="No"/>
    <s v="No"/>
    <s v="No"/>
    <s v="No"/>
    <s v="No"/>
    <s v="Yes"/>
    <s v="Month-to-month"/>
    <s v="Yes"/>
    <x v="0"/>
    <n v="84.5"/>
    <n v="3906.7"/>
    <x v="0"/>
    <x v="5"/>
  </r>
  <r>
    <s v="5948-UJZLF"/>
    <s v="Male"/>
    <n v="0"/>
    <s v="No"/>
    <s v="No"/>
    <n v="2"/>
    <s v="Yes"/>
    <s v="No"/>
    <x v="0"/>
    <s v="No"/>
    <s v="Yes"/>
    <s v="No"/>
    <s v="No"/>
    <s v="No"/>
    <s v="No"/>
    <s v="Month-to-month"/>
    <s v="No"/>
    <x v="1"/>
    <n v="49.25"/>
    <n v="97"/>
    <x v="0"/>
    <x v="0"/>
  </r>
  <r>
    <s v="7760-OYPDY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80.650000000000006"/>
    <n v="144.15"/>
    <x v="1"/>
    <x v="0"/>
  </r>
  <r>
    <s v="7639-LIAYI"/>
    <s v="Male"/>
    <n v="0"/>
    <s v="No"/>
    <s v="No"/>
    <n v="52"/>
    <s v="Yes"/>
    <s v="Yes"/>
    <x v="0"/>
    <s v="Yes"/>
    <s v="No"/>
    <s v="No"/>
    <s v="Yes"/>
    <s v="Yes"/>
    <s v="Yes"/>
    <s v="Two year"/>
    <s v="Yes"/>
    <x v="3"/>
    <n v="79.75"/>
    <n v="4217.8"/>
    <x v="0"/>
    <x v="5"/>
  </r>
  <r>
    <s v="2954-PIBKO"/>
    <s v="Female"/>
    <n v="0"/>
    <s v="Yes"/>
    <s v="Yes"/>
    <n v="69"/>
    <s v="Yes"/>
    <s v="Yes"/>
    <x v="0"/>
    <s v="Yes"/>
    <s v="No"/>
    <s v="Yes"/>
    <s v="Yes"/>
    <s v="No"/>
    <s v="No"/>
    <s v="Two year"/>
    <s v="Yes"/>
    <x v="3"/>
    <n v="64.150000000000006"/>
    <n v="4254.1000000000004"/>
    <x v="0"/>
    <x v="4"/>
  </r>
  <r>
    <s v="8012-SOUDQ"/>
    <s v="Female"/>
    <n v="1"/>
    <s v="No"/>
    <s v="No"/>
    <n v="43"/>
    <s v="Yes"/>
    <s v="Yes"/>
    <x v="1"/>
    <s v="No"/>
    <s v="Yes"/>
    <s v="No"/>
    <s v="No"/>
    <s v="Yes"/>
    <s v="No"/>
    <s v="Month-to-month"/>
    <s v="Yes"/>
    <x v="0"/>
    <n v="90.25"/>
    <n v="3838.75"/>
    <x v="0"/>
    <x v="2"/>
  </r>
  <r>
    <s v="9420-LOJKX"/>
    <s v="Female"/>
    <n v="0"/>
    <s v="No"/>
    <s v="No"/>
    <n v="15"/>
    <s v="Yes"/>
    <s v="No"/>
    <x v="1"/>
    <s v="Yes"/>
    <s v="Yes"/>
    <s v="No"/>
    <s v="No"/>
    <s v="Yes"/>
    <s v="Yes"/>
    <s v="Month-to-month"/>
    <s v="Yes"/>
    <x v="3"/>
    <n v="99.1"/>
    <n v="1426.4"/>
    <x v="1"/>
    <x v="3"/>
  </r>
  <r>
    <s v="6575-SUVOI"/>
    <s v="Female"/>
    <n v="1"/>
    <s v="Yes"/>
    <s v="No"/>
    <n v="25"/>
    <s v="Yes"/>
    <s v="Yes"/>
    <x v="0"/>
    <s v="Yes"/>
    <s v="No"/>
    <s v="No"/>
    <s v="Yes"/>
    <s v="Yes"/>
    <s v="No"/>
    <s v="Month-to-month"/>
    <s v="Yes"/>
    <x v="3"/>
    <n v="69.5"/>
    <n v="1752.65"/>
    <x v="0"/>
    <x v="1"/>
  </r>
  <r>
    <s v="7495-OOKFY"/>
    <s v="Female"/>
    <n v="1"/>
    <s v="Yes"/>
    <s v="No"/>
    <n v="8"/>
    <s v="Yes"/>
    <s v="Yes"/>
    <x v="1"/>
    <s v="No"/>
    <s v="Yes"/>
    <s v="No"/>
    <s v="No"/>
    <s v="No"/>
    <s v="No"/>
    <s v="Month-to-month"/>
    <s v="Yes"/>
    <x v="3"/>
    <n v="80.650000000000006"/>
    <n v="633.29999999999995"/>
    <x v="1"/>
    <x v="0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s v="One year"/>
    <s v="Yes"/>
    <x v="3"/>
    <n v="74.849999999999994"/>
    <n v="4456.3500000000004"/>
    <x v="0"/>
    <x v="5"/>
  </r>
  <r>
    <s v="1658-BYGOY"/>
    <s v="Male"/>
    <n v="1"/>
    <s v="No"/>
    <s v="No"/>
    <n v="18"/>
    <s v="Yes"/>
    <s v="Yes"/>
    <x v="1"/>
    <s v="No"/>
    <s v="No"/>
    <s v="No"/>
    <s v="No"/>
    <s v="Yes"/>
    <s v="Yes"/>
    <s v="Month-to-month"/>
    <s v="Yes"/>
    <x v="0"/>
    <n v="95.45"/>
    <n v="1752.55"/>
    <x v="1"/>
    <x v="3"/>
  </r>
  <r>
    <s v="8769-KKTPH"/>
    <s v="Female"/>
    <n v="0"/>
    <s v="Yes"/>
    <s v="Yes"/>
    <n v="63"/>
    <s v="Yes"/>
    <s v="Yes"/>
    <x v="1"/>
    <s v="Yes"/>
    <s v="No"/>
    <s v="No"/>
    <s v="No"/>
    <s v="Yes"/>
    <s v="Yes"/>
    <s v="One year"/>
    <s v="Yes"/>
    <x v="3"/>
    <n v="99.65"/>
    <n v="6311.2"/>
    <x v="0"/>
    <x v="4"/>
  </r>
  <r>
    <s v="5067-XJQFU"/>
    <s v="Male"/>
    <n v="1"/>
    <s v="Yes"/>
    <s v="Yes"/>
    <n v="66"/>
    <s v="Yes"/>
    <s v="Yes"/>
    <x v="1"/>
    <s v="No"/>
    <s v="Yes"/>
    <s v="Yes"/>
    <s v="Yes"/>
    <s v="Yes"/>
    <s v="Yes"/>
    <s v="One year"/>
    <s v="Yes"/>
    <x v="0"/>
    <n v="108.45"/>
    <n v="7076.35"/>
    <x v="0"/>
    <x v="4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95"/>
    <n v="894.3"/>
    <x v="0"/>
    <x v="1"/>
  </r>
  <r>
    <s v="5954-BDFSG"/>
    <s v="Female"/>
    <n v="0"/>
    <s v="No"/>
    <s v="No"/>
    <n v="72"/>
    <s v="Yes"/>
    <s v="Yes"/>
    <x v="1"/>
    <s v="No"/>
    <s v="No"/>
    <s v="Yes"/>
    <s v="Yes"/>
    <s v="Yes"/>
    <s v="Yes"/>
    <s v="Two year"/>
    <s v="Yes"/>
    <x v="3"/>
    <n v="107.5"/>
    <n v="7853.7"/>
    <x v="0"/>
    <x v="4"/>
  </r>
  <r>
    <s v="0434-CSFON"/>
    <s v="Female"/>
    <n v="0"/>
    <s v="Yes"/>
    <s v="No"/>
    <n v="47"/>
    <s v="Yes"/>
    <s v="Yes"/>
    <x v="1"/>
    <s v="No"/>
    <s v="No"/>
    <s v="Yes"/>
    <s v="No"/>
    <s v="Yes"/>
    <s v="Yes"/>
    <s v="Month-to-month"/>
    <s v="Yes"/>
    <x v="0"/>
    <n v="100.5"/>
    <n v="4707.1000000000004"/>
    <x v="0"/>
    <x v="2"/>
  </r>
  <r>
    <s v="1215-FIGMP"/>
    <s v="Male"/>
    <n v="0"/>
    <s v="No"/>
    <s v="No"/>
    <n v="60"/>
    <s v="Yes"/>
    <s v="Yes"/>
    <x v="1"/>
    <s v="No"/>
    <s v="Yes"/>
    <s v="No"/>
    <s v="No"/>
    <s v="Yes"/>
    <s v="No"/>
    <s v="Month-to-month"/>
    <s v="Yes"/>
    <x v="2"/>
    <n v="89.9"/>
    <n v="5450.7"/>
    <x v="0"/>
    <x v="5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s v="Two year"/>
    <s v="No"/>
    <x v="2"/>
    <n v="42.1"/>
    <n v="2962"/>
    <x v="0"/>
    <x v="4"/>
  </r>
  <r>
    <s v="0557-ASKVU"/>
    <s v="Female"/>
    <n v="0"/>
    <s v="Yes"/>
    <s v="Yes"/>
    <n v="18"/>
    <s v="Yes"/>
    <s v="No"/>
    <x v="0"/>
    <s v="No"/>
    <s v="No"/>
    <s v="Yes"/>
    <s v="Yes"/>
    <s v="No"/>
    <s v="No"/>
    <s v="One year"/>
    <s v="Yes"/>
    <x v="3"/>
    <n v="54.4"/>
    <n v="957.1"/>
    <x v="0"/>
    <x v="3"/>
  </r>
  <r>
    <s v="5698-BQJOH"/>
    <s v="Female"/>
    <n v="0"/>
    <s v="No"/>
    <s v="No"/>
    <n v="9"/>
    <s v="Yes"/>
    <s v="Yes"/>
    <x v="1"/>
    <s v="No"/>
    <s v="No"/>
    <s v="No"/>
    <s v="No"/>
    <s v="Yes"/>
    <s v="Yes"/>
    <s v="Month-to-month"/>
    <s v="No"/>
    <x v="0"/>
    <n v="94.4"/>
    <n v="857.25"/>
    <x v="1"/>
    <x v="0"/>
  </r>
  <r>
    <s v="5122-CYFXA"/>
    <s v="Female"/>
    <n v="0"/>
    <s v="No"/>
    <s v="No"/>
    <n v="3"/>
    <s v="Yes"/>
    <s v="No"/>
    <x v="0"/>
    <s v="No"/>
    <s v="Yes"/>
    <s v="No"/>
    <s v="Yes"/>
    <s v="Yes"/>
    <s v="Yes"/>
    <s v="Month-to-month"/>
    <s v="Yes"/>
    <x v="0"/>
    <n v="75.3"/>
    <n v="244.1"/>
    <x v="0"/>
    <x v="0"/>
  </r>
  <r>
    <s v="8627-ZYGSZ"/>
    <s v="Male"/>
    <n v="0"/>
    <s v="Yes"/>
    <s v="No"/>
    <n v="47"/>
    <s v="Yes"/>
    <s v="Yes"/>
    <x v="1"/>
    <s v="No"/>
    <s v="Yes"/>
    <s v="No"/>
    <s v="No"/>
    <s v="No"/>
    <s v="No"/>
    <s v="One year"/>
    <s v="Yes"/>
    <x v="0"/>
    <n v="78.900000000000006"/>
    <n v="3650.35"/>
    <x v="0"/>
    <x v="2"/>
  </r>
  <r>
    <s v="3410-YOQBQ"/>
    <s v="Female"/>
    <n v="0"/>
    <s v="No"/>
    <s v="No"/>
    <n v="31"/>
    <s v="Yes"/>
    <s v="No"/>
    <x v="0"/>
    <s v="No"/>
    <s v="Yes"/>
    <s v="Yes"/>
    <s v="Yes"/>
    <s v="Yes"/>
    <s v="Yes"/>
    <s v="Two year"/>
    <s v="No"/>
    <x v="1"/>
    <n v="79.2"/>
    <n v="2497.1999999999998"/>
    <x v="0"/>
    <x v="1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930.9"/>
    <x v="0"/>
    <x v="5"/>
  </r>
  <r>
    <s v="7410-OIEDU"/>
    <s v="Male"/>
    <n v="0"/>
    <s v="No"/>
    <s v="No"/>
    <n v="10"/>
    <s v="Yes"/>
    <s v="No"/>
    <x v="1"/>
    <s v="Yes"/>
    <s v="No"/>
    <s v="Yes"/>
    <s v="No"/>
    <s v="No"/>
    <s v="No"/>
    <s v="Month-to-month"/>
    <s v="Yes"/>
    <x v="1"/>
    <n v="79.849999999999994"/>
    <n v="887.35"/>
    <x v="0"/>
    <x v="0"/>
  </r>
  <r>
    <s v="2273-QCKXA"/>
    <s v="Male"/>
    <n v="0"/>
    <s v="No"/>
    <s v="No"/>
    <n v="1"/>
    <s v="Yes"/>
    <s v="No"/>
    <x v="0"/>
    <s v="No"/>
    <s v="No"/>
    <s v="No"/>
    <s v="Yes"/>
    <s v="No"/>
    <s v="No"/>
    <s v="Month-to-month"/>
    <s v="No"/>
    <x v="1"/>
    <n v="49.05"/>
    <n v="49.05"/>
    <x v="0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99999999999999"/>
    <n v="1090.6500000000001"/>
    <x v="0"/>
    <x v="5"/>
  </r>
  <r>
    <s v="1891-QRQSA"/>
    <s v="Male"/>
    <n v="1"/>
    <s v="Yes"/>
    <s v="Yes"/>
    <n v="64"/>
    <s v="Yes"/>
    <s v="Yes"/>
    <x v="1"/>
    <s v="Yes"/>
    <s v="No"/>
    <s v="Yes"/>
    <s v="Yes"/>
    <s v="Yes"/>
    <s v="Yes"/>
    <s v="Two year"/>
    <s v="Yes"/>
    <x v="2"/>
    <n v="111.6"/>
    <n v="7099"/>
    <x v="0"/>
    <x v="4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25"/>
    <n v="1424.6"/>
    <x v="0"/>
    <x v="4"/>
  </r>
  <r>
    <s v="5630-AHZIL"/>
    <s v="Female"/>
    <n v="0"/>
    <s v="No"/>
    <s v="Yes"/>
    <n v="3"/>
    <s v="Yes"/>
    <s v="No"/>
    <x v="0"/>
    <s v="Yes"/>
    <s v="No"/>
    <s v="No"/>
    <s v="Yes"/>
    <s v="No"/>
    <s v="Yes"/>
    <s v="Month-to-month"/>
    <s v="Yes"/>
    <x v="2"/>
    <n v="64.5"/>
    <n v="177.4"/>
    <x v="0"/>
    <x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s v="One year"/>
    <s v="No"/>
    <x v="0"/>
    <n v="110.5"/>
    <n v="6139.5"/>
    <x v="0"/>
    <x v="5"/>
  </r>
  <r>
    <s v="6416-JNVRK"/>
    <s v="Female"/>
    <n v="0"/>
    <s v="No"/>
    <s v="No"/>
    <n v="46"/>
    <s v="Yes"/>
    <s v="No"/>
    <x v="0"/>
    <s v="No"/>
    <s v="No"/>
    <s v="No"/>
    <s v="No"/>
    <s v="No"/>
    <s v="Yes"/>
    <s v="One year"/>
    <s v="No"/>
    <x v="3"/>
    <n v="55.65"/>
    <n v="2688.85"/>
    <x v="0"/>
    <x v="2"/>
  </r>
  <r>
    <s v="5590-ZSKRV"/>
    <s v="Female"/>
    <n v="0"/>
    <s v="Yes"/>
    <s v="Yes"/>
    <n v="8"/>
    <s v="Yes"/>
    <s v="No"/>
    <x v="0"/>
    <s v="Yes"/>
    <s v="Yes"/>
    <s v="No"/>
    <s v="No"/>
    <s v="No"/>
    <s v="No"/>
    <s v="Month-to-month"/>
    <s v="No"/>
    <x v="1"/>
    <n v="54.65"/>
    <n v="482.25"/>
    <x v="0"/>
    <x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s v="Month-to-month"/>
    <s v="Yes"/>
    <x v="0"/>
    <n v="74.75"/>
    <n v="2111.3000000000002"/>
    <x v="0"/>
    <x v="1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9"/>
    <n v="1216.5999999999999"/>
    <x v="0"/>
    <x v="2"/>
  </r>
  <r>
    <s v="5919-TMRGD"/>
    <s v="Female"/>
    <n v="0"/>
    <s v="No"/>
    <s v="Yes"/>
    <n v="1"/>
    <s v="Yes"/>
    <s v="No"/>
    <x v="1"/>
    <s v="No"/>
    <s v="No"/>
    <s v="No"/>
    <s v="No"/>
    <s v="Yes"/>
    <s v="No"/>
    <s v="Month-to-month"/>
    <s v="Yes"/>
    <x v="0"/>
    <n v="79.349999999999994"/>
    <n v="79.349999999999994"/>
    <x v="1"/>
    <x v="0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s v="Month-to-month"/>
    <s v="No"/>
    <x v="0"/>
    <n v="50.55"/>
    <n v="565.35"/>
    <x v="0"/>
    <x v="0"/>
  </r>
  <r>
    <s v="9191-MYQKX"/>
    <s v="Female"/>
    <n v="0"/>
    <s v="Yes"/>
    <s v="No"/>
    <n v="7"/>
    <s v="Yes"/>
    <s v="No"/>
    <x v="1"/>
    <s v="No"/>
    <s v="No"/>
    <s v="Yes"/>
    <s v="No"/>
    <s v="No"/>
    <s v="No"/>
    <s v="Month-to-month"/>
    <s v="Yes"/>
    <x v="2"/>
    <n v="75.150000000000006"/>
    <n v="496.9"/>
    <x v="1"/>
    <x v="0"/>
  </r>
  <r>
    <s v="9919-YLNNG"/>
    <s v="Female"/>
    <n v="0"/>
    <s v="No"/>
    <s v="No"/>
    <n v="42"/>
    <s v="Yes"/>
    <s v="No"/>
    <x v="1"/>
    <s v="No"/>
    <s v="Yes"/>
    <s v="Yes"/>
    <s v="Yes"/>
    <s v="Yes"/>
    <s v="Yes"/>
    <s v="Month-to-month"/>
    <s v="Yes"/>
    <x v="2"/>
    <n v="103.8"/>
    <n v="4327.5"/>
    <x v="0"/>
    <x v="2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149999999999999"/>
    <n v="973.35"/>
    <x v="0"/>
    <x v="5"/>
  </r>
  <r>
    <s v="4445-ZJNMU"/>
    <s v="Male"/>
    <n v="0"/>
    <s v="No"/>
    <s v="No"/>
    <n v="9"/>
    <s v="Yes"/>
    <s v="Yes"/>
    <x v="1"/>
    <s v="No"/>
    <s v="Yes"/>
    <s v="No"/>
    <s v="No"/>
    <s v="Yes"/>
    <s v="Yes"/>
    <s v="Month-to-month"/>
    <s v="Yes"/>
    <x v="3"/>
    <n v="99.3"/>
    <n v="918.75"/>
    <x v="0"/>
    <x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s v="One year"/>
    <s v="Yes"/>
    <x v="2"/>
    <n v="62.15"/>
    <n v="2215.4499999999998"/>
    <x v="0"/>
    <x v="1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057"/>
    <x v="0"/>
    <x v="2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927.1"/>
    <x v="0"/>
    <x v="2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s v="Month-to-month"/>
    <s v="No"/>
    <x v="1"/>
    <n v="33.75"/>
    <n v="1009.25"/>
    <x v="0"/>
    <x v="1"/>
  </r>
  <r>
    <s v="4767-HZZHQ"/>
    <s v="Male"/>
    <n v="0"/>
    <s v="Yes"/>
    <s v="Yes"/>
    <n v="30"/>
    <s v="Yes"/>
    <s v="No"/>
    <x v="1"/>
    <s v="No"/>
    <s v="Yes"/>
    <s v="Yes"/>
    <s v="No"/>
    <s v="No"/>
    <s v="No"/>
    <s v="Month-to-month"/>
    <s v="No"/>
    <x v="2"/>
    <n v="82.05"/>
    <n v="2570.1999999999998"/>
    <x v="0"/>
    <x v="1"/>
  </r>
  <r>
    <s v="2424-WVHPL"/>
    <s v="Male"/>
    <n v="1"/>
    <s v="No"/>
    <s v="No"/>
    <n v="1"/>
    <s v="Yes"/>
    <s v="No"/>
    <x v="1"/>
    <s v="No"/>
    <s v="No"/>
    <s v="No"/>
    <s v="Yes"/>
    <s v="No"/>
    <s v="No"/>
    <s v="Month-to-month"/>
    <s v="No"/>
    <x v="0"/>
    <n v="74.7"/>
    <n v="74.7"/>
    <x v="0"/>
    <x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s v="Two year"/>
    <s v="Yes"/>
    <x v="1"/>
    <n v="84"/>
    <n v="5714.25"/>
    <x v="0"/>
    <x v="4"/>
  </r>
  <r>
    <s v="6067-NGCEU"/>
    <s v="Female"/>
    <n v="0"/>
    <s v="No"/>
    <s v="No"/>
    <n v="65"/>
    <s v="Yes"/>
    <s v="Yes"/>
    <x v="1"/>
    <s v="Yes"/>
    <s v="Yes"/>
    <s v="Yes"/>
    <s v="No"/>
    <s v="Yes"/>
    <s v="Yes"/>
    <s v="Month-to-month"/>
    <s v="Yes"/>
    <x v="3"/>
    <n v="111.05"/>
    <n v="7107"/>
    <x v="0"/>
    <x v="4"/>
  </r>
  <r>
    <s v="9848-JQJTX"/>
    <s v="Male"/>
    <n v="0"/>
    <s v="No"/>
    <s v="No"/>
    <n v="72"/>
    <s v="Yes"/>
    <s v="Yes"/>
    <x v="1"/>
    <s v="No"/>
    <s v="Yes"/>
    <s v="Yes"/>
    <s v="No"/>
    <s v="Yes"/>
    <s v="Yes"/>
    <s v="Two year"/>
    <s v="Yes"/>
    <x v="2"/>
    <n v="100.9"/>
    <n v="7459.05"/>
    <x v="0"/>
    <x v="4"/>
  </r>
  <r>
    <s v="8637-XJIVR"/>
    <s v="Female"/>
    <n v="0"/>
    <s v="No"/>
    <s v="No"/>
    <n v="12"/>
    <s v="Yes"/>
    <s v="Yes"/>
    <x v="1"/>
    <s v="Yes"/>
    <s v="No"/>
    <s v="No"/>
    <s v="No"/>
    <s v="No"/>
    <s v="No"/>
    <s v="Month-to-month"/>
    <s v="Yes"/>
    <x v="0"/>
    <n v="78.95"/>
    <n v="927.35"/>
    <x v="1"/>
    <x v="0"/>
  </r>
  <r>
    <s v="9803-FTJCG"/>
    <s v="Male"/>
    <n v="0"/>
    <s v="Yes"/>
    <s v="Yes"/>
    <n v="71"/>
    <s v="Yes"/>
    <s v="Yes"/>
    <x v="0"/>
    <s v="Yes"/>
    <s v="Yes"/>
    <s v="No"/>
    <s v="Yes"/>
    <s v="No"/>
    <s v="No"/>
    <s v="One year"/>
    <s v="Yes"/>
    <x v="3"/>
    <n v="66.849999999999994"/>
    <n v="4748.7"/>
    <x v="0"/>
    <x v="4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1.05"/>
    <n v="113.85"/>
    <x v="1"/>
    <x v="0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1107.2"/>
    <x v="0"/>
    <x v="5"/>
  </r>
  <r>
    <s v="4598-XLKNJ"/>
    <s v="Female"/>
    <n v="1"/>
    <s v="Yes"/>
    <s v="No"/>
    <n v="25"/>
    <s v="Yes"/>
    <s v="No"/>
    <x v="1"/>
    <s v="No"/>
    <s v="Yes"/>
    <s v="Yes"/>
    <s v="No"/>
    <s v="Yes"/>
    <s v="Yes"/>
    <s v="Month-to-month"/>
    <s v="Yes"/>
    <x v="0"/>
    <n v="98.5"/>
    <n v="2514.5"/>
    <x v="1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0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45"/>
    <n v="19.45"/>
    <x v="0"/>
    <x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s v="One year"/>
    <s v="No"/>
    <x v="2"/>
    <n v="95"/>
    <n v="3605.6"/>
    <x v="0"/>
    <x v="2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s v="One year"/>
    <s v="No"/>
    <x v="2"/>
    <n v="45.55"/>
    <n v="3027.25"/>
    <x v="0"/>
    <x v="4"/>
  </r>
  <r>
    <s v="3192-NQECA"/>
    <s v="Male"/>
    <n v="0"/>
    <s v="Yes"/>
    <s v="No"/>
    <n v="68"/>
    <s v="Yes"/>
    <s v="Yes"/>
    <x v="1"/>
    <s v="No"/>
    <s v="Yes"/>
    <s v="Yes"/>
    <s v="Yes"/>
    <s v="Yes"/>
    <s v="Yes"/>
    <s v="Two year"/>
    <s v="Yes"/>
    <x v="2"/>
    <n v="110"/>
    <n v="7611.85"/>
    <x v="1"/>
    <x v="4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s v="Month-to-month"/>
    <s v="No"/>
    <x v="1"/>
    <n v="24.3"/>
    <n v="100.2"/>
    <x v="0"/>
    <x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s v="One year"/>
    <s v="Yes"/>
    <x v="0"/>
    <n v="104.15"/>
    <n v="7303.05"/>
    <x v="0"/>
    <x v="4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s v="One year"/>
    <s v="No"/>
    <x v="1"/>
    <n v="30.15"/>
    <n v="927.65"/>
    <x v="0"/>
    <x v="1"/>
  </r>
  <r>
    <s v="8597-CWYHH"/>
    <s v="Male"/>
    <n v="0"/>
    <s v="No"/>
    <s v="No"/>
    <n v="43"/>
    <s v="Yes"/>
    <s v="Yes"/>
    <x v="1"/>
    <s v="No"/>
    <s v="No"/>
    <s v="No"/>
    <s v="No"/>
    <s v="Yes"/>
    <s v="Yes"/>
    <s v="One year"/>
    <s v="No"/>
    <x v="1"/>
    <n v="94.35"/>
    <n v="3921.3"/>
    <x v="0"/>
    <x v="2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363.25"/>
    <x v="0"/>
    <x v="4"/>
  </r>
  <r>
    <s v="0486-HECZI"/>
    <s v="Male"/>
    <n v="0"/>
    <s v="Yes"/>
    <s v="No"/>
    <n v="55"/>
    <s v="Yes"/>
    <s v="Yes"/>
    <x v="1"/>
    <s v="Yes"/>
    <s v="Yes"/>
    <s v="No"/>
    <s v="No"/>
    <s v="Yes"/>
    <s v="No"/>
    <s v="Month-to-month"/>
    <s v="Yes"/>
    <x v="0"/>
    <n v="96.75"/>
    <n v="5238.8999999999996"/>
    <x v="1"/>
    <x v="5"/>
  </r>
  <r>
    <s v="4549-ZDQYY"/>
    <s v="Female"/>
    <n v="0"/>
    <s v="No"/>
    <s v="No"/>
    <n v="52"/>
    <s v="Yes"/>
    <s v="No"/>
    <x v="0"/>
    <s v="Yes"/>
    <s v="No"/>
    <s v="Yes"/>
    <s v="Yes"/>
    <s v="No"/>
    <s v="No"/>
    <s v="One year"/>
    <s v="No"/>
    <x v="3"/>
    <n v="57.95"/>
    <n v="3042.25"/>
    <x v="0"/>
    <x v="5"/>
  </r>
  <r>
    <s v="5712-AHQNN"/>
    <s v="Female"/>
    <n v="0"/>
    <s v="No"/>
    <s v="No"/>
    <n v="43"/>
    <s v="Yes"/>
    <s v="No"/>
    <x v="1"/>
    <s v="No"/>
    <s v="Yes"/>
    <s v="Yes"/>
    <s v="No"/>
    <s v="Yes"/>
    <s v="No"/>
    <s v="Month-to-month"/>
    <s v="Yes"/>
    <x v="0"/>
    <n v="91.65"/>
    <n v="3954.1"/>
    <x v="0"/>
    <x v="2"/>
  </r>
  <r>
    <s v="4846-WHAFZ"/>
    <s v="Female"/>
    <n v="1"/>
    <s v="Yes"/>
    <s v="No"/>
    <n v="37"/>
    <s v="Yes"/>
    <s v="Yes"/>
    <x v="1"/>
    <s v="No"/>
    <s v="No"/>
    <s v="No"/>
    <s v="No"/>
    <s v="No"/>
    <s v="No"/>
    <s v="Month-to-month"/>
    <s v="Yes"/>
    <x v="0"/>
    <n v="76.5"/>
    <n v="2868.15"/>
    <x v="1"/>
    <x v="2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s v="Two year"/>
    <s v="Yes"/>
    <x v="0"/>
    <n v="54.6"/>
    <n v="3423.5"/>
    <x v="0"/>
    <x v="4"/>
  </r>
  <r>
    <s v="3071-VBYPO"/>
    <s v="Male"/>
    <n v="0"/>
    <s v="Yes"/>
    <s v="Yes"/>
    <n v="3"/>
    <s v="Yes"/>
    <s v="No"/>
    <x v="1"/>
    <s v="Yes"/>
    <s v="Yes"/>
    <s v="No"/>
    <s v="No"/>
    <s v="Yes"/>
    <s v="No"/>
    <s v="Month-to-month"/>
    <s v="No"/>
    <x v="0"/>
    <n v="89.85"/>
    <n v="248.4"/>
    <x v="0"/>
    <x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s v="Two year"/>
    <s v="No"/>
    <x v="2"/>
    <n v="31.05"/>
    <n v="1126.3499999999999"/>
    <x v="0"/>
    <x v="1"/>
  </r>
  <r>
    <s v="5299-RULOA"/>
    <s v="Female"/>
    <n v="0"/>
    <s v="Yes"/>
    <s v="Yes"/>
    <n v="10"/>
    <s v="Yes"/>
    <s v="Yes"/>
    <x v="1"/>
    <s v="Yes"/>
    <s v="No"/>
    <s v="No"/>
    <s v="No"/>
    <s v="Yes"/>
    <s v="Yes"/>
    <s v="Month-to-month"/>
    <s v="Yes"/>
    <x v="0"/>
    <n v="100.25"/>
    <n v="1064.6500000000001"/>
    <x v="1"/>
    <x v="0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5"/>
    <n v="835.15"/>
    <x v="0"/>
    <x v="2"/>
  </r>
  <r>
    <s v="9445-ZUEQE"/>
    <s v="Male"/>
    <n v="0"/>
    <s v="Yes"/>
    <s v="Yes"/>
    <n v="27"/>
    <s v="Yes"/>
    <s v="Yes"/>
    <x v="1"/>
    <s v="No"/>
    <s v="Yes"/>
    <s v="No"/>
    <s v="Yes"/>
    <s v="No"/>
    <s v="No"/>
    <s v="Month-to-month"/>
    <s v="Yes"/>
    <x v="3"/>
    <n v="85.2"/>
    <n v="2151.6"/>
    <x v="0"/>
    <x v="1"/>
  </r>
  <r>
    <s v="1091-SOZGA"/>
    <s v="Female"/>
    <n v="0"/>
    <s v="Yes"/>
    <s v="Yes"/>
    <n v="56"/>
    <s v="Yes"/>
    <s v="Yes"/>
    <x v="1"/>
    <s v="No"/>
    <s v="No"/>
    <s v="Yes"/>
    <s v="No"/>
    <s v="Yes"/>
    <s v="Yes"/>
    <s v="One year"/>
    <s v="Yes"/>
    <x v="3"/>
    <n v="99.8"/>
    <n v="5515.45"/>
    <x v="0"/>
    <x v="5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112.75"/>
    <x v="0"/>
    <x v="0"/>
  </r>
  <r>
    <s v="0404-SWRVG"/>
    <s v="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4.400000000000006"/>
    <n v="229.55"/>
    <x v="1"/>
    <x v="0"/>
  </r>
  <r>
    <s v="6497-TILVL"/>
    <s v="Female"/>
    <n v="0"/>
    <s v="Yes"/>
    <s v="Yes"/>
    <n v="7"/>
    <s v="Yes"/>
    <s v="No"/>
    <x v="0"/>
    <s v="Yes"/>
    <s v="No"/>
    <s v="No"/>
    <s v="No"/>
    <s v="No"/>
    <s v="No"/>
    <s v="Month-to-month"/>
    <s v="No"/>
    <x v="1"/>
    <n v="50.7"/>
    <n v="350.35"/>
    <x v="0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62.9"/>
    <x v="0"/>
    <x v="0"/>
  </r>
  <r>
    <s v="4622-YNKIJ"/>
    <s v="Male"/>
    <n v="0"/>
    <s v="No"/>
    <s v="No"/>
    <n v="33"/>
    <s v="Yes"/>
    <s v="No"/>
    <x v="1"/>
    <s v="Yes"/>
    <s v="No"/>
    <s v="No"/>
    <s v="Yes"/>
    <s v="Yes"/>
    <s v="No"/>
    <s v="Two year"/>
    <s v="Yes"/>
    <x v="0"/>
    <n v="88.95"/>
    <n v="3027.65"/>
    <x v="0"/>
    <x v="1"/>
  </r>
  <r>
    <s v="4412-YLTKF"/>
    <s v="Female"/>
    <n v="1"/>
    <s v="No"/>
    <s v="No"/>
    <n v="27"/>
    <s v="Yes"/>
    <s v="Yes"/>
    <x v="1"/>
    <s v="No"/>
    <s v="No"/>
    <s v="Yes"/>
    <s v="No"/>
    <s v="No"/>
    <s v="No"/>
    <s v="Month-to-month"/>
    <s v="Yes"/>
    <x v="0"/>
    <n v="78.05"/>
    <n v="2135.5"/>
    <x v="1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3.55"/>
    <n v="1723.95"/>
    <x v="0"/>
    <x v="4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0"/>
    <x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s v="One year"/>
    <s v="Yes"/>
    <x v="0"/>
    <n v="56.45"/>
    <n v="3985.35"/>
    <x v="0"/>
    <x v="4"/>
  </r>
  <r>
    <s v="2876-GZYZC"/>
    <s v="Female"/>
    <n v="0"/>
    <s v="No"/>
    <s v="No"/>
    <n v="13"/>
    <s v="Yes"/>
    <s v="Yes"/>
    <x v="1"/>
    <s v="No"/>
    <s v="No"/>
    <s v="No"/>
    <s v="No"/>
    <s v="No"/>
    <s v="Yes"/>
    <s v="Month-to-month"/>
    <s v="Yes"/>
    <x v="0"/>
    <n v="85.95"/>
    <n v="1215.6500000000001"/>
    <x v="0"/>
    <x v="3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s v="Month-to-month"/>
    <s v="Yes"/>
    <x v="3"/>
    <n v="58.6"/>
    <n v="1502.65"/>
    <x v="1"/>
    <x v="1"/>
  </r>
  <r>
    <s v="8587-XYZSF"/>
    <s v="Male"/>
    <n v="0"/>
    <s v="No"/>
    <s v="No"/>
    <n v="67"/>
    <s v="Yes"/>
    <s v="No"/>
    <x v="0"/>
    <s v="No"/>
    <s v="No"/>
    <s v="No"/>
    <s v="Yes"/>
    <s v="No"/>
    <s v="No"/>
    <s v="Two year"/>
    <s v="No"/>
    <x v="2"/>
    <n v="50.55"/>
    <n v="3260.1"/>
    <x v="0"/>
    <x v="4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x v="0"/>
    <n v="35.450000000000003"/>
    <n v="35.450000000000003"/>
    <x v="1"/>
    <x v="0"/>
  </r>
  <r>
    <s v="2372-HWUHI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4.35"/>
    <n v="81.25"/>
    <x v="1"/>
    <x v="0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7"/>
    <n v="1188.2"/>
    <x v="0"/>
    <x v="2"/>
  </r>
  <r>
    <s v="7850-VWJUU"/>
    <s v="Female"/>
    <n v="0"/>
    <s v="No"/>
    <s v="No"/>
    <n v="23"/>
    <s v="Yes"/>
    <s v="No"/>
    <x v="1"/>
    <s v="Yes"/>
    <s v="No"/>
    <s v="No"/>
    <s v="No"/>
    <s v="No"/>
    <s v="No"/>
    <s v="Month-to-month"/>
    <s v="Yes"/>
    <x v="2"/>
    <n v="75"/>
    <n v="1778.5"/>
    <x v="0"/>
    <x v="3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1277.75"/>
    <x v="0"/>
    <x v="4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1170.55"/>
    <x v="0"/>
    <x v="5"/>
  </r>
  <r>
    <s v="0390-DCFDQ"/>
    <s v="Female"/>
    <n v="1"/>
    <s v="Yes"/>
    <s v="No"/>
    <n v="1"/>
    <s v="Yes"/>
    <s v="No"/>
    <x v="1"/>
    <s v="No"/>
    <s v="No"/>
    <s v="No"/>
    <s v="No"/>
    <s v="No"/>
    <s v="No"/>
    <s v="Month-to-month"/>
    <s v="Yes"/>
    <x v="1"/>
    <n v="70.45"/>
    <n v="70.45"/>
    <x v="1"/>
    <x v="0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x v="3"/>
    <n v="88.05"/>
    <n v="6425.65"/>
    <x v="0"/>
    <x v="4"/>
  </r>
  <r>
    <s v="4080-OGPJL"/>
    <s v="Female"/>
    <n v="0"/>
    <s v="No"/>
    <s v="No"/>
    <n v="8"/>
    <s v="Yes"/>
    <s v="Yes"/>
    <x v="0"/>
    <s v="Yes"/>
    <s v="No"/>
    <s v="No"/>
    <s v="Yes"/>
    <s v="No"/>
    <s v="Yes"/>
    <s v="Month-to-month"/>
    <s v="No"/>
    <x v="0"/>
    <n v="71.150000000000006"/>
    <n v="563.65"/>
    <x v="1"/>
    <x v="0"/>
  </r>
  <r>
    <s v="1095-WGNGG"/>
    <s v="Female"/>
    <n v="0"/>
    <s v="Yes"/>
    <s v="No"/>
    <n v="61"/>
    <s v="Yes"/>
    <s v="Yes"/>
    <x v="1"/>
    <s v="No"/>
    <s v="Yes"/>
    <s v="No"/>
    <s v="No"/>
    <s v="Yes"/>
    <s v="Yes"/>
    <s v="Two year"/>
    <s v="Yes"/>
    <x v="2"/>
    <n v="101.05"/>
    <n v="5971.25"/>
    <x v="0"/>
    <x v="4"/>
  </r>
  <r>
    <s v="2636-SJDOU"/>
    <s v="Male"/>
    <n v="0"/>
    <s v="No"/>
    <s v="No"/>
    <n v="64"/>
    <s v="Yes"/>
    <s v="Yes"/>
    <x v="1"/>
    <s v="Yes"/>
    <s v="Yes"/>
    <s v="No"/>
    <s v="No"/>
    <s v="No"/>
    <s v="No"/>
    <s v="One year"/>
    <s v="Yes"/>
    <x v="3"/>
    <n v="84.3"/>
    <n v="5289.05"/>
    <x v="0"/>
    <x v="4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95"/>
    <n v="1756.2"/>
    <x v="0"/>
    <x v="4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s v="Two year"/>
    <s v="Yes"/>
    <x v="3"/>
    <n v="99.05"/>
    <n v="6416.7"/>
    <x v="0"/>
    <x v="4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61.35"/>
    <x v="0"/>
    <x v="0"/>
  </r>
  <r>
    <s v="2135-RXIHG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65"/>
    <n v="45.65"/>
    <x v="1"/>
    <x v="0"/>
  </r>
  <r>
    <s v="6440-DKQGE"/>
    <s v="Male"/>
    <n v="0"/>
    <s v="No"/>
    <s v="Yes"/>
    <n v="30"/>
    <s v="Yes"/>
    <s v="No"/>
    <x v="0"/>
    <s v="No"/>
    <s v="Yes"/>
    <s v="Yes"/>
    <s v="No"/>
    <s v="Yes"/>
    <s v="No"/>
    <s v="One year"/>
    <s v="No"/>
    <x v="3"/>
    <n v="64.5"/>
    <n v="1929.95"/>
    <x v="0"/>
    <x v="1"/>
  </r>
  <r>
    <s v="3466-BYAVD"/>
    <s v="Male"/>
    <n v="0"/>
    <s v="Yes"/>
    <s v="Yes"/>
    <n v="15"/>
    <s v="Yes"/>
    <s v="No"/>
    <x v="0"/>
    <s v="No"/>
    <s v="Yes"/>
    <s v="Yes"/>
    <s v="Yes"/>
    <s v="No"/>
    <s v="Yes"/>
    <s v="Month-to-month"/>
    <s v="Yes"/>
    <x v="1"/>
    <n v="69.5"/>
    <n v="1071.4000000000001"/>
    <x v="0"/>
    <x v="3"/>
  </r>
  <r>
    <s v="3780-YVMFA"/>
    <s v="Female"/>
    <n v="0"/>
    <s v="Yes"/>
    <s v="Yes"/>
    <n v="8"/>
    <s v="Yes"/>
    <s v="No"/>
    <x v="0"/>
    <s v="No"/>
    <s v="No"/>
    <s v="No"/>
    <s v="Yes"/>
    <s v="Yes"/>
    <s v="Yes"/>
    <s v="Month-to-month"/>
    <s v="Yes"/>
    <x v="0"/>
    <n v="68.55"/>
    <n v="564.35"/>
    <x v="0"/>
    <x v="0"/>
  </r>
  <r>
    <s v="3874-EQOEP"/>
    <s v="Male"/>
    <n v="0"/>
    <s v="No"/>
    <s v="No"/>
    <n v="7"/>
    <s v="Yes"/>
    <s v="Yes"/>
    <x v="1"/>
    <s v="No"/>
    <s v="No"/>
    <s v="No"/>
    <s v="No"/>
    <s v="Yes"/>
    <s v="Yes"/>
    <s v="Month-to-month"/>
    <s v="No"/>
    <x v="1"/>
    <n v="95"/>
    <n v="655.5"/>
    <x v="1"/>
    <x v="0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s v="One year"/>
    <s v="Yes"/>
    <x v="3"/>
    <n v="108.15"/>
    <n v="7930.55"/>
    <x v="0"/>
    <x v="4"/>
  </r>
  <r>
    <s v="9073-ZZIAY"/>
    <s v="Male"/>
    <n v="0"/>
    <s v="Yes"/>
    <s v="Yes"/>
    <n v="62"/>
    <s v="Yes"/>
    <s v="No"/>
    <x v="0"/>
    <s v="Yes"/>
    <s v="Yes"/>
    <s v="Yes"/>
    <s v="Yes"/>
    <s v="Yes"/>
    <s v="Yes"/>
    <s v="Two year"/>
    <s v="No"/>
    <x v="0"/>
    <n v="86.1"/>
    <n v="5215.25"/>
    <x v="0"/>
    <x v="4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13.5"/>
    <x v="0"/>
    <x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s v="Month-to-month"/>
    <s v="Yes"/>
    <x v="2"/>
    <n v="80.900000000000006"/>
    <n v="1152.8"/>
    <x v="0"/>
    <x v="3"/>
  </r>
  <r>
    <s v="9167-APMXZ"/>
    <s v="Female"/>
    <n v="0"/>
    <s v="No"/>
    <s v="No"/>
    <n v="22"/>
    <s v="Yes"/>
    <s v="Yes"/>
    <x v="1"/>
    <s v="No"/>
    <s v="No"/>
    <s v="No"/>
    <s v="No"/>
    <s v="Yes"/>
    <s v="No"/>
    <s v="Month-to-month"/>
    <s v="Yes"/>
    <x v="2"/>
    <n v="84.15"/>
    <n v="1821.95"/>
    <x v="0"/>
    <x v="3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419.9"/>
    <x v="0"/>
    <x v="3"/>
  </r>
  <r>
    <s v="6371-NZYEG"/>
    <s v="Male"/>
    <n v="0"/>
    <s v="Yes"/>
    <s v="Yes"/>
    <n v="16"/>
    <s v="Yes"/>
    <s v="No"/>
    <x v="0"/>
    <s v="Yes"/>
    <s v="No"/>
    <s v="Yes"/>
    <s v="No"/>
    <s v="Yes"/>
    <s v="No"/>
    <s v="Two year"/>
    <s v="No"/>
    <x v="1"/>
    <n v="64.25"/>
    <n v="1024"/>
    <x v="0"/>
    <x v="3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7"/>
    <n v="251.6"/>
    <x v="0"/>
    <x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s v="Month-to-month"/>
    <s v="Yes"/>
    <x v="0"/>
    <n v="56"/>
    <n v="764.55"/>
    <x v="0"/>
    <x v="3"/>
  </r>
  <r>
    <s v="0867-MKZVY"/>
    <s v="Female"/>
    <n v="0"/>
    <s v="Yes"/>
    <s v="No"/>
    <n v="20"/>
    <s v="Yes"/>
    <s v="Yes"/>
    <x v="1"/>
    <s v="Yes"/>
    <s v="No"/>
    <s v="No"/>
    <s v="No"/>
    <s v="No"/>
    <s v="No"/>
    <s v="Month-to-month"/>
    <s v="No"/>
    <x v="0"/>
    <n v="82.4"/>
    <n v="1592.35"/>
    <x v="1"/>
    <x v="3"/>
  </r>
  <r>
    <s v="4482-EWFMI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69.7"/>
    <n v="135.19999999999999"/>
    <x v="0"/>
    <x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s v="Two year"/>
    <s v="Yes"/>
    <x v="2"/>
    <n v="73.900000000000006"/>
    <n v="3958.25"/>
    <x v="0"/>
    <x v="5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233.9"/>
    <x v="0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363.45"/>
    <x v="0"/>
    <x v="4"/>
  </r>
  <r>
    <s v="3376-BMGFE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x v="2"/>
    <n v="70.900000000000006"/>
    <n v="273"/>
    <x v="1"/>
    <x v="0"/>
  </r>
  <r>
    <s v="5997-OPVFA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89.05"/>
    <n v="6254.45"/>
    <x v="0"/>
    <x v="4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s v="Month-to-month"/>
    <s v="Yes"/>
    <x v="0"/>
    <n v="45.3"/>
    <n v="2651.2"/>
    <x v="1"/>
    <x v="5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399999999999999"/>
    <n v="321.39999999999998"/>
    <x v="0"/>
    <x v="3"/>
  </r>
  <r>
    <s v="7654-YWJUF"/>
    <s v="Male"/>
    <n v="0"/>
    <s v="Yes"/>
    <s v="No"/>
    <n v="43"/>
    <s v="Yes"/>
    <s v="No"/>
    <x v="1"/>
    <s v="Yes"/>
    <s v="No"/>
    <s v="Yes"/>
    <s v="Yes"/>
    <s v="No"/>
    <s v="No"/>
    <s v="One year"/>
    <s v="Yes"/>
    <x v="2"/>
    <n v="84.25"/>
    <n v="3539.25"/>
    <x v="0"/>
    <x v="2"/>
  </r>
  <r>
    <s v="1875-QIVME"/>
    <s v="Female"/>
    <n v="0"/>
    <s v="Yes"/>
    <s v="No"/>
    <n v="2"/>
    <s v="Yes"/>
    <s v="Yes"/>
    <x v="1"/>
    <s v="No"/>
    <s v="No"/>
    <s v="Yes"/>
    <s v="Yes"/>
    <s v="Yes"/>
    <s v="Yes"/>
    <s v="Month-to-month"/>
    <s v="Yes"/>
    <x v="0"/>
    <n v="104.4"/>
    <n v="242.8"/>
    <x v="1"/>
    <x v="0"/>
  </r>
  <r>
    <s v="6727-IOTLZ"/>
    <s v="Male"/>
    <n v="0"/>
    <s v="Yes"/>
    <s v="No"/>
    <n v="14"/>
    <s v="Yes"/>
    <s v="No"/>
    <x v="0"/>
    <s v="No"/>
    <s v="Yes"/>
    <s v="Yes"/>
    <s v="Yes"/>
    <s v="Yes"/>
    <s v="Yes"/>
    <s v="Two year"/>
    <s v="No"/>
    <x v="1"/>
    <n v="81.95"/>
    <n v="1181.75"/>
    <x v="0"/>
    <x v="3"/>
  </r>
  <r>
    <s v="0691-JVSYA"/>
    <s v="Female"/>
    <n v="0"/>
    <s v="Yes"/>
    <s v="No"/>
    <n v="53"/>
    <s v="Yes"/>
    <s v="No"/>
    <x v="1"/>
    <s v="No"/>
    <s v="No"/>
    <s v="Yes"/>
    <s v="No"/>
    <s v="Yes"/>
    <s v="Yes"/>
    <s v="One year"/>
    <s v="Yes"/>
    <x v="2"/>
    <n v="94.85"/>
    <n v="5000.2"/>
    <x v="1"/>
    <x v="5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5"/>
    <n v="654.54999999999995"/>
    <x v="0"/>
    <x v="1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4.7"/>
    <n v="780.2"/>
    <x v="0"/>
    <x v="1"/>
  </r>
  <r>
    <s v="2656-FMOKZ"/>
    <s v="Female"/>
    <n v="1"/>
    <s v="No"/>
    <s v="No"/>
    <n v="15"/>
    <s v="Yes"/>
    <s v="Yes"/>
    <x v="1"/>
    <s v="No"/>
    <s v="No"/>
    <s v="No"/>
    <s v="No"/>
    <s v="No"/>
    <s v="No"/>
    <s v="Month-to-month"/>
    <s v="Yes"/>
    <x v="1"/>
    <n v="74.45"/>
    <n v="1145.7"/>
    <x v="1"/>
    <x v="3"/>
  </r>
  <r>
    <s v="2070-FNEXE"/>
    <s v="Female"/>
    <n v="1"/>
    <s v="No"/>
    <s v="No"/>
    <n v="7"/>
    <s v="Yes"/>
    <s v="No"/>
    <x v="1"/>
    <s v="Yes"/>
    <s v="No"/>
    <s v="No"/>
    <s v="No"/>
    <s v="No"/>
    <s v="No"/>
    <s v="Month-to-month"/>
    <s v="No"/>
    <x v="2"/>
    <n v="76.45"/>
    <n v="503.6"/>
    <x v="1"/>
    <x v="0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s v="Month-to-month"/>
    <s v="Yes"/>
    <x v="2"/>
    <n v="105.35"/>
    <n v="1559.25"/>
    <x v="0"/>
    <x v="3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1252"/>
    <x v="0"/>
    <x v="4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s v="Month-to-month"/>
    <s v="No"/>
    <x v="2"/>
    <n v="29.95"/>
    <n v="29.95"/>
    <x v="1"/>
    <x v="0"/>
  </r>
  <r>
    <s v="6582-OIVSP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3"/>
    <n v="45.3"/>
    <x v="0"/>
    <x v="0"/>
  </r>
  <r>
    <s v="9367-WXLCH"/>
    <s v="Male"/>
    <n v="0"/>
    <s v="No"/>
    <s v="No"/>
    <n v="8"/>
    <s v="Yes"/>
    <s v="Yes"/>
    <x v="1"/>
    <s v="No"/>
    <s v="No"/>
    <s v="No"/>
    <s v="No"/>
    <s v="No"/>
    <s v="Yes"/>
    <s v="Month-to-month"/>
    <s v="No"/>
    <x v="2"/>
    <n v="84.5"/>
    <n v="662.65"/>
    <x v="1"/>
    <x v="0"/>
  </r>
  <r>
    <s v="5524-KHNJP"/>
    <s v="Male"/>
    <n v="0"/>
    <s v="Yes"/>
    <s v="Yes"/>
    <n v="33"/>
    <s v="Yes"/>
    <s v="No"/>
    <x v="0"/>
    <s v="Yes"/>
    <s v="No"/>
    <s v="Yes"/>
    <s v="No"/>
    <s v="Yes"/>
    <s v="Yes"/>
    <s v="One year"/>
    <s v="No"/>
    <x v="3"/>
    <n v="74.75"/>
    <n v="2453.3000000000002"/>
    <x v="0"/>
    <x v="1"/>
  </r>
  <r>
    <s v="1918-ZBFQJ"/>
    <s v="Female"/>
    <n v="0"/>
    <s v="No"/>
    <s v="No"/>
    <n v="13"/>
    <s v="Yes"/>
    <s v="No"/>
    <x v="1"/>
    <s v="No"/>
    <s v="Yes"/>
    <s v="Yes"/>
    <s v="No"/>
    <s v="No"/>
    <s v="No"/>
    <s v="Month-to-month"/>
    <s v="Yes"/>
    <x v="0"/>
    <n v="79.25"/>
    <n v="1111.6500000000001"/>
    <x v="1"/>
    <x v="3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4.8"/>
    <n v="24.8"/>
    <x v="1"/>
    <x v="0"/>
  </r>
  <r>
    <s v="4827-USJHP"/>
    <s v="Male"/>
    <n v="0"/>
    <s v="No"/>
    <s v="No"/>
    <n v="20"/>
    <s v="Yes"/>
    <s v="No"/>
    <x v="0"/>
    <s v="No"/>
    <s v="Yes"/>
    <s v="No"/>
    <s v="No"/>
    <s v="No"/>
    <s v="No"/>
    <s v="Month-to-month"/>
    <s v="Yes"/>
    <x v="1"/>
    <n v="51.8"/>
    <n v="1023.85"/>
    <x v="0"/>
    <x v="3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s v="Month-to-month"/>
    <s v="No"/>
    <x v="0"/>
    <n v="30.4"/>
    <n v="82.15"/>
    <x v="0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649999999999999"/>
    <n v="244.8"/>
    <x v="0"/>
    <x v="3"/>
  </r>
  <r>
    <s v="8017-UVSZU"/>
    <s v="Female"/>
    <n v="0"/>
    <s v="Yes"/>
    <s v="No"/>
    <n v="40"/>
    <s v="Yes"/>
    <s v="Yes"/>
    <x v="0"/>
    <s v="No"/>
    <s v="Yes"/>
    <s v="No"/>
    <s v="No"/>
    <s v="No"/>
    <s v="No"/>
    <s v="Month-to-month"/>
    <s v="No"/>
    <x v="3"/>
    <n v="56.6"/>
    <n v="2379.1"/>
    <x v="0"/>
    <x v="2"/>
  </r>
  <r>
    <s v="7100-FQPRV"/>
    <s v="Male"/>
    <n v="0"/>
    <s v="Yes"/>
    <s v="Yes"/>
    <n v="43"/>
    <s v="Yes"/>
    <s v="Yes"/>
    <x v="0"/>
    <s v="Yes"/>
    <s v="No"/>
    <s v="No"/>
    <s v="Yes"/>
    <s v="No"/>
    <s v="Yes"/>
    <s v="One year"/>
    <s v="Yes"/>
    <x v="3"/>
    <n v="71.900000000000006"/>
    <n v="3173.35"/>
    <x v="0"/>
    <x v="2"/>
  </r>
  <r>
    <s v="2472-OVKUP"/>
    <s v="Male"/>
    <n v="0"/>
    <s v="Yes"/>
    <s v="No"/>
    <n v="6"/>
    <s v="Yes"/>
    <s v="No"/>
    <x v="1"/>
    <s v="No"/>
    <s v="Yes"/>
    <s v="Yes"/>
    <s v="No"/>
    <s v="No"/>
    <s v="Yes"/>
    <s v="Month-to-month"/>
    <s v="Yes"/>
    <x v="0"/>
    <n v="91"/>
    <n v="531"/>
    <x v="1"/>
    <x v="0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375.4"/>
    <x v="0"/>
    <x v="4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s v="Two year"/>
    <s v="No"/>
    <x v="3"/>
    <n v="109.7"/>
    <n v="8129.3"/>
    <x v="0"/>
    <x v="4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"/>
    <n v="1192.7"/>
    <x v="0"/>
    <x v="5"/>
  </r>
  <r>
    <s v="2604-IJPDU"/>
    <s v="Female"/>
    <n v="0"/>
    <s v="Yes"/>
    <s v="No"/>
    <n v="20"/>
    <s v="Yes"/>
    <s v="No"/>
    <x v="1"/>
    <s v="Yes"/>
    <s v="Yes"/>
    <s v="No"/>
    <s v="Yes"/>
    <s v="Yes"/>
    <s v="No"/>
    <s v="Month-to-month"/>
    <s v="Yes"/>
    <x v="0"/>
    <n v="96.55"/>
    <n v="1901.65"/>
    <x v="0"/>
    <x v="3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"/>
    <n v="587.4"/>
    <x v="0"/>
    <x v="3"/>
  </r>
  <r>
    <s v="6168-YBYNP"/>
    <s v="Male"/>
    <n v="0"/>
    <s v="No"/>
    <s v="No"/>
    <n v="59"/>
    <s v="Yes"/>
    <s v="Yes"/>
    <x v="1"/>
    <s v="No"/>
    <s v="Yes"/>
    <s v="Yes"/>
    <s v="Yes"/>
    <s v="Yes"/>
    <s v="Yes"/>
    <s v="Month-to-month"/>
    <s v="Yes"/>
    <x v="0"/>
    <n v="111.35"/>
    <n v="6519.75"/>
    <x v="0"/>
    <x v="5"/>
  </r>
  <r>
    <s v="7255-SSFBC"/>
    <s v="Male"/>
    <n v="0"/>
    <s v="Yes"/>
    <s v="Yes"/>
    <n v="72"/>
    <s v="Yes"/>
    <s v="Yes"/>
    <x v="1"/>
    <s v="No"/>
    <s v="Yes"/>
    <s v="Yes"/>
    <s v="Yes"/>
    <s v="Yes"/>
    <s v="Yes"/>
    <s v="Two year"/>
    <s v="Yes"/>
    <x v="2"/>
    <n v="112.25"/>
    <n v="8041.65"/>
    <x v="0"/>
    <x v="4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20.75"/>
    <x v="0"/>
    <x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s v="One year"/>
    <s v="Yes"/>
    <x v="3"/>
    <n v="101.9"/>
    <n v="2681.15"/>
    <x v="0"/>
    <x v="1"/>
  </r>
  <r>
    <s v="8544-GOQSH"/>
    <s v="Female"/>
    <n v="0"/>
    <s v="No"/>
    <s v="No"/>
    <n v="14"/>
    <s v="Yes"/>
    <s v="No"/>
    <x v="1"/>
    <s v="No"/>
    <s v="Yes"/>
    <s v="No"/>
    <s v="Yes"/>
    <s v="No"/>
    <s v="No"/>
    <s v="Month-to-month"/>
    <s v="Yes"/>
    <x v="3"/>
    <n v="80.05"/>
    <n v="1112.3"/>
    <x v="0"/>
    <x v="3"/>
  </r>
  <r>
    <s v="3363-DTIVD"/>
    <s v="Male"/>
    <n v="0"/>
    <s v="Yes"/>
    <s v="Yes"/>
    <n v="71"/>
    <s v="Yes"/>
    <s v="Yes"/>
    <x v="1"/>
    <s v="Yes"/>
    <s v="No"/>
    <s v="Yes"/>
    <s v="No"/>
    <s v="Yes"/>
    <s v="Yes"/>
    <s v="Two year"/>
    <s v="No"/>
    <x v="0"/>
    <n v="105.55"/>
    <n v="7405.5"/>
    <x v="0"/>
    <x v="4"/>
  </r>
  <r>
    <s v="7018-WBJNK"/>
    <s v="Male"/>
    <n v="0"/>
    <s v="No"/>
    <s v="Yes"/>
    <n v="13"/>
    <s v="Yes"/>
    <s v="No"/>
    <x v="1"/>
    <s v="No"/>
    <s v="No"/>
    <s v="No"/>
    <s v="No"/>
    <s v="Yes"/>
    <s v="No"/>
    <s v="Month-to-month"/>
    <s v="Yes"/>
    <x v="3"/>
    <n v="78.3"/>
    <n v="1033.95"/>
    <x v="0"/>
    <x v="3"/>
  </r>
  <r>
    <s v="9142-KZXOP"/>
    <s v="Male"/>
    <n v="0"/>
    <s v="No"/>
    <s v="No"/>
    <n v="44"/>
    <s v="Yes"/>
    <s v="No"/>
    <x v="1"/>
    <s v="No"/>
    <s v="No"/>
    <s v="No"/>
    <s v="No"/>
    <s v="No"/>
    <s v="No"/>
    <s v="Month-to-month"/>
    <s v="No"/>
    <x v="3"/>
    <n v="68.849999999999994"/>
    <n v="2958.95"/>
    <x v="0"/>
    <x v="2"/>
  </r>
  <r>
    <s v="7674-YTAFD"/>
    <s v="Female"/>
    <n v="0"/>
    <s v="No"/>
    <s v="No"/>
    <n v="33"/>
    <s v="Yes"/>
    <s v="No"/>
    <x v="1"/>
    <s v="No"/>
    <s v="Yes"/>
    <s v="No"/>
    <s v="Yes"/>
    <s v="No"/>
    <s v="No"/>
    <s v="One year"/>
    <s v="Yes"/>
    <x v="2"/>
    <n v="79.95"/>
    <n v="2684.85"/>
    <x v="0"/>
    <x v="1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s v="Two year"/>
    <s v="Yes"/>
    <x v="3"/>
    <n v="55.45"/>
    <n v="4179.2"/>
    <x v="0"/>
    <x v="4"/>
  </r>
  <r>
    <s v="1285-OKIPP"/>
    <s v="Male"/>
    <n v="0"/>
    <s v="No"/>
    <s v="No"/>
    <n v="1"/>
    <s v="Yes"/>
    <s v="No"/>
    <x v="1"/>
    <s v="No"/>
    <s v="No"/>
    <s v="No"/>
    <s v="No"/>
    <s v="No"/>
    <s v="Yes"/>
    <s v="Month-to-month"/>
    <s v="No"/>
    <x v="0"/>
    <n v="79.900000000000006"/>
    <n v="79.900000000000006"/>
    <x v="1"/>
    <x v="0"/>
  </r>
  <r>
    <s v="7825-ECJRF"/>
    <s v="Female"/>
    <n v="0"/>
    <s v="No"/>
    <s v="No"/>
    <n v="19"/>
    <s v="Yes"/>
    <s v="No"/>
    <x v="1"/>
    <s v="Yes"/>
    <s v="No"/>
    <s v="Yes"/>
    <s v="Yes"/>
    <s v="Yes"/>
    <s v="Yes"/>
    <s v="Month-to-month"/>
    <s v="Yes"/>
    <x v="0"/>
    <n v="106.6"/>
    <n v="1934.45"/>
    <x v="1"/>
    <x v="3"/>
  </r>
  <r>
    <s v="1347-KTTTA"/>
    <s v="Male"/>
    <n v="0"/>
    <s v="Yes"/>
    <s v="No"/>
    <n v="64"/>
    <s v="Yes"/>
    <s v="No"/>
    <x v="1"/>
    <s v="No"/>
    <s v="Yes"/>
    <s v="Yes"/>
    <s v="Yes"/>
    <s v="Yes"/>
    <s v="Yes"/>
    <s v="One year"/>
    <s v="Yes"/>
    <x v="3"/>
    <n v="102.45"/>
    <n v="6654.1"/>
    <x v="0"/>
    <x v="4"/>
  </r>
  <r>
    <s v="7841-TZDMQ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3"/>
    <n v="46"/>
    <n v="84.5"/>
    <x v="1"/>
    <x v="0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0"/>
    <n v="25.25"/>
    <n v="25.25"/>
    <x v="0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1124.2"/>
    <x v="0"/>
    <x v="4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"/>
    <n v="540.04999999999995"/>
    <x v="0"/>
    <x v="1"/>
  </r>
  <r>
    <s v="2504-DSHIH"/>
    <s v="Male"/>
    <n v="1"/>
    <s v="Yes"/>
    <s v="No"/>
    <n v="23"/>
    <s v="Yes"/>
    <s v="Yes"/>
    <x v="1"/>
    <s v="No"/>
    <s v="No"/>
    <s v="No"/>
    <s v="No"/>
    <s v="No"/>
    <s v="Yes"/>
    <s v="Month-to-month"/>
    <s v="No"/>
    <x v="0"/>
    <n v="86.8"/>
    <n v="1975.85"/>
    <x v="0"/>
    <x v="3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s v="Month-to-month"/>
    <s v="Yes"/>
    <x v="2"/>
    <n v="58.75"/>
    <n v="3437.45"/>
    <x v="0"/>
    <x v="5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s v="Two year"/>
    <s v="No"/>
    <x v="3"/>
    <n v="45.25"/>
    <n v="3139.8"/>
    <x v="0"/>
    <x v="4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s v="Two year"/>
    <s v="Yes"/>
    <x v="2"/>
    <n v="56.6"/>
    <n v="3789.2"/>
    <x v="0"/>
    <x v="4"/>
  </r>
  <r>
    <s v="2040-LDIWQ"/>
    <s v="Male"/>
    <n v="0"/>
    <s v="Yes"/>
    <s v="Yes"/>
    <n v="65"/>
    <s v="Yes"/>
    <s v="Yes"/>
    <x v="0"/>
    <s v="No"/>
    <s v="Yes"/>
    <s v="Yes"/>
    <s v="Yes"/>
    <s v="Yes"/>
    <s v="Yes"/>
    <s v="Two year"/>
    <s v="Yes"/>
    <x v="2"/>
    <n v="84.2"/>
    <n v="5324.5"/>
    <x v="0"/>
    <x v="4"/>
  </r>
  <r>
    <s v="6496-JDSSB"/>
    <s v="Female"/>
    <n v="0"/>
    <s v="No"/>
    <s v="No"/>
    <n v="8"/>
    <s v="Yes"/>
    <s v="No"/>
    <x v="1"/>
    <s v="No"/>
    <s v="No"/>
    <s v="No"/>
    <s v="No"/>
    <s v="Yes"/>
    <s v="No"/>
    <s v="Month-to-month"/>
    <s v="Yes"/>
    <x v="2"/>
    <n v="80"/>
    <n v="624.6"/>
    <x v="0"/>
    <x v="0"/>
  </r>
  <r>
    <s v="9408-SSNVZ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x v="0"/>
    <n v="70.150000000000006"/>
    <n v="268.35000000000002"/>
    <x v="1"/>
    <x v="0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836.9"/>
    <x v="0"/>
    <x v="4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2"/>
    <n v="20.2"/>
    <x v="0"/>
    <x v="0"/>
  </r>
  <r>
    <s v="0742-MOABM"/>
    <s v="Male"/>
    <n v="0"/>
    <s v="Yes"/>
    <s v="No"/>
    <n v="4"/>
    <s v="Yes"/>
    <s v="No"/>
    <x v="0"/>
    <s v="No"/>
    <s v="No"/>
    <s v="No"/>
    <s v="Yes"/>
    <s v="No"/>
    <s v="No"/>
    <s v="Month-to-month"/>
    <s v="No"/>
    <x v="1"/>
    <n v="50.05"/>
    <n v="179.35"/>
    <x v="1"/>
    <x v="0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350000000000001"/>
    <n v="219.35"/>
    <x v="0"/>
    <x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s v="One year"/>
    <s v="Yes"/>
    <x v="1"/>
    <n v="50.6"/>
    <n v="1288.75"/>
    <x v="0"/>
    <x v="3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s v="One year"/>
    <s v="Yes"/>
    <x v="1"/>
    <n v="81.150000000000006"/>
    <n v="2545.75"/>
    <x v="0"/>
    <x v="1"/>
  </r>
  <r>
    <s v="2232-DMLXU"/>
    <s v="Female"/>
    <n v="0"/>
    <s v="Yes"/>
    <s v="No"/>
    <n v="1"/>
    <s v="Yes"/>
    <s v="No"/>
    <x v="0"/>
    <s v="No"/>
    <s v="No"/>
    <s v="No"/>
    <s v="No"/>
    <s v="Yes"/>
    <s v="No"/>
    <s v="Month-to-month"/>
    <s v="No"/>
    <x v="1"/>
    <n v="55.2"/>
    <n v="55.2"/>
    <x v="1"/>
    <x v="0"/>
  </r>
  <r>
    <s v="4811-JBUVU"/>
    <s v="Male"/>
    <n v="0"/>
    <s v="No"/>
    <s v="No"/>
    <n v="30"/>
    <s v="Yes"/>
    <s v="Yes"/>
    <x v="1"/>
    <s v="No"/>
    <s v="No"/>
    <s v="No"/>
    <s v="Yes"/>
    <s v="No"/>
    <s v="Yes"/>
    <s v="Month-to-month"/>
    <s v="Yes"/>
    <x v="3"/>
    <n v="89.9"/>
    <n v="2723.15"/>
    <x v="0"/>
    <x v="1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s v="Two year"/>
    <s v="Yes"/>
    <x v="3"/>
    <n v="85.3"/>
    <n v="4107.25"/>
    <x v="0"/>
    <x v="2"/>
  </r>
  <r>
    <s v="2651-ZCBXV"/>
    <s v="Male"/>
    <n v="0"/>
    <s v="No"/>
    <s v="No"/>
    <n v="54"/>
    <s v="Yes"/>
    <s v="Yes"/>
    <x v="1"/>
    <s v="Yes"/>
    <s v="Yes"/>
    <s v="No"/>
    <s v="Yes"/>
    <s v="Yes"/>
    <s v="Yes"/>
    <s v="Two year"/>
    <s v="Yes"/>
    <x v="3"/>
    <n v="108"/>
    <n v="5760.65"/>
    <x v="0"/>
    <x v="5"/>
  </r>
  <r>
    <s v="3316-UWXUY"/>
    <s v="Male"/>
    <n v="0"/>
    <s v="No"/>
    <s v="No"/>
    <n v="50"/>
    <s v="Yes"/>
    <s v="No"/>
    <x v="1"/>
    <s v="Yes"/>
    <s v="Yes"/>
    <s v="No"/>
    <s v="Yes"/>
    <s v="No"/>
    <s v="Yes"/>
    <s v="Month-to-month"/>
    <s v="Yes"/>
    <x v="3"/>
    <n v="93.5"/>
    <n v="4747.5"/>
    <x v="0"/>
    <x v="5"/>
  </r>
  <r>
    <s v="8937-RDTHP"/>
    <s v="Male"/>
    <n v="0"/>
    <s v="No"/>
    <s v="No"/>
    <n v="1"/>
    <s v="Yes"/>
    <s v="No"/>
    <x v="1"/>
    <s v="Yes"/>
    <s v="No"/>
    <s v="No"/>
    <s v="No"/>
    <s v="No"/>
    <s v="Yes"/>
    <s v="Month-to-month"/>
    <s v="Yes"/>
    <x v="1"/>
    <n v="84.6"/>
    <n v="84.6"/>
    <x v="1"/>
    <x v="0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566.9"/>
    <x v="0"/>
    <x v="4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.15"/>
    <n v="702"/>
    <x v="0"/>
    <x v="1"/>
  </r>
  <r>
    <s v="1251-KRREG"/>
    <s v="Male"/>
    <n v="0"/>
    <s v="No"/>
    <s v="No"/>
    <n v="2"/>
    <s v="Yes"/>
    <s v="Yes"/>
    <x v="0"/>
    <s v="No"/>
    <s v="Yes"/>
    <s v="No"/>
    <s v="No"/>
    <s v="No"/>
    <s v="No"/>
    <s v="Month-to-month"/>
    <s v="Yes"/>
    <x v="1"/>
    <n v="54.4"/>
    <n v="114.1"/>
    <x v="1"/>
    <x v="0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s v="Two year"/>
    <s v="Yes"/>
    <x v="1"/>
    <n v="29.6"/>
    <n v="299.05"/>
    <x v="0"/>
    <x v="0"/>
  </r>
  <r>
    <s v="9903-LYSAB"/>
    <s v="Male"/>
    <n v="0"/>
    <s v="Yes"/>
    <s v="No"/>
    <n v="18"/>
    <s v="Yes"/>
    <s v="Yes"/>
    <x v="1"/>
    <s v="No"/>
    <s v="No"/>
    <s v="No"/>
    <s v="No"/>
    <s v="No"/>
    <s v="No"/>
    <s v="Month-to-month"/>
    <s v="Yes"/>
    <x v="0"/>
    <n v="73.150000000000006"/>
    <n v="1305.95"/>
    <x v="0"/>
    <x v="3"/>
  </r>
  <r>
    <s v="0094-OIFMO"/>
    <s v="Female"/>
    <n v="1"/>
    <s v="No"/>
    <s v="No"/>
    <n v="11"/>
    <s v="Yes"/>
    <s v="No"/>
    <x v="1"/>
    <s v="No"/>
    <s v="Yes"/>
    <s v="No"/>
    <s v="No"/>
    <s v="Yes"/>
    <s v="Yes"/>
    <s v="Month-to-month"/>
    <s v="Yes"/>
    <x v="0"/>
    <n v="95"/>
    <n v="1120.3"/>
    <x v="1"/>
    <x v="0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84.35000000000002"/>
    <x v="0"/>
    <x v="3"/>
  </r>
  <r>
    <s v="7301-ABVAD"/>
    <s v="Female"/>
    <n v="0"/>
    <s v="No"/>
    <s v="No"/>
    <n v="72"/>
    <s v="Yes"/>
    <s v="Yes"/>
    <x v="0"/>
    <s v="No"/>
    <s v="Yes"/>
    <s v="Yes"/>
    <s v="Yes"/>
    <s v="Yes"/>
    <s v="Yes"/>
    <s v="Two year"/>
    <s v="No"/>
    <x v="2"/>
    <n v="86.6"/>
    <n v="6350.5"/>
    <x v="0"/>
    <x v="4"/>
  </r>
  <r>
    <s v="6614-FHDBO"/>
    <s v="Male"/>
    <n v="0"/>
    <s v="No"/>
    <s v="No"/>
    <n v="72"/>
    <s v="Yes"/>
    <s v="Yes"/>
    <x v="1"/>
    <s v="No"/>
    <s v="Yes"/>
    <s v="Yes"/>
    <s v="Yes"/>
    <s v="Yes"/>
    <s v="Yes"/>
    <s v="Two year"/>
    <s v="No"/>
    <x v="2"/>
    <n v="109.2"/>
    <n v="7878.3"/>
    <x v="0"/>
    <x v="4"/>
  </r>
  <r>
    <s v="7576-ASEJU"/>
    <s v="Female"/>
    <n v="0"/>
    <s v="Yes"/>
    <s v="Yes"/>
    <n v="41"/>
    <s v="Yes"/>
    <s v="No"/>
    <x v="0"/>
    <s v="Yes"/>
    <s v="No"/>
    <s v="No"/>
    <s v="Yes"/>
    <s v="Yes"/>
    <s v="Yes"/>
    <s v="One year"/>
    <s v="Yes"/>
    <x v="3"/>
    <n v="74.7"/>
    <n v="3187.65"/>
    <x v="0"/>
    <x v="2"/>
  </r>
  <r>
    <s v="9058-HRZSV"/>
    <s v="Female"/>
    <n v="1"/>
    <s v="Yes"/>
    <s v="No"/>
    <n v="65"/>
    <s v="Yes"/>
    <s v="No"/>
    <x v="1"/>
    <s v="Yes"/>
    <s v="Yes"/>
    <s v="Yes"/>
    <s v="No"/>
    <s v="No"/>
    <s v="Yes"/>
    <s v="Month-to-month"/>
    <s v="No"/>
    <x v="0"/>
    <n v="94.4"/>
    <n v="6126.15"/>
    <x v="0"/>
    <x v="4"/>
  </r>
  <r>
    <s v="4522-AKYLR"/>
    <s v="Female"/>
    <n v="1"/>
    <s v="No"/>
    <s v="No"/>
    <n v="13"/>
    <s v="Yes"/>
    <s v="No"/>
    <x v="0"/>
    <s v="No"/>
    <s v="Yes"/>
    <s v="Yes"/>
    <s v="No"/>
    <s v="No"/>
    <s v="No"/>
    <s v="Month-to-month"/>
    <s v="Yes"/>
    <x v="0"/>
    <n v="54.8"/>
    <n v="731.3"/>
    <x v="0"/>
    <x v="3"/>
  </r>
  <r>
    <s v="0221-WMXNQ"/>
    <s v="Male"/>
    <n v="1"/>
    <s v="No"/>
    <s v="No"/>
    <n v="4"/>
    <s v="Yes"/>
    <s v="No"/>
    <x v="1"/>
    <s v="Yes"/>
    <s v="No"/>
    <s v="No"/>
    <s v="No"/>
    <s v="No"/>
    <s v="No"/>
    <s v="Month-to-month"/>
    <s v="No"/>
    <x v="0"/>
    <n v="75.349999999999994"/>
    <n v="273.39999999999998"/>
    <x v="0"/>
    <x v="0"/>
  </r>
  <r>
    <s v="0303-UNCIP"/>
    <s v="Male"/>
    <n v="0"/>
    <s v="No"/>
    <s v="No"/>
    <n v="41"/>
    <s v="Yes"/>
    <s v="Yes"/>
    <x v="0"/>
    <s v="No"/>
    <s v="No"/>
    <s v="Yes"/>
    <s v="No"/>
    <s v="No"/>
    <s v="Yes"/>
    <s v="One year"/>
    <s v="No"/>
    <x v="1"/>
    <n v="65"/>
    <n v="2531.8000000000002"/>
    <x v="0"/>
    <x v="2"/>
  </r>
  <r>
    <s v="9947-OTFQU"/>
    <s v="Male"/>
    <n v="1"/>
    <s v="No"/>
    <s v="No"/>
    <n v="15"/>
    <s v="Yes"/>
    <s v="No"/>
    <x v="1"/>
    <s v="No"/>
    <s v="Yes"/>
    <s v="No"/>
    <s v="No"/>
    <s v="No"/>
    <s v="No"/>
    <s v="Month-to-month"/>
    <s v="Yes"/>
    <x v="0"/>
    <n v="74.400000000000006"/>
    <n v="1074.3"/>
    <x v="1"/>
    <x v="3"/>
  </r>
  <r>
    <s v="0322-YINQP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1"/>
    <n v="48.55"/>
    <n v="48.55"/>
    <x v="1"/>
    <x v="0"/>
  </r>
  <r>
    <s v="0959-WHOKV"/>
    <s v="Male"/>
    <n v="0"/>
    <s v="No"/>
    <s v="No"/>
    <n v="42"/>
    <s v="Yes"/>
    <s v="Yes"/>
    <x v="1"/>
    <s v="Yes"/>
    <s v="Yes"/>
    <s v="Yes"/>
    <s v="No"/>
    <s v="No"/>
    <s v="Yes"/>
    <s v="One year"/>
    <s v="Yes"/>
    <x v="0"/>
    <n v="99"/>
    <n v="4298.45"/>
    <x v="0"/>
    <x v="2"/>
  </r>
  <r>
    <s v="4075-JFPGR"/>
    <s v="Female"/>
    <n v="0"/>
    <s v="Yes"/>
    <s v="No"/>
    <n v="51"/>
    <s v="Yes"/>
    <s v="No"/>
    <x v="1"/>
    <s v="Yes"/>
    <s v="Yes"/>
    <s v="Yes"/>
    <s v="No"/>
    <s v="Yes"/>
    <s v="No"/>
    <s v="One year"/>
    <s v="Yes"/>
    <x v="0"/>
    <n v="93.5"/>
    <n v="4619.55"/>
    <x v="0"/>
    <x v="5"/>
  </r>
  <r>
    <s v="4629-NRXKX"/>
    <s v="Female"/>
    <n v="0"/>
    <s v="Yes"/>
    <s v="Yes"/>
    <n v="2"/>
    <s v="Yes"/>
    <s v="No"/>
    <x v="1"/>
    <s v="No"/>
    <s v="No"/>
    <s v="No"/>
    <s v="No"/>
    <s v="No"/>
    <s v="No"/>
    <s v="Month-to-month"/>
    <s v="No"/>
    <x v="0"/>
    <n v="70.400000000000006"/>
    <n v="147.15"/>
    <x v="1"/>
    <x v="0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s v="Month-to-month"/>
    <s v="No"/>
    <x v="0"/>
    <n v="40.200000000000003"/>
    <n v="40.200000000000003"/>
    <x v="1"/>
    <x v="0"/>
  </r>
  <r>
    <s v="3282-ZISZV"/>
    <s v="Male"/>
    <n v="0"/>
    <s v="No"/>
    <s v="Yes"/>
    <n v="32"/>
    <s v="Yes"/>
    <s v="Yes"/>
    <x v="0"/>
    <s v="No"/>
    <s v="Yes"/>
    <s v="Yes"/>
    <s v="Yes"/>
    <s v="Yes"/>
    <s v="Yes"/>
    <s v="One year"/>
    <s v="No"/>
    <x v="3"/>
    <n v="83.7"/>
    <n v="2633.3"/>
    <x v="0"/>
    <x v="1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50000000000001"/>
    <n v="193.05"/>
    <x v="0"/>
    <x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s v="Two year"/>
    <s v="Yes"/>
    <x v="0"/>
    <n v="59.55"/>
    <n v="4103.8999999999996"/>
    <x v="0"/>
    <x v="4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s v="Two year"/>
    <s v="No"/>
    <x v="3"/>
    <n v="115.1"/>
    <n v="7008.15"/>
    <x v="0"/>
    <x v="4"/>
  </r>
  <r>
    <s v="6655-LHBYW"/>
    <s v="Male"/>
    <n v="0"/>
    <s v="No"/>
    <s v="No"/>
    <n v="50"/>
    <s v="Yes"/>
    <s v="Yes"/>
    <x v="1"/>
    <s v="Yes"/>
    <s v="Yes"/>
    <s v="Yes"/>
    <s v="Yes"/>
    <s v="Yes"/>
    <s v="Yes"/>
    <s v="One year"/>
    <s v="No"/>
    <x v="3"/>
    <n v="114.35"/>
    <n v="5791.1"/>
    <x v="0"/>
    <x v="5"/>
  </r>
  <r>
    <s v="4959-JOSRX"/>
    <s v="Female"/>
    <n v="0"/>
    <s v="Yes"/>
    <s v="No"/>
    <n v="2"/>
    <s v="Yes"/>
    <s v="No"/>
    <x v="0"/>
    <s v="No"/>
    <s v="No"/>
    <s v="No"/>
    <s v="No"/>
    <s v="No"/>
    <s v="No"/>
    <s v="Month-to-month"/>
    <s v="Yes"/>
    <x v="3"/>
    <n v="44.6"/>
    <n v="80.55"/>
    <x v="1"/>
    <x v="0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s v="Month-to-month"/>
    <s v="Yes"/>
    <x v="0"/>
    <n v="45"/>
    <n v="1228.6500000000001"/>
    <x v="0"/>
    <x v="1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s v="Month-to-month"/>
    <s v="Yes"/>
    <x v="0"/>
    <n v="41.15"/>
    <n v="132.19999999999999"/>
    <x v="1"/>
    <x v="0"/>
  </r>
  <r>
    <s v="3606-TWKGI"/>
    <s v="Male"/>
    <n v="1"/>
    <s v="No"/>
    <s v="No"/>
    <n v="13"/>
    <s v="Yes"/>
    <s v="Yes"/>
    <x v="1"/>
    <s v="No"/>
    <s v="Yes"/>
    <s v="Yes"/>
    <s v="No"/>
    <s v="Yes"/>
    <s v="Yes"/>
    <s v="Month-to-month"/>
    <s v="Yes"/>
    <x v="0"/>
    <n v="106.9"/>
    <n v="1364.3"/>
    <x v="1"/>
    <x v="3"/>
  </r>
  <r>
    <s v="7529-ZDFXI"/>
    <s v="Male"/>
    <n v="1"/>
    <s v="Yes"/>
    <s v="No"/>
    <n v="57"/>
    <s v="Yes"/>
    <s v="Yes"/>
    <x v="1"/>
    <s v="No"/>
    <s v="Yes"/>
    <s v="No"/>
    <s v="No"/>
    <s v="No"/>
    <s v="Yes"/>
    <s v="Month-to-month"/>
    <s v="Yes"/>
    <x v="0"/>
    <n v="89.85"/>
    <n v="4925.3500000000004"/>
    <x v="0"/>
    <x v="5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s v="Two year"/>
    <s v="Yes"/>
    <x v="2"/>
    <n v="49.85"/>
    <n v="1520.1"/>
    <x v="0"/>
    <x v="1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s v="One year"/>
    <s v="No"/>
    <x v="1"/>
    <n v="113.3"/>
    <n v="5032.25"/>
    <x v="0"/>
    <x v="2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s v="Two year"/>
    <s v="No"/>
    <x v="1"/>
    <n v="88.1"/>
    <n v="5526.75"/>
    <x v="0"/>
    <x v="4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9"/>
    <n v="1195.25"/>
    <x v="0"/>
    <x v="5"/>
  </r>
  <r>
    <s v="3197-ARFOY"/>
    <s v="Female"/>
    <n v="1"/>
    <s v="No"/>
    <s v="No"/>
    <n v="19"/>
    <s v="Yes"/>
    <s v="No"/>
    <x v="1"/>
    <s v="Yes"/>
    <s v="Yes"/>
    <s v="No"/>
    <s v="Yes"/>
    <s v="Yes"/>
    <s v="Yes"/>
    <s v="Month-to-month"/>
    <s v="Yes"/>
    <x v="1"/>
    <n v="105"/>
    <n v="2007.25"/>
    <x v="0"/>
    <x v="3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099.5999999999999"/>
    <x v="1"/>
    <x v="5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25"/>
    <n v="1732.95"/>
    <x v="0"/>
    <x v="4"/>
  </r>
  <r>
    <s v="4385-GZQXV"/>
    <s v="Female"/>
    <n v="1"/>
    <s v="No"/>
    <s v="No"/>
    <n v="16"/>
    <s v="Yes"/>
    <s v="No"/>
    <x v="1"/>
    <s v="No"/>
    <s v="No"/>
    <s v="No"/>
    <s v="Yes"/>
    <s v="Yes"/>
    <s v="Yes"/>
    <s v="Month-to-month"/>
    <s v="Yes"/>
    <x v="0"/>
    <n v="94.45"/>
    <n v="1511.2"/>
    <x v="1"/>
    <x v="3"/>
  </r>
  <r>
    <s v="7633-MVPUY"/>
    <s v="Male"/>
    <n v="0"/>
    <s v="Yes"/>
    <s v="No"/>
    <n v="57"/>
    <s v="Yes"/>
    <s v="No"/>
    <x v="0"/>
    <s v="Yes"/>
    <s v="Yes"/>
    <s v="No"/>
    <s v="Yes"/>
    <s v="No"/>
    <s v="No"/>
    <s v="Two year"/>
    <s v="Yes"/>
    <x v="0"/>
    <n v="59.75"/>
    <n v="3450.15"/>
    <x v="0"/>
    <x v="5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2"/>
    <n v="24.8"/>
    <n v="24.8"/>
    <x v="1"/>
    <x v="0"/>
  </r>
  <r>
    <s v="4716-HHKQH"/>
    <s v="Male"/>
    <n v="1"/>
    <s v="Yes"/>
    <s v="No"/>
    <n v="20"/>
    <s v="Yes"/>
    <s v="Yes"/>
    <x v="1"/>
    <s v="No"/>
    <s v="Yes"/>
    <s v="No"/>
    <s v="Yes"/>
    <s v="Yes"/>
    <s v="Yes"/>
    <s v="Month-to-month"/>
    <s v="No"/>
    <x v="0"/>
    <n v="107.05"/>
    <n v="2172.0500000000002"/>
    <x v="0"/>
    <x v="3"/>
  </r>
  <r>
    <s v="5940-AHUHD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0.599999999999994"/>
    <n v="70.599999999999994"/>
    <x v="1"/>
    <x v="0"/>
  </r>
  <r>
    <s v="6432-TWQLB"/>
    <s v="Male"/>
    <n v="0"/>
    <s v="Yes"/>
    <s v="No"/>
    <n v="5"/>
    <s v="Yes"/>
    <s v="Yes"/>
    <x v="1"/>
    <s v="No"/>
    <s v="Yes"/>
    <s v="No"/>
    <s v="Yes"/>
    <s v="No"/>
    <s v="No"/>
    <s v="Month-to-month"/>
    <s v="Yes"/>
    <x v="0"/>
    <n v="85.4"/>
    <n v="401.1"/>
    <x v="1"/>
    <x v="0"/>
  </r>
  <r>
    <s v="4484-GLZOU"/>
    <s v="Female"/>
    <n v="0"/>
    <s v="Yes"/>
    <s v="No"/>
    <n v="52"/>
    <s v="Yes"/>
    <s v="Yes"/>
    <x v="1"/>
    <s v="No"/>
    <s v="Yes"/>
    <s v="Yes"/>
    <s v="No"/>
    <s v="Yes"/>
    <s v="Yes"/>
    <s v="Month-to-month"/>
    <s v="Yes"/>
    <x v="0"/>
    <n v="105.05"/>
    <n v="5624.85"/>
    <x v="1"/>
    <x v="5"/>
  </r>
  <r>
    <s v="3179-GBRWV"/>
    <s v="Male"/>
    <n v="1"/>
    <s v="Yes"/>
    <s v="No"/>
    <n v="21"/>
    <s v="Yes"/>
    <s v="No"/>
    <x v="0"/>
    <s v="Yes"/>
    <s v="Yes"/>
    <s v="No"/>
    <s v="No"/>
    <s v="No"/>
    <s v="Yes"/>
    <s v="Month-to-month"/>
    <s v="Yes"/>
    <x v="2"/>
    <n v="64.95"/>
    <n v="1339.8"/>
    <x v="0"/>
    <x v="3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s v="Month-to-month"/>
    <s v="Yes"/>
    <x v="0"/>
    <n v="55"/>
    <n v="771.95"/>
    <x v="0"/>
    <x v="3"/>
  </r>
  <r>
    <s v="4130-MZLCC"/>
    <s v="Female"/>
    <n v="0"/>
    <s v="No"/>
    <s v="No"/>
    <n v="5"/>
    <s v="Yes"/>
    <s v="No"/>
    <x v="0"/>
    <s v="No"/>
    <s v="Yes"/>
    <s v="No"/>
    <s v="No"/>
    <s v="No"/>
    <s v="No"/>
    <s v="Month-to-month"/>
    <s v="No"/>
    <x v="2"/>
    <n v="50.55"/>
    <n v="244.75"/>
    <x v="0"/>
    <x v="0"/>
  </r>
  <r>
    <s v="0314-TKOSI"/>
    <s v="Female"/>
    <n v="0"/>
    <s v="No"/>
    <s v="No"/>
    <n v="6"/>
    <s v="Yes"/>
    <s v="No"/>
    <x v="0"/>
    <s v="Yes"/>
    <s v="Yes"/>
    <s v="No"/>
    <s v="No"/>
    <s v="No"/>
    <s v="No"/>
    <s v="Month-to-month"/>
    <s v="No"/>
    <x v="1"/>
    <n v="55.15"/>
    <n v="322.89999999999998"/>
    <x v="0"/>
    <x v="0"/>
  </r>
  <r>
    <s v="8229-MYEJZ"/>
    <s v="Female"/>
    <n v="0"/>
    <s v="No"/>
    <s v="No"/>
    <n v="10"/>
    <s v="Yes"/>
    <s v="No"/>
    <x v="0"/>
    <s v="No"/>
    <s v="Yes"/>
    <s v="No"/>
    <s v="No"/>
    <s v="No"/>
    <s v="No"/>
    <s v="Month-to-month"/>
    <s v="No"/>
    <x v="0"/>
    <n v="51.2"/>
    <n v="498.25"/>
    <x v="0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4"/>
    <n v="25.4"/>
    <x v="0"/>
    <x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s v="Month-to-month"/>
    <s v="No"/>
    <x v="1"/>
    <n v="54.45"/>
    <n v="3687.75"/>
    <x v="0"/>
    <x v="4"/>
  </r>
  <r>
    <s v="9512-UIBFX"/>
    <s v="Male"/>
    <n v="0"/>
    <s v="Yes"/>
    <s v="Yes"/>
    <n v="18"/>
    <s v="Yes"/>
    <s v="No"/>
    <x v="1"/>
    <s v="No"/>
    <s v="No"/>
    <s v="Yes"/>
    <s v="No"/>
    <s v="Yes"/>
    <s v="Yes"/>
    <s v="Month-to-month"/>
    <s v="No"/>
    <x v="1"/>
    <n v="95.15"/>
    <n v="1779.95"/>
    <x v="1"/>
    <x v="3"/>
  </r>
  <r>
    <s v="6202-DYYFX"/>
    <s v="Female"/>
    <n v="0"/>
    <s v="No"/>
    <s v="No"/>
    <n v="22"/>
    <s v="Yes"/>
    <s v="Yes"/>
    <x v="1"/>
    <s v="No"/>
    <s v="No"/>
    <s v="No"/>
    <s v="No"/>
    <s v="No"/>
    <s v="No"/>
    <s v="One year"/>
    <s v="Yes"/>
    <x v="3"/>
    <n v="76"/>
    <n v="1783.6"/>
    <x v="0"/>
    <x v="3"/>
  </r>
  <r>
    <s v="3808-HFKDE"/>
    <s v="Female"/>
    <n v="0"/>
    <s v="No"/>
    <s v="No"/>
    <n v="20"/>
    <s v="Yes"/>
    <s v="No"/>
    <x v="0"/>
    <s v="No"/>
    <s v="No"/>
    <s v="No"/>
    <s v="No"/>
    <s v="No"/>
    <s v="No"/>
    <s v="Month-to-month"/>
    <s v="Yes"/>
    <x v="0"/>
    <n v="44.35"/>
    <n v="927.15"/>
    <x v="0"/>
    <x v="3"/>
  </r>
  <r>
    <s v="5583-SXDAG"/>
    <s v="Male"/>
    <n v="0"/>
    <s v="Yes"/>
    <s v="No"/>
    <n v="1"/>
    <s v="Yes"/>
    <s v="No"/>
    <x v="1"/>
    <s v="No"/>
    <s v="No"/>
    <s v="No"/>
    <s v="No"/>
    <s v="No"/>
    <s v="No"/>
    <s v="Month-to-month"/>
    <s v="No"/>
    <x v="0"/>
    <n v="70"/>
    <n v="70"/>
    <x v="1"/>
    <x v="0"/>
  </r>
  <r>
    <s v="3488-PGMQJ"/>
    <s v="Male"/>
    <n v="1"/>
    <s v="No"/>
    <s v="No"/>
    <n v="8"/>
    <s v="Yes"/>
    <s v="No"/>
    <x v="1"/>
    <s v="No"/>
    <s v="Yes"/>
    <s v="No"/>
    <s v="No"/>
    <s v="No"/>
    <s v="No"/>
    <s v="Month-to-month"/>
    <s v="Yes"/>
    <x v="0"/>
    <n v="74.5"/>
    <n v="606.54999999999995"/>
    <x v="1"/>
    <x v="0"/>
  </r>
  <r>
    <s v="3580-REOAC"/>
    <s v="Male"/>
    <n v="0"/>
    <s v="No"/>
    <s v="No"/>
    <n v="10"/>
    <s v="Yes"/>
    <s v="No"/>
    <x v="0"/>
    <s v="No"/>
    <s v="No"/>
    <s v="No"/>
    <s v="No"/>
    <s v="No"/>
    <s v="No"/>
    <s v="Month-to-month"/>
    <s v="Yes"/>
    <x v="3"/>
    <n v="44.85"/>
    <n v="435.4"/>
    <x v="1"/>
    <x v="0"/>
  </r>
  <r>
    <s v="7534-BFESC"/>
    <s v="Male"/>
    <n v="1"/>
    <s v="No"/>
    <s v="No"/>
    <n v="24"/>
    <s v="Yes"/>
    <s v="Yes"/>
    <x v="1"/>
    <s v="No"/>
    <s v="No"/>
    <s v="No"/>
    <s v="No"/>
    <s v="No"/>
    <s v="No"/>
    <s v="Month-to-month"/>
    <s v="Yes"/>
    <x v="0"/>
    <n v="76.099999999999994"/>
    <n v="1712.7"/>
    <x v="1"/>
    <x v="3"/>
  </r>
  <r>
    <s v="3727-OWVYD"/>
    <s v="Male"/>
    <n v="0"/>
    <s v="No"/>
    <s v="No"/>
    <n v="35"/>
    <s v="Yes"/>
    <s v="No"/>
    <x v="0"/>
    <s v="Yes"/>
    <s v="Yes"/>
    <s v="Yes"/>
    <s v="No"/>
    <s v="No"/>
    <s v="No"/>
    <s v="One year"/>
    <s v="No"/>
    <x v="1"/>
    <n v="61.2"/>
    <n v="2021.2"/>
    <x v="0"/>
    <x v="1"/>
  </r>
  <r>
    <s v="2294-SALNE"/>
    <s v="Male"/>
    <n v="0"/>
    <s v="Yes"/>
    <s v="Yes"/>
    <n v="23"/>
    <s v="Yes"/>
    <s v="No"/>
    <x v="1"/>
    <s v="No"/>
    <s v="Yes"/>
    <s v="Yes"/>
    <s v="Yes"/>
    <s v="No"/>
    <s v="No"/>
    <s v="One year"/>
    <s v="No"/>
    <x v="1"/>
    <n v="86.8"/>
    <n v="1940.8"/>
    <x v="0"/>
    <x v="3"/>
  </r>
  <r>
    <s v="4847-TAJYI"/>
    <s v="Female"/>
    <n v="1"/>
    <s v="No"/>
    <s v="No"/>
    <n v="6"/>
    <s v="Yes"/>
    <s v="No"/>
    <x v="1"/>
    <s v="No"/>
    <s v="No"/>
    <s v="No"/>
    <s v="No"/>
    <s v="Yes"/>
    <s v="Yes"/>
    <s v="Month-to-month"/>
    <s v="Yes"/>
    <x v="0"/>
    <n v="89.35"/>
    <n v="567.79999999999995"/>
    <x v="0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220.35"/>
    <x v="0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.25"/>
    <x v="0"/>
    <x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s v="Two year"/>
    <s v="No"/>
    <x v="0"/>
    <n v="76.05"/>
    <n v="5436.45"/>
    <x v="0"/>
    <x v="4"/>
  </r>
  <r>
    <s v="6851-WEFYX"/>
    <s v="Male"/>
    <n v="1"/>
    <s v="Yes"/>
    <s v="No"/>
    <n v="35"/>
    <s v="Yes"/>
    <s v="Yes"/>
    <x v="1"/>
    <s v="No"/>
    <s v="No"/>
    <s v="Yes"/>
    <s v="No"/>
    <s v="Yes"/>
    <s v="Yes"/>
    <s v="Month-to-month"/>
    <s v="Yes"/>
    <x v="0"/>
    <n v="100.8"/>
    <n v="3437.5"/>
    <x v="0"/>
    <x v="1"/>
  </r>
  <r>
    <s v="2985-JUUBZ"/>
    <s v="Male"/>
    <n v="0"/>
    <s v="Yes"/>
    <s v="Yes"/>
    <n v="40"/>
    <s v="Yes"/>
    <s v="Yes"/>
    <x v="0"/>
    <s v="No"/>
    <s v="No"/>
    <s v="Yes"/>
    <s v="No"/>
    <s v="Yes"/>
    <s v="Yes"/>
    <s v="Month-to-month"/>
    <s v="Yes"/>
    <x v="0"/>
    <n v="74.55"/>
    <n v="3015.75"/>
    <x v="0"/>
    <x v="2"/>
  </r>
  <r>
    <s v="6390-DSAZX"/>
    <s v="Female"/>
    <n v="0"/>
    <s v="No"/>
    <s v="Yes"/>
    <n v="1"/>
    <s v="Yes"/>
    <s v="No"/>
    <x v="1"/>
    <s v="Yes"/>
    <s v="No"/>
    <s v="No"/>
    <s v="No"/>
    <s v="No"/>
    <s v="No"/>
    <s v="Month-to-month"/>
    <s v="Yes"/>
    <x v="1"/>
    <n v="73.599999999999994"/>
    <n v="73.599999999999994"/>
    <x v="1"/>
    <x v="0"/>
  </r>
  <r>
    <s v="0895-LMRSF"/>
    <s v="Male"/>
    <n v="0"/>
    <s v="No"/>
    <s v="No"/>
    <n v="23"/>
    <s v="Yes"/>
    <s v="No"/>
    <x v="0"/>
    <s v="No"/>
    <s v="No"/>
    <s v="No"/>
    <s v="No"/>
    <s v="Yes"/>
    <s v="Yes"/>
    <s v="One year"/>
    <s v="Yes"/>
    <x v="2"/>
    <n v="64.900000000000006"/>
    <n v="1509.8"/>
    <x v="0"/>
    <x v="3"/>
  </r>
  <r>
    <s v="8098-LLAZX"/>
    <s v="Female"/>
    <n v="1"/>
    <s v="No"/>
    <s v="No"/>
    <n v="4"/>
    <s v="Yes"/>
    <s v="Yes"/>
    <x v="1"/>
    <s v="No"/>
    <s v="No"/>
    <s v="No"/>
    <s v="No"/>
    <s v="Yes"/>
    <s v="Yes"/>
    <s v="Month-to-month"/>
    <s v="Yes"/>
    <x v="0"/>
    <n v="95.45"/>
    <n v="396.1"/>
    <x v="1"/>
    <x v="0"/>
  </r>
  <r>
    <s v="8266-VBFQL"/>
    <s v="Male"/>
    <n v="0"/>
    <s v="No"/>
    <s v="No"/>
    <n v="4"/>
    <s v="Yes"/>
    <s v="No"/>
    <x v="1"/>
    <s v="No"/>
    <s v="No"/>
    <s v="Yes"/>
    <s v="Yes"/>
    <s v="No"/>
    <s v="Yes"/>
    <s v="Month-to-month"/>
    <s v="Yes"/>
    <x v="0"/>
    <n v="90.4"/>
    <n v="356.65"/>
    <x v="0"/>
    <x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s v="Two year"/>
    <s v="No"/>
    <x v="3"/>
    <n v="60.3"/>
    <n v="4109"/>
    <x v="0"/>
    <x v="4"/>
  </r>
  <r>
    <s v="2240-HSJQD"/>
    <s v="Male"/>
    <n v="0"/>
    <s v="No"/>
    <s v="Yes"/>
    <n v="38"/>
    <s v="Yes"/>
    <s v="Yes"/>
    <x v="1"/>
    <s v="No"/>
    <s v="Yes"/>
    <s v="No"/>
    <s v="No"/>
    <s v="No"/>
    <s v="No"/>
    <s v="Month-to-month"/>
    <s v="Yes"/>
    <x v="1"/>
    <n v="81.849999999999994"/>
    <n v="3141.7"/>
    <x v="0"/>
    <x v="2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8"/>
    <n v="1229.0999999999999"/>
    <x v="0"/>
    <x v="5"/>
  </r>
  <r>
    <s v="0265-EDXBD"/>
    <s v="Male"/>
    <n v="1"/>
    <s v="Yes"/>
    <s v="No"/>
    <n v="32"/>
    <s v="Yes"/>
    <s v="Yes"/>
    <x v="1"/>
    <s v="No"/>
    <s v="No"/>
    <s v="No"/>
    <s v="No"/>
    <s v="No"/>
    <s v="No"/>
    <s v="Month-to-month"/>
    <s v="Yes"/>
    <x v="0"/>
    <n v="74.900000000000006"/>
    <n v="2303.35"/>
    <x v="1"/>
    <x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s v="Two year"/>
    <s v="No"/>
    <x v="1"/>
    <n v="75.55"/>
    <n v="2054.4"/>
    <x v="0"/>
    <x v="1"/>
  </r>
  <r>
    <s v="3167-SNQPL"/>
    <s v="Male"/>
    <n v="1"/>
    <s v="Yes"/>
    <s v="Yes"/>
    <n v="38"/>
    <s v="Yes"/>
    <s v="Yes"/>
    <x v="1"/>
    <s v="No"/>
    <s v="Yes"/>
    <s v="No"/>
    <s v="No"/>
    <s v="Yes"/>
    <s v="Yes"/>
    <s v="Month-to-month"/>
    <s v="No"/>
    <x v="0"/>
    <n v="101.15"/>
    <n v="3741.85"/>
    <x v="0"/>
    <x v="2"/>
  </r>
  <r>
    <s v="4091-TVOCN"/>
    <s v="Male"/>
    <n v="0"/>
    <s v="No"/>
    <s v="Yes"/>
    <n v="48"/>
    <s v="Yes"/>
    <s v="Yes"/>
    <x v="0"/>
    <s v="Yes"/>
    <s v="No"/>
    <s v="Yes"/>
    <s v="No"/>
    <s v="Yes"/>
    <s v="Yes"/>
    <s v="One year"/>
    <s v="Yes"/>
    <x v="3"/>
    <n v="78.75"/>
    <n v="3682.45"/>
    <x v="0"/>
    <x v="2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25"/>
    <n v="19.25"/>
    <x v="0"/>
    <x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s v="Month-to-month"/>
    <s v="Yes"/>
    <x v="0"/>
    <n v="89.05"/>
    <n v="1886.25"/>
    <x v="0"/>
    <x v="3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s v="Two year"/>
    <s v="No"/>
    <x v="3"/>
    <n v="115.05"/>
    <n v="4895.1000000000004"/>
    <x v="0"/>
    <x v="2"/>
  </r>
  <r>
    <s v="2799-ARNLO"/>
    <s v="Female"/>
    <n v="1"/>
    <s v="Yes"/>
    <s v="No"/>
    <n v="5"/>
    <s v="Yes"/>
    <s v="No"/>
    <x v="1"/>
    <s v="No"/>
    <s v="No"/>
    <s v="No"/>
    <s v="No"/>
    <s v="No"/>
    <s v="No"/>
    <s v="Month-to-month"/>
    <s v="Yes"/>
    <x v="0"/>
    <n v="69.349999999999994"/>
    <n v="341.6"/>
    <x v="0"/>
    <x v="0"/>
  </r>
  <r>
    <s v="7563-BIUPC"/>
    <s v="Male"/>
    <n v="0"/>
    <s v="No"/>
    <s v="No"/>
    <n v="5"/>
    <s v="Yes"/>
    <s v="No"/>
    <x v="1"/>
    <s v="No"/>
    <s v="No"/>
    <s v="No"/>
    <s v="No"/>
    <s v="Yes"/>
    <s v="No"/>
    <s v="Month-to-month"/>
    <s v="Yes"/>
    <x v="0"/>
    <n v="80.599999999999994"/>
    <n v="415.55"/>
    <x v="1"/>
    <x v="0"/>
  </r>
  <r>
    <s v="5027-YOCXN"/>
    <s v="Male"/>
    <n v="0"/>
    <s v="Yes"/>
    <s v="Yes"/>
    <n v="51"/>
    <s v="Yes"/>
    <s v="Yes"/>
    <x v="1"/>
    <s v="Yes"/>
    <s v="Yes"/>
    <s v="No"/>
    <s v="Yes"/>
    <s v="Yes"/>
    <s v="Yes"/>
    <s v="One year"/>
    <s v="No"/>
    <x v="3"/>
    <n v="110.05"/>
    <n v="5686.4"/>
    <x v="0"/>
    <x v="5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99999999999999"/>
    <n v="1355.1"/>
    <x v="0"/>
    <x v="4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s v="One year"/>
    <s v="No"/>
    <x v="3"/>
    <n v="80.3"/>
    <n v="3058.65"/>
    <x v="1"/>
    <x v="2"/>
  </r>
  <r>
    <s v="2840-XANRC"/>
    <s v="Male"/>
    <n v="1"/>
    <s v="Yes"/>
    <s v="No"/>
    <n v="24"/>
    <s v="Yes"/>
    <s v="No"/>
    <x v="1"/>
    <s v="No"/>
    <s v="No"/>
    <s v="Yes"/>
    <s v="No"/>
    <s v="Yes"/>
    <s v="Yes"/>
    <s v="Month-to-month"/>
    <s v="Yes"/>
    <x v="0"/>
    <n v="93.15"/>
    <n v="2231.0500000000002"/>
    <x v="1"/>
    <x v="3"/>
  </r>
  <r>
    <s v="6745-JEFZB"/>
    <s v="Male"/>
    <n v="0"/>
    <s v="Yes"/>
    <s v="No"/>
    <n v="35"/>
    <s v="Yes"/>
    <s v="Yes"/>
    <x v="1"/>
    <s v="No"/>
    <s v="No"/>
    <s v="No"/>
    <s v="Yes"/>
    <s v="Yes"/>
    <s v="No"/>
    <s v="Month-to-month"/>
    <s v="Yes"/>
    <x v="3"/>
    <n v="91.5"/>
    <n v="3236.35"/>
    <x v="0"/>
    <x v="1"/>
  </r>
  <r>
    <s v="5020-ZSTTY"/>
    <s v="Female"/>
    <n v="1"/>
    <s v="No"/>
    <s v="No"/>
    <n v="54"/>
    <s v="Yes"/>
    <s v="Yes"/>
    <x v="0"/>
    <s v="Yes"/>
    <s v="Yes"/>
    <s v="No"/>
    <s v="Yes"/>
    <s v="Yes"/>
    <s v="Yes"/>
    <s v="One year"/>
    <s v="No"/>
    <x v="2"/>
    <n v="82.45"/>
    <n v="4350.1000000000004"/>
    <x v="1"/>
    <x v="5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s v="Two year"/>
    <s v="Yes"/>
    <x v="0"/>
    <n v="60"/>
    <n v="4264"/>
    <x v="0"/>
    <x v="4"/>
  </r>
  <r>
    <s v="8705-WZCYL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4.8"/>
    <n v="44.8"/>
    <x v="0"/>
    <x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s v="One year"/>
    <s v="No"/>
    <x v="1"/>
    <n v="48.6"/>
    <n v="422.3"/>
    <x v="0"/>
    <x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s v="Two year"/>
    <s v="Yes"/>
    <x v="2"/>
    <n v="60.05"/>
    <n v="4176.7"/>
    <x v="0"/>
    <x v="4"/>
  </r>
  <r>
    <s v="4983-CLMLV"/>
    <s v="Female"/>
    <n v="0"/>
    <s v="Yes"/>
    <s v="No"/>
    <n v="52"/>
    <s v="Yes"/>
    <s v="Yes"/>
    <x v="1"/>
    <s v="No"/>
    <s v="Yes"/>
    <s v="No"/>
    <s v="Yes"/>
    <s v="Yes"/>
    <s v="Yes"/>
    <s v="Month-to-month"/>
    <s v="Yes"/>
    <x v="3"/>
    <n v="102.7"/>
    <n v="5138.1000000000004"/>
    <x v="0"/>
    <x v="5"/>
  </r>
  <r>
    <s v="5701-YVSVF"/>
    <s v="Female"/>
    <n v="1"/>
    <s v="Yes"/>
    <s v="No"/>
    <n v="11"/>
    <s v="Yes"/>
    <s v="No"/>
    <x v="1"/>
    <s v="No"/>
    <s v="No"/>
    <s v="No"/>
    <s v="Yes"/>
    <s v="Yes"/>
    <s v="No"/>
    <s v="Month-to-month"/>
    <s v="Yes"/>
    <x v="0"/>
    <n v="82.9"/>
    <n v="880.05"/>
    <x v="0"/>
    <x v="0"/>
  </r>
  <r>
    <s v="5804-LEPIM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0"/>
    <n v="70.349999999999994"/>
    <n v="139.05000000000001"/>
    <x v="1"/>
    <x v="0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s v="Month-to-month"/>
    <s v="Yes"/>
    <x v="0"/>
    <n v="35.9"/>
    <n v="973.65"/>
    <x v="0"/>
    <x v="1"/>
  </r>
  <r>
    <s v="2739-CACDQ"/>
    <s v="Female"/>
    <n v="1"/>
    <s v="No"/>
    <s v="No"/>
    <n v="17"/>
    <s v="Yes"/>
    <s v="Yes"/>
    <x v="1"/>
    <s v="No"/>
    <s v="No"/>
    <s v="Yes"/>
    <s v="No"/>
    <s v="No"/>
    <s v="No"/>
    <s v="Month-to-month"/>
    <s v="Yes"/>
    <x v="3"/>
    <n v="82.65"/>
    <n v="1470.05"/>
    <x v="0"/>
    <x v="3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739.35"/>
    <x v="0"/>
    <x v="1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"/>
    <n v="161.94999999999999"/>
    <x v="0"/>
    <x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s v="One year"/>
    <s v="Yes"/>
    <x v="3"/>
    <n v="94.9"/>
    <n v="4422.95"/>
    <x v="0"/>
    <x v="2"/>
  </r>
  <r>
    <s v="0122-OAHPZ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0"/>
    <n v="73.849999999999994"/>
    <n v="511.25"/>
    <x v="1"/>
    <x v="0"/>
  </r>
  <r>
    <s v="2868-SNELZ"/>
    <s v="Female"/>
    <n v="0"/>
    <s v="No"/>
    <s v="No"/>
    <n v="2"/>
    <s v="Yes"/>
    <s v="Yes"/>
    <x v="1"/>
    <s v="No"/>
    <s v="No"/>
    <s v="Yes"/>
    <s v="No"/>
    <s v="No"/>
    <s v="No"/>
    <s v="Month-to-month"/>
    <s v="No"/>
    <x v="1"/>
    <n v="80.599999999999994"/>
    <n v="155.80000000000001"/>
    <x v="1"/>
    <x v="0"/>
  </r>
  <r>
    <s v="4322-RCYMT"/>
    <s v="Male"/>
    <n v="0"/>
    <s v="Yes"/>
    <s v="Yes"/>
    <n v="68"/>
    <s v="Yes"/>
    <s v="Yes"/>
    <x v="0"/>
    <s v="No"/>
    <s v="Yes"/>
    <s v="Yes"/>
    <s v="Yes"/>
    <s v="No"/>
    <s v="Yes"/>
    <s v="One year"/>
    <s v="Yes"/>
    <x v="2"/>
    <n v="75.8"/>
    <n v="5293.95"/>
    <x v="1"/>
    <x v="4"/>
  </r>
  <r>
    <s v="6680-NENYN"/>
    <s v="Female"/>
    <n v="0"/>
    <s v="No"/>
    <s v="No"/>
    <n v="43"/>
    <s v="Yes"/>
    <s v="Yes"/>
    <x v="1"/>
    <s v="No"/>
    <s v="Yes"/>
    <s v="Yes"/>
    <s v="No"/>
    <s v="Yes"/>
    <s v="Yes"/>
    <s v="Two year"/>
    <s v="Yes"/>
    <x v="0"/>
    <n v="104.6"/>
    <n v="4759.8500000000004"/>
    <x v="1"/>
    <x v="2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s v="Two year"/>
    <s v="Yes"/>
    <x v="0"/>
    <n v="88.15"/>
    <n v="6148.45"/>
    <x v="0"/>
    <x v="4"/>
  </r>
  <r>
    <s v="7982-VCELR"/>
    <s v="Female"/>
    <n v="0"/>
    <s v="No"/>
    <s v="No"/>
    <n v="36"/>
    <s v="Yes"/>
    <s v="No"/>
    <x v="1"/>
    <s v="No"/>
    <s v="Yes"/>
    <s v="No"/>
    <s v="No"/>
    <s v="Yes"/>
    <s v="Yes"/>
    <s v="Month-to-month"/>
    <s v="Yes"/>
    <x v="3"/>
    <n v="94.8"/>
    <n v="3565.65"/>
    <x v="0"/>
    <x v="1"/>
  </r>
  <r>
    <s v="1343-EHPYB"/>
    <s v="Male"/>
    <n v="0"/>
    <s v="Yes"/>
    <s v="No"/>
    <n v="63"/>
    <s v="Yes"/>
    <s v="Yes"/>
    <x v="1"/>
    <s v="No"/>
    <s v="Yes"/>
    <s v="Yes"/>
    <s v="No"/>
    <s v="Yes"/>
    <s v="Yes"/>
    <s v="Month-to-month"/>
    <s v="Yes"/>
    <x v="0"/>
    <n v="103.4"/>
    <n v="6603"/>
    <x v="1"/>
    <x v="4"/>
  </r>
  <r>
    <s v="6035-BXTTY"/>
    <s v="Female"/>
    <n v="1"/>
    <s v="No"/>
    <s v="No"/>
    <n v="32"/>
    <s v="Yes"/>
    <s v="No"/>
    <x v="0"/>
    <s v="No"/>
    <s v="Yes"/>
    <s v="No"/>
    <s v="Yes"/>
    <s v="No"/>
    <s v="No"/>
    <s v="Month-to-month"/>
    <s v="No"/>
    <x v="2"/>
    <n v="54.65"/>
    <n v="1830.1"/>
    <x v="0"/>
    <x v="1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3"/>
    <n v="85.75"/>
    <n v="6223.8"/>
    <x v="0"/>
    <x v="4"/>
  </r>
  <r>
    <s v="7520-HQWJU"/>
    <s v="Female"/>
    <n v="0"/>
    <s v="Yes"/>
    <s v="Yes"/>
    <n v="66"/>
    <s v="Yes"/>
    <s v="Yes"/>
    <x v="0"/>
    <s v="Yes"/>
    <s v="Yes"/>
    <s v="Yes"/>
    <s v="No"/>
    <s v="No"/>
    <s v="No"/>
    <s v="Month-to-month"/>
    <s v="Yes"/>
    <x v="2"/>
    <n v="67.45"/>
    <n v="4508.6499999999996"/>
    <x v="0"/>
    <x v="4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5"/>
    <n v="1328.15"/>
    <x v="0"/>
    <x v="4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25"/>
    <n v="865"/>
    <x v="0"/>
    <x v="2"/>
  </r>
  <r>
    <s v="0021-IKXGC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2.099999999999994"/>
    <n v="72.099999999999994"/>
    <x v="0"/>
    <x v="0"/>
  </r>
  <r>
    <s v="2034-GDRCN"/>
    <s v="Female"/>
    <n v="0"/>
    <s v="No"/>
    <s v="No"/>
    <n v="2"/>
    <s v="Yes"/>
    <s v="No"/>
    <x v="1"/>
    <s v="No"/>
    <s v="No"/>
    <s v="No"/>
    <s v="No"/>
    <s v="Yes"/>
    <s v="Yes"/>
    <s v="Month-to-month"/>
    <s v="Yes"/>
    <x v="0"/>
    <n v="90.4"/>
    <n v="168.2"/>
    <x v="1"/>
    <x v="0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45"/>
    <n v="1303.5"/>
    <x v="0"/>
    <x v="4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s v="Month-to-month"/>
    <s v="Yes"/>
    <x v="0"/>
    <n v="44.95"/>
    <n v="996.85"/>
    <x v="0"/>
    <x v="3"/>
  </r>
  <r>
    <s v="4654-DLAMQ"/>
    <s v="Female"/>
    <n v="1"/>
    <s v="Yes"/>
    <s v="No"/>
    <n v="64"/>
    <s v="Yes"/>
    <s v="No"/>
    <x v="1"/>
    <s v="Yes"/>
    <s v="Yes"/>
    <s v="Yes"/>
    <s v="No"/>
    <s v="No"/>
    <s v="Yes"/>
    <s v="One year"/>
    <s v="No"/>
    <x v="2"/>
    <n v="97"/>
    <n v="6430.9"/>
    <x v="0"/>
    <x v="4"/>
  </r>
  <r>
    <s v="0513-RBGPE"/>
    <s v="Male"/>
    <n v="0"/>
    <s v="Yes"/>
    <s v="Yes"/>
    <n v="37"/>
    <s v="Yes"/>
    <s v="Yes"/>
    <x v="0"/>
    <s v="Yes"/>
    <s v="No"/>
    <s v="Yes"/>
    <s v="Yes"/>
    <s v="No"/>
    <s v="No"/>
    <s v="Two year"/>
    <s v="Yes"/>
    <x v="3"/>
    <n v="62.8"/>
    <n v="2278.75"/>
    <x v="0"/>
    <x v="2"/>
  </r>
  <r>
    <s v="5160-UXJED"/>
    <s v="Male"/>
    <n v="0"/>
    <s v="No"/>
    <s v="Yes"/>
    <n v="17"/>
    <s v="Yes"/>
    <s v="No"/>
    <x v="0"/>
    <s v="No"/>
    <s v="No"/>
    <s v="No"/>
    <s v="No"/>
    <s v="No"/>
    <s v="No"/>
    <s v="One year"/>
    <s v="No"/>
    <x v="1"/>
    <n v="44.6"/>
    <n v="681.4"/>
    <x v="0"/>
    <x v="3"/>
  </r>
  <r>
    <s v="4115-NZRKS"/>
    <s v="Female"/>
    <n v="1"/>
    <s v="No"/>
    <s v="No"/>
    <n v="7"/>
    <s v="Yes"/>
    <s v="No"/>
    <x v="1"/>
    <s v="No"/>
    <s v="No"/>
    <s v="No"/>
    <s v="No"/>
    <s v="Yes"/>
    <s v="Yes"/>
    <s v="Month-to-month"/>
    <s v="Yes"/>
    <x v="0"/>
    <n v="89.15"/>
    <n v="574.35"/>
    <x v="0"/>
    <x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s v="Month-to-month"/>
    <s v="Yes"/>
    <x v="2"/>
    <n v="84.8"/>
    <n v="371.9"/>
    <x v="1"/>
    <x v="0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s v="Month-to-month"/>
    <s v="Yes"/>
    <x v="0"/>
    <n v="41.9"/>
    <n v="840.1"/>
    <x v="1"/>
    <x v="3"/>
  </r>
  <r>
    <s v="4572-DVCGN"/>
    <s v="Female"/>
    <n v="0"/>
    <s v="No"/>
    <s v="No"/>
    <n v="10"/>
    <s v="Yes"/>
    <s v="No"/>
    <x v="1"/>
    <s v="No"/>
    <s v="No"/>
    <s v="No"/>
    <s v="No"/>
    <s v="No"/>
    <s v="Yes"/>
    <s v="Month-to-month"/>
    <s v="Yes"/>
    <x v="2"/>
    <n v="80.25"/>
    <n v="846"/>
    <x v="1"/>
    <x v="0"/>
  </r>
  <r>
    <s v="3351-NGXYI"/>
    <s v="Female"/>
    <n v="1"/>
    <s v="No"/>
    <s v="No"/>
    <n v="16"/>
    <s v="Yes"/>
    <s v="Yes"/>
    <x v="0"/>
    <s v="Yes"/>
    <s v="No"/>
    <s v="No"/>
    <s v="No"/>
    <s v="No"/>
    <s v="No"/>
    <s v="Month-to-month"/>
    <s v="Yes"/>
    <x v="0"/>
    <n v="54.1"/>
    <n v="889"/>
    <x v="0"/>
    <x v="3"/>
  </r>
  <r>
    <s v="8984-EYLLL"/>
    <s v="Male"/>
    <n v="0"/>
    <s v="Yes"/>
    <s v="No"/>
    <n v="64"/>
    <s v="Yes"/>
    <s v="Yes"/>
    <x v="1"/>
    <s v="No"/>
    <s v="Yes"/>
    <s v="No"/>
    <s v="Yes"/>
    <s v="Yes"/>
    <s v="Yes"/>
    <s v="Two year"/>
    <s v="Yes"/>
    <x v="0"/>
    <n v="105.25"/>
    <n v="6823.4"/>
    <x v="0"/>
    <x v="4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s v="Month-to-month"/>
    <s v="No"/>
    <x v="3"/>
    <n v="30.75"/>
    <n v="805.1"/>
    <x v="1"/>
    <x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s v="One year"/>
    <s v="No"/>
    <x v="0"/>
    <n v="97.1"/>
    <n v="4016.75"/>
    <x v="0"/>
    <x v="2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83.75"/>
    <x v="0"/>
    <x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s v="Two year"/>
    <s v="Yes"/>
    <x v="2"/>
    <n v="98.8"/>
    <n v="3959.15"/>
    <x v="0"/>
    <x v="2"/>
  </r>
  <r>
    <s v="0104-PPXDV"/>
    <s v="Male"/>
    <n v="0"/>
    <s v="Yes"/>
    <s v="No"/>
    <n v="58"/>
    <s v="Yes"/>
    <s v="No"/>
    <x v="0"/>
    <s v="No"/>
    <s v="No"/>
    <s v="Yes"/>
    <s v="No"/>
    <s v="No"/>
    <s v="No"/>
    <s v="One year"/>
    <s v="No"/>
    <x v="3"/>
    <n v="50.3"/>
    <n v="2878.55"/>
    <x v="0"/>
    <x v="5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55"/>
    <n v="945.7"/>
    <x v="0"/>
    <x v="2"/>
  </r>
  <r>
    <s v="3583-KRKMD"/>
    <s v="Male"/>
    <n v="0"/>
    <s v="No"/>
    <s v="No"/>
    <n v="18"/>
    <s v="Yes"/>
    <s v="No"/>
    <x v="1"/>
    <s v="No"/>
    <s v="No"/>
    <s v="No"/>
    <s v="Yes"/>
    <s v="No"/>
    <s v="No"/>
    <s v="Month-to-month"/>
    <s v="Yes"/>
    <x v="2"/>
    <n v="75.900000000000006"/>
    <n v="1373.05"/>
    <x v="0"/>
    <x v="3"/>
  </r>
  <r>
    <s v="1010-DIAUQ"/>
    <s v="Male"/>
    <n v="0"/>
    <s v="No"/>
    <s v="No"/>
    <n v="5"/>
    <s v="Yes"/>
    <s v="No"/>
    <x v="1"/>
    <s v="No"/>
    <s v="No"/>
    <s v="Yes"/>
    <s v="No"/>
    <s v="Yes"/>
    <s v="Yes"/>
    <s v="Month-to-month"/>
    <s v="No"/>
    <x v="2"/>
    <n v="96.5"/>
    <n v="492.55"/>
    <x v="1"/>
    <x v="0"/>
  </r>
  <r>
    <s v="9069-LGEUL"/>
    <s v="Male"/>
    <n v="0"/>
    <s v="Yes"/>
    <s v="No"/>
    <n v="23"/>
    <s v="Yes"/>
    <s v="No"/>
    <x v="0"/>
    <s v="Yes"/>
    <s v="No"/>
    <s v="No"/>
    <s v="No"/>
    <s v="No"/>
    <s v="Yes"/>
    <s v="Month-to-month"/>
    <s v="Yes"/>
    <x v="2"/>
    <n v="59.95"/>
    <n v="1406"/>
    <x v="0"/>
    <x v="3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49999999999999"/>
    <n v="19.149999999999999"/>
    <x v="0"/>
    <x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s v="One year"/>
    <s v="Yes"/>
    <x v="3"/>
    <n v="98.65"/>
    <n v="6962.85"/>
    <x v="0"/>
    <x v="4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2.6"/>
    <n v="8126.65"/>
    <x v="0"/>
    <x v="4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690.25"/>
    <x v="0"/>
    <x v="1"/>
  </r>
  <r>
    <s v="0259-GBZSH"/>
    <s v="Male"/>
    <n v="0"/>
    <s v="No"/>
    <s v="No"/>
    <n v="2"/>
    <s v="Yes"/>
    <s v="Yes"/>
    <x v="1"/>
    <s v="No"/>
    <s v="No"/>
    <s v="No"/>
    <s v="No"/>
    <s v="Yes"/>
    <s v="No"/>
    <s v="Month-to-month"/>
    <s v="Yes"/>
    <x v="0"/>
    <n v="85.65"/>
    <n v="181.5"/>
    <x v="1"/>
    <x v="0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s v="Two year"/>
    <s v="No"/>
    <x v="1"/>
    <n v="35.75"/>
    <n v="830.8"/>
    <x v="0"/>
    <x v="3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s v="One year"/>
    <s v="Yes"/>
    <x v="3"/>
    <n v="99.75"/>
    <n v="5608.4"/>
    <x v="0"/>
    <x v="5"/>
  </r>
  <r>
    <s v="6862-CQUMB"/>
    <s v="Male"/>
    <n v="0"/>
    <s v="No"/>
    <s v="No"/>
    <n v="37"/>
    <s v="Yes"/>
    <s v="No"/>
    <x v="1"/>
    <s v="No"/>
    <s v="Yes"/>
    <s v="No"/>
    <s v="No"/>
    <s v="Yes"/>
    <s v="Yes"/>
    <s v="Month-to-month"/>
    <s v="Yes"/>
    <x v="3"/>
    <n v="96.1"/>
    <n v="3646.8"/>
    <x v="0"/>
    <x v="2"/>
  </r>
  <r>
    <s v="7156-MXBJE"/>
    <s v="Female"/>
    <n v="0"/>
    <s v="No"/>
    <s v="No"/>
    <n v="43"/>
    <s v="Yes"/>
    <s v="Yes"/>
    <x v="0"/>
    <s v="No"/>
    <s v="Yes"/>
    <s v="Yes"/>
    <s v="Yes"/>
    <s v="Yes"/>
    <s v="Yes"/>
    <s v="One year"/>
    <s v="No"/>
    <x v="3"/>
    <n v="85.1"/>
    <n v="3662.25"/>
    <x v="0"/>
    <x v="2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35"/>
    <n v="25.35"/>
    <x v="0"/>
    <x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s v="Month-to-month"/>
    <s v="Yes"/>
    <x v="2"/>
    <n v="104.95"/>
    <n v="2566.5"/>
    <x v="1"/>
    <x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s v="Two year"/>
    <s v="No"/>
    <x v="0"/>
    <n v="89.65"/>
    <n v="5308.7"/>
    <x v="0"/>
    <x v="4"/>
  </r>
  <r>
    <s v="5686-CMAWK"/>
    <s v="Male"/>
    <n v="0"/>
    <s v="No"/>
    <s v="No"/>
    <n v="17"/>
    <s v="Yes"/>
    <s v="Yes"/>
    <x v="1"/>
    <s v="No"/>
    <s v="No"/>
    <s v="Yes"/>
    <s v="Yes"/>
    <s v="No"/>
    <s v="No"/>
    <s v="One year"/>
    <s v="No"/>
    <x v="0"/>
    <n v="86.75"/>
    <n v="1410.25"/>
    <x v="0"/>
    <x v="3"/>
  </r>
  <r>
    <s v="5651-CRHKQ"/>
    <s v="Female"/>
    <n v="0"/>
    <s v="Yes"/>
    <s v="No"/>
    <n v="41"/>
    <s v="Yes"/>
    <s v="No"/>
    <x v="1"/>
    <s v="No"/>
    <s v="Yes"/>
    <s v="Yes"/>
    <s v="Yes"/>
    <s v="No"/>
    <s v="No"/>
    <s v="One year"/>
    <s v="Yes"/>
    <x v="2"/>
    <n v="86.2"/>
    <n v="3339.05"/>
    <x v="0"/>
    <x v="2"/>
  </r>
  <r>
    <s v="6905-NIQIN"/>
    <s v="Male"/>
    <n v="0"/>
    <s v="No"/>
    <s v="No"/>
    <n v="1"/>
    <s v="Yes"/>
    <s v="No"/>
    <x v="0"/>
    <s v="No"/>
    <s v="Yes"/>
    <s v="No"/>
    <s v="No"/>
    <s v="No"/>
    <s v="No"/>
    <s v="Month-to-month"/>
    <s v="No"/>
    <x v="1"/>
    <n v="50.65"/>
    <n v="50.65"/>
    <x v="1"/>
    <x v="0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4.8"/>
    <n v="4732.3500000000004"/>
    <x v="0"/>
    <x v="4"/>
  </r>
  <r>
    <s v="5167-ZFFMM"/>
    <s v="Male"/>
    <n v="0"/>
    <s v="No"/>
    <s v="No"/>
    <n v="1"/>
    <s v="Yes"/>
    <s v="Yes"/>
    <x v="1"/>
    <s v="No"/>
    <s v="Yes"/>
    <s v="No"/>
    <s v="No"/>
    <s v="No"/>
    <s v="Yes"/>
    <s v="Month-to-month"/>
    <s v="Yes"/>
    <x v="3"/>
    <n v="90.85"/>
    <n v="90.85"/>
    <x v="1"/>
    <x v="0"/>
  </r>
  <r>
    <s v="6583-SZVGP"/>
    <s v="Male"/>
    <n v="0"/>
    <s v="No"/>
    <s v="No"/>
    <n v="48"/>
    <s v="Yes"/>
    <s v="Yes"/>
    <x v="1"/>
    <s v="No"/>
    <s v="Yes"/>
    <s v="Yes"/>
    <s v="No"/>
    <s v="Yes"/>
    <s v="Yes"/>
    <s v="Two year"/>
    <s v="Yes"/>
    <x v="2"/>
    <n v="108.1"/>
    <n v="5067.45"/>
    <x v="0"/>
    <x v="2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214.75"/>
    <x v="1"/>
    <x v="0"/>
  </r>
  <r>
    <s v="0533-BNWKF"/>
    <s v="Female"/>
    <n v="1"/>
    <s v="Yes"/>
    <s v="No"/>
    <n v="55"/>
    <s v="Yes"/>
    <s v="Yes"/>
    <x v="1"/>
    <s v="No"/>
    <s v="Yes"/>
    <s v="Yes"/>
    <s v="No"/>
    <s v="No"/>
    <s v="No"/>
    <s v="Month-to-month"/>
    <s v="Yes"/>
    <x v="0"/>
    <n v="85.45"/>
    <n v="4874.7"/>
    <x v="1"/>
    <x v="5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s v="One year"/>
    <s v="Yes"/>
    <x v="0"/>
    <n v="54.75"/>
    <n v="2348.4499999999998"/>
    <x v="0"/>
    <x v="2"/>
  </r>
  <r>
    <s v="8782-LKFPK"/>
    <s v="Male"/>
    <n v="0"/>
    <s v="No"/>
    <s v="No"/>
    <n v="44"/>
    <s v="Yes"/>
    <s v="Yes"/>
    <x v="1"/>
    <s v="No"/>
    <s v="No"/>
    <s v="Yes"/>
    <s v="No"/>
    <s v="No"/>
    <s v="Yes"/>
    <s v="Month-to-month"/>
    <s v="Yes"/>
    <x v="1"/>
    <n v="90.4"/>
    <n v="4063"/>
    <x v="0"/>
    <x v="2"/>
  </r>
  <r>
    <s v="5522-JBWMO"/>
    <s v="Male"/>
    <n v="0"/>
    <s v="No"/>
    <s v="Yes"/>
    <n v="1"/>
    <s v="Yes"/>
    <s v="No"/>
    <x v="0"/>
    <s v="No"/>
    <s v="No"/>
    <s v="No"/>
    <s v="No"/>
    <s v="No"/>
    <s v="No"/>
    <s v="Month-to-month"/>
    <s v="No"/>
    <x v="0"/>
    <n v="44"/>
    <n v="44"/>
    <x v="0"/>
    <x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s v="Month-to-month"/>
    <s v="Yes"/>
    <x v="2"/>
    <n v="95.6"/>
    <n v="2595.25"/>
    <x v="0"/>
    <x v="1"/>
  </r>
  <r>
    <s v="9774-NRNAU"/>
    <s v="Male"/>
    <n v="1"/>
    <s v="Yes"/>
    <s v="No"/>
    <n v="27"/>
    <s v="Yes"/>
    <s v="Yes"/>
    <x v="0"/>
    <s v="No"/>
    <s v="Yes"/>
    <s v="Yes"/>
    <s v="Yes"/>
    <s v="Yes"/>
    <s v="Yes"/>
    <s v="Month-to-month"/>
    <s v="Yes"/>
    <x v="2"/>
    <n v="84.8"/>
    <n v="2309.5500000000002"/>
    <x v="0"/>
    <x v="1"/>
  </r>
  <r>
    <s v="0224-RLWWD"/>
    <s v="Female"/>
    <n v="1"/>
    <s v="No"/>
    <s v="No"/>
    <n v="2"/>
    <s v="Yes"/>
    <s v="No"/>
    <x v="0"/>
    <s v="No"/>
    <s v="No"/>
    <s v="No"/>
    <s v="No"/>
    <s v="No"/>
    <s v="No"/>
    <s v="Month-to-month"/>
    <s v="Yes"/>
    <x v="0"/>
    <n v="44.3"/>
    <n v="89.3"/>
    <x v="0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367.55"/>
    <x v="0"/>
    <x v="3"/>
  </r>
  <r>
    <s v="3951-NJCVI"/>
    <s v="Female"/>
    <n v="1"/>
    <s v="Yes"/>
    <s v="No"/>
    <n v="42"/>
    <s v="Yes"/>
    <s v="Yes"/>
    <x v="1"/>
    <s v="No"/>
    <s v="No"/>
    <s v="No"/>
    <s v="No"/>
    <s v="Yes"/>
    <s v="Yes"/>
    <s v="Month-to-month"/>
    <s v="Yes"/>
    <x v="0"/>
    <n v="95.05"/>
    <n v="3944.5"/>
    <x v="0"/>
    <x v="2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s v="Two year"/>
    <s v="Yes"/>
    <x v="3"/>
    <n v="90.05"/>
    <n v="5965.95"/>
    <x v="0"/>
    <x v="4"/>
  </r>
  <r>
    <s v="0177-PXBAT"/>
    <s v="Male"/>
    <n v="1"/>
    <s v="Yes"/>
    <s v="No"/>
    <n v="33"/>
    <s v="Yes"/>
    <s v="Yes"/>
    <x v="1"/>
    <s v="Yes"/>
    <s v="No"/>
    <s v="Yes"/>
    <s v="Yes"/>
    <s v="Yes"/>
    <s v="Yes"/>
    <s v="Month-to-month"/>
    <s v="Yes"/>
    <x v="2"/>
    <n v="109.9"/>
    <n v="3694.7"/>
    <x v="0"/>
    <x v="1"/>
  </r>
  <r>
    <s v="6599-CEBNN"/>
    <s v="Female"/>
    <n v="0"/>
    <s v="No"/>
    <s v="No"/>
    <n v="34"/>
    <s v="Yes"/>
    <s v="No"/>
    <x v="1"/>
    <s v="No"/>
    <s v="Yes"/>
    <s v="No"/>
    <s v="No"/>
    <s v="No"/>
    <s v="No"/>
    <s v="Month-to-month"/>
    <s v="Yes"/>
    <x v="3"/>
    <n v="73.95"/>
    <n v="2524.4499999999998"/>
    <x v="1"/>
    <x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s v="Month-to-month"/>
    <s v="Yes"/>
    <x v="0"/>
    <n v="54.6"/>
    <n v="1803.7"/>
    <x v="0"/>
    <x v="1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415.1"/>
    <x v="0"/>
    <x v="3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5"/>
    <n v="624.15"/>
    <x v="0"/>
    <x v="1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237.7"/>
    <x v="0"/>
    <x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s v="Month-to-month"/>
    <s v="Yes"/>
    <x v="3"/>
    <n v="99.45"/>
    <n v="7007.6"/>
    <x v="1"/>
    <x v="4"/>
  </r>
  <r>
    <s v="3067-SVMTC"/>
    <s v="Female"/>
    <n v="0"/>
    <s v="Yes"/>
    <s v="No"/>
    <n v="68"/>
    <s v="Yes"/>
    <s v="No"/>
    <x v="0"/>
    <s v="Yes"/>
    <s v="No"/>
    <s v="No"/>
    <s v="Yes"/>
    <s v="No"/>
    <s v="No"/>
    <s v="One year"/>
    <s v="No"/>
    <x v="2"/>
    <n v="55.9"/>
    <n v="3848.8"/>
    <x v="0"/>
    <x v="4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419.4"/>
    <x v="0"/>
    <x v="3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468.75"/>
    <x v="0"/>
    <x v="4"/>
  </r>
  <r>
    <s v="4742-DRORA"/>
    <s v="Male"/>
    <n v="0"/>
    <s v="Yes"/>
    <s v="Yes"/>
    <n v="60"/>
    <s v="Yes"/>
    <s v="Yes"/>
    <x v="1"/>
    <s v="Yes"/>
    <s v="No"/>
    <s v="Yes"/>
    <s v="No"/>
    <s v="Yes"/>
    <s v="No"/>
    <s v="One year"/>
    <s v="Yes"/>
    <x v="2"/>
    <n v="95.4"/>
    <n v="5812"/>
    <x v="0"/>
    <x v="5"/>
  </r>
  <r>
    <s v="0111-KLBQG"/>
    <s v="Male"/>
    <n v="1"/>
    <s v="Yes"/>
    <s v="Yes"/>
    <n v="32"/>
    <s v="Yes"/>
    <s v="No"/>
    <x v="1"/>
    <s v="No"/>
    <s v="Yes"/>
    <s v="No"/>
    <s v="No"/>
    <s v="Yes"/>
    <s v="Yes"/>
    <s v="Month-to-month"/>
    <s v="Yes"/>
    <x v="1"/>
    <n v="93.95"/>
    <n v="2861.45"/>
    <x v="0"/>
    <x v="1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.899999999999999"/>
    <x v="1"/>
    <x v="0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19.600000000000001"/>
    <x v="1"/>
    <x v="0"/>
  </r>
  <r>
    <s v="0334-GDDSO"/>
    <s v="Male"/>
    <n v="1"/>
    <s v="No"/>
    <s v="No"/>
    <n v="3"/>
    <s v="Yes"/>
    <s v="Yes"/>
    <x v="1"/>
    <s v="No"/>
    <s v="Yes"/>
    <s v="No"/>
    <s v="No"/>
    <s v="No"/>
    <s v="No"/>
    <s v="Month-to-month"/>
    <s v="Yes"/>
    <x v="0"/>
    <n v="81.349999999999994"/>
    <n v="233.7"/>
    <x v="1"/>
    <x v="0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5"/>
    <n v="1066.1500000000001"/>
    <x v="0"/>
    <x v="2"/>
  </r>
  <r>
    <s v="5233-AOZUF"/>
    <s v="Female"/>
    <n v="0"/>
    <s v="Yes"/>
    <s v="No"/>
    <n v="29"/>
    <s v="Yes"/>
    <s v="Yes"/>
    <x v="1"/>
    <s v="No"/>
    <s v="No"/>
    <s v="No"/>
    <s v="No"/>
    <s v="No"/>
    <s v="No"/>
    <s v="Month-to-month"/>
    <s v="Yes"/>
    <x v="0"/>
    <n v="74.95"/>
    <n v="2149.0500000000002"/>
    <x v="0"/>
    <x v="1"/>
  </r>
  <r>
    <s v="5973-EJGDP"/>
    <s v="Male"/>
    <n v="0"/>
    <s v="No"/>
    <s v="No"/>
    <n v="51"/>
    <s v="Yes"/>
    <s v="Yes"/>
    <x v="1"/>
    <s v="No"/>
    <s v="Yes"/>
    <s v="Yes"/>
    <s v="Yes"/>
    <s v="No"/>
    <s v="No"/>
    <s v="Month-to-month"/>
    <s v="Yes"/>
    <x v="0"/>
    <n v="87.35"/>
    <n v="4473"/>
    <x v="0"/>
    <x v="5"/>
  </r>
  <r>
    <s v="1996-DBMUS"/>
    <s v="Female"/>
    <n v="1"/>
    <s v="Yes"/>
    <s v="No"/>
    <n v="48"/>
    <s v="Yes"/>
    <s v="No"/>
    <x v="1"/>
    <s v="No"/>
    <s v="No"/>
    <s v="No"/>
    <s v="No"/>
    <s v="No"/>
    <s v="No"/>
    <s v="Month-to-month"/>
    <s v="Yes"/>
    <x v="2"/>
    <n v="70.650000000000006"/>
    <n v="3545.05"/>
    <x v="0"/>
    <x v="2"/>
  </r>
  <r>
    <s v="7916-VCCPB"/>
    <s v="Female"/>
    <n v="0"/>
    <s v="Yes"/>
    <s v="Yes"/>
    <n v="16"/>
    <s v="Yes"/>
    <s v="No"/>
    <x v="1"/>
    <s v="No"/>
    <s v="Yes"/>
    <s v="No"/>
    <s v="No"/>
    <s v="No"/>
    <s v="No"/>
    <s v="Month-to-month"/>
    <s v="No"/>
    <x v="2"/>
    <n v="73.25"/>
    <n v="1195.75"/>
    <x v="0"/>
    <x v="3"/>
  </r>
  <r>
    <s v="4686-GEFRM"/>
    <s v="Male"/>
    <n v="0"/>
    <s v="Yes"/>
    <s v="No"/>
    <n v="70"/>
    <s v="Yes"/>
    <s v="Yes"/>
    <x v="1"/>
    <s v="No"/>
    <s v="Yes"/>
    <s v="Yes"/>
    <s v="Yes"/>
    <s v="No"/>
    <s v="Yes"/>
    <s v="Two year"/>
    <s v="Yes"/>
    <x v="2"/>
    <n v="98.7"/>
    <n v="6858.9"/>
    <x v="0"/>
    <x v="4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024.7"/>
    <x v="0"/>
    <x v="2"/>
  </r>
  <r>
    <s v="0578-SKVMF"/>
    <s v="Female"/>
    <n v="0"/>
    <s v="Yes"/>
    <s v="Yes"/>
    <n v="22"/>
    <s v="Yes"/>
    <s v="No"/>
    <x v="1"/>
    <s v="No"/>
    <s v="Yes"/>
    <s v="No"/>
    <s v="No"/>
    <s v="No"/>
    <s v="Yes"/>
    <s v="Month-to-month"/>
    <s v="No"/>
    <x v="0"/>
    <n v="83.3"/>
    <n v="1845.9"/>
    <x v="1"/>
    <x v="3"/>
  </r>
  <r>
    <s v="5564-NEMQO"/>
    <s v="Female"/>
    <n v="1"/>
    <s v="No"/>
    <s v="No"/>
    <n v="1"/>
    <s v="Yes"/>
    <s v="No"/>
    <x v="1"/>
    <s v="No"/>
    <s v="No"/>
    <s v="Yes"/>
    <s v="No"/>
    <s v="No"/>
    <s v="No"/>
    <s v="Month-to-month"/>
    <s v="Yes"/>
    <x v="2"/>
    <n v="75.3"/>
    <n v="75.3"/>
    <x v="1"/>
    <x v="0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3"/>
    <n v="132.25"/>
    <x v="0"/>
    <x v="0"/>
  </r>
  <r>
    <s v="5605-IYGFG"/>
    <s v="Female"/>
    <n v="0"/>
    <s v="No"/>
    <s v="No"/>
    <n v="7"/>
    <s v="Yes"/>
    <s v="No"/>
    <x v="1"/>
    <s v="No"/>
    <s v="No"/>
    <s v="No"/>
    <s v="No"/>
    <s v="No"/>
    <s v="No"/>
    <s v="Month-to-month"/>
    <s v="Yes"/>
    <x v="2"/>
    <n v="69.849999999999994"/>
    <n v="515.45000000000005"/>
    <x v="0"/>
    <x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s v="One year"/>
    <s v="No"/>
    <x v="3"/>
    <n v="100.55"/>
    <n v="2830.45"/>
    <x v="0"/>
    <x v="1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7"/>
    <n v="1110.5"/>
    <x v="0"/>
    <x v="2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s v="Month-to-month"/>
    <s v="No"/>
    <x v="2"/>
    <n v="40.700000000000003"/>
    <n v="449.3"/>
    <x v="0"/>
    <x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s v="Month-to-month"/>
    <s v="No"/>
    <x v="2"/>
    <n v="51.65"/>
    <n v="2838.55"/>
    <x v="0"/>
    <x v="5"/>
  </r>
  <r>
    <s v="2806-MLNTI"/>
    <s v="Male"/>
    <n v="1"/>
    <s v="Yes"/>
    <s v="No"/>
    <n v="52"/>
    <s v="Yes"/>
    <s v="Yes"/>
    <x v="1"/>
    <s v="No"/>
    <s v="Yes"/>
    <s v="Yes"/>
    <s v="No"/>
    <s v="Yes"/>
    <s v="Yes"/>
    <s v="One year"/>
    <s v="Yes"/>
    <x v="2"/>
    <n v="105.1"/>
    <n v="5376.4"/>
    <x v="0"/>
    <x v="5"/>
  </r>
  <r>
    <s v="8734-DKSTZ"/>
    <s v="Female"/>
    <n v="0"/>
    <s v="Yes"/>
    <s v="Yes"/>
    <n v="10"/>
    <s v="Yes"/>
    <s v="Yes"/>
    <x v="1"/>
    <s v="No"/>
    <s v="No"/>
    <s v="No"/>
    <s v="No"/>
    <s v="No"/>
    <s v="Yes"/>
    <s v="Month-to-month"/>
    <s v="No"/>
    <x v="0"/>
    <n v="85.95"/>
    <n v="858.6"/>
    <x v="0"/>
    <x v="0"/>
  </r>
  <r>
    <s v="4360-PNRQB"/>
    <s v="Male"/>
    <n v="0"/>
    <s v="No"/>
    <s v="No"/>
    <n v="18"/>
    <s v="Yes"/>
    <s v="Yes"/>
    <x v="1"/>
    <s v="No"/>
    <s v="No"/>
    <s v="No"/>
    <s v="No"/>
    <s v="No"/>
    <s v="No"/>
    <s v="Month-to-month"/>
    <s v="Yes"/>
    <x v="2"/>
    <n v="75.599999999999994"/>
    <n v="1395.05"/>
    <x v="0"/>
    <x v="3"/>
  </r>
  <r>
    <s v="6152-ONASV"/>
    <s v="Female"/>
    <n v="0"/>
    <s v="Yes"/>
    <s v="No"/>
    <n v="68"/>
    <s v="Yes"/>
    <s v="Yes"/>
    <x v="0"/>
    <s v="Yes"/>
    <s v="No"/>
    <s v="No"/>
    <s v="Yes"/>
    <s v="No"/>
    <s v="No"/>
    <s v="One year"/>
    <s v="No"/>
    <x v="2"/>
    <n v="58.25"/>
    <n v="3975.7"/>
    <x v="0"/>
    <x v="4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182.55"/>
    <x v="1"/>
    <x v="4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2"/>
    <n v="4784.45"/>
    <x v="0"/>
    <x v="4"/>
  </r>
  <r>
    <s v="2181-UAESM"/>
    <s v="Male"/>
    <n v="0"/>
    <s v="No"/>
    <s v="No"/>
    <n v="2"/>
    <s v="Yes"/>
    <s v="No"/>
    <x v="0"/>
    <s v="Yes"/>
    <s v="No"/>
    <s v="Yes"/>
    <s v="No"/>
    <s v="No"/>
    <s v="No"/>
    <s v="Month-to-month"/>
    <s v="No"/>
    <x v="0"/>
    <n v="53.45"/>
    <n v="119.5"/>
    <x v="0"/>
    <x v="0"/>
  </r>
  <r>
    <s v="2957-LOLHO"/>
    <s v="Male"/>
    <n v="0"/>
    <s v="No"/>
    <s v="No"/>
    <n v="12"/>
    <s v="Yes"/>
    <s v="No"/>
    <x v="0"/>
    <s v="No"/>
    <s v="No"/>
    <s v="No"/>
    <s v="No"/>
    <s v="No"/>
    <s v="No"/>
    <s v="Month-to-month"/>
    <s v="Yes"/>
    <x v="2"/>
    <n v="45.4"/>
    <n v="518.9"/>
    <x v="1"/>
    <x v="0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19.75"/>
    <n v="899.45"/>
    <x v="0"/>
    <x v="2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s v="Month-to-month"/>
    <s v="Yes"/>
    <x v="3"/>
    <n v="44.45"/>
    <n v="1183.8"/>
    <x v="0"/>
    <x v="1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5"/>
    <n v="720.05"/>
    <x v="0"/>
    <x v="1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4.05"/>
    <n v="8468.2000000000007"/>
    <x v="0"/>
    <x v="4"/>
  </r>
  <r>
    <s v="5886-VLQVU"/>
    <s v="Male"/>
    <n v="0"/>
    <s v="Yes"/>
    <s v="No"/>
    <n v="35"/>
    <s v="Yes"/>
    <s v="Yes"/>
    <x v="1"/>
    <s v="No"/>
    <s v="No"/>
    <s v="No"/>
    <s v="Yes"/>
    <s v="No"/>
    <s v="Yes"/>
    <s v="Month-to-month"/>
    <s v="Yes"/>
    <x v="2"/>
    <n v="89.85"/>
    <n v="3161.2"/>
    <x v="0"/>
    <x v="1"/>
  </r>
  <r>
    <s v="3577-AMVUX"/>
    <s v="Male"/>
    <n v="0"/>
    <s v="No"/>
    <s v="No"/>
    <n v="1"/>
    <s v="Yes"/>
    <s v="No"/>
    <x v="0"/>
    <s v="No"/>
    <s v="No"/>
    <s v="Yes"/>
    <s v="Yes"/>
    <s v="No"/>
    <s v="No"/>
    <s v="Month-to-month"/>
    <s v="No"/>
    <x v="1"/>
    <n v="55.05"/>
    <n v="55.05"/>
    <x v="0"/>
    <x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s v="Month-to-month"/>
    <s v="Yes"/>
    <x v="0"/>
    <n v="112.95"/>
    <n v="1882.55"/>
    <x v="0"/>
    <x v="3"/>
  </r>
  <r>
    <s v="5628-RKIFK"/>
    <s v="Female"/>
    <n v="1"/>
    <s v="No"/>
    <s v="No"/>
    <n v="49"/>
    <s v="Yes"/>
    <s v="Yes"/>
    <x v="1"/>
    <s v="Yes"/>
    <s v="No"/>
    <s v="No"/>
    <s v="No"/>
    <s v="Yes"/>
    <s v="Yes"/>
    <s v="Month-to-month"/>
    <s v="No"/>
    <x v="3"/>
    <n v="101.55"/>
    <n v="5070.3999999999996"/>
    <x v="0"/>
    <x v="5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s v="One year"/>
    <s v="Yes"/>
    <x v="1"/>
    <n v="114.65"/>
    <n v="6049.5"/>
    <x v="0"/>
    <x v="5"/>
  </r>
  <r>
    <s v="2937-FTHUR"/>
    <s v="Female"/>
    <n v="0"/>
    <s v="No"/>
    <s v="Yes"/>
    <n v="18"/>
    <s v="Yes"/>
    <s v="Yes"/>
    <x v="0"/>
    <s v="Yes"/>
    <s v="No"/>
    <s v="No"/>
    <s v="No"/>
    <s v="No"/>
    <s v="Yes"/>
    <s v="Month-to-month"/>
    <s v="No"/>
    <x v="0"/>
    <n v="64.8"/>
    <n v="1166.7"/>
    <x v="0"/>
    <x v="3"/>
  </r>
  <r>
    <s v="1910-FMXJM"/>
    <s v="Female"/>
    <n v="0"/>
    <s v="Yes"/>
    <s v="No"/>
    <n v="36"/>
    <s v="Yes"/>
    <s v="No"/>
    <x v="1"/>
    <s v="No"/>
    <s v="No"/>
    <s v="No"/>
    <s v="No"/>
    <s v="No"/>
    <s v="Yes"/>
    <s v="Month-to-month"/>
    <s v="No"/>
    <x v="0"/>
    <n v="80.400000000000006"/>
    <n v="2937.65"/>
    <x v="0"/>
    <x v="1"/>
  </r>
  <r>
    <s v="7752-XUSCI"/>
    <s v="Female"/>
    <n v="0"/>
    <s v="No"/>
    <s v="No"/>
    <n v="60"/>
    <s v="Yes"/>
    <s v="Yes"/>
    <x v="1"/>
    <s v="No"/>
    <s v="Yes"/>
    <s v="Yes"/>
    <s v="No"/>
    <s v="Yes"/>
    <s v="Yes"/>
    <s v="Month-to-month"/>
    <s v="Yes"/>
    <x v="0"/>
    <n v="105.9"/>
    <n v="6396.45"/>
    <x v="1"/>
    <x v="5"/>
  </r>
  <r>
    <s v="4110-PFEUZ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69.55"/>
    <n v="69.55"/>
    <x v="1"/>
    <x v="0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05"/>
    <n v="1270.25"/>
    <x v="0"/>
    <x v="5"/>
  </r>
  <r>
    <s v="5168-MSWXT"/>
    <s v="Male"/>
    <n v="0"/>
    <s v="Yes"/>
    <s v="Yes"/>
    <n v="8"/>
    <s v="Yes"/>
    <s v="No"/>
    <x v="1"/>
    <s v="No"/>
    <s v="No"/>
    <s v="Yes"/>
    <s v="No"/>
    <s v="Yes"/>
    <s v="Yes"/>
    <s v="Month-to-month"/>
    <s v="Yes"/>
    <x v="0"/>
    <n v="94.75"/>
    <n v="759.55"/>
    <x v="0"/>
    <x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s v="Two year"/>
    <s v="No"/>
    <x v="2"/>
    <n v="105.5"/>
    <n v="7611.55"/>
    <x v="0"/>
    <x v="4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7"/>
    <n v="1642.75"/>
    <x v="0"/>
    <x v="4"/>
  </r>
  <r>
    <s v="5760-WRAHC"/>
    <s v="Female"/>
    <n v="1"/>
    <s v="No"/>
    <s v="No"/>
    <n v="22"/>
    <s v="Yes"/>
    <s v="No"/>
    <x v="0"/>
    <s v="Yes"/>
    <s v="No"/>
    <s v="Yes"/>
    <s v="Yes"/>
    <s v="No"/>
    <s v="Yes"/>
    <s v="Month-to-month"/>
    <s v="Yes"/>
    <x v="1"/>
    <n v="69.75"/>
    <n v="1545.4"/>
    <x v="0"/>
    <x v="3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s v="Month-to-month"/>
    <s v="Yes"/>
    <x v="2"/>
    <n v="60.2"/>
    <n v="3582.4"/>
    <x v="0"/>
    <x v="5"/>
  </r>
  <r>
    <s v="0256-LTHVJ"/>
    <s v="Female"/>
    <n v="0"/>
    <s v="Yes"/>
    <s v="Yes"/>
    <n v="28"/>
    <s v="Yes"/>
    <s v="No"/>
    <x v="1"/>
    <s v="No"/>
    <s v="No"/>
    <s v="No"/>
    <s v="No"/>
    <s v="No"/>
    <s v="Yes"/>
    <s v="Month-to-month"/>
    <s v="Yes"/>
    <x v="0"/>
    <n v="81.05"/>
    <n v="2227.1"/>
    <x v="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4"/>
    <n v="1417.9"/>
    <x v="0"/>
    <x v="4"/>
  </r>
  <r>
    <s v="8313-NDOIA"/>
    <s v="Female"/>
    <n v="0"/>
    <s v="No"/>
    <s v="No"/>
    <n v="24"/>
    <s v="Yes"/>
    <s v="Yes"/>
    <x v="1"/>
    <s v="No"/>
    <s v="Yes"/>
    <s v="Yes"/>
    <s v="No"/>
    <s v="Yes"/>
    <s v="Yes"/>
    <s v="Month-to-month"/>
    <s v="Yes"/>
    <x v="0"/>
    <n v="104.15"/>
    <n v="2494.65"/>
    <x v="0"/>
    <x v="3"/>
  </r>
  <r>
    <s v="5149-CUZUJ"/>
    <s v="Male"/>
    <n v="0"/>
    <s v="Yes"/>
    <s v="Yes"/>
    <n v="28"/>
    <s v="Yes"/>
    <s v="No"/>
    <x v="1"/>
    <s v="No"/>
    <s v="Yes"/>
    <s v="Yes"/>
    <s v="Yes"/>
    <s v="Yes"/>
    <s v="No"/>
    <s v="One year"/>
    <s v="No"/>
    <x v="2"/>
    <n v="92.9"/>
    <n v="2768.35"/>
    <x v="0"/>
    <x v="1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s v="Two year"/>
    <s v="No"/>
    <x v="2"/>
    <n v="80.8"/>
    <n v="2369.3000000000002"/>
    <x v="0"/>
    <x v="1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8"/>
    <x v="0"/>
    <x v="0"/>
  </r>
  <r>
    <s v="1452-VOQCH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099999999999994"/>
    <n v="75.099999999999994"/>
    <x v="0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00.9"/>
    <x v="0"/>
    <x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s v="Month-to-month"/>
    <s v="Yes"/>
    <x v="2"/>
    <n v="69.45"/>
    <n v="1614.05"/>
    <x v="0"/>
    <x v="3"/>
  </r>
  <r>
    <s v="0880-TKATG"/>
    <s v="Male"/>
    <n v="0"/>
    <s v="Yes"/>
    <s v="Yes"/>
    <n v="4"/>
    <s v="Yes"/>
    <s v="Yes"/>
    <x v="1"/>
    <s v="No"/>
    <s v="No"/>
    <s v="Yes"/>
    <s v="No"/>
    <s v="Yes"/>
    <s v="Yes"/>
    <s v="Month-to-month"/>
    <s v="No"/>
    <x v="0"/>
    <n v="101.15"/>
    <n v="385.9"/>
    <x v="1"/>
    <x v="0"/>
  </r>
  <r>
    <s v="3811-VBYBZ"/>
    <s v="Male"/>
    <n v="0"/>
    <s v="No"/>
    <s v="No"/>
    <n v="7"/>
    <s v="Yes"/>
    <s v="Yes"/>
    <x v="1"/>
    <s v="No"/>
    <s v="Yes"/>
    <s v="No"/>
    <s v="No"/>
    <s v="Yes"/>
    <s v="Yes"/>
    <s v="Month-to-month"/>
    <s v="Yes"/>
    <x v="0"/>
    <n v="99.8"/>
    <n v="673.25"/>
    <x v="1"/>
    <x v="0"/>
  </r>
  <r>
    <s v="1480-BKXGA"/>
    <s v="Male"/>
    <n v="1"/>
    <s v="Yes"/>
    <s v="No"/>
    <n v="72"/>
    <s v="Yes"/>
    <s v="Yes"/>
    <x v="1"/>
    <s v="Yes"/>
    <s v="Yes"/>
    <s v="Yes"/>
    <s v="Yes"/>
    <s v="Yes"/>
    <s v="Yes"/>
    <s v="Two year"/>
    <s v="Yes"/>
    <x v="2"/>
    <n v="116.05"/>
    <n v="8404.9"/>
    <x v="0"/>
    <x v="4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s v="Two year"/>
    <s v="Yes"/>
    <x v="1"/>
    <n v="40.049999999999997"/>
    <n v="2799.75"/>
    <x v="0"/>
    <x v="4"/>
  </r>
  <r>
    <s v="9076-AXYIK"/>
    <s v="Male"/>
    <n v="1"/>
    <s v="Yes"/>
    <s v="No"/>
    <n v="64"/>
    <s v="Yes"/>
    <s v="Yes"/>
    <x v="1"/>
    <s v="No"/>
    <s v="No"/>
    <s v="Yes"/>
    <s v="Yes"/>
    <s v="Yes"/>
    <s v="Yes"/>
    <s v="Two year"/>
    <s v="No"/>
    <x v="0"/>
    <n v="102.1"/>
    <n v="6538.45"/>
    <x v="0"/>
    <x v="4"/>
  </r>
  <r>
    <s v="5968-XQIVE"/>
    <s v="Male"/>
    <n v="0"/>
    <s v="Yes"/>
    <s v="Yes"/>
    <n v="72"/>
    <s v="Yes"/>
    <s v="Yes"/>
    <x v="1"/>
    <s v="No"/>
    <s v="Yes"/>
    <s v="No"/>
    <s v="No"/>
    <s v="Yes"/>
    <s v="No"/>
    <s v="One year"/>
    <s v="Yes"/>
    <x v="0"/>
    <n v="89.7"/>
    <n v="6588.95"/>
    <x v="0"/>
    <x v="4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868.1"/>
    <x v="0"/>
    <x v="2"/>
  </r>
  <r>
    <s v="4640-UHDOS"/>
    <s v="Female"/>
    <n v="0"/>
    <s v="Yes"/>
    <s v="Yes"/>
    <n v="13"/>
    <s v="Yes"/>
    <s v="No"/>
    <x v="0"/>
    <s v="No"/>
    <s v="No"/>
    <s v="No"/>
    <s v="No"/>
    <s v="No"/>
    <s v="Yes"/>
    <s v="Month-to-month"/>
    <s v="No"/>
    <x v="0"/>
    <n v="55.95"/>
    <n v="734.35"/>
    <x v="1"/>
    <x v="3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330.6"/>
    <x v="0"/>
    <x v="3"/>
  </r>
  <r>
    <s v="3583-EKAPL"/>
    <s v="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"/>
    <n v="55"/>
    <x v="1"/>
    <x v="0"/>
  </r>
  <r>
    <s v="1304-BCCFO"/>
    <s v="Male"/>
    <n v="0"/>
    <s v="Yes"/>
    <s v="No"/>
    <n v="9"/>
    <s v="Yes"/>
    <s v="No"/>
    <x v="0"/>
    <s v="No"/>
    <s v="No"/>
    <s v="Yes"/>
    <s v="No"/>
    <s v="Yes"/>
    <s v="Yes"/>
    <s v="Month-to-month"/>
    <s v="Yes"/>
    <x v="1"/>
    <n v="70.05"/>
    <n v="564.4"/>
    <x v="0"/>
    <x v="0"/>
  </r>
  <r>
    <s v="4104-PVRPS"/>
    <s v="Male"/>
    <n v="0"/>
    <s v="Yes"/>
    <s v="No"/>
    <n v="24"/>
    <s v="Yes"/>
    <s v="No"/>
    <x v="0"/>
    <s v="Yes"/>
    <s v="No"/>
    <s v="No"/>
    <s v="Yes"/>
    <s v="No"/>
    <s v="No"/>
    <s v="Month-to-month"/>
    <s v="No"/>
    <x v="1"/>
    <n v="53.6"/>
    <n v="1315.35"/>
    <x v="0"/>
    <x v="3"/>
  </r>
  <r>
    <s v="9399-APLBT"/>
    <s v="Female"/>
    <n v="0"/>
    <s v="Yes"/>
    <s v="Yes"/>
    <n v="1"/>
    <s v="Yes"/>
    <s v="No"/>
    <x v="1"/>
    <s v="No"/>
    <s v="Yes"/>
    <s v="No"/>
    <s v="No"/>
    <s v="No"/>
    <s v="No"/>
    <s v="Month-to-month"/>
    <s v="Yes"/>
    <x v="0"/>
    <n v="74.7"/>
    <n v="74.7"/>
    <x v="1"/>
    <x v="0"/>
  </r>
  <r>
    <s v="2359-KMGLI"/>
    <s v="Male"/>
    <n v="0"/>
    <s v="No"/>
    <s v="No"/>
    <n v="24"/>
    <s v="Yes"/>
    <s v="Yes"/>
    <x v="1"/>
    <s v="No"/>
    <s v="Yes"/>
    <s v="No"/>
    <s v="No"/>
    <s v="No"/>
    <s v="No"/>
    <s v="Month-to-month"/>
    <s v="Yes"/>
    <x v="0"/>
    <n v="80.25"/>
    <n v="1861.5"/>
    <x v="1"/>
    <x v="3"/>
  </r>
  <r>
    <s v="3780-DDGSE"/>
    <s v="Male"/>
    <n v="1"/>
    <s v="Yes"/>
    <s v="Yes"/>
    <n v="35"/>
    <s v="Yes"/>
    <s v="No"/>
    <x v="0"/>
    <s v="No"/>
    <s v="Yes"/>
    <s v="No"/>
    <s v="Yes"/>
    <s v="Yes"/>
    <s v="Yes"/>
    <s v="Month-to-month"/>
    <s v="Yes"/>
    <x v="0"/>
    <n v="76.05"/>
    <n v="2747.2"/>
    <x v="0"/>
    <x v="1"/>
  </r>
  <r>
    <s v="4431-EDMIQ"/>
    <s v="Female"/>
    <n v="0"/>
    <s v="Yes"/>
    <s v="Yes"/>
    <n v="7"/>
    <s v="Yes"/>
    <s v="No"/>
    <x v="0"/>
    <s v="Yes"/>
    <s v="Yes"/>
    <s v="Yes"/>
    <s v="Yes"/>
    <s v="Yes"/>
    <s v="No"/>
    <s v="Month-to-month"/>
    <s v="Yes"/>
    <x v="0"/>
    <n v="75.7"/>
    <n v="554.04999999999995"/>
    <x v="0"/>
    <x v="0"/>
  </r>
  <r>
    <s v="0306-JAELE"/>
    <s v="Male"/>
    <n v="0"/>
    <s v="No"/>
    <s v="No"/>
    <n v="5"/>
    <s v="Yes"/>
    <s v="No"/>
    <x v="1"/>
    <s v="No"/>
    <s v="No"/>
    <s v="No"/>
    <s v="Yes"/>
    <s v="Yes"/>
    <s v="Yes"/>
    <s v="Month-to-month"/>
    <s v="Yes"/>
    <x v="0"/>
    <n v="96.1"/>
    <n v="453.4"/>
    <x v="1"/>
    <x v="0"/>
  </r>
  <r>
    <s v="6227-HWPWX"/>
    <s v="Female"/>
    <n v="0"/>
    <s v="No"/>
    <s v="Yes"/>
    <n v="15"/>
    <s v="Yes"/>
    <s v="No"/>
    <x v="1"/>
    <s v="No"/>
    <s v="No"/>
    <s v="No"/>
    <s v="No"/>
    <s v="No"/>
    <s v="No"/>
    <s v="Month-to-month"/>
    <s v="No"/>
    <x v="2"/>
    <n v="69"/>
    <n v="994.8"/>
    <x v="1"/>
    <x v="3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225.75"/>
    <x v="0"/>
    <x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s v="Month-to-month"/>
    <s v="Yes"/>
    <x v="2"/>
    <n v="45.3"/>
    <n v="2145"/>
    <x v="1"/>
    <x v="2"/>
  </r>
  <r>
    <s v="4612-SSVHJ"/>
    <s v="Female"/>
    <n v="1"/>
    <s v="No"/>
    <s v="No"/>
    <n v="20"/>
    <s v="Yes"/>
    <s v="No"/>
    <x v="1"/>
    <s v="No"/>
    <s v="No"/>
    <s v="No"/>
    <s v="No"/>
    <s v="No"/>
    <s v="Yes"/>
    <s v="Month-to-month"/>
    <s v="Yes"/>
    <x v="0"/>
    <n v="81.45"/>
    <n v="1671.6"/>
    <x v="0"/>
    <x v="3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s v="One year"/>
    <s v="Yes"/>
    <x v="2"/>
    <n v="108.5"/>
    <n v="8003.8"/>
    <x v="0"/>
    <x v="4"/>
  </r>
  <r>
    <s v="5949-XIKAE"/>
    <s v="Female"/>
    <n v="0"/>
    <s v="Yes"/>
    <s v="Yes"/>
    <n v="8"/>
    <s v="Yes"/>
    <s v="No"/>
    <x v="1"/>
    <s v="No"/>
    <s v="Yes"/>
    <s v="No"/>
    <s v="No"/>
    <s v="Yes"/>
    <s v="No"/>
    <s v="Month-to-month"/>
    <s v="Yes"/>
    <x v="0"/>
    <n v="83.55"/>
    <n v="680.05"/>
    <x v="1"/>
    <x v="0"/>
  </r>
  <r>
    <s v="7971-HLVXI"/>
    <s v="Male"/>
    <n v="0"/>
    <s v="Yes"/>
    <s v="Yes"/>
    <n v="72"/>
    <s v="Yes"/>
    <s v="Yes"/>
    <x v="1"/>
    <s v="No"/>
    <s v="No"/>
    <s v="No"/>
    <s v="No"/>
    <s v="No"/>
    <s v="Yes"/>
    <s v="Two year"/>
    <s v="Yes"/>
    <x v="3"/>
    <n v="84.5"/>
    <n v="6130.85"/>
    <x v="0"/>
    <x v="4"/>
  </r>
  <r>
    <s v="9094-AZPHK"/>
    <s v="Female"/>
    <n v="0"/>
    <s v="No"/>
    <s v="No"/>
    <n v="15"/>
    <s v="Yes"/>
    <s v="Yes"/>
    <x v="1"/>
    <s v="No"/>
    <s v="Yes"/>
    <s v="No"/>
    <s v="No"/>
    <s v="Yes"/>
    <s v="Yes"/>
    <s v="Month-to-month"/>
    <s v="Yes"/>
    <x v="0"/>
    <n v="100.15"/>
    <n v="1415"/>
    <x v="0"/>
    <x v="3"/>
  </r>
  <r>
    <s v="3649-JPUGY"/>
    <s v="Male"/>
    <n v="0"/>
    <s v="No"/>
    <s v="No"/>
    <n v="72"/>
    <s v="Yes"/>
    <s v="Yes"/>
    <x v="0"/>
    <s v="No"/>
    <s v="Yes"/>
    <s v="Yes"/>
    <s v="Yes"/>
    <s v="Yes"/>
    <s v="Yes"/>
    <s v="Two year"/>
    <s v="Yes"/>
    <x v="2"/>
    <n v="88.6"/>
    <n v="6201.95"/>
    <x v="0"/>
    <x v="4"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s v="Two year"/>
    <s v="Yes"/>
    <x v="2"/>
    <n v="52.55"/>
    <n v="0"/>
    <x v="0"/>
    <x v="0"/>
  </r>
  <r>
    <s v="8372-JUXUI"/>
    <s v="Male"/>
    <n v="0"/>
    <s v="No"/>
    <s v="Yes"/>
    <n v="1"/>
    <s v="Yes"/>
    <s v="Yes"/>
    <x v="1"/>
    <s v="No"/>
    <s v="No"/>
    <s v="No"/>
    <s v="No"/>
    <s v="No"/>
    <s v="No"/>
    <s v="Month-to-month"/>
    <s v="Yes"/>
    <x v="0"/>
    <n v="74.349999999999994"/>
    <n v="74.349999999999994"/>
    <x v="1"/>
    <x v="0"/>
  </r>
  <r>
    <s v="3552-CTCYF"/>
    <s v="Male"/>
    <n v="0"/>
    <s v="Yes"/>
    <s v="Yes"/>
    <n v="63"/>
    <s v="Yes"/>
    <s v="Yes"/>
    <x v="1"/>
    <s v="No"/>
    <s v="Yes"/>
    <s v="Yes"/>
    <s v="No"/>
    <s v="Yes"/>
    <s v="Yes"/>
    <s v="Two year"/>
    <s v="Yes"/>
    <x v="2"/>
    <n v="104.8"/>
    <n v="6597.25"/>
    <x v="0"/>
    <x v="4"/>
  </r>
  <r>
    <s v="6778-YSNIH"/>
    <s v="Female"/>
    <n v="0"/>
    <s v="No"/>
    <s v="No"/>
    <n v="2"/>
    <s v="Yes"/>
    <s v="No"/>
    <x v="0"/>
    <s v="No"/>
    <s v="Yes"/>
    <s v="No"/>
    <s v="No"/>
    <s v="Yes"/>
    <s v="No"/>
    <s v="Month-to-month"/>
    <s v="Yes"/>
    <x v="0"/>
    <n v="59"/>
    <n v="114.15"/>
    <x v="0"/>
    <x v="0"/>
  </r>
  <r>
    <s v="0388-EOPEX"/>
    <s v="Female"/>
    <n v="0"/>
    <s v="Yes"/>
    <s v="No"/>
    <n v="2"/>
    <s v="Yes"/>
    <s v="No"/>
    <x v="1"/>
    <s v="Yes"/>
    <s v="No"/>
    <s v="No"/>
    <s v="No"/>
    <s v="No"/>
    <s v="No"/>
    <s v="Month-to-month"/>
    <s v="Yes"/>
    <x v="0"/>
    <n v="74.400000000000006"/>
    <n v="139.4"/>
    <x v="1"/>
    <x v="0"/>
  </r>
  <r>
    <s v="5756-OZRIO"/>
    <s v="Male"/>
    <n v="1"/>
    <s v="Yes"/>
    <s v="No"/>
    <n v="61"/>
    <s v="Yes"/>
    <s v="Yes"/>
    <x v="0"/>
    <s v="No"/>
    <s v="Yes"/>
    <s v="No"/>
    <s v="No"/>
    <s v="No"/>
    <s v="Yes"/>
    <s v="One year"/>
    <s v="No"/>
    <x v="2"/>
    <n v="64.05"/>
    <n v="3902.6"/>
    <x v="0"/>
    <x v="4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x v="0"/>
    <x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s v="One year"/>
    <s v="Yes"/>
    <x v="2"/>
    <n v="43.75"/>
    <n v="903.6"/>
    <x v="1"/>
    <x v="3"/>
  </r>
  <r>
    <s v="4134-BSXLX"/>
    <s v="Male"/>
    <n v="0"/>
    <s v="Yes"/>
    <s v="No"/>
    <n v="28"/>
    <s v="Yes"/>
    <s v="No"/>
    <x v="0"/>
    <s v="Yes"/>
    <s v="Yes"/>
    <s v="No"/>
    <s v="Yes"/>
    <s v="No"/>
    <s v="No"/>
    <s v="Month-to-month"/>
    <s v="No"/>
    <x v="1"/>
    <n v="60.9"/>
    <n v="1785.65"/>
    <x v="0"/>
    <x v="1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1397.65"/>
    <x v="0"/>
    <x v="4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s v="Month-to-month"/>
    <s v="No"/>
    <x v="0"/>
    <n v="28.45"/>
    <n v="131.05000000000001"/>
    <x v="1"/>
    <x v="0"/>
  </r>
  <r>
    <s v="7783-YKGDV"/>
    <s v="Female"/>
    <n v="0"/>
    <s v="No"/>
    <s v="No"/>
    <n v="12"/>
    <s v="Yes"/>
    <s v="Yes"/>
    <x v="1"/>
    <s v="Yes"/>
    <s v="Yes"/>
    <s v="Yes"/>
    <s v="No"/>
    <s v="No"/>
    <s v="Yes"/>
    <s v="Month-to-month"/>
    <s v="Yes"/>
    <x v="2"/>
    <n v="99.7"/>
    <n v="1238.45"/>
    <x v="1"/>
    <x v="0"/>
  </r>
  <r>
    <s v="4374-YMUSQ"/>
    <s v="Male"/>
    <n v="0"/>
    <s v="No"/>
    <s v="No"/>
    <n v="34"/>
    <s v="Yes"/>
    <s v="Yes"/>
    <x v="1"/>
    <s v="Yes"/>
    <s v="Yes"/>
    <s v="Yes"/>
    <s v="Yes"/>
    <s v="Yes"/>
    <s v="Yes"/>
    <s v="One year"/>
    <s v="No"/>
    <x v="3"/>
    <n v="116.25"/>
    <n v="3899.05"/>
    <x v="0"/>
    <x v="1"/>
  </r>
  <r>
    <s v="4513-CXYIX"/>
    <s v="Female"/>
    <n v="1"/>
    <s v="Yes"/>
    <s v="No"/>
    <n v="71"/>
    <s v="Yes"/>
    <s v="Yes"/>
    <x v="1"/>
    <s v="Yes"/>
    <s v="No"/>
    <s v="No"/>
    <s v="No"/>
    <s v="No"/>
    <s v="No"/>
    <s v="Two year"/>
    <s v="Yes"/>
    <x v="3"/>
    <n v="80.7"/>
    <n v="5676"/>
    <x v="0"/>
    <x v="4"/>
  </r>
  <r>
    <s v="3957-HHLMR"/>
    <s v="Female"/>
    <n v="0"/>
    <s v="Yes"/>
    <s v="Yes"/>
    <n v="70"/>
    <s v="Yes"/>
    <s v="Yes"/>
    <x v="0"/>
    <s v="Yes"/>
    <s v="No"/>
    <s v="No"/>
    <s v="No"/>
    <s v="No"/>
    <s v="Yes"/>
    <s v="One year"/>
    <s v="No"/>
    <x v="2"/>
    <n v="65.2"/>
    <n v="4543.1499999999996"/>
    <x v="0"/>
    <x v="4"/>
  </r>
  <r>
    <s v="7803-XOCCZ"/>
    <s v="Female"/>
    <n v="0"/>
    <s v="Yes"/>
    <s v="Yes"/>
    <n v="52"/>
    <s v="Yes"/>
    <s v="No"/>
    <x v="1"/>
    <s v="Yes"/>
    <s v="No"/>
    <s v="Yes"/>
    <s v="Yes"/>
    <s v="No"/>
    <s v="No"/>
    <s v="Month-to-month"/>
    <s v="Yes"/>
    <x v="2"/>
    <n v="84.05"/>
    <n v="4326.8"/>
    <x v="0"/>
    <x v="5"/>
  </r>
  <r>
    <s v="5736-YEJAX"/>
    <s v="Male"/>
    <n v="0"/>
    <s v="No"/>
    <s v="Yes"/>
    <n v="69"/>
    <s v="Yes"/>
    <s v="Yes"/>
    <x v="0"/>
    <s v="Yes"/>
    <s v="Yes"/>
    <s v="Yes"/>
    <s v="Yes"/>
    <s v="Yes"/>
    <s v="No"/>
    <s v="Two year"/>
    <s v="Yes"/>
    <x v="3"/>
    <n v="79.45"/>
    <n v="5502.55"/>
    <x v="0"/>
    <x v="4"/>
  </r>
  <r>
    <s v="5609-CEBID"/>
    <s v="Female"/>
    <n v="1"/>
    <s v="No"/>
    <s v="No"/>
    <n v="20"/>
    <s v="Yes"/>
    <s v="Yes"/>
    <x v="1"/>
    <s v="No"/>
    <s v="Yes"/>
    <s v="Yes"/>
    <s v="No"/>
    <s v="No"/>
    <s v="Yes"/>
    <s v="Month-to-month"/>
    <s v="Yes"/>
    <x v="0"/>
    <n v="94.1"/>
    <n v="1782.4"/>
    <x v="1"/>
    <x v="3"/>
  </r>
  <r>
    <s v="8981-FJGLA"/>
    <s v="Male"/>
    <n v="0"/>
    <s v="No"/>
    <s v="Yes"/>
    <n v="11"/>
    <s v="Yes"/>
    <s v="Yes"/>
    <x v="1"/>
    <s v="No"/>
    <s v="No"/>
    <s v="Yes"/>
    <s v="No"/>
    <s v="No"/>
    <s v="No"/>
    <s v="Month-to-month"/>
    <s v="Yes"/>
    <x v="1"/>
    <n v="78"/>
    <n v="851.8"/>
    <x v="0"/>
    <x v="0"/>
  </r>
  <r>
    <s v="7218-HKQFK"/>
    <s v="Male"/>
    <n v="0"/>
    <s v="Yes"/>
    <s v="No"/>
    <n v="2"/>
    <s v="Yes"/>
    <s v="No"/>
    <x v="1"/>
    <s v="No"/>
    <s v="No"/>
    <s v="No"/>
    <s v="Yes"/>
    <s v="Yes"/>
    <s v="Yes"/>
    <s v="Month-to-month"/>
    <s v="Yes"/>
    <x v="0"/>
    <n v="94.2"/>
    <n v="167.5"/>
    <x v="1"/>
    <x v="0"/>
  </r>
  <r>
    <s v="4636-QRJKY"/>
    <s v="Female"/>
    <n v="0"/>
    <s v="Yes"/>
    <s v="Yes"/>
    <n v="6"/>
    <s v="Yes"/>
    <s v="Yes"/>
    <x v="1"/>
    <s v="No"/>
    <s v="No"/>
    <s v="No"/>
    <s v="Yes"/>
    <s v="No"/>
    <s v="No"/>
    <s v="Month-to-month"/>
    <s v="Yes"/>
    <x v="0"/>
    <n v="80.5"/>
    <n v="502.85"/>
    <x v="1"/>
    <x v="0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9.850000000000001"/>
    <x v="0"/>
    <x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s v="One year"/>
    <s v="No"/>
    <x v="3"/>
    <n v="94.3"/>
    <n v="1818.3"/>
    <x v="0"/>
    <x v="3"/>
  </r>
  <r>
    <s v="8535-SFUTN"/>
    <s v="Male"/>
    <n v="0"/>
    <s v="No"/>
    <s v="No"/>
    <n v="61"/>
    <s v="Yes"/>
    <s v="Yes"/>
    <x v="1"/>
    <s v="Yes"/>
    <s v="No"/>
    <s v="Yes"/>
    <s v="No"/>
    <s v="Yes"/>
    <s v="Yes"/>
    <s v="Month-to-month"/>
    <s v="Yes"/>
    <x v="0"/>
    <n v="106.45"/>
    <n v="6300.15"/>
    <x v="0"/>
    <x v="4"/>
  </r>
  <r>
    <s v="5956-VKDTT"/>
    <s v="Female"/>
    <n v="1"/>
    <s v="Yes"/>
    <s v="No"/>
    <n v="5"/>
    <s v="Yes"/>
    <s v="Yes"/>
    <x v="1"/>
    <s v="No"/>
    <s v="No"/>
    <s v="No"/>
    <s v="No"/>
    <s v="No"/>
    <s v="No"/>
    <s v="Month-to-month"/>
    <s v="Yes"/>
    <x v="0"/>
    <n v="74.349999999999994"/>
    <n v="334.8"/>
    <x v="1"/>
    <x v="0"/>
  </r>
  <r>
    <s v="8677-HDZEE"/>
    <s v="Female"/>
    <n v="0"/>
    <s v="No"/>
    <s v="No"/>
    <n v="56"/>
    <s v="Yes"/>
    <s v="Yes"/>
    <x v="1"/>
    <s v="No"/>
    <s v="Yes"/>
    <s v="No"/>
    <s v="Yes"/>
    <s v="Yes"/>
    <s v="Yes"/>
    <s v="Month-to-month"/>
    <s v="Yes"/>
    <x v="2"/>
    <n v="105.45"/>
    <n v="5916.95"/>
    <x v="0"/>
    <x v="5"/>
  </r>
  <r>
    <s v="2475-MROZF"/>
    <s v="Male"/>
    <n v="0"/>
    <s v="No"/>
    <s v="No"/>
    <n v="30"/>
    <s v="Yes"/>
    <s v="Yes"/>
    <x v="1"/>
    <s v="Yes"/>
    <s v="Yes"/>
    <s v="Yes"/>
    <s v="Yes"/>
    <s v="No"/>
    <s v="No"/>
    <s v="Month-to-month"/>
    <s v="Yes"/>
    <x v="3"/>
    <n v="95"/>
    <n v="2852.4"/>
    <x v="0"/>
    <x v="1"/>
  </r>
  <r>
    <s v="9412-GHEEC"/>
    <s v="Male"/>
    <n v="0"/>
    <s v="No"/>
    <s v="No"/>
    <n v="40"/>
    <s v="Yes"/>
    <s v="Yes"/>
    <x v="1"/>
    <s v="No"/>
    <s v="No"/>
    <s v="Yes"/>
    <s v="Yes"/>
    <s v="Yes"/>
    <s v="Yes"/>
    <s v="Month-to-month"/>
    <s v="No"/>
    <x v="2"/>
    <n v="104.8"/>
    <n v="4131.95"/>
    <x v="1"/>
    <x v="2"/>
  </r>
  <r>
    <s v="3482-ABPKK"/>
    <s v="Female"/>
    <n v="0"/>
    <s v="No"/>
    <s v="No"/>
    <n v="28"/>
    <s v="Yes"/>
    <s v="No"/>
    <x v="0"/>
    <s v="Yes"/>
    <s v="No"/>
    <s v="No"/>
    <s v="Yes"/>
    <s v="No"/>
    <s v="No"/>
    <s v="One year"/>
    <s v="No"/>
    <x v="1"/>
    <n v="54.3"/>
    <n v="1546.3"/>
    <x v="0"/>
    <x v="1"/>
  </r>
  <r>
    <s v="6705-LXORM"/>
    <s v="Female"/>
    <n v="1"/>
    <s v="Yes"/>
    <s v="No"/>
    <n v="5"/>
    <s v="Yes"/>
    <s v="No"/>
    <x v="1"/>
    <s v="No"/>
    <s v="No"/>
    <s v="No"/>
    <s v="No"/>
    <s v="No"/>
    <s v="No"/>
    <s v="Month-to-month"/>
    <s v="No"/>
    <x v="0"/>
    <n v="70.05"/>
    <n v="302.60000000000002"/>
    <x v="0"/>
    <x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s v="Month-to-month"/>
    <s v="Yes"/>
    <x v="2"/>
    <n v="75.2"/>
    <n v="1929.35"/>
    <x v="1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265.45"/>
    <x v="0"/>
    <x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s v="One year"/>
    <s v="Yes"/>
    <x v="0"/>
    <n v="105.4"/>
    <n v="6989.45"/>
    <x v="0"/>
    <x v="4"/>
  </r>
  <r>
    <s v="4109-CYRBD"/>
    <s v="Male"/>
    <n v="1"/>
    <s v="Yes"/>
    <s v="No"/>
    <n v="29"/>
    <s v="Yes"/>
    <s v="Yes"/>
    <x v="0"/>
    <s v="No"/>
    <s v="No"/>
    <s v="No"/>
    <s v="No"/>
    <s v="No"/>
    <s v="No"/>
    <s v="Month-to-month"/>
    <s v="Yes"/>
    <x v="0"/>
    <n v="51.6"/>
    <n v="1442"/>
    <x v="0"/>
    <x v="1"/>
  </r>
  <r>
    <s v="0913-XWSCN"/>
    <s v="Male"/>
    <n v="0"/>
    <s v="Yes"/>
    <s v="Yes"/>
    <n v="55"/>
    <s v="Yes"/>
    <s v="Yes"/>
    <x v="1"/>
    <s v="No"/>
    <s v="No"/>
    <s v="No"/>
    <s v="No"/>
    <s v="No"/>
    <s v="Yes"/>
    <s v="Month-to-month"/>
    <s v="No"/>
    <x v="2"/>
    <n v="85.5"/>
    <n v="4713.3999999999996"/>
    <x v="0"/>
    <x v="5"/>
  </r>
  <r>
    <s v="6825-UYPFK"/>
    <s v="Female"/>
    <n v="0"/>
    <s v="No"/>
    <s v="No"/>
    <n v="23"/>
    <s v="Yes"/>
    <s v="Yes"/>
    <x v="1"/>
    <s v="No"/>
    <s v="No"/>
    <s v="No"/>
    <s v="No"/>
    <s v="No"/>
    <s v="No"/>
    <s v="Month-to-month"/>
    <s v="No"/>
    <x v="2"/>
    <n v="75.599999999999994"/>
    <n v="1758.6"/>
    <x v="1"/>
    <x v="3"/>
  </r>
  <r>
    <s v="8397-MVTAZ"/>
    <s v="Male"/>
    <n v="0"/>
    <s v="Yes"/>
    <s v="No"/>
    <n v="34"/>
    <s v="Yes"/>
    <s v="Yes"/>
    <x v="1"/>
    <s v="No"/>
    <s v="No"/>
    <s v="Yes"/>
    <s v="No"/>
    <s v="Yes"/>
    <s v="Yes"/>
    <s v="Month-to-month"/>
    <s v="Yes"/>
    <x v="0"/>
    <n v="100.05"/>
    <n v="3480"/>
    <x v="1"/>
    <x v="1"/>
  </r>
  <r>
    <s v="0750-EBAIU"/>
    <s v="Male"/>
    <n v="0"/>
    <s v="No"/>
    <s v="No"/>
    <n v="52"/>
    <s v="Yes"/>
    <s v="No"/>
    <x v="1"/>
    <s v="Yes"/>
    <s v="No"/>
    <s v="Yes"/>
    <s v="No"/>
    <s v="Yes"/>
    <s v="No"/>
    <s v="One year"/>
    <s v="No"/>
    <x v="0"/>
    <n v="91.25"/>
    <n v="4738.3"/>
    <x v="0"/>
    <x v="5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s v="Two year"/>
    <s v="Yes"/>
    <x v="3"/>
    <n v="115.75"/>
    <n v="8399.15"/>
    <x v="0"/>
    <x v="4"/>
  </r>
  <r>
    <s v="3571-DPYUH"/>
    <s v="Male"/>
    <n v="0"/>
    <s v="Yes"/>
    <s v="Yes"/>
    <n v="58"/>
    <s v="Yes"/>
    <s v="Yes"/>
    <x v="1"/>
    <s v="No"/>
    <s v="Yes"/>
    <s v="No"/>
    <s v="Yes"/>
    <s v="Yes"/>
    <s v="No"/>
    <s v="One year"/>
    <s v="Yes"/>
    <x v="3"/>
    <n v="94.7"/>
    <n v="5430.35"/>
    <x v="0"/>
    <x v="5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686.95"/>
    <x v="0"/>
    <x v="1"/>
  </r>
  <r>
    <s v="0356-OBMAC"/>
    <s v="Female"/>
    <n v="1"/>
    <s v="No"/>
    <s v="No"/>
    <n v="56"/>
    <s v="Yes"/>
    <s v="Yes"/>
    <x v="1"/>
    <s v="No"/>
    <s v="Yes"/>
    <s v="Yes"/>
    <s v="Yes"/>
    <s v="Yes"/>
    <s v="No"/>
    <s v="Two year"/>
    <s v="Yes"/>
    <x v="2"/>
    <n v="99.9"/>
    <n v="5706.3"/>
    <x v="0"/>
    <x v="5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1.1"/>
    <n v="490.65"/>
    <x v="0"/>
    <x v="3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360.25"/>
    <x v="0"/>
    <x v="4"/>
  </r>
  <r>
    <s v="4234-XTNEA"/>
    <s v="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79.95"/>
    <n v="174.45"/>
    <x v="0"/>
    <x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s v="One year"/>
    <s v="Yes"/>
    <x v="3"/>
    <n v="107.15"/>
    <n v="7379.8"/>
    <x v="0"/>
    <x v="4"/>
  </r>
  <r>
    <s v="9282-IZGQK"/>
    <s v="Female"/>
    <n v="0"/>
    <s v="No"/>
    <s v="No"/>
    <n v="1"/>
    <s v="Yes"/>
    <s v="Yes"/>
    <x v="1"/>
    <s v="No"/>
    <s v="No"/>
    <s v="No"/>
    <s v="No"/>
    <s v="No"/>
    <s v="Yes"/>
    <s v="Month-to-month"/>
    <s v="Yes"/>
    <x v="0"/>
    <n v="85"/>
    <n v="85"/>
    <x v="1"/>
    <x v="0"/>
  </r>
  <r>
    <s v="5348-CAGXB"/>
    <s v="Male"/>
    <n v="0"/>
    <s v="No"/>
    <s v="No"/>
    <n v="12"/>
    <s v="Yes"/>
    <s v="Yes"/>
    <x v="1"/>
    <s v="No"/>
    <s v="No"/>
    <s v="Yes"/>
    <s v="No"/>
    <s v="Yes"/>
    <s v="No"/>
    <s v="Month-to-month"/>
    <s v="Yes"/>
    <x v="0"/>
    <n v="89.55"/>
    <n v="1021.75"/>
    <x v="0"/>
    <x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s v="Month-to-month"/>
    <s v="Yes"/>
    <x v="2"/>
    <n v="81.55"/>
    <n v="5029.05"/>
    <x v="0"/>
    <x v="4"/>
  </r>
  <r>
    <s v="5844-QVTAT"/>
    <s v="Female"/>
    <n v="0"/>
    <s v="Yes"/>
    <s v="Yes"/>
    <n v="33"/>
    <s v="Yes"/>
    <s v="No"/>
    <x v="0"/>
    <s v="Yes"/>
    <s v="Yes"/>
    <s v="Yes"/>
    <s v="No"/>
    <s v="No"/>
    <s v="No"/>
    <s v="One year"/>
    <s v="Yes"/>
    <x v="1"/>
    <n v="58.45"/>
    <n v="1955.4"/>
    <x v="0"/>
    <x v="1"/>
  </r>
  <r>
    <s v="8905-IAZPF"/>
    <s v="Female"/>
    <n v="0"/>
    <s v="Yes"/>
    <s v="No"/>
    <n v="69"/>
    <s v="Yes"/>
    <s v="No"/>
    <x v="1"/>
    <s v="No"/>
    <s v="Yes"/>
    <s v="No"/>
    <s v="No"/>
    <s v="Yes"/>
    <s v="Yes"/>
    <s v="One year"/>
    <s v="Yes"/>
    <x v="3"/>
    <n v="95.65"/>
    <n v="6744.2"/>
    <x v="0"/>
    <x v="4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s v="Two year"/>
    <s v="Yes"/>
    <x v="2"/>
    <n v="80.599999999999994"/>
    <n v="4946.7"/>
    <x v="0"/>
    <x v="5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3.1"/>
    <n v="8248.5"/>
    <x v="0"/>
    <x v="4"/>
  </r>
  <r>
    <s v="2782-LFZVW"/>
    <s v="Female"/>
    <n v="0"/>
    <s v="No"/>
    <s v="No"/>
    <n v="11"/>
    <s v="Yes"/>
    <s v="Yes"/>
    <x v="0"/>
    <s v="No"/>
    <s v="No"/>
    <s v="No"/>
    <s v="No"/>
    <s v="No"/>
    <s v="Yes"/>
    <s v="Month-to-month"/>
    <s v="Yes"/>
    <x v="1"/>
    <n v="58.95"/>
    <n v="601.6"/>
    <x v="0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1342-JPNKI"/>
    <s v="Male"/>
    <n v="0"/>
    <s v="No"/>
    <s v="No"/>
    <n v="10"/>
    <s v="Yes"/>
    <s v="Yes"/>
    <x v="1"/>
    <s v="No"/>
    <s v="No"/>
    <s v="No"/>
    <s v="No"/>
    <s v="Yes"/>
    <s v="No"/>
    <s v="Month-to-month"/>
    <s v="Yes"/>
    <x v="2"/>
    <n v="86.05"/>
    <n v="834.1"/>
    <x v="1"/>
    <x v="0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s v="Month-to-month"/>
    <s v="Yes"/>
    <x v="3"/>
    <n v="45.55"/>
    <n v="597"/>
    <x v="1"/>
    <x v="3"/>
  </r>
  <r>
    <s v="7129-AZJDE"/>
    <s v="Male"/>
    <n v="0"/>
    <s v="Yes"/>
    <s v="Yes"/>
    <n v="34"/>
    <s v="Yes"/>
    <s v="No"/>
    <x v="1"/>
    <s v="No"/>
    <s v="No"/>
    <s v="No"/>
    <s v="No"/>
    <s v="No"/>
    <s v="Yes"/>
    <s v="One year"/>
    <s v="Yes"/>
    <x v="2"/>
    <n v="78.95"/>
    <n v="2647.2"/>
    <x v="0"/>
    <x v="1"/>
  </r>
  <r>
    <s v="6986-IJDHX"/>
    <s v="Male"/>
    <n v="0"/>
    <s v="Yes"/>
    <s v="Yes"/>
    <n v="39"/>
    <s v="Yes"/>
    <s v="No"/>
    <x v="1"/>
    <s v="No"/>
    <s v="Yes"/>
    <s v="No"/>
    <s v="No"/>
    <s v="Yes"/>
    <s v="No"/>
    <s v="Month-to-month"/>
    <s v="Yes"/>
    <x v="1"/>
    <n v="86.3"/>
    <n v="3266"/>
    <x v="1"/>
    <x v="2"/>
  </r>
  <r>
    <s v="2560-PPCHE"/>
    <s v="Female"/>
    <n v="0"/>
    <s v="No"/>
    <s v="No"/>
    <n v="65"/>
    <s v="Yes"/>
    <s v="Yes"/>
    <x v="1"/>
    <s v="No"/>
    <s v="Yes"/>
    <s v="No"/>
    <s v="Yes"/>
    <s v="Yes"/>
    <s v="Yes"/>
    <s v="One year"/>
    <s v="Yes"/>
    <x v="2"/>
    <n v="105.05"/>
    <n v="6744.25"/>
    <x v="0"/>
    <x v="4"/>
  </r>
  <r>
    <s v="4676-MQUEA"/>
    <s v="Male"/>
    <n v="1"/>
    <s v="Yes"/>
    <s v="No"/>
    <n v="50"/>
    <s v="Yes"/>
    <s v="Yes"/>
    <x v="1"/>
    <s v="Yes"/>
    <s v="Yes"/>
    <s v="Yes"/>
    <s v="No"/>
    <s v="Yes"/>
    <s v="No"/>
    <s v="One year"/>
    <s v="Yes"/>
    <x v="2"/>
    <n v="101.9"/>
    <n v="5265.5"/>
    <x v="0"/>
    <x v="5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311.60000000000002"/>
    <x v="0"/>
    <x v="3"/>
  </r>
  <r>
    <s v="3580-HYCSP"/>
    <s v="Male"/>
    <n v="0"/>
    <s v="Yes"/>
    <s v="Yes"/>
    <n v="72"/>
    <s v="Yes"/>
    <s v="Yes"/>
    <x v="1"/>
    <s v="Yes"/>
    <s v="Yes"/>
    <s v="Yes"/>
    <s v="No"/>
    <s v="Yes"/>
    <s v="Yes"/>
    <s v="Two year"/>
    <s v="Yes"/>
    <x v="2"/>
    <n v="110.3"/>
    <n v="7966.9"/>
    <x v="0"/>
    <x v="4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5.6"/>
    <n v="8220.4"/>
    <x v="0"/>
    <x v="4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153.25"/>
    <x v="0"/>
    <x v="5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6"/>
    <n v="514.75"/>
    <x v="0"/>
    <x v="3"/>
  </r>
  <r>
    <s v="5301-GAUUY"/>
    <s v="Male"/>
    <n v="0"/>
    <s v="No"/>
    <s v="No"/>
    <n v="32"/>
    <s v="Yes"/>
    <s v="Yes"/>
    <x v="1"/>
    <s v="No"/>
    <s v="Yes"/>
    <s v="No"/>
    <s v="No"/>
    <s v="No"/>
    <s v="No"/>
    <s v="Month-to-month"/>
    <s v="Yes"/>
    <x v="2"/>
    <n v="80.349999999999994"/>
    <n v="2596.15"/>
    <x v="1"/>
    <x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s v="One year"/>
    <s v="Yes"/>
    <x v="2"/>
    <n v="68.75"/>
    <n v="3808"/>
    <x v="0"/>
    <x v="5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19.899999999999999"/>
    <x v="0"/>
    <x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s v="One year"/>
    <s v="No"/>
    <x v="1"/>
    <n v="70.599999999999994"/>
    <n v="2708.2"/>
    <x v="0"/>
    <x v="2"/>
  </r>
  <r>
    <s v="2501-XWWTZ"/>
    <s v="Male"/>
    <n v="0"/>
    <s v="No"/>
    <s v="No"/>
    <n v="11"/>
    <s v="Yes"/>
    <s v="No"/>
    <x v="1"/>
    <s v="No"/>
    <s v="No"/>
    <s v="No"/>
    <s v="No"/>
    <s v="No"/>
    <s v="No"/>
    <s v="Month-to-month"/>
    <s v="No"/>
    <x v="0"/>
    <n v="70.2"/>
    <n v="760.05"/>
    <x v="0"/>
    <x v="0"/>
  </r>
  <r>
    <s v="3716-UVSPD"/>
    <s v="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49.3"/>
    <n v="49.3"/>
    <x v="0"/>
    <x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s v="One year"/>
    <s v="Yes"/>
    <x v="0"/>
    <n v="107.25"/>
    <n v="6033.3"/>
    <x v="0"/>
    <x v="5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3.6"/>
    <n v="89.05"/>
    <x v="0"/>
    <x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s v="Month-to-month"/>
    <s v="No"/>
    <x v="3"/>
    <n v="69.7"/>
    <n v="516.15"/>
    <x v="0"/>
    <x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s v="Two year"/>
    <s v="Yes"/>
    <x v="3"/>
    <n v="99.5"/>
    <n v="5861.75"/>
    <x v="0"/>
    <x v="5"/>
  </r>
  <r>
    <s v="7319-VENRZ"/>
    <s v="Male"/>
    <n v="0"/>
    <s v="No"/>
    <s v="No"/>
    <n v="7"/>
    <s v="Yes"/>
    <s v="No"/>
    <x v="0"/>
    <s v="No"/>
    <s v="No"/>
    <s v="Yes"/>
    <s v="Yes"/>
    <s v="Yes"/>
    <s v="No"/>
    <s v="Month-to-month"/>
    <s v="No"/>
    <x v="2"/>
    <n v="64.3"/>
    <n v="445.95"/>
    <x v="0"/>
    <x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s v="Two year"/>
    <s v="Yes"/>
    <x v="3"/>
    <n v="70.849999999999994"/>
    <n v="4973.3999999999996"/>
    <x v="0"/>
    <x v="4"/>
  </r>
  <r>
    <s v="6967-QIQRV"/>
    <s v="Male"/>
    <n v="0"/>
    <s v="Yes"/>
    <s v="Yes"/>
    <n v="15"/>
    <s v="Yes"/>
    <s v="No"/>
    <x v="1"/>
    <s v="Yes"/>
    <s v="No"/>
    <s v="No"/>
    <s v="Yes"/>
    <s v="Yes"/>
    <s v="Yes"/>
    <s v="One year"/>
    <s v="No"/>
    <x v="0"/>
    <n v="101.9"/>
    <n v="1667.25"/>
    <x v="0"/>
    <x v="3"/>
  </r>
  <r>
    <s v="5781-RFZRP"/>
    <s v="Male"/>
    <n v="0"/>
    <s v="Yes"/>
    <s v="No"/>
    <n v="71"/>
    <s v="Yes"/>
    <s v="Yes"/>
    <x v="0"/>
    <s v="Yes"/>
    <s v="Yes"/>
    <s v="No"/>
    <s v="Yes"/>
    <s v="Yes"/>
    <s v="No"/>
    <s v="Two year"/>
    <s v="No"/>
    <x v="3"/>
    <n v="73.5"/>
    <n v="5357.75"/>
    <x v="0"/>
    <x v="4"/>
  </r>
  <r>
    <s v="0939-YAPAF"/>
    <s v="Female"/>
    <n v="0"/>
    <s v="No"/>
    <s v="No"/>
    <n v="35"/>
    <s v="Yes"/>
    <s v="Yes"/>
    <x v="1"/>
    <s v="No"/>
    <s v="No"/>
    <s v="Yes"/>
    <s v="No"/>
    <s v="Yes"/>
    <s v="Yes"/>
    <s v="Month-to-month"/>
    <s v="Yes"/>
    <x v="0"/>
    <n v="100.25"/>
    <n v="3527.6"/>
    <x v="1"/>
    <x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s v="One year"/>
    <s v="Yes"/>
    <x v="3"/>
    <n v="40.4"/>
    <n v="422.6"/>
    <x v="0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25"/>
    <n v="1103.25"/>
    <x v="0"/>
    <x v="5"/>
  </r>
  <r>
    <s v="7025-WCBNE"/>
    <s v="Male"/>
    <n v="1"/>
    <s v="No"/>
    <s v="No"/>
    <n v="47"/>
    <s v="Yes"/>
    <s v="Yes"/>
    <x v="0"/>
    <s v="No"/>
    <s v="Yes"/>
    <s v="No"/>
    <s v="Yes"/>
    <s v="No"/>
    <s v="No"/>
    <s v="Two year"/>
    <s v="No"/>
    <x v="2"/>
    <n v="59.6"/>
    <n v="2754"/>
    <x v="0"/>
    <x v="2"/>
  </r>
  <r>
    <s v="5756-JYOJT"/>
    <s v="Female"/>
    <n v="0"/>
    <s v="No"/>
    <s v="No"/>
    <n v="11"/>
    <s v="Yes"/>
    <s v="No"/>
    <x v="0"/>
    <s v="No"/>
    <s v="No"/>
    <s v="Yes"/>
    <s v="Yes"/>
    <s v="No"/>
    <s v="Yes"/>
    <s v="One year"/>
    <s v="No"/>
    <x v="3"/>
    <n v="64.900000000000006"/>
    <n v="697.25"/>
    <x v="0"/>
    <x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s v="One year"/>
    <s v="No"/>
    <x v="3"/>
    <n v="100.3"/>
    <n v="5614.45"/>
    <x v="1"/>
    <x v="5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s v="Month-to-month"/>
    <s v="Yes"/>
    <x v="0"/>
    <n v="110.85"/>
    <n v="3204.4"/>
    <x v="0"/>
    <x v="1"/>
  </r>
  <r>
    <s v="9548-LIGTA"/>
    <s v="Male"/>
    <n v="0"/>
    <s v="Yes"/>
    <s v="No"/>
    <n v="61"/>
    <s v="Yes"/>
    <s v="No"/>
    <x v="0"/>
    <s v="Yes"/>
    <s v="Yes"/>
    <s v="No"/>
    <s v="Yes"/>
    <s v="Yes"/>
    <s v="Yes"/>
    <s v="Two year"/>
    <s v="Yes"/>
    <x v="1"/>
    <n v="81.05"/>
    <n v="4747.6499999999996"/>
    <x v="0"/>
    <x v="4"/>
  </r>
  <r>
    <s v="5150-LJNSR"/>
    <s v="Male"/>
    <n v="0"/>
    <s v="Yes"/>
    <s v="Yes"/>
    <n v="31"/>
    <s v="Yes"/>
    <s v="Yes"/>
    <x v="1"/>
    <s v="Yes"/>
    <s v="No"/>
    <s v="Yes"/>
    <s v="No"/>
    <s v="Yes"/>
    <s v="No"/>
    <s v="One year"/>
    <s v="No"/>
    <x v="2"/>
    <n v="98.05"/>
    <n v="3082.1"/>
    <x v="0"/>
    <x v="1"/>
  </r>
  <r>
    <s v="8270-RKSAP"/>
    <s v="Male"/>
    <n v="0"/>
    <s v="No"/>
    <s v="No"/>
    <n v="9"/>
    <s v="Yes"/>
    <s v="No"/>
    <x v="1"/>
    <s v="No"/>
    <s v="No"/>
    <s v="No"/>
    <s v="No"/>
    <s v="No"/>
    <s v="No"/>
    <s v="Month-to-month"/>
    <s v="Yes"/>
    <x v="0"/>
    <n v="70.5"/>
    <n v="597.9"/>
    <x v="0"/>
    <x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s v="Month-to-month"/>
    <s v="Yes"/>
    <x v="0"/>
    <n v="94.55"/>
    <n v="3365.4"/>
    <x v="0"/>
    <x v="1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38.799999999999997"/>
    <x v="0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233.55"/>
    <x v="1"/>
    <x v="0"/>
  </r>
  <r>
    <s v="3627-FHKBK"/>
    <s v="Female"/>
    <n v="0"/>
    <s v="No"/>
    <s v="No"/>
    <n v="1"/>
    <s v="Yes"/>
    <s v="No"/>
    <x v="1"/>
    <s v="Yes"/>
    <s v="No"/>
    <s v="No"/>
    <s v="No"/>
    <s v="No"/>
    <s v="No"/>
    <s v="Month-to-month"/>
    <s v="No"/>
    <x v="1"/>
    <n v="75.3"/>
    <n v="75.3"/>
    <x v="1"/>
    <x v="0"/>
  </r>
  <r>
    <s v="2865-TCHJW"/>
    <s v="Female"/>
    <n v="1"/>
    <s v="No"/>
    <s v="No"/>
    <n v="4"/>
    <s v="Yes"/>
    <s v="Yes"/>
    <x v="1"/>
    <s v="No"/>
    <s v="No"/>
    <s v="Yes"/>
    <s v="No"/>
    <s v="Yes"/>
    <s v="No"/>
    <s v="Month-to-month"/>
    <s v="Yes"/>
    <x v="0"/>
    <n v="89.2"/>
    <n v="346.2"/>
    <x v="1"/>
    <x v="0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"/>
    <n v="19"/>
    <x v="0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n v="61.7"/>
    <x v="0"/>
    <x v="0"/>
  </r>
  <r>
    <s v="5192-EBGOV"/>
    <s v="Female"/>
    <n v="1"/>
    <s v="No"/>
    <s v="No"/>
    <n v="1"/>
    <s v="Yes"/>
    <s v="Yes"/>
    <x v="1"/>
    <s v="No"/>
    <s v="No"/>
    <s v="No"/>
    <s v="No"/>
    <s v="Yes"/>
    <s v="No"/>
    <s v="Month-to-month"/>
    <s v="Yes"/>
    <x v="0"/>
    <n v="85.7"/>
    <n v="85.7"/>
    <x v="1"/>
    <x v="0"/>
  </r>
  <r>
    <s v="4568-KNYWR"/>
    <s v="Male"/>
    <n v="0"/>
    <s v="No"/>
    <s v="No"/>
    <n v="52"/>
    <s v="Yes"/>
    <s v="No"/>
    <x v="0"/>
    <s v="Yes"/>
    <s v="Yes"/>
    <s v="No"/>
    <s v="No"/>
    <s v="Yes"/>
    <s v="No"/>
    <s v="Two year"/>
    <s v="Yes"/>
    <x v="3"/>
    <n v="63.25"/>
    <n v="3342.45"/>
    <x v="0"/>
    <x v="5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85.1"/>
    <x v="0"/>
    <x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s v="Two year"/>
    <s v="Yes"/>
    <x v="0"/>
    <n v="99.15"/>
    <n v="7422.1"/>
    <x v="0"/>
    <x v="4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0"/>
    <n v="90.4"/>
    <n v="6668.05"/>
    <x v="0"/>
    <x v="4"/>
  </r>
  <r>
    <s v="0619-OLYUR"/>
    <s v="Male"/>
    <n v="0"/>
    <s v="Yes"/>
    <s v="No"/>
    <n v="72"/>
    <s v="Yes"/>
    <s v="Yes"/>
    <x v="1"/>
    <s v="Yes"/>
    <s v="No"/>
    <s v="Yes"/>
    <s v="Yes"/>
    <s v="Yes"/>
    <s v="Yes"/>
    <s v="Two year"/>
    <s v="Yes"/>
    <x v="3"/>
    <n v="111.9"/>
    <n v="8071.05"/>
    <x v="0"/>
    <x v="4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9"/>
    <n v="1174.8"/>
    <x v="0"/>
    <x v="2"/>
  </r>
  <r>
    <s v="0459-SPZHJ"/>
    <s v="Male"/>
    <n v="0"/>
    <s v="Yes"/>
    <s v="Yes"/>
    <n v="63"/>
    <s v="Yes"/>
    <s v="Yes"/>
    <x v="0"/>
    <s v="Yes"/>
    <s v="Yes"/>
    <s v="Yes"/>
    <s v="No"/>
    <s v="Yes"/>
    <s v="Yes"/>
    <s v="Two year"/>
    <s v="No"/>
    <x v="3"/>
    <n v="83.5"/>
    <n v="5435"/>
    <x v="0"/>
    <x v="4"/>
  </r>
  <r>
    <s v="0215-BQKGS"/>
    <s v="Male"/>
    <n v="0"/>
    <s v="No"/>
    <s v="No"/>
    <n v="30"/>
    <s v="Yes"/>
    <s v="No"/>
    <x v="1"/>
    <s v="Yes"/>
    <s v="Yes"/>
    <s v="Yes"/>
    <s v="No"/>
    <s v="No"/>
    <s v="No"/>
    <s v="Month-to-month"/>
    <s v="Yes"/>
    <x v="3"/>
    <n v="84.3"/>
    <n v="2438.6"/>
    <x v="0"/>
    <x v="1"/>
  </r>
  <r>
    <s v="9244-ZVAPM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6"/>
    <n v="45.6"/>
    <x v="0"/>
    <x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s v="Month-to-month"/>
    <s v="Yes"/>
    <x v="1"/>
    <n v="61.65"/>
    <n v="713.75"/>
    <x v="1"/>
    <x v="0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s v="Two year"/>
    <s v="No"/>
    <x v="1"/>
    <n v="54.85"/>
    <n v="916.15"/>
    <x v="0"/>
    <x v="3"/>
  </r>
  <r>
    <s v="5172-MIGPM"/>
    <s v="Male"/>
    <n v="0"/>
    <s v="No"/>
    <s v="No"/>
    <n v="4"/>
    <s v="Yes"/>
    <s v="Yes"/>
    <x v="0"/>
    <s v="No"/>
    <s v="No"/>
    <s v="No"/>
    <s v="Yes"/>
    <s v="No"/>
    <s v="Yes"/>
    <s v="Month-to-month"/>
    <s v="No"/>
    <x v="1"/>
    <n v="65.55"/>
    <n v="237.2"/>
    <x v="0"/>
    <x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s v="One year"/>
    <s v="Yes"/>
    <x v="3"/>
    <n v="90.35"/>
    <n v="4614.55"/>
    <x v="0"/>
    <x v="5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99999999999999"/>
    <n v="1414.45"/>
    <x v="0"/>
    <x v="4"/>
  </r>
  <r>
    <s v="5839-SUYVZ"/>
    <s v="Male"/>
    <n v="0"/>
    <s v="No"/>
    <s v="No"/>
    <n v="16"/>
    <s v="Yes"/>
    <s v="No"/>
    <x v="1"/>
    <s v="No"/>
    <s v="No"/>
    <s v="No"/>
    <s v="Yes"/>
    <s v="No"/>
    <s v="No"/>
    <s v="Month-to-month"/>
    <s v="Yes"/>
    <x v="3"/>
    <n v="74.55"/>
    <n v="1170.5"/>
    <x v="0"/>
    <x v="3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47.7"/>
    <x v="0"/>
    <x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s v="One year"/>
    <s v="Yes"/>
    <x v="2"/>
    <n v="74.25"/>
    <n v="4859.25"/>
    <x v="0"/>
    <x v="4"/>
  </r>
  <r>
    <s v="2001-MCUUW"/>
    <s v="Male"/>
    <n v="0"/>
    <s v="No"/>
    <s v="No"/>
    <n v="46"/>
    <s v="Yes"/>
    <s v="Yes"/>
    <x v="1"/>
    <s v="No"/>
    <s v="Yes"/>
    <s v="Yes"/>
    <s v="Yes"/>
    <s v="Yes"/>
    <s v="Yes"/>
    <s v="Two year"/>
    <s v="No"/>
    <x v="0"/>
    <n v="108.65"/>
    <n v="4903.2"/>
    <x v="0"/>
    <x v="2"/>
  </r>
  <r>
    <s v="2731-GJRDG"/>
    <s v="Female"/>
    <n v="0"/>
    <s v="No"/>
    <s v="No"/>
    <n v="32"/>
    <s v="Yes"/>
    <s v="Yes"/>
    <x v="1"/>
    <s v="Yes"/>
    <s v="No"/>
    <s v="Yes"/>
    <s v="Yes"/>
    <s v="Yes"/>
    <s v="Yes"/>
    <s v="One year"/>
    <s v="Yes"/>
    <x v="2"/>
    <n v="109.55"/>
    <n v="3608"/>
    <x v="0"/>
    <x v="1"/>
  </r>
  <r>
    <s v="4723-BEGSG"/>
    <s v="Male"/>
    <n v="0"/>
    <s v="Yes"/>
    <s v="No"/>
    <n v="72"/>
    <s v="Yes"/>
    <s v="Yes"/>
    <x v="0"/>
    <s v="Yes"/>
    <s v="No"/>
    <s v="Yes"/>
    <s v="Yes"/>
    <s v="Yes"/>
    <s v="Yes"/>
    <s v="Two year"/>
    <s v="No"/>
    <x v="3"/>
    <n v="86.65"/>
    <n v="6094.25"/>
    <x v="0"/>
    <x v="4"/>
  </r>
  <r>
    <s v="6516-NKQBO"/>
    <s v="Male"/>
    <n v="0"/>
    <s v="Yes"/>
    <s v="Yes"/>
    <n v="38"/>
    <s v="Yes"/>
    <s v="No"/>
    <x v="0"/>
    <s v="Yes"/>
    <s v="No"/>
    <s v="Yes"/>
    <s v="Yes"/>
    <s v="Yes"/>
    <s v="Yes"/>
    <s v="Two year"/>
    <s v="No"/>
    <x v="3"/>
    <n v="81"/>
    <n v="3084.9"/>
    <x v="0"/>
    <x v="2"/>
  </r>
  <r>
    <s v="8672-OAUPW"/>
    <s v="Male"/>
    <n v="0"/>
    <s v="No"/>
    <s v="Yes"/>
    <n v="51"/>
    <s v="Yes"/>
    <s v="No"/>
    <x v="0"/>
    <s v="No"/>
    <s v="No"/>
    <s v="No"/>
    <s v="Yes"/>
    <s v="No"/>
    <s v="No"/>
    <s v="One year"/>
    <s v="No"/>
    <x v="3"/>
    <n v="47.85"/>
    <n v="2356.75"/>
    <x v="0"/>
    <x v="5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s v="Two year"/>
    <s v="No"/>
    <x v="2"/>
    <n v="114.55"/>
    <n v="8306.0499999999993"/>
    <x v="0"/>
    <x v="4"/>
  </r>
  <r>
    <s v="3419-SNJJD"/>
    <s v="Female"/>
    <n v="1"/>
    <s v="Yes"/>
    <s v="No"/>
    <n v="65"/>
    <s v="Yes"/>
    <s v="Yes"/>
    <x v="1"/>
    <s v="Yes"/>
    <s v="No"/>
    <s v="Yes"/>
    <s v="No"/>
    <s v="Yes"/>
    <s v="Yes"/>
    <s v="Month-to-month"/>
    <s v="No"/>
    <x v="2"/>
    <n v="105.25"/>
    <n v="6786.4"/>
    <x v="1"/>
    <x v="4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s v="Month-to-month"/>
    <s v="Yes"/>
    <x v="0"/>
    <n v="29.95"/>
    <n v="248.95"/>
    <x v="1"/>
    <x v="0"/>
  </r>
  <r>
    <s v="4765-OXPPD"/>
    <s v="Female"/>
    <n v="0"/>
    <s v="Yes"/>
    <s v="Yes"/>
    <n v="9"/>
    <s v="Yes"/>
    <s v="No"/>
    <x v="0"/>
    <s v="Yes"/>
    <s v="Yes"/>
    <s v="Yes"/>
    <s v="Yes"/>
    <s v="No"/>
    <s v="No"/>
    <s v="Month-to-month"/>
    <s v="No"/>
    <x v="1"/>
    <n v="65"/>
    <n v="663.05"/>
    <x v="1"/>
    <x v="0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357.1"/>
    <x v="0"/>
    <x v="4"/>
  </r>
  <r>
    <s v="6689-VRRTK"/>
    <s v="Female"/>
    <n v="1"/>
    <s v="No"/>
    <s v="No"/>
    <n v="44"/>
    <s v="Yes"/>
    <s v="Yes"/>
    <x v="1"/>
    <s v="Yes"/>
    <s v="Yes"/>
    <s v="Yes"/>
    <s v="No"/>
    <s v="Yes"/>
    <s v="Yes"/>
    <s v="One year"/>
    <s v="Yes"/>
    <x v="3"/>
    <n v="109.8"/>
    <n v="4860.3500000000004"/>
    <x v="0"/>
    <x v="2"/>
  </r>
  <r>
    <s v="7138-GIRSH"/>
    <s v="Male"/>
    <n v="0"/>
    <s v="No"/>
    <s v="No"/>
    <n v="50"/>
    <s v="Yes"/>
    <s v="Yes"/>
    <x v="0"/>
    <s v="No"/>
    <s v="No"/>
    <s v="Yes"/>
    <s v="Yes"/>
    <s v="No"/>
    <s v="Yes"/>
    <s v="Two year"/>
    <s v="No"/>
    <x v="2"/>
    <n v="69.5"/>
    <n v="3418.2"/>
    <x v="0"/>
    <x v="5"/>
  </r>
  <r>
    <s v="9396-ZSFLL"/>
    <s v="Female"/>
    <n v="0"/>
    <s v="No"/>
    <s v="No"/>
    <n v="15"/>
    <s v="Yes"/>
    <s v="Yes"/>
    <x v="0"/>
    <s v="No"/>
    <s v="No"/>
    <s v="No"/>
    <s v="No"/>
    <s v="No"/>
    <s v="No"/>
    <s v="Month-to-month"/>
    <s v="No"/>
    <x v="1"/>
    <n v="48.85"/>
    <n v="631.4"/>
    <x v="0"/>
    <x v="3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s v="Month-to-month"/>
    <s v="Yes"/>
    <x v="3"/>
    <n v="25.25"/>
    <n v="186.3"/>
    <x v="0"/>
    <x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s v="One year"/>
    <s v="Yes"/>
    <x v="3"/>
    <n v="102.85"/>
    <n v="6976.75"/>
    <x v="0"/>
    <x v="4"/>
  </r>
  <r>
    <s v="5240-CAOYT"/>
    <s v="Female"/>
    <n v="0"/>
    <s v="No"/>
    <s v="No"/>
    <n v="57"/>
    <s v="Yes"/>
    <s v="Yes"/>
    <x v="1"/>
    <s v="Yes"/>
    <s v="Yes"/>
    <s v="No"/>
    <s v="Yes"/>
    <s v="No"/>
    <s v="No"/>
    <s v="Month-to-month"/>
    <s v="Yes"/>
    <x v="2"/>
    <n v="87.55"/>
    <n v="4884.8500000000004"/>
    <x v="0"/>
    <x v="5"/>
  </r>
  <r>
    <s v="4059-IIEBK"/>
    <s v="Female"/>
    <n v="0"/>
    <s v="No"/>
    <s v="No"/>
    <n v="7"/>
    <s v="Yes"/>
    <s v="Yes"/>
    <x v="1"/>
    <s v="No"/>
    <s v="Yes"/>
    <s v="No"/>
    <s v="No"/>
    <s v="No"/>
    <s v="No"/>
    <s v="Month-to-month"/>
    <s v="Yes"/>
    <x v="2"/>
    <n v="78.55"/>
    <n v="522.95000000000005"/>
    <x v="0"/>
    <x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s v="Month-to-month"/>
    <s v="Yes"/>
    <x v="2"/>
    <n v="34.549999999999997"/>
    <n v="362.6"/>
    <x v="0"/>
    <x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s v="One year"/>
    <s v="Yes"/>
    <x v="0"/>
    <n v="92.05"/>
    <n v="5755.8"/>
    <x v="0"/>
    <x v="4"/>
  </r>
  <r>
    <s v="4851-BQDNX"/>
    <s v="Male"/>
    <n v="0"/>
    <s v="Yes"/>
    <s v="Yes"/>
    <n v="40"/>
    <s v="Yes"/>
    <s v="No"/>
    <x v="1"/>
    <s v="No"/>
    <s v="No"/>
    <s v="Yes"/>
    <s v="No"/>
    <s v="Yes"/>
    <s v="No"/>
    <s v="One year"/>
    <s v="Yes"/>
    <x v="0"/>
    <n v="85.05"/>
    <n v="3355.65"/>
    <x v="0"/>
    <x v="2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406.95"/>
    <x v="0"/>
    <x v="3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137.6"/>
    <x v="1"/>
    <x v="0"/>
  </r>
  <r>
    <s v="3003-CMDUU"/>
    <s v="Female"/>
    <n v="0"/>
    <s v="Yes"/>
    <s v="No"/>
    <n v="25"/>
    <s v="Yes"/>
    <s v="No"/>
    <x v="1"/>
    <s v="No"/>
    <s v="No"/>
    <s v="No"/>
    <s v="Yes"/>
    <s v="Yes"/>
    <s v="Yes"/>
    <s v="Month-to-month"/>
    <s v="Yes"/>
    <x v="0"/>
    <n v="95.15"/>
    <n v="2395.6999999999998"/>
    <x v="0"/>
    <x v="1"/>
  </r>
  <r>
    <s v="5016-IBERQ"/>
    <s v="Male"/>
    <n v="0"/>
    <s v="Yes"/>
    <s v="No"/>
    <n v="23"/>
    <s v="Yes"/>
    <s v="Yes"/>
    <x v="1"/>
    <s v="No"/>
    <s v="Yes"/>
    <s v="Yes"/>
    <s v="No"/>
    <s v="No"/>
    <s v="No"/>
    <s v="Month-to-month"/>
    <s v="No"/>
    <x v="0"/>
    <n v="84.25"/>
    <n v="1968.1"/>
    <x v="0"/>
    <x v="3"/>
  </r>
  <r>
    <s v="6797-UCJHZ"/>
    <s v="Female"/>
    <n v="1"/>
    <s v="Yes"/>
    <s v="No"/>
    <n v="66"/>
    <s v="Yes"/>
    <s v="Yes"/>
    <x v="1"/>
    <s v="No"/>
    <s v="Yes"/>
    <s v="Yes"/>
    <s v="No"/>
    <s v="Yes"/>
    <s v="Yes"/>
    <s v="One year"/>
    <s v="No"/>
    <x v="3"/>
    <n v="104.6"/>
    <n v="6819.45"/>
    <x v="0"/>
    <x v="4"/>
  </r>
  <r>
    <s v="2469-DTSGX"/>
    <s v="Female"/>
    <n v="1"/>
    <s v="No"/>
    <s v="No"/>
    <n v="72"/>
    <s v="Yes"/>
    <s v="Yes"/>
    <x v="1"/>
    <s v="No"/>
    <s v="Yes"/>
    <s v="Yes"/>
    <s v="Yes"/>
    <s v="Yes"/>
    <s v="Yes"/>
    <s v="Two year"/>
    <s v="No"/>
    <x v="0"/>
    <n v="111.65"/>
    <n v="7943.45"/>
    <x v="0"/>
    <x v="4"/>
  </r>
  <r>
    <s v="4554-YGZIH"/>
    <s v="Male"/>
    <n v="1"/>
    <s v="Yes"/>
    <s v="No"/>
    <n v="49"/>
    <s v="Yes"/>
    <s v="Yes"/>
    <x v="1"/>
    <s v="No"/>
    <s v="Yes"/>
    <s v="No"/>
    <s v="No"/>
    <s v="No"/>
    <s v="Yes"/>
    <s v="Month-to-month"/>
    <s v="No"/>
    <x v="3"/>
    <n v="90.05"/>
    <n v="4547.25"/>
    <x v="1"/>
    <x v="5"/>
  </r>
  <r>
    <s v="5099-BAILX"/>
    <s v="Male"/>
    <n v="1"/>
    <s v="Yes"/>
    <s v="Yes"/>
    <n v="43"/>
    <s v="Yes"/>
    <s v="Yes"/>
    <x v="1"/>
    <s v="No"/>
    <s v="Yes"/>
    <s v="Yes"/>
    <s v="Yes"/>
    <s v="Yes"/>
    <s v="Yes"/>
    <s v="Month-to-month"/>
    <s v="Yes"/>
    <x v="2"/>
    <n v="110.75"/>
    <n v="4687.8999999999996"/>
    <x v="1"/>
    <x v="2"/>
  </r>
  <r>
    <s v="9931-KGHOA"/>
    <s v="Female"/>
    <n v="0"/>
    <s v="Yes"/>
    <s v="No"/>
    <n v="46"/>
    <s v="Yes"/>
    <s v="Yes"/>
    <x v="0"/>
    <s v="Yes"/>
    <s v="No"/>
    <s v="No"/>
    <s v="No"/>
    <s v="No"/>
    <s v="No"/>
    <s v="Month-to-month"/>
    <s v="No"/>
    <x v="2"/>
    <n v="55"/>
    <n v="2473.9499999999998"/>
    <x v="0"/>
    <x v="2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85"/>
    <n v="6562.9"/>
    <x v="0"/>
    <x v="4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176.3"/>
    <x v="0"/>
    <x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s v="One year"/>
    <s v="Yes"/>
    <x v="2"/>
    <n v="54.55"/>
    <n v="2236.1999999999998"/>
    <x v="0"/>
    <x v="2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s v="Month-to-month"/>
    <s v="Yes"/>
    <x v="0"/>
    <n v="105.5"/>
    <n v="6985.65"/>
    <x v="1"/>
    <x v="4"/>
  </r>
  <r>
    <s v="7954-MLBUN"/>
    <s v="Male"/>
    <n v="0"/>
    <s v="No"/>
    <s v="No"/>
    <n v="31"/>
    <s v="Yes"/>
    <s v="No"/>
    <x v="1"/>
    <s v="No"/>
    <s v="No"/>
    <s v="Yes"/>
    <s v="Yes"/>
    <s v="Yes"/>
    <s v="Yes"/>
    <s v="Two year"/>
    <s v="No"/>
    <x v="2"/>
    <n v="99.45"/>
    <n v="3109.9"/>
    <x v="0"/>
    <x v="1"/>
  </r>
  <r>
    <s v="2077-DDHJK"/>
    <s v="Female"/>
    <n v="0"/>
    <s v="Yes"/>
    <s v="No"/>
    <n v="68"/>
    <s v="Yes"/>
    <s v="Yes"/>
    <x v="0"/>
    <s v="Yes"/>
    <s v="Yes"/>
    <s v="Yes"/>
    <s v="Yes"/>
    <s v="No"/>
    <s v="No"/>
    <s v="Two year"/>
    <s v="No"/>
    <x v="3"/>
    <n v="70.900000000000006"/>
    <n v="4911.3500000000004"/>
    <x v="0"/>
    <x v="4"/>
  </r>
  <r>
    <s v="4913-EHYUI"/>
    <s v="Male"/>
    <n v="1"/>
    <s v="Yes"/>
    <s v="Yes"/>
    <n v="56"/>
    <s v="Yes"/>
    <s v="Yes"/>
    <x v="1"/>
    <s v="Yes"/>
    <s v="No"/>
    <s v="Yes"/>
    <s v="No"/>
    <s v="Yes"/>
    <s v="Yes"/>
    <s v="One year"/>
    <s v="Yes"/>
    <x v="2"/>
    <n v="104.55"/>
    <n v="5794.65"/>
    <x v="1"/>
    <x v="5"/>
  </r>
  <r>
    <s v="0195-IESCP"/>
    <s v="Male"/>
    <n v="0"/>
    <s v="Yes"/>
    <s v="No"/>
    <n v="10"/>
    <s v="Yes"/>
    <s v="Yes"/>
    <x v="1"/>
    <s v="No"/>
    <s v="No"/>
    <s v="No"/>
    <s v="No"/>
    <s v="No"/>
    <s v="Yes"/>
    <s v="Month-to-month"/>
    <s v="Yes"/>
    <x v="0"/>
    <n v="85.25"/>
    <n v="855.3"/>
    <x v="1"/>
    <x v="0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620.2"/>
    <x v="0"/>
    <x v="4"/>
  </r>
  <r>
    <s v="4580-TMHJU"/>
    <s v="Female"/>
    <n v="0"/>
    <s v="Yes"/>
    <s v="Yes"/>
    <n v="43"/>
    <s v="Yes"/>
    <s v="No"/>
    <x v="0"/>
    <s v="No"/>
    <s v="No"/>
    <s v="No"/>
    <s v="No"/>
    <s v="Yes"/>
    <s v="No"/>
    <s v="Month-to-month"/>
    <s v="No"/>
    <x v="0"/>
    <n v="56.15"/>
    <n v="2499.3000000000002"/>
    <x v="1"/>
    <x v="2"/>
  </r>
  <r>
    <s v="0970-ETWGE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55"/>
    <n v="89.55"/>
    <x v="1"/>
    <x v="0"/>
  </r>
  <r>
    <s v="4908-XAXAY"/>
    <s v="Female"/>
    <n v="1"/>
    <s v="No"/>
    <s v="No"/>
    <n v="49"/>
    <s v="Yes"/>
    <s v="No"/>
    <x v="1"/>
    <s v="No"/>
    <s v="Yes"/>
    <s v="Yes"/>
    <s v="No"/>
    <s v="No"/>
    <s v="Yes"/>
    <s v="One year"/>
    <s v="Yes"/>
    <x v="2"/>
    <n v="89.85"/>
    <n v="4287.2"/>
    <x v="0"/>
    <x v="5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25"/>
    <n v="394.85"/>
    <x v="0"/>
    <x v="3"/>
  </r>
  <r>
    <s v="1626-ERCMM"/>
    <s v="Male"/>
    <n v="1"/>
    <s v="Yes"/>
    <s v="No"/>
    <n v="20"/>
    <s v="Yes"/>
    <s v="Yes"/>
    <x v="1"/>
    <s v="No"/>
    <s v="No"/>
    <s v="No"/>
    <s v="No"/>
    <s v="Yes"/>
    <s v="Yes"/>
    <s v="Month-to-month"/>
    <s v="Yes"/>
    <x v="0"/>
    <n v="94.55"/>
    <n v="1899.65"/>
    <x v="1"/>
    <x v="3"/>
  </r>
  <r>
    <s v="0887-HJGAR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7"/>
    <n v="45.7"/>
    <x v="1"/>
    <x v="0"/>
  </r>
  <r>
    <s v="2391-IPLOP"/>
    <s v="Male"/>
    <n v="0"/>
    <s v="Yes"/>
    <s v="Yes"/>
    <n v="50"/>
    <s v="Yes"/>
    <s v="Yes"/>
    <x v="0"/>
    <s v="No"/>
    <s v="No"/>
    <s v="Yes"/>
    <s v="Yes"/>
    <s v="Yes"/>
    <s v="No"/>
    <s v="One year"/>
    <s v="Yes"/>
    <x v="0"/>
    <n v="69.650000000000006"/>
    <n v="3442.15"/>
    <x v="0"/>
    <x v="5"/>
  </r>
  <r>
    <s v="5644-PDMZC"/>
    <s v="Female"/>
    <n v="1"/>
    <s v="No"/>
    <s v="No"/>
    <n v="2"/>
    <s v="Yes"/>
    <s v="Yes"/>
    <x v="1"/>
    <s v="No"/>
    <s v="Yes"/>
    <s v="No"/>
    <s v="No"/>
    <s v="No"/>
    <s v="Yes"/>
    <s v="Month-to-month"/>
    <s v="No"/>
    <x v="0"/>
    <n v="89.5"/>
    <n v="161.5"/>
    <x v="1"/>
    <x v="0"/>
  </r>
  <r>
    <s v="3509-GWQGF"/>
    <s v="Male"/>
    <n v="1"/>
    <s v="No"/>
    <s v="No"/>
    <n v="24"/>
    <s v="Yes"/>
    <s v="No"/>
    <x v="1"/>
    <s v="No"/>
    <s v="No"/>
    <s v="No"/>
    <s v="No"/>
    <s v="No"/>
    <s v="No"/>
    <s v="Month-to-month"/>
    <s v="No"/>
    <x v="3"/>
    <n v="70"/>
    <n v="1732.6"/>
    <x v="0"/>
    <x v="3"/>
  </r>
  <r>
    <s v="9576-ANLXO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2"/>
    <n v="69.55"/>
    <n v="222.3"/>
    <x v="1"/>
    <x v="0"/>
  </r>
  <r>
    <s v="2024-BASKD"/>
    <s v="Female"/>
    <n v="0"/>
    <s v="No"/>
    <s v="No"/>
    <n v="1"/>
    <s v="Yes"/>
    <s v="No"/>
    <x v="1"/>
    <s v="No"/>
    <s v="No"/>
    <s v="Yes"/>
    <s v="No"/>
    <s v="No"/>
    <s v="No"/>
    <s v="Month-to-month"/>
    <s v="Yes"/>
    <x v="1"/>
    <n v="74.599999999999994"/>
    <n v="74.599999999999994"/>
    <x v="1"/>
    <x v="0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655.29999999999995"/>
    <x v="0"/>
    <x v="1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8"/>
    <n v="475.25"/>
    <x v="0"/>
    <x v="3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49999999999999"/>
    <n v="164.3"/>
    <x v="1"/>
    <x v="0"/>
  </r>
  <r>
    <s v="5183-SNMJQ"/>
    <s v="Male"/>
    <n v="0"/>
    <s v="No"/>
    <s v="No"/>
    <n v="10"/>
    <s v="Yes"/>
    <s v="No"/>
    <x v="1"/>
    <s v="No"/>
    <s v="No"/>
    <s v="No"/>
    <s v="Yes"/>
    <s v="Yes"/>
    <s v="Yes"/>
    <s v="Month-to-month"/>
    <s v="Yes"/>
    <x v="3"/>
    <n v="95.1"/>
    <n v="865.1"/>
    <x v="0"/>
    <x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s v="Two year"/>
    <s v="Yes"/>
    <x v="3"/>
    <n v="88.85"/>
    <n v="6132.7"/>
    <x v="0"/>
    <x v="4"/>
  </r>
  <r>
    <s v="7838-LAZFO"/>
    <s v="Male"/>
    <n v="0"/>
    <s v="Yes"/>
    <s v="No"/>
    <n v="45"/>
    <s v="Yes"/>
    <s v="No"/>
    <x v="0"/>
    <s v="Yes"/>
    <s v="Yes"/>
    <s v="Yes"/>
    <s v="No"/>
    <s v="Yes"/>
    <s v="Yes"/>
    <s v="One year"/>
    <s v="No"/>
    <x v="2"/>
    <n v="78.8"/>
    <n v="3597.5"/>
    <x v="0"/>
    <x v="2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50000000000001"/>
    <n v="35.9"/>
    <x v="1"/>
    <x v="0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697.65"/>
    <x v="0"/>
    <x v="2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s v="Month-to-month"/>
    <s v="Yes"/>
    <x v="1"/>
    <n v="24.25"/>
    <n v="96.05"/>
    <x v="1"/>
    <x v="0"/>
  </r>
  <r>
    <s v="8095-WANWK"/>
    <s v="Female"/>
    <n v="0"/>
    <s v="No"/>
    <s v="No"/>
    <n v="10"/>
    <s v="Yes"/>
    <s v="No"/>
    <x v="0"/>
    <s v="No"/>
    <s v="No"/>
    <s v="No"/>
    <s v="No"/>
    <s v="No"/>
    <s v="No"/>
    <s v="Month-to-month"/>
    <s v="No"/>
    <x v="1"/>
    <n v="45.25"/>
    <n v="428.7"/>
    <x v="0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s v="Two year"/>
    <s v="Yes"/>
    <x v="1"/>
    <n v="69.55"/>
    <n v="4459.1499999999996"/>
    <x v="0"/>
    <x v="4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167.5999999999999"/>
    <x v="0"/>
    <x v="5"/>
  </r>
  <r>
    <s v="2800-VEQXM"/>
    <s v="Female"/>
    <n v="0"/>
    <s v="No"/>
    <s v="No"/>
    <n v="3"/>
    <s v="Yes"/>
    <s v="No"/>
    <x v="1"/>
    <s v="No"/>
    <s v="No"/>
    <s v="Yes"/>
    <s v="No"/>
    <s v="No"/>
    <s v="No"/>
    <s v="Month-to-month"/>
    <s v="Yes"/>
    <x v="1"/>
    <n v="74.75"/>
    <n v="238.1"/>
    <x v="0"/>
    <x v="0"/>
  </r>
  <r>
    <s v="7538-GWHML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0"/>
    <n v="69.650000000000006"/>
    <n v="145.15"/>
    <x v="1"/>
    <x v="0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s v="Month-to-month"/>
    <s v="Yes"/>
    <x v="2"/>
    <n v="30.2"/>
    <n v="1453.1"/>
    <x v="0"/>
    <x v="5"/>
  </r>
  <r>
    <s v="3859-CVCET"/>
    <s v="Female"/>
    <n v="0"/>
    <s v="No"/>
    <s v="No"/>
    <n v="4"/>
    <s v="Yes"/>
    <s v="No"/>
    <x v="0"/>
    <s v="No"/>
    <s v="No"/>
    <s v="No"/>
    <s v="No"/>
    <s v="No"/>
    <s v="No"/>
    <s v="Month-to-month"/>
    <s v="No"/>
    <x v="1"/>
    <n v="45.65"/>
    <n v="191.05"/>
    <x v="1"/>
    <x v="0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s v="Two year"/>
    <s v="No"/>
    <x v="2"/>
    <n v="57.8"/>
    <n v="4039.3"/>
    <x v="0"/>
    <x v="4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1039.45"/>
    <x v="0"/>
    <x v="5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5"/>
    <n v="1336.1"/>
    <x v="0"/>
    <x v="5"/>
  </r>
  <r>
    <s v="3276-HDUEG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1"/>
    <n v="75.05"/>
    <n v="75.05"/>
    <x v="1"/>
    <x v="0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4.85"/>
    <n v="493.4"/>
    <x v="0"/>
    <x v="3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s v="Month-to-month"/>
    <s v="Yes"/>
    <x v="0"/>
    <n v="49.15"/>
    <n v="2550.9"/>
    <x v="1"/>
    <x v="5"/>
  </r>
  <r>
    <s v="3729-OWRVL"/>
    <s v="Male"/>
    <n v="1"/>
    <s v="No"/>
    <s v="No"/>
    <n v="65"/>
    <s v="Yes"/>
    <s v="Yes"/>
    <x v="1"/>
    <s v="Yes"/>
    <s v="No"/>
    <s v="Yes"/>
    <s v="Yes"/>
    <s v="Yes"/>
    <s v="Yes"/>
    <s v="Two year"/>
    <s v="Yes"/>
    <x v="0"/>
    <n v="110.35"/>
    <n v="7246.15"/>
    <x v="0"/>
    <x v="4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55"/>
    <n v="1203.95"/>
    <x v="0"/>
    <x v="2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s v="Month-to-month"/>
    <s v="Yes"/>
    <x v="0"/>
    <n v="34.700000000000003"/>
    <n v="62.25"/>
    <x v="1"/>
    <x v="0"/>
  </r>
  <r>
    <s v="5760-IFJOZ"/>
    <s v="Male"/>
    <n v="0"/>
    <s v="No"/>
    <s v="No"/>
    <n v="3"/>
    <s v="Yes"/>
    <s v="Yes"/>
    <x v="1"/>
    <s v="No"/>
    <s v="Yes"/>
    <s v="Yes"/>
    <s v="No"/>
    <s v="Yes"/>
    <s v="Yes"/>
    <s v="Month-to-month"/>
    <s v="No"/>
    <x v="1"/>
    <n v="107.95"/>
    <n v="313.60000000000002"/>
    <x v="0"/>
    <x v="0"/>
  </r>
  <r>
    <s v="2826-UWHIS"/>
    <s v="Male"/>
    <n v="0"/>
    <s v="Yes"/>
    <s v="No"/>
    <n v="45"/>
    <s v="Yes"/>
    <s v="Yes"/>
    <x v="1"/>
    <s v="No"/>
    <s v="Yes"/>
    <s v="No"/>
    <s v="No"/>
    <s v="No"/>
    <s v="No"/>
    <s v="Month-to-month"/>
    <s v="No"/>
    <x v="2"/>
    <n v="81.400000000000006"/>
    <n v="3775.85"/>
    <x v="0"/>
    <x v="2"/>
  </r>
  <r>
    <s v="1448-PWKYE"/>
    <s v="Male"/>
    <n v="0"/>
    <s v="Yes"/>
    <s v="Yes"/>
    <n v="1"/>
    <s v="Yes"/>
    <s v="No"/>
    <x v="1"/>
    <s v="No"/>
    <s v="No"/>
    <s v="No"/>
    <s v="No"/>
    <s v="No"/>
    <s v="Yes"/>
    <s v="Month-to-month"/>
    <s v="No"/>
    <x v="0"/>
    <n v="80"/>
    <n v="80"/>
    <x v="1"/>
    <x v="0"/>
  </r>
  <r>
    <s v="7501-IWUNG"/>
    <s v="Female"/>
    <n v="0"/>
    <s v="Yes"/>
    <s v="Yes"/>
    <n v="61"/>
    <s v="Yes"/>
    <s v="No"/>
    <x v="0"/>
    <s v="No"/>
    <s v="No"/>
    <s v="Yes"/>
    <s v="Yes"/>
    <s v="Yes"/>
    <s v="Yes"/>
    <s v="Two year"/>
    <s v="Yes"/>
    <x v="2"/>
    <n v="73.8"/>
    <n v="4616.05"/>
    <x v="0"/>
    <x v="4"/>
  </r>
  <r>
    <s v="4957-TREIR"/>
    <s v="Male"/>
    <n v="0"/>
    <s v="No"/>
    <s v="No"/>
    <n v="3"/>
    <s v="Yes"/>
    <s v="No"/>
    <x v="0"/>
    <s v="Yes"/>
    <s v="No"/>
    <s v="No"/>
    <s v="Yes"/>
    <s v="Yes"/>
    <s v="No"/>
    <s v="Month-to-month"/>
    <s v="Yes"/>
    <x v="3"/>
    <n v="64.400000000000006"/>
    <n v="195.65"/>
    <x v="0"/>
    <x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s v="One year"/>
    <s v="Yes"/>
    <x v="3"/>
    <n v="103.75"/>
    <n v="4188.3999999999996"/>
    <x v="0"/>
    <x v="2"/>
  </r>
  <r>
    <s v="8040-MNRTF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1.099999999999994"/>
    <n v="71.099999999999994"/>
    <x v="0"/>
    <x v="0"/>
  </r>
  <r>
    <s v="1536-HBSWP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49.9"/>
    <n v="49.9"/>
    <x v="0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6"/>
    <n v="1266.4000000000001"/>
    <x v="0"/>
    <x v="5"/>
  </r>
  <r>
    <s v="0067-DKWBL"/>
    <s v="Male"/>
    <n v="1"/>
    <s v="No"/>
    <s v="No"/>
    <n v="2"/>
    <s v="Yes"/>
    <s v="No"/>
    <x v="0"/>
    <s v="Yes"/>
    <s v="No"/>
    <s v="No"/>
    <s v="No"/>
    <s v="No"/>
    <s v="No"/>
    <s v="Month-to-month"/>
    <s v="Yes"/>
    <x v="0"/>
    <n v="49.25"/>
    <n v="91.1"/>
    <x v="1"/>
    <x v="0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s v="One year"/>
    <s v="No"/>
    <x v="1"/>
    <n v="30.1"/>
    <n v="1623.4"/>
    <x v="0"/>
    <x v="5"/>
  </r>
  <r>
    <s v="5076-YVXCM"/>
    <s v="Male"/>
    <n v="0"/>
    <s v="No"/>
    <s v="No"/>
    <n v="51"/>
    <s v="Yes"/>
    <s v="Yes"/>
    <x v="1"/>
    <s v="No"/>
    <s v="No"/>
    <s v="No"/>
    <s v="No"/>
    <s v="No"/>
    <s v="Yes"/>
    <s v="Month-to-month"/>
    <s v="No"/>
    <x v="2"/>
    <n v="83.4"/>
    <n v="4149.45"/>
    <x v="0"/>
    <x v="5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0.45"/>
    <x v="0"/>
    <x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s v="One year"/>
    <s v="Yes"/>
    <x v="2"/>
    <n v="75.25"/>
    <n v="2344.5"/>
    <x v="0"/>
    <x v="1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55"/>
    <n v="1013.05"/>
    <x v="0"/>
    <x v="2"/>
  </r>
  <r>
    <s v="2276-YDAVZ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3"/>
    <n v="75.099999999999994"/>
    <n v="270.7"/>
    <x v="1"/>
    <x v="0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05"/>
    <n v="417"/>
    <x v="0"/>
    <x v="3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65"/>
    <n v="20.65"/>
    <x v="0"/>
    <x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s v="Two year"/>
    <s v="Yes"/>
    <x v="2"/>
    <n v="85.15"/>
    <n v="6316.2"/>
    <x v="0"/>
    <x v="4"/>
  </r>
  <r>
    <s v="5896-NPFWW"/>
    <s v="Male"/>
    <n v="0"/>
    <s v="Yes"/>
    <s v="Yes"/>
    <n v="3"/>
    <s v="Yes"/>
    <s v="No"/>
    <x v="0"/>
    <s v="No"/>
    <s v="No"/>
    <s v="Yes"/>
    <s v="No"/>
    <s v="No"/>
    <s v="No"/>
    <s v="Month-to-month"/>
    <s v="Yes"/>
    <x v="0"/>
    <n v="50.15"/>
    <n v="168.15"/>
    <x v="1"/>
    <x v="0"/>
  </r>
  <r>
    <s v="9978-HYCIN"/>
    <s v="Male"/>
    <n v="1"/>
    <s v="Yes"/>
    <s v="Yes"/>
    <n v="47"/>
    <s v="Yes"/>
    <s v="No"/>
    <x v="1"/>
    <s v="No"/>
    <s v="Yes"/>
    <s v="No"/>
    <s v="No"/>
    <s v="Yes"/>
    <s v="No"/>
    <s v="One year"/>
    <s v="Yes"/>
    <x v="2"/>
    <n v="84.95"/>
    <n v="4018.05"/>
    <x v="0"/>
    <x v="2"/>
  </r>
  <r>
    <s v="8338-QIUNR"/>
    <s v="Male"/>
    <n v="0"/>
    <s v="Yes"/>
    <s v="Yes"/>
    <n v="72"/>
    <s v="Yes"/>
    <s v="Yes"/>
    <x v="0"/>
    <s v="Yes"/>
    <s v="No"/>
    <s v="Yes"/>
    <s v="Yes"/>
    <s v="No"/>
    <s v="No"/>
    <s v="Two year"/>
    <s v="Yes"/>
    <x v="3"/>
    <n v="66.5"/>
    <n v="4811.6000000000004"/>
    <x v="0"/>
    <x v="4"/>
  </r>
  <r>
    <s v="1525-LNLOJ"/>
    <s v="Male"/>
    <n v="0"/>
    <s v="Yes"/>
    <s v="Yes"/>
    <n v="66"/>
    <s v="Yes"/>
    <s v="Yes"/>
    <x v="0"/>
    <s v="No"/>
    <s v="No"/>
    <s v="Yes"/>
    <s v="No"/>
    <s v="Yes"/>
    <s v="No"/>
    <s v="Two year"/>
    <s v="Yes"/>
    <x v="2"/>
    <n v="63.3"/>
    <n v="4189.7"/>
    <x v="0"/>
    <x v="4"/>
  </r>
  <r>
    <s v="9450-TRJUU"/>
    <s v="Male"/>
    <n v="0"/>
    <s v="No"/>
    <s v="No"/>
    <n v="35"/>
    <s v="Yes"/>
    <s v="Yes"/>
    <x v="1"/>
    <s v="No"/>
    <s v="No"/>
    <s v="No"/>
    <s v="No"/>
    <s v="Yes"/>
    <s v="No"/>
    <s v="Month-to-month"/>
    <s v="No"/>
    <x v="0"/>
    <n v="83.15"/>
    <n v="2848.45"/>
    <x v="0"/>
    <x v="1"/>
  </r>
  <r>
    <s v="1766-GKNMI"/>
    <s v="Male"/>
    <n v="0"/>
    <s v="No"/>
    <s v="No"/>
    <n v="29"/>
    <s v="Yes"/>
    <s v="Yes"/>
    <x v="1"/>
    <s v="No"/>
    <s v="No"/>
    <s v="No"/>
    <s v="No"/>
    <s v="No"/>
    <s v="Yes"/>
    <s v="Month-to-month"/>
    <s v="Yes"/>
    <x v="0"/>
    <n v="84.9"/>
    <n v="2516.1999999999998"/>
    <x v="0"/>
    <x v="1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33.6"/>
    <x v="0"/>
    <x v="0"/>
  </r>
  <r>
    <s v="1456-TWCGB"/>
    <s v="Male"/>
    <n v="0"/>
    <s v="No"/>
    <s v="No"/>
    <n v="4"/>
    <s v="Yes"/>
    <s v="No"/>
    <x v="0"/>
    <s v="No"/>
    <s v="Yes"/>
    <s v="No"/>
    <s v="No"/>
    <s v="No"/>
    <s v="No"/>
    <s v="Month-to-month"/>
    <s v="No"/>
    <x v="1"/>
    <n v="49.25"/>
    <n v="208.45"/>
    <x v="0"/>
    <x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s v="Month-to-month"/>
    <s v="Yes"/>
    <x v="2"/>
    <n v="79.849999999999994"/>
    <n v="2015.35"/>
    <x v="1"/>
    <x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s v="Two year"/>
    <s v="Yes"/>
    <x v="1"/>
    <n v="59.6"/>
    <n v="3739.8"/>
    <x v="0"/>
    <x v="4"/>
  </r>
  <r>
    <s v="8329-UTMVM"/>
    <s v="Male"/>
    <n v="1"/>
    <s v="No"/>
    <s v="No"/>
    <n v="27"/>
    <s v="Yes"/>
    <s v="Yes"/>
    <x v="1"/>
    <s v="No"/>
    <s v="Yes"/>
    <s v="No"/>
    <s v="Yes"/>
    <s v="Yes"/>
    <s v="Yes"/>
    <s v="One year"/>
    <s v="Yes"/>
    <x v="2"/>
    <n v="104.65"/>
    <n v="2964"/>
    <x v="0"/>
    <x v="1"/>
  </r>
  <r>
    <s v="3014-WJKSM"/>
    <s v="Male"/>
    <n v="0"/>
    <s v="Yes"/>
    <s v="No"/>
    <n v="29"/>
    <s v="Yes"/>
    <s v="No"/>
    <x v="1"/>
    <s v="No"/>
    <s v="No"/>
    <s v="Yes"/>
    <s v="No"/>
    <s v="No"/>
    <s v="No"/>
    <s v="Month-to-month"/>
    <s v="Yes"/>
    <x v="3"/>
    <n v="75.3"/>
    <n v="2263.4"/>
    <x v="0"/>
    <x v="1"/>
  </r>
  <r>
    <s v="3347-YJZZE"/>
    <s v="Male"/>
    <n v="0"/>
    <s v="Yes"/>
    <s v="Yes"/>
    <n v="29"/>
    <s v="Yes"/>
    <s v="Yes"/>
    <x v="0"/>
    <s v="No"/>
    <s v="Yes"/>
    <s v="Yes"/>
    <s v="No"/>
    <s v="Yes"/>
    <s v="Yes"/>
    <s v="Month-to-month"/>
    <s v="No"/>
    <x v="3"/>
    <n v="80.099999999999994"/>
    <n v="2211.8000000000002"/>
    <x v="0"/>
    <x v="1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1"/>
    <x v="0"/>
  </r>
  <r>
    <s v="7929-DMBCV"/>
    <s v="Female"/>
    <n v="0"/>
    <s v="Yes"/>
    <s v="No"/>
    <n v="20"/>
    <s v="Yes"/>
    <s v="No"/>
    <x v="1"/>
    <s v="No"/>
    <s v="No"/>
    <s v="Yes"/>
    <s v="Yes"/>
    <s v="No"/>
    <s v="No"/>
    <s v="Month-to-month"/>
    <s v="Yes"/>
    <x v="1"/>
    <n v="81"/>
    <n v="1683.7"/>
    <x v="0"/>
    <x v="3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7"/>
    <n v="1519"/>
    <x v="0"/>
    <x v="5"/>
  </r>
  <r>
    <s v="5433-KYGHE"/>
    <s v="Female"/>
    <n v="0"/>
    <s v="No"/>
    <s v="Yes"/>
    <n v="14"/>
    <s v="Yes"/>
    <s v="Yes"/>
    <x v="1"/>
    <s v="Yes"/>
    <s v="No"/>
    <s v="No"/>
    <s v="Yes"/>
    <s v="No"/>
    <s v="No"/>
    <s v="Month-to-month"/>
    <s v="Yes"/>
    <x v="1"/>
    <n v="86"/>
    <n v="1164.05"/>
    <x v="0"/>
    <x v="3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10.9"/>
    <x v="0"/>
    <x v="4"/>
  </r>
  <r>
    <s v="5575-TPIZQ"/>
    <s v="Male"/>
    <n v="0"/>
    <s v="No"/>
    <s v="No"/>
    <n v="46"/>
    <s v="Yes"/>
    <s v="Yes"/>
    <x v="1"/>
    <s v="Yes"/>
    <s v="No"/>
    <s v="No"/>
    <s v="No"/>
    <s v="Yes"/>
    <s v="No"/>
    <s v="Month-to-month"/>
    <s v="Yes"/>
    <x v="3"/>
    <n v="89.15"/>
    <n v="4245.55"/>
    <x v="0"/>
    <x v="2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s v="Two year"/>
    <s v="No"/>
    <x v="2"/>
    <n v="58.25"/>
    <n v="4145.8999999999996"/>
    <x v="0"/>
    <x v="4"/>
  </r>
  <r>
    <s v="9944-AEXBM"/>
    <s v="Male"/>
    <n v="0"/>
    <s v="No"/>
    <s v="No"/>
    <n v="32"/>
    <s v="Yes"/>
    <s v="Yes"/>
    <x v="1"/>
    <s v="No"/>
    <s v="No"/>
    <s v="No"/>
    <s v="No"/>
    <s v="No"/>
    <s v="Yes"/>
    <s v="Month-to-month"/>
    <s v="Yes"/>
    <x v="2"/>
    <n v="85.65"/>
    <n v="2664.3"/>
    <x v="0"/>
    <x v="1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s v="Month-to-month"/>
    <s v="Yes"/>
    <x v="3"/>
    <n v="50.35"/>
    <n v="1277.5"/>
    <x v="0"/>
    <x v="1"/>
  </r>
  <r>
    <s v="6952-OMNWB"/>
    <s v="Male"/>
    <n v="1"/>
    <s v="Yes"/>
    <s v="No"/>
    <n v="68"/>
    <s v="Yes"/>
    <s v="Yes"/>
    <x v="1"/>
    <s v="No"/>
    <s v="No"/>
    <s v="Yes"/>
    <s v="No"/>
    <s v="No"/>
    <s v="No"/>
    <s v="Month-to-month"/>
    <s v="Yes"/>
    <x v="3"/>
    <n v="80.349999999999994"/>
    <n v="5589.3"/>
    <x v="0"/>
    <x v="4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"/>
    <n v="34.75"/>
    <x v="0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305.95"/>
    <x v="0"/>
    <x v="4"/>
  </r>
  <r>
    <s v="4952-YSOGZ"/>
    <s v="Female"/>
    <n v="0"/>
    <s v="Yes"/>
    <s v="Yes"/>
    <n v="4"/>
    <s v="Yes"/>
    <s v="Yes"/>
    <x v="1"/>
    <s v="No"/>
    <s v="No"/>
    <s v="No"/>
    <s v="No"/>
    <s v="No"/>
    <s v="Yes"/>
    <s v="Month-to-month"/>
    <s v="Yes"/>
    <x v="0"/>
    <n v="85.95"/>
    <n v="381.3"/>
    <x v="1"/>
    <x v="0"/>
  </r>
  <r>
    <s v="1589-AGTLK"/>
    <s v="Male"/>
    <n v="0"/>
    <s v="No"/>
    <s v="No"/>
    <n v="3"/>
    <s v="Yes"/>
    <s v="No"/>
    <x v="0"/>
    <s v="No"/>
    <s v="No"/>
    <s v="No"/>
    <s v="No"/>
    <s v="No"/>
    <s v="No"/>
    <s v="Month-to-month"/>
    <s v="Yes"/>
    <x v="0"/>
    <n v="45.35"/>
    <n v="141.5"/>
    <x v="1"/>
    <x v="0"/>
  </r>
  <r>
    <s v="5244-IRFIH"/>
    <s v="Male"/>
    <n v="1"/>
    <s v="Yes"/>
    <s v="No"/>
    <n v="33"/>
    <s v="Yes"/>
    <s v="Yes"/>
    <x v="1"/>
    <s v="No"/>
    <s v="No"/>
    <s v="No"/>
    <s v="No"/>
    <s v="Yes"/>
    <s v="Yes"/>
    <s v="Month-to-month"/>
    <s v="Yes"/>
    <x v="0"/>
    <n v="94.5"/>
    <n v="3105.55"/>
    <x v="1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1.25"/>
    <n v="204.55"/>
    <x v="0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25"/>
    <n v="605.9"/>
    <x v="0"/>
    <x v="3"/>
  </r>
  <r>
    <s v="6786-OBWQR"/>
    <s v="Female"/>
    <n v="0"/>
    <s v="Yes"/>
    <s v="Yes"/>
    <n v="5"/>
    <s v="Yes"/>
    <s v="No"/>
    <x v="1"/>
    <s v="No"/>
    <s v="No"/>
    <s v="No"/>
    <s v="No"/>
    <s v="Yes"/>
    <s v="No"/>
    <s v="Month-to-month"/>
    <s v="Yes"/>
    <x v="0"/>
    <n v="80.849999999999994"/>
    <n v="356.1"/>
    <x v="0"/>
    <x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s v="Month-to-month"/>
    <s v="No"/>
    <x v="3"/>
    <n v="91.7"/>
    <n v="2758.15"/>
    <x v="1"/>
    <x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s v="Two year"/>
    <s v="Yes"/>
    <x v="3"/>
    <n v="74.2"/>
    <n v="4805.6499999999996"/>
    <x v="0"/>
    <x v="4"/>
  </r>
  <r>
    <s v="6439-GTPCA"/>
    <s v="Female"/>
    <n v="0"/>
    <s v="No"/>
    <s v="No"/>
    <n v="45"/>
    <s v="Yes"/>
    <s v="Yes"/>
    <x v="1"/>
    <s v="No"/>
    <s v="No"/>
    <s v="Yes"/>
    <s v="Yes"/>
    <s v="No"/>
    <s v="No"/>
    <s v="Month-to-month"/>
    <s v="Yes"/>
    <x v="0"/>
    <n v="87.25"/>
    <n v="3941.7"/>
    <x v="1"/>
    <x v="2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92.75"/>
    <x v="0"/>
    <x v="0"/>
  </r>
  <r>
    <s v="1216-JWVUX"/>
    <s v="Male"/>
    <n v="0"/>
    <s v="Yes"/>
    <s v="Yes"/>
    <n v="25"/>
    <s v="Yes"/>
    <s v="No"/>
    <x v="1"/>
    <s v="No"/>
    <s v="Yes"/>
    <s v="No"/>
    <s v="No"/>
    <s v="No"/>
    <s v="No"/>
    <s v="Month-to-month"/>
    <s v="Yes"/>
    <x v="0"/>
    <n v="75.5"/>
    <n v="1901.05"/>
    <x v="0"/>
    <x v="1"/>
  </r>
  <r>
    <s v="7564-GHCVB"/>
    <s v="Female"/>
    <n v="0"/>
    <s v="Yes"/>
    <s v="Yes"/>
    <n v="72"/>
    <s v="Yes"/>
    <s v="Yes"/>
    <x v="1"/>
    <s v="Yes"/>
    <s v="No"/>
    <s v="No"/>
    <s v="No"/>
    <s v="No"/>
    <s v="No"/>
    <s v="Two year"/>
    <s v="No"/>
    <x v="2"/>
    <n v="79.05"/>
    <n v="5730.7"/>
    <x v="0"/>
    <x v="4"/>
  </r>
  <r>
    <s v="1173-NOEYG"/>
    <s v="Female"/>
    <n v="0"/>
    <s v="Yes"/>
    <s v="No"/>
    <n v="27"/>
    <s v="Yes"/>
    <s v="Yes"/>
    <x v="1"/>
    <s v="No"/>
    <s v="No"/>
    <s v="Yes"/>
    <s v="No"/>
    <s v="No"/>
    <s v="Yes"/>
    <s v="Month-to-month"/>
    <s v="No"/>
    <x v="2"/>
    <n v="90.15"/>
    <n v="2423.4"/>
    <x v="0"/>
    <x v="1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s v="Month-to-month"/>
    <s v="No"/>
    <x v="3"/>
    <n v="50.6"/>
    <n v="1653.45"/>
    <x v="0"/>
    <x v="1"/>
  </r>
  <r>
    <s v="6647-ZEDXT"/>
    <s v="Female"/>
    <n v="0"/>
    <s v="No"/>
    <s v="No"/>
    <n v="30"/>
    <s v="Yes"/>
    <s v="Yes"/>
    <x v="1"/>
    <s v="No"/>
    <s v="Yes"/>
    <s v="Yes"/>
    <s v="Yes"/>
    <s v="Yes"/>
    <s v="Yes"/>
    <s v="One year"/>
    <s v="No"/>
    <x v="3"/>
    <n v="110.45"/>
    <n v="3327.05"/>
    <x v="0"/>
    <x v="1"/>
  </r>
  <r>
    <s v="2521-NPUZR"/>
    <s v="Male"/>
    <n v="0"/>
    <s v="Yes"/>
    <s v="No"/>
    <n v="70"/>
    <s v="Yes"/>
    <s v="No"/>
    <x v="1"/>
    <s v="Yes"/>
    <s v="Yes"/>
    <s v="Yes"/>
    <s v="Yes"/>
    <s v="No"/>
    <s v="Yes"/>
    <s v="Two year"/>
    <s v="No"/>
    <x v="3"/>
    <n v="101"/>
    <n v="7085.5"/>
    <x v="0"/>
    <x v="4"/>
  </r>
  <r>
    <s v="1307-TVUFB"/>
    <s v="Male"/>
    <n v="1"/>
    <s v="No"/>
    <s v="No"/>
    <n v="42"/>
    <s v="Yes"/>
    <s v="Yes"/>
    <x v="1"/>
    <s v="No"/>
    <s v="Yes"/>
    <s v="No"/>
    <s v="No"/>
    <s v="No"/>
    <s v="No"/>
    <s v="Month-to-month"/>
    <s v="Yes"/>
    <x v="2"/>
    <n v="79.349999999999994"/>
    <n v="3344.1"/>
    <x v="0"/>
    <x v="2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s v="Two year"/>
    <s v="Yes"/>
    <x v="2"/>
    <n v="89.85"/>
    <n v="6697.35"/>
    <x v="0"/>
    <x v="4"/>
  </r>
  <r>
    <s v="4381-MHQDC"/>
    <s v="Female"/>
    <n v="0"/>
    <s v="No"/>
    <s v="No"/>
    <n v="47"/>
    <s v="Yes"/>
    <s v="Yes"/>
    <x v="0"/>
    <s v="Yes"/>
    <s v="No"/>
    <s v="Yes"/>
    <s v="Yes"/>
    <s v="No"/>
    <s v="No"/>
    <s v="Two year"/>
    <s v="Yes"/>
    <x v="1"/>
    <n v="65"/>
    <n v="2879.9"/>
    <x v="0"/>
    <x v="2"/>
  </r>
  <r>
    <s v="6923-JHPMP"/>
    <s v="Female"/>
    <n v="0"/>
    <s v="No"/>
    <s v="No"/>
    <n v="2"/>
    <s v="Yes"/>
    <s v="No"/>
    <x v="1"/>
    <s v="Yes"/>
    <s v="No"/>
    <s v="Yes"/>
    <s v="No"/>
    <s v="No"/>
    <s v="No"/>
    <s v="Month-to-month"/>
    <s v="Yes"/>
    <x v="0"/>
    <n v="80.45"/>
    <n v="137.1"/>
    <x v="0"/>
    <x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s v="Month-to-month"/>
    <s v="No"/>
    <x v="0"/>
    <n v="98.55"/>
    <n v="1008.55"/>
    <x v="1"/>
    <x v="0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1"/>
    <n v="1551.6"/>
    <x v="0"/>
    <x v="4"/>
  </r>
  <r>
    <s v="1635-FJFCC"/>
    <s v="Female"/>
    <n v="0"/>
    <s v="No"/>
    <s v="No"/>
    <n v="5"/>
    <s v="Yes"/>
    <s v="No"/>
    <x v="0"/>
    <s v="No"/>
    <s v="No"/>
    <s v="No"/>
    <s v="No"/>
    <s v="No"/>
    <s v="No"/>
    <s v="Month-to-month"/>
    <s v="Yes"/>
    <x v="3"/>
    <n v="44.05"/>
    <n v="202.15"/>
    <x v="0"/>
    <x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s v="Two year"/>
    <s v="Yes"/>
    <x v="3"/>
    <n v="110.8"/>
    <n v="7882.25"/>
    <x v="0"/>
    <x v="4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s v="Two year"/>
    <s v="Yes"/>
    <x v="2"/>
    <n v="114.95"/>
    <n v="8196.4"/>
    <x v="0"/>
    <x v="4"/>
  </r>
  <r>
    <s v="3966-HRMZA"/>
    <s v="Female"/>
    <n v="1"/>
    <s v="No"/>
    <s v="No"/>
    <n v="3"/>
    <s v="Yes"/>
    <s v="No"/>
    <x v="1"/>
    <s v="No"/>
    <s v="No"/>
    <s v="Yes"/>
    <s v="No"/>
    <s v="No"/>
    <s v="No"/>
    <s v="Month-to-month"/>
    <s v="No"/>
    <x v="1"/>
    <n v="75.05"/>
    <n v="202.9"/>
    <x v="0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855.1"/>
    <x v="0"/>
    <x v="2"/>
  </r>
  <r>
    <s v="8405-IGQFX"/>
    <s v="Female"/>
    <n v="0"/>
    <s v="No"/>
    <s v="No"/>
    <n v="63"/>
    <s v="Yes"/>
    <s v="No"/>
    <x v="1"/>
    <s v="No"/>
    <s v="No"/>
    <s v="Yes"/>
    <s v="Yes"/>
    <s v="Yes"/>
    <s v="No"/>
    <s v="One year"/>
    <s v="Yes"/>
    <x v="3"/>
    <n v="90.05"/>
    <n v="5817"/>
    <x v="0"/>
    <x v="4"/>
  </r>
  <r>
    <s v="8224-IVVPA"/>
    <s v="Female"/>
    <n v="0"/>
    <s v="No"/>
    <s v="No"/>
    <n v="27"/>
    <s v="Yes"/>
    <s v="No"/>
    <x v="0"/>
    <s v="Yes"/>
    <s v="Yes"/>
    <s v="No"/>
    <s v="No"/>
    <s v="No"/>
    <s v="No"/>
    <s v="Month-to-month"/>
    <s v="Yes"/>
    <x v="1"/>
    <n v="56.7"/>
    <n v="1652.95"/>
    <x v="0"/>
    <x v="1"/>
  </r>
  <r>
    <s v="9477-LGWQI"/>
    <s v="Male"/>
    <n v="0"/>
    <s v="Yes"/>
    <s v="Yes"/>
    <n v="70"/>
    <s v="Yes"/>
    <s v="No"/>
    <x v="0"/>
    <s v="Yes"/>
    <s v="Yes"/>
    <s v="Yes"/>
    <s v="No"/>
    <s v="Yes"/>
    <s v="Yes"/>
    <s v="Two year"/>
    <s v="Yes"/>
    <x v="3"/>
    <n v="80.150000000000006"/>
    <n v="5600.15"/>
    <x v="0"/>
    <x v="4"/>
  </r>
  <r>
    <s v="1410-RSCMR"/>
    <s v="Male"/>
    <n v="0"/>
    <s v="Yes"/>
    <s v="Yes"/>
    <n v="7"/>
    <s v="Yes"/>
    <s v="No"/>
    <x v="0"/>
    <s v="Yes"/>
    <s v="No"/>
    <s v="Yes"/>
    <s v="Yes"/>
    <s v="No"/>
    <s v="Yes"/>
    <s v="Month-to-month"/>
    <s v="Yes"/>
    <x v="3"/>
    <n v="71.349999999999994"/>
    <n v="515.75"/>
    <x v="0"/>
    <x v="0"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0"/>
    <x v="0"/>
    <x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s v="Month-to-month"/>
    <s v="No"/>
    <x v="0"/>
    <n v="90.35"/>
    <n v="190.5"/>
    <x v="0"/>
    <x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s v="Month-to-month"/>
    <s v="Yes"/>
    <x v="0"/>
    <n v="98.55"/>
    <n v="1842.8"/>
    <x v="1"/>
    <x v="3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253.8"/>
    <x v="0"/>
    <x v="4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7.2"/>
    <x v="0"/>
    <x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s v="Month-to-month"/>
    <s v="Yes"/>
    <x v="2"/>
    <n v="85.9"/>
    <n v="1269.55"/>
    <x v="1"/>
    <x v="3"/>
  </r>
  <r>
    <s v="5684-FJVYR"/>
    <s v="Female"/>
    <n v="0"/>
    <s v="Yes"/>
    <s v="Yes"/>
    <n v="72"/>
    <s v="Yes"/>
    <s v="Yes"/>
    <x v="1"/>
    <s v="Yes"/>
    <s v="Yes"/>
    <s v="No"/>
    <s v="Yes"/>
    <s v="No"/>
    <s v="No"/>
    <s v="Two year"/>
    <s v="Yes"/>
    <x v="2"/>
    <n v="90.35"/>
    <n v="6563.4"/>
    <x v="0"/>
    <x v="4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20.8"/>
    <x v="0"/>
    <x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s v="Month-to-month"/>
    <s v="No"/>
    <x v="0"/>
    <n v="89.25"/>
    <n v="1907.85"/>
    <x v="1"/>
    <x v="3"/>
  </r>
  <r>
    <s v="7379-POKDZ"/>
    <s v="Male"/>
    <n v="0"/>
    <s v="Yes"/>
    <s v="No"/>
    <n v="3"/>
    <s v="Yes"/>
    <s v="No"/>
    <x v="1"/>
    <s v="No"/>
    <s v="No"/>
    <s v="No"/>
    <s v="No"/>
    <s v="No"/>
    <s v="No"/>
    <s v="Month-to-month"/>
    <s v="Yes"/>
    <x v="0"/>
    <n v="70.3"/>
    <n v="208.85"/>
    <x v="1"/>
    <x v="0"/>
  </r>
  <r>
    <s v="1266-NZYUI"/>
    <s v="Female"/>
    <n v="0"/>
    <s v="Yes"/>
    <s v="Yes"/>
    <n v="72"/>
    <s v="Yes"/>
    <s v="Yes"/>
    <x v="0"/>
    <s v="Yes"/>
    <s v="No"/>
    <s v="Yes"/>
    <s v="Yes"/>
    <s v="No"/>
    <s v="No"/>
    <s v="Two year"/>
    <s v="No"/>
    <x v="2"/>
    <n v="66.849999999999994"/>
    <n v="4758.8"/>
    <x v="0"/>
    <x v="4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292.5999999999999"/>
    <x v="0"/>
    <x v="4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s v="Month-to-month"/>
    <s v="Yes"/>
    <x v="1"/>
    <n v="35.799999999999997"/>
    <n v="363.15"/>
    <x v="0"/>
    <x v="0"/>
  </r>
  <r>
    <s v="5175-WLYXL"/>
    <s v="Male"/>
    <n v="0"/>
    <s v="No"/>
    <s v="No"/>
    <n v="22"/>
    <s v="Yes"/>
    <s v="Yes"/>
    <x v="1"/>
    <s v="No"/>
    <s v="Yes"/>
    <s v="No"/>
    <s v="No"/>
    <s v="No"/>
    <s v="No"/>
    <s v="Month-to-month"/>
    <s v="Yes"/>
    <x v="1"/>
    <n v="78.849999999999994"/>
    <n v="1600.25"/>
    <x v="0"/>
    <x v="3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99999999999999"/>
    <n v="275.7"/>
    <x v="0"/>
    <x v="3"/>
  </r>
  <r>
    <s v="8728-SKJLR"/>
    <s v="Male"/>
    <n v="0"/>
    <s v="No"/>
    <s v="No"/>
    <n v="41"/>
    <s v="Yes"/>
    <s v="No"/>
    <x v="1"/>
    <s v="No"/>
    <s v="No"/>
    <s v="No"/>
    <s v="Yes"/>
    <s v="No"/>
    <s v="No"/>
    <s v="Month-to-month"/>
    <s v="Yes"/>
    <x v="0"/>
    <n v="74.25"/>
    <n v="3089.1"/>
    <x v="0"/>
    <x v="2"/>
  </r>
  <r>
    <s v="3137-NYQQI"/>
    <s v="Male"/>
    <n v="0"/>
    <s v="Yes"/>
    <s v="No"/>
    <n v="17"/>
    <s v="Yes"/>
    <s v="No"/>
    <x v="0"/>
    <s v="Yes"/>
    <s v="Yes"/>
    <s v="No"/>
    <s v="No"/>
    <s v="No"/>
    <s v="Yes"/>
    <s v="One year"/>
    <s v="No"/>
    <x v="1"/>
    <n v="64.8"/>
    <n v="1175.5999999999999"/>
    <x v="0"/>
    <x v="3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237.3"/>
    <x v="0"/>
    <x v="0"/>
  </r>
  <r>
    <s v="0236-HFWSV"/>
    <s v="Male"/>
    <n v="0"/>
    <s v="No"/>
    <s v="No"/>
    <n v="15"/>
    <s v="Yes"/>
    <s v="Yes"/>
    <x v="1"/>
    <s v="No"/>
    <s v="No"/>
    <s v="No"/>
    <s v="No"/>
    <s v="Yes"/>
    <s v="Yes"/>
    <s v="Month-to-month"/>
    <s v="Yes"/>
    <x v="0"/>
    <n v="93.35"/>
    <n v="1444.65"/>
    <x v="1"/>
    <x v="3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1"/>
    <x v="0"/>
  </r>
  <r>
    <s v="5842-POCOP"/>
    <s v="Female"/>
    <n v="0"/>
    <s v="Yes"/>
    <s v="No"/>
    <n v="5"/>
    <s v="Yes"/>
    <s v="No"/>
    <x v="1"/>
    <s v="Yes"/>
    <s v="No"/>
    <s v="Yes"/>
    <s v="No"/>
    <s v="No"/>
    <s v="Yes"/>
    <s v="Month-to-month"/>
    <s v="Yes"/>
    <x v="1"/>
    <n v="88.9"/>
    <n v="454.15"/>
    <x v="1"/>
    <x v="0"/>
  </r>
  <r>
    <s v="2037-XJFUP"/>
    <s v="Male"/>
    <n v="0"/>
    <s v="Yes"/>
    <s v="No"/>
    <n v="33"/>
    <s v="Yes"/>
    <s v="No"/>
    <x v="1"/>
    <s v="No"/>
    <s v="No"/>
    <s v="Yes"/>
    <s v="No"/>
    <s v="Yes"/>
    <s v="Yes"/>
    <s v="One year"/>
    <s v="Yes"/>
    <x v="0"/>
    <n v="95.8"/>
    <n v="3036.75"/>
    <x v="1"/>
    <x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x v="3"/>
    <n v="110.65"/>
    <n v="8065.65"/>
    <x v="0"/>
    <x v="4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s v="Month-to-month"/>
    <s v="No"/>
    <x v="1"/>
    <n v="40.299999999999997"/>
    <n v="92.5"/>
    <x v="0"/>
    <x v="0"/>
  </r>
  <r>
    <s v="7314-OXENN"/>
    <s v="Male"/>
    <n v="0"/>
    <s v="No"/>
    <s v="No"/>
    <n v="2"/>
    <s v="Yes"/>
    <s v="Yes"/>
    <x v="1"/>
    <s v="No"/>
    <s v="Yes"/>
    <s v="No"/>
    <s v="No"/>
    <s v="No"/>
    <s v="No"/>
    <s v="Month-to-month"/>
    <s v="Yes"/>
    <x v="0"/>
    <n v="82"/>
    <n v="184.65"/>
    <x v="1"/>
    <x v="0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s v="One year"/>
    <s v="Yes"/>
    <x v="3"/>
    <n v="107"/>
    <n v="6152.3"/>
    <x v="0"/>
    <x v="5"/>
  </r>
  <r>
    <s v="0322-CHQRU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5.35"/>
    <n v="89.5"/>
    <x v="1"/>
    <x v="0"/>
  </r>
  <r>
    <s v="5676-CFLYY"/>
    <s v="Male"/>
    <n v="0"/>
    <s v="Yes"/>
    <s v="Yes"/>
    <n v="71"/>
    <s v="Yes"/>
    <s v="No"/>
    <x v="0"/>
    <s v="No"/>
    <s v="Yes"/>
    <s v="No"/>
    <s v="Yes"/>
    <s v="Yes"/>
    <s v="Yes"/>
    <s v="Two year"/>
    <s v="Yes"/>
    <x v="3"/>
    <n v="73.349999999999994"/>
    <n v="5154.5"/>
    <x v="0"/>
    <x v="4"/>
  </r>
  <r>
    <s v="7521-AFHAB"/>
    <s v="Female"/>
    <n v="0"/>
    <s v="Yes"/>
    <s v="Yes"/>
    <n v="5"/>
    <s v="Yes"/>
    <s v="No"/>
    <x v="0"/>
    <s v="No"/>
    <s v="No"/>
    <s v="No"/>
    <s v="No"/>
    <s v="No"/>
    <s v="No"/>
    <s v="Month-to-month"/>
    <s v="No"/>
    <x v="1"/>
    <n v="44.8"/>
    <n v="220.45"/>
    <x v="0"/>
    <x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s v="Month-to-month"/>
    <s v="Yes"/>
    <x v="3"/>
    <n v="54.75"/>
    <n v="1510.3"/>
    <x v="0"/>
    <x v="1"/>
  </r>
  <r>
    <s v="4678-DVQEO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52.2"/>
    <n v="52.2"/>
    <x v="1"/>
    <x v="0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s v="One year"/>
    <s v="Yes"/>
    <x v="2"/>
    <n v="40.6"/>
    <n v="2588.9499999999998"/>
    <x v="0"/>
    <x v="4"/>
  </r>
  <r>
    <s v="0691-IFBQW"/>
    <s v="Female"/>
    <n v="1"/>
    <s v="No"/>
    <s v="No"/>
    <n v="46"/>
    <s v="Yes"/>
    <s v="Yes"/>
    <x v="1"/>
    <s v="Yes"/>
    <s v="Yes"/>
    <s v="Yes"/>
    <s v="No"/>
    <s v="Yes"/>
    <s v="Yes"/>
    <s v="One year"/>
    <s v="Yes"/>
    <x v="0"/>
    <n v="110"/>
    <n v="4874.8"/>
    <x v="1"/>
    <x v="2"/>
  </r>
  <r>
    <s v="4992-LTJNE"/>
    <s v="Male"/>
    <n v="0"/>
    <s v="Yes"/>
    <s v="Yes"/>
    <n v="72"/>
    <s v="Yes"/>
    <s v="Yes"/>
    <x v="0"/>
    <s v="Yes"/>
    <s v="No"/>
    <s v="No"/>
    <s v="No"/>
    <s v="No"/>
    <s v="No"/>
    <s v="Two year"/>
    <s v="No"/>
    <x v="2"/>
    <n v="55.3"/>
    <n v="3983.6"/>
    <x v="0"/>
    <x v="4"/>
  </r>
  <r>
    <s v="2202-OUTMO"/>
    <s v="Female"/>
    <n v="0"/>
    <s v="Yes"/>
    <s v="No"/>
    <n v="34"/>
    <s v="Yes"/>
    <s v="Yes"/>
    <x v="0"/>
    <s v="Yes"/>
    <s v="No"/>
    <s v="No"/>
    <s v="Yes"/>
    <s v="No"/>
    <s v="No"/>
    <s v="Month-to-month"/>
    <s v="Yes"/>
    <x v="2"/>
    <n v="60.85"/>
    <n v="2003.6"/>
    <x v="0"/>
    <x v="1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s v="One year"/>
    <s v="No"/>
    <x v="0"/>
    <n v="78.400000000000006"/>
    <n v="1832.4"/>
    <x v="0"/>
    <x v="3"/>
  </r>
  <r>
    <s v="0229-LFJAF"/>
    <s v="Male"/>
    <n v="0"/>
    <s v="No"/>
    <s v="No"/>
    <n v="72"/>
    <s v="Yes"/>
    <s v="Yes"/>
    <x v="0"/>
    <s v="Yes"/>
    <s v="Yes"/>
    <s v="Yes"/>
    <s v="Yes"/>
    <s v="No"/>
    <s v="No"/>
    <s v="Two year"/>
    <s v="No"/>
    <x v="2"/>
    <n v="69.650000000000006"/>
    <n v="4908.25"/>
    <x v="0"/>
    <x v="4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s v="Two year"/>
    <s v="No"/>
    <x v="3"/>
    <n v="59.85"/>
    <n v="3590.2"/>
    <x v="0"/>
    <x v="5"/>
  </r>
  <r>
    <s v="3442-ZHHCC"/>
    <s v="Male"/>
    <n v="0"/>
    <s v="No"/>
    <s v="No"/>
    <n v="68"/>
    <s v="Yes"/>
    <s v="Yes"/>
    <x v="0"/>
    <s v="Yes"/>
    <s v="Yes"/>
    <s v="Yes"/>
    <s v="No"/>
    <s v="No"/>
    <s v="Yes"/>
    <s v="One year"/>
    <s v="Yes"/>
    <x v="3"/>
    <n v="76.900000000000006"/>
    <n v="5023"/>
    <x v="0"/>
    <x v="4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146.6"/>
    <x v="0"/>
    <x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s v="Two year"/>
    <s v="No"/>
    <x v="3"/>
    <n v="67.650000000000006"/>
    <n v="2339.3000000000002"/>
    <x v="0"/>
    <x v="1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s v="Month-to-month"/>
    <s v="No"/>
    <x v="3"/>
    <n v="45"/>
    <n v="298.7"/>
    <x v="0"/>
    <x v="0"/>
  </r>
  <r>
    <s v="5173-WXOQV"/>
    <s v="Male"/>
    <n v="0"/>
    <s v="Yes"/>
    <s v="No"/>
    <n v="2"/>
    <s v="Yes"/>
    <s v="No"/>
    <x v="0"/>
    <s v="No"/>
    <s v="Yes"/>
    <s v="No"/>
    <s v="Yes"/>
    <s v="No"/>
    <s v="Yes"/>
    <s v="Month-to-month"/>
    <s v="Yes"/>
    <x v="1"/>
    <n v="64.2"/>
    <n v="143.65"/>
    <x v="0"/>
    <x v="0"/>
  </r>
  <r>
    <s v="2040-OBMLJ"/>
    <s v="Male"/>
    <n v="0"/>
    <s v="No"/>
    <s v="No"/>
    <n v="31"/>
    <s v="Yes"/>
    <s v="Yes"/>
    <x v="1"/>
    <s v="No"/>
    <s v="No"/>
    <s v="No"/>
    <s v="Yes"/>
    <s v="No"/>
    <s v="No"/>
    <s v="One year"/>
    <s v="No"/>
    <x v="3"/>
    <n v="81.7"/>
    <n v="2548.65"/>
    <x v="0"/>
    <x v="1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55"/>
    <n v="507.4"/>
    <x v="0"/>
    <x v="3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20"/>
    <x v="0"/>
    <x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s v="One year"/>
    <s v="Yes"/>
    <x v="0"/>
    <n v="96.75"/>
    <n v="6125.4"/>
    <x v="1"/>
    <x v="4"/>
  </r>
  <r>
    <s v="5671-RQRLP"/>
    <s v="Female"/>
    <n v="1"/>
    <s v="Yes"/>
    <s v="No"/>
    <n v="70"/>
    <s v="Yes"/>
    <s v="Yes"/>
    <x v="1"/>
    <s v="No"/>
    <s v="No"/>
    <s v="No"/>
    <s v="No"/>
    <s v="No"/>
    <s v="No"/>
    <s v="Two year"/>
    <s v="Yes"/>
    <x v="3"/>
    <n v="75.650000000000006"/>
    <n v="5411.4"/>
    <x v="0"/>
    <x v="4"/>
  </r>
  <r>
    <s v="1450-GALXR"/>
    <s v="Female"/>
    <n v="0"/>
    <s v="No"/>
    <s v="No"/>
    <n v="10"/>
    <s v="Yes"/>
    <s v="Yes"/>
    <x v="1"/>
    <s v="No"/>
    <s v="No"/>
    <s v="No"/>
    <s v="Yes"/>
    <s v="Yes"/>
    <s v="Yes"/>
    <s v="Month-to-month"/>
    <s v="Yes"/>
    <x v="0"/>
    <n v="98.5"/>
    <n v="1058.25"/>
    <x v="1"/>
    <x v="0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3.8"/>
    <n v="903.8"/>
    <x v="0"/>
    <x v="2"/>
  </r>
  <r>
    <s v="3174-AKMAS"/>
    <s v="Female"/>
    <n v="0"/>
    <s v="Yes"/>
    <s v="No"/>
    <n v="46"/>
    <s v="Yes"/>
    <s v="No"/>
    <x v="0"/>
    <s v="No"/>
    <s v="Yes"/>
    <s v="No"/>
    <s v="Yes"/>
    <s v="Yes"/>
    <s v="No"/>
    <s v="Two year"/>
    <s v="Yes"/>
    <x v="3"/>
    <n v="64.2"/>
    <n v="3009.5"/>
    <x v="0"/>
    <x v="2"/>
  </r>
  <r>
    <s v="3138-BKYAV"/>
    <s v="Male"/>
    <n v="0"/>
    <s v="No"/>
    <s v="No"/>
    <n v="6"/>
    <s v="Yes"/>
    <s v="No"/>
    <x v="1"/>
    <s v="No"/>
    <s v="Yes"/>
    <s v="No"/>
    <s v="No"/>
    <s v="Yes"/>
    <s v="No"/>
    <s v="Month-to-month"/>
    <s v="Yes"/>
    <x v="0"/>
    <n v="85.35"/>
    <n v="489.45"/>
    <x v="1"/>
    <x v="0"/>
  </r>
  <r>
    <s v="9926-PJHDQ"/>
    <s v="Female"/>
    <n v="0"/>
    <s v="Yes"/>
    <s v="Yes"/>
    <n v="72"/>
    <s v="Yes"/>
    <s v="Yes"/>
    <x v="0"/>
    <s v="No"/>
    <s v="No"/>
    <s v="Yes"/>
    <s v="No"/>
    <s v="Yes"/>
    <s v="Yes"/>
    <s v="Two year"/>
    <s v="Yes"/>
    <x v="2"/>
    <n v="76.8"/>
    <n v="5468.45"/>
    <x v="0"/>
    <x v="4"/>
  </r>
  <r>
    <s v="7382-DFJTU"/>
    <s v="Male"/>
    <n v="0"/>
    <s v="No"/>
    <s v="No"/>
    <n v="18"/>
    <s v="Yes"/>
    <s v="No"/>
    <x v="0"/>
    <s v="No"/>
    <s v="No"/>
    <s v="Yes"/>
    <s v="Yes"/>
    <s v="No"/>
    <s v="No"/>
    <s v="Month-to-month"/>
    <s v="No"/>
    <x v="3"/>
    <n v="55.2"/>
    <n v="1058.0999999999999"/>
    <x v="0"/>
    <x v="3"/>
  </r>
  <r>
    <s v="2798-NYLMZ"/>
    <s v="Male"/>
    <n v="0"/>
    <s v="Yes"/>
    <s v="No"/>
    <n v="71"/>
    <s v="Yes"/>
    <s v="Yes"/>
    <x v="1"/>
    <s v="Yes"/>
    <s v="No"/>
    <s v="Yes"/>
    <s v="Yes"/>
    <s v="Yes"/>
    <s v="Yes"/>
    <s v="Two year"/>
    <s v="Yes"/>
    <x v="3"/>
    <n v="108.55"/>
    <n v="7616"/>
    <x v="0"/>
    <x v="4"/>
  </r>
  <r>
    <s v="4289-DTDKW"/>
    <s v="Male"/>
    <n v="0"/>
    <s v="Yes"/>
    <s v="No"/>
    <n v="40"/>
    <s v="Yes"/>
    <s v="Yes"/>
    <x v="1"/>
    <s v="No"/>
    <s v="Yes"/>
    <s v="No"/>
    <s v="No"/>
    <s v="Yes"/>
    <s v="Yes"/>
    <s v="Month-to-month"/>
    <s v="Yes"/>
    <x v="0"/>
    <n v="101.3"/>
    <n v="4113.1000000000004"/>
    <x v="1"/>
    <x v="2"/>
  </r>
  <r>
    <s v="1820-TQVEV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5"/>
    <n v="69.55"/>
    <x v="1"/>
    <x v="0"/>
  </r>
  <r>
    <s v="2239-JALAW"/>
    <s v="Male"/>
    <n v="0"/>
    <s v="No"/>
    <s v="No"/>
    <n v="58"/>
    <s v="Yes"/>
    <s v="Yes"/>
    <x v="1"/>
    <s v="No"/>
    <s v="Yes"/>
    <s v="Yes"/>
    <s v="No"/>
    <s v="Yes"/>
    <s v="Yes"/>
    <s v="One year"/>
    <s v="Yes"/>
    <x v="2"/>
    <n v="103.25"/>
    <n v="6017.65"/>
    <x v="1"/>
    <x v="5"/>
  </r>
  <r>
    <s v="4853-RULSV"/>
    <s v="Male"/>
    <n v="0"/>
    <s v="No"/>
    <s v="No"/>
    <n v="70"/>
    <s v="Yes"/>
    <s v="Yes"/>
    <x v="1"/>
    <s v="Yes"/>
    <s v="No"/>
    <s v="No"/>
    <s v="Yes"/>
    <s v="Yes"/>
    <s v="Yes"/>
    <s v="Two year"/>
    <s v="Yes"/>
    <x v="3"/>
    <n v="104"/>
    <n v="7250.15"/>
    <x v="1"/>
    <x v="4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5.25"/>
    <n v="1108.2"/>
    <x v="0"/>
    <x v="2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s v="One year"/>
    <s v="No"/>
    <x v="2"/>
    <n v="30.4"/>
    <n v="938.65"/>
    <x v="0"/>
    <x v="1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94.15"/>
    <x v="0"/>
    <x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s v="Month-to-month"/>
    <s v="Yes"/>
    <x v="1"/>
    <n v="84.6"/>
    <n v="2088.0500000000002"/>
    <x v="0"/>
    <x v="1"/>
  </r>
  <r>
    <s v="6275-YDUVO"/>
    <s v="Female"/>
    <n v="0"/>
    <s v="No"/>
    <s v="No"/>
    <n v="2"/>
    <s v="Yes"/>
    <s v="No"/>
    <x v="1"/>
    <s v="No"/>
    <s v="No"/>
    <s v="Yes"/>
    <s v="No"/>
    <s v="No"/>
    <s v="Yes"/>
    <s v="Month-to-month"/>
    <s v="Yes"/>
    <x v="1"/>
    <n v="86.2"/>
    <n v="178.7"/>
    <x v="1"/>
    <x v="0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s v="One year"/>
    <s v="Yes"/>
    <x v="2"/>
    <n v="103.7"/>
    <n v="5656.75"/>
    <x v="0"/>
    <x v="5"/>
  </r>
  <r>
    <s v="0115-TFERT"/>
    <s v="Male"/>
    <n v="0"/>
    <s v="Yes"/>
    <s v="No"/>
    <n v="21"/>
    <s v="Yes"/>
    <s v="Yes"/>
    <x v="1"/>
    <s v="No"/>
    <s v="Yes"/>
    <s v="Yes"/>
    <s v="Yes"/>
    <s v="Yes"/>
    <s v="Yes"/>
    <s v="Month-to-month"/>
    <s v="Yes"/>
    <x v="0"/>
    <n v="111.2"/>
    <n v="2317.1"/>
    <x v="1"/>
    <x v="3"/>
  </r>
  <r>
    <s v="4178-EGMON"/>
    <s v="Male"/>
    <n v="0"/>
    <s v="Yes"/>
    <s v="No"/>
    <n v="70"/>
    <s v="Yes"/>
    <s v="Yes"/>
    <x v="1"/>
    <s v="Yes"/>
    <s v="Yes"/>
    <s v="No"/>
    <s v="Yes"/>
    <s v="No"/>
    <s v="No"/>
    <s v="Two year"/>
    <s v="Yes"/>
    <x v="3"/>
    <n v="88"/>
    <n v="5986.45"/>
    <x v="0"/>
    <x v="4"/>
  </r>
  <r>
    <s v="4220-TINQT"/>
    <s v="Female"/>
    <n v="0"/>
    <s v="Yes"/>
    <s v="No"/>
    <n v="61"/>
    <s v="Yes"/>
    <s v="Yes"/>
    <x v="1"/>
    <s v="No"/>
    <s v="No"/>
    <s v="Yes"/>
    <s v="Yes"/>
    <s v="Yes"/>
    <s v="Yes"/>
    <s v="Month-to-month"/>
    <s v="Yes"/>
    <x v="0"/>
    <n v="106.35"/>
    <n v="6751.35"/>
    <x v="0"/>
    <x v="4"/>
  </r>
  <r>
    <s v="5318-YKDPV"/>
    <s v="Male"/>
    <n v="0"/>
    <s v="Yes"/>
    <s v="Yes"/>
    <n v="43"/>
    <s v="Yes"/>
    <s v="No"/>
    <x v="0"/>
    <s v="Yes"/>
    <s v="No"/>
    <s v="Yes"/>
    <s v="Yes"/>
    <s v="Yes"/>
    <s v="Yes"/>
    <s v="Two year"/>
    <s v="Yes"/>
    <x v="3"/>
    <n v="79.150000000000006"/>
    <n v="3566.6"/>
    <x v="0"/>
    <x v="2"/>
  </r>
  <r>
    <s v="7975-TZMLR"/>
    <s v="Male"/>
    <n v="0"/>
    <s v="No"/>
    <s v="No"/>
    <n v="47"/>
    <s v="Yes"/>
    <s v="Yes"/>
    <x v="1"/>
    <s v="No"/>
    <s v="Yes"/>
    <s v="Yes"/>
    <s v="No"/>
    <s v="Yes"/>
    <s v="Yes"/>
    <s v="One year"/>
    <s v="Yes"/>
    <x v="0"/>
    <n v="103.1"/>
    <n v="4889.3"/>
    <x v="0"/>
    <x v="2"/>
  </r>
  <r>
    <s v="0295-QVKPB"/>
    <s v="Male"/>
    <n v="0"/>
    <s v="No"/>
    <s v="No"/>
    <n v="5"/>
    <s v="Yes"/>
    <s v="No"/>
    <x v="0"/>
    <s v="No"/>
    <s v="No"/>
    <s v="Yes"/>
    <s v="Yes"/>
    <s v="Yes"/>
    <s v="No"/>
    <s v="Month-to-month"/>
    <s v="Yes"/>
    <x v="3"/>
    <n v="63.95"/>
    <n v="318.10000000000002"/>
    <x v="0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8"/>
    <n v="1563.95"/>
    <x v="0"/>
    <x v="4"/>
  </r>
  <r>
    <s v="2311-QYMUQ"/>
    <s v="Female"/>
    <n v="0"/>
    <s v="Yes"/>
    <s v="Yes"/>
    <n v="16"/>
    <s v="Yes"/>
    <s v="No"/>
    <x v="1"/>
    <s v="No"/>
    <s v="Yes"/>
    <s v="Yes"/>
    <s v="No"/>
    <s v="Yes"/>
    <s v="No"/>
    <s v="Month-to-month"/>
    <s v="Yes"/>
    <x v="3"/>
    <n v="89.45"/>
    <n v="1430.25"/>
    <x v="1"/>
    <x v="3"/>
  </r>
  <r>
    <s v="3643-AHCFP"/>
    <s v="Male"/>
    <n v="1"/>
    <s v="Yes"/>
    <s v="No"/>
    <n v="7"/>
    <s v="Yes"/>
    <s v="Yes"/>
    <x v="1"/>
    <s v="No"/>
    <s v="No"/>
    <s v="No"/>
    <s v="No"/>
    <s v="Yes"/>
    <s v="Yes"/>
    <s v="Month-to-month"/>
    <s v="Yes"/>
    <x v="2"/>
    <n v="95.6"/>
    <n v="644.35"/>
    <x v="1"/>
    <x v="0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55"/>
    <n v="372.45"/>
    <x v="0"/>
    <x v="3"/>
  </r>
  <r>
    <s v="3104-OWCGK"/>
    <s v="Male"/>
    <n v="0"/>
    <s v="Yes"/>
    <s v="Yes"/>
    <n v="60"/>
    <s v="Yes"/>
    <s v="No"/>
    <x v="1"/>
    <s v="No"/>
    <s v="Yes"/>
    <s v="Yes"/>
    <s v="No"/>
    <s v="Yes"/>
    <s v="No"/>
    <s v="One year"/>
    <s v="No"/>
    <x v="0"/>
    <n v="90.95"/>
    <n v="5453.4"/>
    <x v="1"/>
    <x v="5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s v="Month-to-month"/>
    <s v="Yes"/>
    <x v="0"/>
    <n v="44.85"/>
    <n v="1442.6"/>
    <x v="0"/>
    <x v="1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s v="One year"/>
    <s v="No"/>
    <x v="0"/>
    <n v="108.55"/>
    <n v="5610.7"/>
    <x v="1"/>
    <x v="5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963.95"/>
    <x v="0"/>
    <x v="2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s v="One year"/>
    <s v="No"/>
    <x v="3"/>
    <n v="74.099999999999994"/>
    <n v="5222.3"/>
    <x v="0"/>
    <x v="4"/>
  </r>
  <r>
    <s v="2672-TGEFF"/>
    <s v="Female"/>
    <n v="0"/>
    <s v="Yes"/>
    <s v="Yes"/>
    <n v="37"/>
    <s v="Yes"/>
    <s v="Yes"/>
    <x v="1"/>
    <s v="No"/>
    <s v="Yes"/>
    <s v="No"/>
    <s v="No"/>
    <s v="Yes"/>
    <s v="No"/>
    <s v="Month-to-month"/>
    <s v="Yes"/>
    <x v="0"/>
    <n v="88.8"/>
    <n v="3340.55"/>
    <x v="0"/>
    <x v="2"/>
  </r>
  <r>
    <s v="9231-ZJYAM"/>
    <s v="Female"/>
    <n v="1"/>
    <s v="No"/>
    <s v="No"/>
    <n v="4"/>
    <s v="Yes"/>
    <s v="No"/>
    <x v="1"/>
    <s v="No"/>
    <s v="No"/>
    <s v="No"/>
    <s v="No"/>
    <s v="Yes"/>
    <s v="No"/>
    <s v="Month-to-month"/>
    <s v="Yes"/>
    <x v="0"/>
    <n v="78.849999999999994"/>
    <n v="292.8"/>
    <x v="1"/>
    <x v="0"/>
  </r>
  <r>
    <s v="4250-WAROZ"/>
    <s v="Male"/>
    <n v="1"/>
    <s v="Yes"/>
    <s v="Yes"/>
    <n v="60"/>
    <s v="Yes"/>
    <s v="Yes"/>
    <x v="1"/>
    <s v="Yes"/>
    <s v="Yes"/>
    <s v="No"/>
    <s v="No"/>
    <s v="No"/>
    <s v="Yes"/>
    <s v="Month-to-month"/>
    <s v="Yes"/>
    <x v="0"/>
    <n v="93.25"/>
    <n v="5774.55"/>
    <x v="0"/>
    <x v="5"/>
  </r>
  <r>
    <s v="8184-WMOFI"/>
    <s v="Male"/>
    <n v="0"/>
    <s v="Yes"/>
    <s v="Yes"/>
    <n v="62"/>
    <s v="Yes"/>
    <s v="No"/>
    <x v="0"/>
    <s v="Yes"/>
    <s v="No"/>
    <s v="Yes"/>
    <s v="Yes"/>
    <s v="No"/>
    <s v="Yes"/>
    <s v="One year"/>
    <s v="No"/>
    <x v="3"/>
    <n v="71.400000000000006"/>
    <n v="4487.3"/>
    <x v="0"/>
    <x v="4"/>
  </r>
  <r>
    <s v="6982-SSHFK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4"/>
    <n v="44.4"/>
    <x v="1"/>
    <x v="0"/>
  </r>
  <r>
    <s v="6092-QZVPP"/>
    <s v="Male"/>
    <n v="0"/>
    <s v="No"/>
    <s v="No"/>
    <n v="36"/>
    <s v="Yes"/>
    <s v="No"/>
    <x v="0"/>
    <s v="Yes"/>
    <s v="No"/>
    <s v="Yes"/>
    <s v="Yes"/>
    <s v="Yes"/>
    <s v="Yes"/>
    <s v="Month-to-month"/>
    <s v="Yes"/>
    <x v="3"/>
    <n v="79.2"/>
    <n v="2854.95"/>
    <x v="0"/>
    <x v="1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99999999999999"/>
    <n v="905.55"/>
    <x v="0"/>
    <x v="2"/>
  </r>
  <r>
    <s v="0727-BMPLR"/>
    <s v="Female"/>
    <n v="1"/>
    <s v="No"/>
    <s v="No"/>
    <n v="55"/>
    <s v="Yes"/>
    <s v="Yes"/>
    <x v="1"/>
    <s v="No"/>
    <s v="No"/>
    <s v="Yes"/>
    <s v="No"/>
    <s v="Yes"/>
    <s v="Yes"/>
    <s v="One year"/>
    <s v="Yes"/>
    <x v="0"/>
    <n v="100"/>
    <n v="5509.3"/>
    <x v="1"/>
    <x v="5"/>
  </r>
  <r>
    <s v="0392-BZIUW"/>
    <s v="Female"/>
    <n v="0"/>
    <s v="Yes"/>
    <s v="No"/>
    <n v="72"/>
    <s v="Yes"/>
    <s v="Yes"/>
    <x v="1"/>
    <s v="Yes"/>
    <s v="No"/>
    <s v="Yes"/>
    <s v="No"/>
    <s v="Yes"/>
    <s v="Yes"/>
    <s v="Two year"/>
    <s v="Yes"/>
    <x v="3"/>
    <n v="105"/>
    <n v="7589.8"/>
    <x v="0"/>
    <x v="4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229.6"/>
    <x v="1"/>
    <x v="0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s v="Month-to-month"/>
    <s v="Yes"/>
    <x v="2"/>
    <n v="30.85"/>
    <n v="394.1"/>
    <x v="0"/>
    <x v="3"/>
  </r>
  <r>
    <s v="3027-ZTDHO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9"/>
    <n v="89.9"/>
    <x v="1"/>
    <x v="0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55"/>
    <n v="295.95"/>
    <x v="0"/>
    <x v="3"/>
  </r>
  <r>
    <s v="6916-HIJSE"/>
    <s v="Female"/>
    <n v="0"/>
    <s v="No"/>
    <s v="No"/>
    <n v="65"/>
    <s v="Yes"/>
    <s v="No"/>
    <x v="0"/>
    <s v="Yes"/>
    <s v="Yes"/>
    <s v="Yes"/>
    <s v="Yes"/>
    <s v="Yes"/>
    <s v="Yes"/>
    <s v="Two year"/>
    <s v="Yes"/>
    <x v="2"/>
    <n v="84.85"/>
    <n v="5459.2"/>
    <x v="0"/>
    <x v="4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s v="One year"/>
    <s v="No"/>
    <x v="3"/>
    <n v="33.15"/>
    <n v="444.75"/>
    <x v="0"/>
    <x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3"/>
    <n v="92"/>
    <n v="6782.15"/>
    <x v="0"/>
    <x v="4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8"/>
    <n v="6510.45"/>
    <x v="0"/>
    <x v="4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5.8"/>
    <n v="8476.5"/>
    <x v="0"/>
    <x v="4"/>
  </r>
  <r>
    <s v="2252-NKNSI"/>
    <s v="Male"/>
    <n v="0"/>
    <s v="No"/>
    <s v="Yes"/>
    <n v="52"/>
    <s v="Yes"/>
    <s v="Yes"/>
    <x v="0"/>
    <s v="Yes"/>
    <s v="Yes"/>
    <s v="No"/>
    <s v="Yes"/>
    <s v="Yes"/>
    <s v="Yes"/>
    <s v="Two year"/>
    <s v="Yes"/>
    <x v="1"/>
    <n v="85.15"/>
    <n v="4461.8500000000004"/>
    <x v="0"/>
    <x v="5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85"/>
    <n v="62"/>
    <x v="0"/>
    <x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s v="Month-to-month"/>
    <s v="Yes"/>
    <x v="0"/>
    <n v="64.349999999999994"/>
    <n v="352.65"/>
    <x v="0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424.9"/>
    <x v="0"/>
    <x v="4"/>
  </r>
  <r>
    <s v="2382-BCKQJ"/>
    <s v="Female"/>
    <n v="0"/>
    <s v="No"/>
    <s v="Yes"/>
    <n v="62"/>
    <s v="Yes"/>
    <s v="Yes"/>
    <x v="1"/>
    <s v="No"/>
    <s v="No"/>
    <s v="Yes"/>
    <s v="No"/>
    <s v="Yes"/>
    <s v="Yes"/>
    <s v="One year"/>
    <s v="Yes"/>
    <x v="0"/>
    <n v="100.15"/>
    <n v="6413.65"/>
    <x v="1"/>
    <x v="4"/>
  </r>
  <r>
    <s v="8374-UULRV"/>
    <s v="Male"/>
    <n v="0"/>
    <s v="No"/>
    <s v="No"/>
    <n v="72"/>
    <s v="Yes"/>
    <s v="Yes"/>
    <x v="0"/>
    <s v="Yes"/>
    <s v="Yes"/>
    <s v="No"/>
    <s v="Yes"/>
    <s v="Yes"/>
    <s v="Yes"/>
    <s v="Two year"/>
    <s v="No"/>
    <x v="3"/>
    <n v="86.05"/>
    <n v="6309.65"/>
    <x v="0"/>
    <x v="4"/>
  </r>
  <r>
    <s v="2207-NHRJK"/>
    <s v="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50.8"/>
    <n v="50.8"/>
    <x v="1"/>
    <x v="0"/>
  </r>
  <r>
    <s v="3224-DFQNQ"/>
    <s v="Female"/>
    <n v="0"/>
    <s v="Yes"/>
    <s v="No"/>
    <n v="66"/>
    <s v="Yes"/>
    <s v="Yes"/>
    <x v="1"/>
    <s v="Yes"/>
    <s v="Yes"/>
    <s v="No"/>
    <s v="Yes"/>
    <s v="No"/>
    <s v="No"/>
    <s v="One year"/>
    <s v="No"/>
    <x v="0"/>
    <n v="89"/>
    <n v="5898.6"/>
    <x v="0"/>
    <x v="4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4.8"/>
    <n v="4719.75"/>
    <x v="0"/>
    <x v="4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457.3"/>
    <x v="0"/>
    <x v="1"/>
  </r>
  <r>
    <s v="9777-IQHWP"/>
    <s v="Male"/>
    <n v="0"/>
    <s v="Yes"/>
    <s v="Yes"/>
    <n v="64"/>
    <s v="Yes"/>
    <s v="Yes"/>
    <x v="1"/>
    <s v="Yes"/>
    <s v="No"/>
    <s v="Yes"/>
    <s v="No"/>
    <s v="No"/>
    <s v="Yes"/>
    <s v="Two year"/>
    <s v="No"/>
    <x v="2"/>
    <n v="93.4"/>
    <n v="5822.3"/>
    <x v="0"/>
    <x v="4"/>
  </r>
  <r>
    <s v="0947-MUGVO"/>
    <s v="Male"/>
    <n v="1"/>
    <s v="Yes"/>
    <s v="No"/>
    <n v="20"/>
    <s v="Yes"/>
    <s v="No"/>
    <x v="1"/>
    <s v="No"/>
    <s v="Yes"/>
    <s v="No"/>
    <s v="No"/>
    <s v="No"/>
    <s v="No"/>
    <s v="Month-to-month"/>
    <s v="Yes"/>
    <x v="0"/>
    <n v="73.650000000000006"/>
    <n v="1463.5"/>
    <x v="1"/>
    <x v="3"/>
  </r>
  <r>
    <s v="9944-HKVVB"/>
    <s v="Female"/>
    <n v="0"/>
    <s v="No"/>
    <s v="No"/>
    <n v="3"/>
    <s v="Yes"/>
    <s v="No"/>
    <x v="1"/>
    <s v="No"/>
    <s v="Yes"/>
    <s v="No"/>
    <s v="No"/>
    <s v="Yes"/>
    <s v="Yes"/>
    <s v="Month-to-month"/>
    <s v="Yes"/>
    <x v="0"/>
    <n v="95.1"/>
    <n v="307.39999999999998"/>
    <x v="1"/>
    <x v="0"/>
  </r>
  <r>
    <s v="4124-MMETB"/>
    <s v="Male"/>
    <n v="0"/>
    <s v="No"/>
    <s v="No"/>
    <n v="22"/>
    <s v="Yes"/>
    <s v="Yes"/>
    <x v="1"/>
    <s v="No"/>
    <s v="No"/>
    <s v="No"/>
    <s v="No"/>
    <s v="Yes"/>
    <s v="Yes"/>
    <s v="Month-to-month"/>
    <s v="Yes"/>
    <x v="3"/>
    <n v="94.65"/>
    <n v="2104.5500000000002"/>
    <x v="1"/>
    <x v="3"/>
  </r>
  <r>
    <s v="3671-SHRSP"/>
    <s v="Male"/>
    <n v="0"/>
    <s v="Yes"/>
    <s v="No"/>
    <n v="4"/>
    <s v="Yes"/>
    <s v="No"/>
    <x v="1"/>
    <s v="No"/>
    <s v="No"/>
    <s v="Yes"/>
    <s v="Yes"/>
    <s v="No"/>
    <s v="No"/>
    <s v="Month-to-month"/>
    <s v="Yes"/>
    <x v="1"/>
    <n v="80.599999999999994"/>
    <n v="319.14999999999998"/>
    <x v="1"/>
    <x v="0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s v="Two year"/>
    <s v="Yes"/>
    <x v="2"/>
    <n v="39"/>
    <n v="2337.4499999999998"/>
    <x v="0"/>
    <x v="4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104.3"/>
    <x v="0"/>
    <x v="0"/>
  </r>
  <r>
    <s v="3313-QKNKB"/>
    <s v="Male"/>
    <n v="0"/>
    <s v="Yes"/>
    <s v="No"/>
    <n v="59"/>
    <s v="Yes"/>
    <s v="Yes"/>
    <x v="1"/>
    <s v="No"/>
    <s v="No"/>
    <s v="No"/>
    <s v="No"/>
    <s v="No"/>
    <s v="Yes"/>
    <s v="One year"/>
    <s v="No"/>
    <x v="0"/>
    <n v="85.55"/>
    <n v="5084.6499999999996"/>
    <x v="1"/>
    <x v="5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.4"/>
    <n v="121.25"/>
    <x v="0"/>
    <x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s v="Two year"/>
    <s v="Yes"/>
    <x v="2"/>
    <n v="98.2"/>
    <n v="7015.9"/>
    <x v="0"/>
    <x v="4"/>
  </r>
  <r>
    <s v="1573-LGXBA"/>
    <s v="Male"/>
    <n v="0"/>
    <s v="Yes"/>
    <s v="Yes"/>
    <n v="57"/>
    <s v="Yes"/>
    <s v="No"/>
    <x v="1"/>
    <s v="No"/>
    <s v="Yes"/>
    <s v="Yes"/>
    <s v="No"/>
    <s v="Yes"/>
    <s v="Yes"/>
    <s v="One year"/>
    <s v="Yes"/>
    <x v="3"/>
    <n v="97.55"/>
    <n v="5598"/>
    <x v="0"/>
    <x v="5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1269.0999999999999"/>
    <x v="0"/>
    <x v="4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s v="Month-to-month"/>
    <s v="Yes"/>
    <x v="0"/>
    <n v="50.8"/>
    <n v="3027.4"/>
    <x v="1"/>
    <x v="5"/>
  </r>
  <r>
    <s v="4713-ZBURT"/>
    <s v="Male"/>
    <n v="0"/>
    <s v="No"/>
    <s v="Yes"/>
    <n v="45"/>
    <s v="Yes"/>
    <s v="Yes"/>
    <x v="1"/>
    <s v="No"/>
    <s v="No"/>
    <s v="Yes"/>
    <s v="No"/>
    <s v="Yes"/>
    <s v="Yes"/>
    <s v="Two year"/>
    <s v="No"/>
    <x v="2"/>
    <n v="99.7"/>
    <n v="4634.3500000000004"/>
    <x v="0"/>
    <x v="2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s v="Month-to-month"/>
    <s v="Yes"/>
    <x v="3"/>
    <n v="34.799999999999997"/>
    <n v="113.95"/>
    <x v="0"/>
    <x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s v="Month-to-month"/>
    <s v="No"/>
    <x v="0"/>
    <n v="105.1"/>
    <n v="1582.75"/>
    <x v="1"/>
    <x v="3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s v="One year"/>
    <s v="No"/>
    <x v="2"/>
    <n v="60.15"/>
    <n v="3077"/>
    <x v="0"/>
    <x v="5"/>
  </r>
  <r>
    <s v="7945-HLKEA"/>
    <s v="Female"/>
    <n v="0"/>
    <s v="No"/>
    <s v="No"/>
    <n v="60"/>
    <s v="Yes"/>
    <s v="Yes"/>
    <x v="0"/>
    <s v="Yes"/>
    <s v="No"/>
    <s v="Yes"/>
    <s v="Yes"/>
    <s v="No"/>
    <s v="No"/>
    <s v="One year"/>
    <s v="No"/>
    <x v="0"/>
    <n v="64.75"/>
    <n v="4039.5"/>
    <x v="0"/>
    <x v="5"/>
  </r>
  <r>
    <s v="9342-VNIMQ"/>
    <s v="Male"/>
    <n v="0"/>
    <s v="No"/>
    <s v="No"/>
    <n v="33"/>
    <s v="Yes"/>
    <s v="Yes"/>
    <x v="0"/>
    <s v="No"/>
    <s v="Yes"/>
    <s v="No"/>
    <s v="No"/>
    <s v="No"/>
    <s v="No"/>
    <s v="Month-to-month"/>
    <s v="Yes"/>
    <x v="2"/>
    <n v="54.65"/>
    <n v="1665.2"/>
    <x v="0"/>
    <x v="1"/>
  </r>
  <r>
    <s v="9851-KIELU"/>
    <s v="Male"/>
    <n v="0"/>
    <s v="No"/>
    <s v="No"/>
    <n v="10"/>
    <s v="Yes"/>
    <s v="No"/>
    <x v="1"/>
    <s v="Yes"/>
    <s v="Yes"/>
    <s v="Yes"/>
    <s v="Yes"/>
    <s v="Yes"/>
    <s v="Yes"/>
    <s v="Month-to-month"/>
    <s v="Yes"/>
    <x v="0"/>
    <n v="110.1"/>
    <n v="1043.3"/>
    <x v="1"/>
    <x v="0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504.2"/>
    <x v="0"/>
    <x v="1"/>
  </r>
  <r>
    <s v="3908-BLSYF"/>
    <s v="Female"/>
    <n v="0"/>
    <s v="No"/>
    <s v="No"/>
    <n v="6"/>
    <s v="Yes"/>
    <s v="No"/>
    <x v="1"/>
    <s v="No"/>
    <s v="No"/>
    <s v="Yes"/>
    <s v="No"/>
    <s v="No"/>
    <s v="Yes"/>
    <s v="Month-to-month"/>
    <s v="No"/>
    <x v="0"/>
    <n v="83.9"/>
    <n v="497.55"/>
    <x v="1"/>
    <x v="0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s v="One year"/>
    <s v="Yes"/>
    <x v="0"/>
    <n v="111.25"/>
    <n v="7511.65"/>
    <x v="0"/>
    <x v="4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s v="One year"/>
    <s v="Yes"/>
    <x v="3"/>
    <n v="35.799999999999997"/>
    <n v="1782"/>
    <x v="0"/>
    <x v="5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20.05"/>
    <x v="0"/>
    <x v="0"/>
  </r>
  <r>
    <s v="2123-AGEEN"/>
    <s v="Female"/>
    <n v="1"/>
    <s v="No"/>
    <s v="No"/>
    <n v="7"/>
    <s v="Yes"/>
    <s v="No"/>
    <x v="1"/>
    <s v="No"/>
    <s v="No"/>
    <s v="Yes"/>
    <s v="No"/>
    <s v="Yes"/>
    <s v="No"/>
    <s v="Month-to-month"/>
    <s v="Yes"/>
    <x v="0"/>
    <n v="84.35"/>
    <n v="609.65"/>
    <x v="0"/>
    <x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s v="One year"/>
    <s v="Yes"/>
    <x v="2"/>
    <n v="110.5"/>
    <n v="2857.6"/>
    <x v="0"/>
    <x v="1"/>
  </r>
  <r>
    <s v="0048-LUMLS"/>
    <s v="Male"/>
    <n v="0"/>
    <s v="Yes"/>
    <s v="Yes"/>
    <n v="37"/>
    <s v="Yes"/>
    <s v="No"/>
    <x v="1"/>
    <s v="No"/>
    <s v="No"/>
    <s v="No"/>
    <s v="No"/>
    <s v="Yes"/>
    <s v="Yes"/>
    <s v="One year"/>
    <s v="No"/>
    <x v="3"/>
    <n v="91.2"/>
    <n v="3247.55"/>
    <x v="0"/>
    <x v="2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s v="Month-to-month"/>
    <s v="Yes"/>
    <x v="0"/>
    <n v="100.55"/>
    <n v="6215.35"/>
    <x v="1"/>
    <x v="4"/>
  </r>
  <r>
    <s v="5898-IGSLP"/>
    <s v="Male"/>
    <n v="0"/>
    <s v="Yes"/>
    <s v="Yes"/>
    <n v="31"/>
    <s v="Yes"/>
    <s v="Yes"/>
    <x v="1"/>
    <s v="Yes"/>
    <s v="No"/>
    <s v="Yes"/>
    <s v="Yes"/>
    <s v="No"/>
    <s v="No"/>
    <s v="Month-to-month"/>
    <s v="No"/>
    <x v="0"/>
    <n v="89.3"/>
    <n v="2823"/>
    <x v="0"/>
    <x v="1"/>
  </r>
  <r>
    <s v="3804-RVTGV"/>
    <s v="Male"/>
    <n v="0"/>
    <s v="Yes"/>
    <s v="Yes"/>
    <n v="50"/>
    <s v="Yes"/>
    <s v="Yes"/>
    <x v="1"/>
    <s v="No"/>
    <s v="Yes"/>
    <s v="Yes"/>
    <s v="No"/>
    <s v="Yes"/>
    <s v="Yes"/>
    <s v="Month-to-month"/>
    <s v="Yes"/>
    <x v="2"/>
    <n v="103.85"/>
    <n v="5017.8999999999996"/>
    <x v="1"/>
    <x v="5"/>
  </r>
  <r>
    <s v="6259-WJQLC"/>
    <s v="Male"/>
    <n v="1"/>
    <s v="No"/>
    <s v="No"/>
    <n v="32"/>
    <s v="Yes"/>
    <s v="Yes"/>
    <x v="1"/>
    <s v="No"/>
    <s v="No"/>
    <s v="Yes"/>
    <s v="No"/>
    <s v="No"/>
    <s v="No"/>
    <s v="Month-to-month"/>
    <s v="Yes"/>
    <x v="3"/>
    <n v="81.099999999999994"/>
    <n v="2619.25"/>
    <x v="0"/>
    <x v="1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0"/>
    <n v="24.6"/>
    <n v="24.6"/>
    <x v="1"/>
    <x v="0"/>
  </r>
  <r>
    <s v="7997-EASSD"/>
    <s v="Female"/>
    <n v="0"/>
    <s v="Yes"/>
    <s v="No"/>
    <n v="63"/>
    <s v="Yes"/>
    <s v="Yes"/>
    <x v="1"/>
    <s v="No"/>
    <s v="No"/>
    <s v="No"/>
    <s v="Yes"/>
    <s v="No"/>
    <s v="No"/>
    <s v="One year"/>
    <s v="Yes"/>
    <x v="3"/>
    <n v="81.2"/>
    <n v="4965.1000000000004"/>
    <x v="0"/>
    <x v="4"/>
  </r>
  <r>
    <s v="0730-KOAVE"/>
    <s v="Male"/>
    <n v="0"/>
    <s v="No"/>
    <s v="No"/>
    <n v="30"/>
    <s v="Yes"/>
    <s v="Yes"/>
    <x v="1"/>
    <s v="Yes"/>
    <s v="Yes"/>
    <s v="No"/>
    <s v="No"/>
    <s v="No"/>
    <s v="Yes"/>
    <s v="Month-to-month"/>
    <s v="Yes"/>
    <x v="3"/>
    <n v="94.3"/>
    <n v="2679.7"/>
    <x v="0"/>
    <x v="1"/>
  </r>
  <r>
    <s v="8975-SKGRX"/>
    <s v="Male"/>
    <n v="0"/>
    <s v="Yes"/>
    <s v="No"/>
    <n v="71"/>
    <s v="Yes"/>
    <s v="Yes"/>
    <x v="1"/>
    <s v="Yes"/>
    <s v="Yes"/>
    <s v="Yes"/>
    <s v="Yes"/>
    <s v="Yes"/>
    <s v="Yes"/>
    <s v="Two year"/>
    <s v="Yes"/>
    <x v="2"/>
    <n v="116.1"/>
    <n v="8310.5499999999993"/>
    <x v="0"/>
    <x v="4"/>
  </r>
  <r>
    <s v="0678-RLHVP"/>
    <s v="Female"/>
    <n v="0"/>
    <s v="No"/>
    <s v="No"/>
    <n v="53"/>
    <s v="Yes"/>
    <s v="Yes"/>
    <x v="1"/>
    <s v="No"/>
    <s v="Yes"/>
    <s v="Yes"/>
    <s v="No"/>
    <s v="Yes"/>
    <s v="Yes"/>
    <s v="Two year"/>
    <s v="No"/>
    <x v="0"/>
    <n v="105.55"/>
    <n v="5682.25"/>
    <x v="0"/>
    <x v="5"/>
  </r>
  <r>
    <s v="4315-MURBD"/>
    <s v="Female"/>
    <n v="0"/>
    <s v="No"/>
    <s v="No"/>
    <n v="12"/>
    <s v="Yes"/>
    <s v="No"/>
    <x v="1"/>
    <s v="Yes"/>
    <s v="No"/>
    <s v="No"/>
    <s v="Yes"/>
    <s v="Yes"/>
    <s v="Yes"/>
    <s v="Month-to-month"/>
    <s v="Yes"/>
    <x v="2"/>
    <n v="98.9"/>
    <n v="1120.95"/>
    <x v="1"/>
    <x v="0"/>
  </r>
  <r>
    <s v="2267-FPIMA"/>
    <s v="Male"/>
    <n v="0"/>
    <s v="Yes"/>
    <s v="No"/>
    <n v="50"/>
    <s v="Yes"/>
    <s v="Yes"/>
    <x v="1"/>
    <s v="Yes"/>
    <s v="Yes"/>
    <s v="No"/>
    <s v="No"/>
    <s v="No"/>
    <s v="Yes"/>
    <s v="Month-to-month"/>
    <s v="Yes"/>
    <x v="3"/>
    <n v="94.4"/>
    <n v="4914.8999999999996"/>
    <x v="0"/>
    <x v="5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27.55"/>
    <x v="0"/>
    <x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s v="Month-to-month"/>
    <s v="No"/>
    <x v="3"/>
    <n v="98.3"/>
    <n v="923.5"/>
    <x v="1"/>
    <x v="0"/>
  </r>
  <r>
    <s v="2719-BDAQO"/>
    <s v="Male"/>
    <n v="0"/>
    <s v="No"/>
    <s v="No"/>
    <n v="17"/>
    <s v="Yes"/>
    <s v="No"/>
    <x v="1"/>
    <s v="Yes"/>
    <s v="No"/>
    <s v="No"/>
    <s v="No"/>
    <s v="Yes"/>
    <s v="Yes"/>
    <s v="Month-to-month"/>
    <s v="No"/>
    <x v="0"/>
    <n v="93.85"/>
    <n v="1625.65"/>
    <x v="1"/>
    <x v="3"/>
  </r>
  <r>
    <s v="5285-MVEHD"/>
    <s v="Female"/>
    <n v="0"/>
    <s v="Yes"/>
    <s v="No"/>
    <n v="56"/>
    <s v="Yes"/>
    <s v="No"/>
    <x v="1"/>
    <s v="Yes"/>
    <s v="Yes"/>
    <s v="Yes"/>
    <s v="No"/>
    <s v="Yes"/>
    <s v="Yes"/>
    <s v="One year"/>
    <s v="Yes"/>
    <x v="3"/>
    <n v="105.6"/>
    <n v="6068.65"/>
    <x v="0"/>
    <x v="5"/>
  </r>
  <r>
    <s v="0379-DJQHR"/>
    <s v="Male"/>
    <n v="0"/>
    <s v="Yes"/>
    <s v="Yes"/>
    <n v="67"/>
    <s v="Yes"/>
    <s v="No"/>
    <x v="0"/>
    <s v="Yes"/>
    <s v="Yes"/>
    <s v="Yes"/>
    <s v="No"/>
    <s v="Yes"/>
    <s v="Yes"/>
    <s v="Two year"/>
    <s v="No"/>
    <x v="3"/>
    <n v="81.349999999999994"/>
    <n v="5398.6"/>
    <x v="0"/>
    <x v="4"/>
  </r>
  <r>
    <s v="0781-LKXBR"/>
    <s v="Male"/>
    <n v="1"/>
    <s v="No"/>
    <s v="No"/>
    <n v="9"/>
    <s v="Yes"/>
    <s v="Yes"/>
    <x v="1"/>
    <s v="No"/>
    <s v="No"/>
    <s v="Yes"/>
    <s v="No"/>
    <s v="Yes"/>
    <s v="Yes"/>
    <s v="Month-to-month"/>
    <s v="Yes"/>
    <x v="0"/>
    <n v="100.5"/>
    <n v="918.6"/>
    <x v="1"/>
    <x v="0"/>
  </r>
  <r>
    <s v="5543-QDCRY"/>
    <s v="Male"/>
    <n v="0"/>
    <s v="No"/>
    <s v="No"/>
    <n v="4"/>
    <s v="Yes"/>
    <s v="No"/>
    <x v="0"/>
    <s v="No"/>
    <s v="No"/>
    <s v="No"/>
    <s v="No"/>
    <s v="Yes"/>
    <s v="No"/>
    <s v="Month-to-month"/>
    <s v="Yes"/>
    <x v="0"/>
    <n v="56.4"/>
    <n v="234.85"/>
    <x v="0"/>
    <x v="0"/>
  </r>
  <r>
    <s v="0297-RBCSG"/>
    <s v="Male"/>
    <n v="0"/>
    <s v="No"/>
    <s v="No"/>
    <n v="19"/>
    <s v="Yes"/>
    <s v="No"/>
    <x v="0"/>
    <s v="No"/>
    <s v="Yes"/>
    <s v="No"/>
    <s v="Yes"/>
    <s v="No"/>
    <s v="Yes"/>
    <s v="One year"/>
    <s v="Yes"/>
    <x v="2"/>
    <n v="65.349999999999994"/>
    <n v="1231.8499999999999"/>
    <x v="0"/>
    <x v="3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70.9"/>
    <x v="0"/>
    <x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s v="Two year"/>
    <s v="Yes"/>
    <x v="0"/>
    <n v="111.25"/>
    <n v="7984.15"/>
    <x v="0"/>
    <x v="4"/>
  </r>
  <r>
    <s v="1907-UBQFC"/>
    <s v="Male"/>
    <n v="1"/>
    <s v="No"/>
    <s v="No"/>
    <n v="10"/>
    <s v="Yes"/>
    <s v="No"/>
    <x v="1"/>
    <s v="No"/>
    <s v="Yes"/>
    <s v="No"/>
    <s v="No"/>
    <s v="No"/>
    <s v="No"/>
    <s v="Month-to-month"/>
    <s v="Yes"/>
    <x v="0"/>
    <n v="72.849999999999994"/>
    <n v="688.65"/>
    <x v="1"/>
    <x v="0"/>
  </r>
  <r>
    <s v="7508-SMHXL"/>
    <s v="Female"/>
    <n v="1"/>
    <s v="No"/>
    <s v="No"/>
    <n v="15"/>
    <s v="Yes"/>
    <s v="Yes"/>
    <x v="1"/>
    <s v="No"/>
    <s v="Yes"/>
    <s v="No"/>
    <s v="No"/>
    <s v="Yes"/>
    <s v="No"/>
    <s v="Month-to-month"/>
    <s v="No"/>
    <x v="3"/>
    <n v="89"/>
    <n v="1288.3"/>
    <x v="0"/>
    <x v="3"/>
  </r>
  <r>
    <s v="3865-YIOTT"/>
    <s v="Male"/>
    <n v="0"/>
    <s v="Yes"/>
    <s v="Yes"/>
    <n v="72"/>
    <s v="Yes"/>
    <s v="Yes"/>
    <x v="1"/>
    <s v="Yes"/>
    <s v="No"/>
    <s v="Yes"/>
    <s v="No"/>
    <s v="Yes"/>
    <s v="Yes"/>
    <s v="One year"/>
    <s v="Yes"/>
    <x v="2"/>
    <n v="106.1"/>
    <n v="7848.5"/>
    <x v="0"/>
    <x v="4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267"/>
    <x v="0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2"/>
    <n v="1798.9"/>
    <x v="0"/>
    <x v="4"/>
  </r>
  <r>
    <s v="6513-EECDB"/>
    <s v="Male"/>
    <n v="1"/>
    <s v="Yes"/>
    <s v="No"/>
    <n v="1"/>
    <s v="Yes"/>
    <s v="Yes"/>
    <x v="1"/>
    <s v="No"/>
    <s v="No"/>
    <s v="No"/>
    <s v="No"/>
    <s v="No"/>
    <s v="No"/>
    <s v="Month-to-month"/>
    <s v="Yes"/>
    <x v="0"/>
    <n v="73.55"/>
    <n v="73.55"/>
    <x v="1"/>
    <x v="0"/>
  </r>
  <r>
    <s v="3956-CJUST"/>
    <s v="Female"/>
    <n v="1"/>
    <s v="No"/>
    <s v="No"/>
    <n v="23"/>
    <s v="Yes"/>
    <s v="No"/>
    <x v="1"/>
    <s v="Yes"/>
    <s v="No"/>
    <s v="No"/>
    <s v="No"/>
    <s v="No"/>
    <s v="No"/>
    <s v="Month-to-month"/>
    <s v="Yes"/>
    <x v="2"/>
    <n v="75.400000000000006"/>
    <n v="1643.55"/>
    <x v="0"/>
    <x v="3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5.55"/>
    <n v="4807.45"/>
    <x v="0"/>
    <x v="4"/>
  </r>
  <r>
    <s v="6103-BOCOU"/>
    <s v="Female"/>
    <n v="0"/>
    <s v="No"/>
    <s v="No"/>
    <n v="26"/>
    <s v="Yes"/>
    <s v="Yes"/>
    <x v="1"/>
    <s v="No"/>
    <s v="No"/>
    <s v="Yes"/>
    <s v="No"/>
    <s v="No"/>
    <s v="No"/>
    <s v="Month-to-month"/>
    <s v="Yes"/>
    <x v="0"/>
    <n v="80.7"/>
    <n v="2193"/>
    <x v="0"/>
    <x v="1"/>
  </r>
  <r>
    <s v="5149-TGWDZ"/>
    <s v="Female"/>
    <n v="0"/>
    <s v="No"/>
    <s v="No"/>
    <n v="21"/>
    <s v="Yes"/>
    <s v="No"/>
    <x v="1"/>
    <s v="No"/>
    <s v="Yes"/>
    <s v="Yes"/>
    <s v="Yes"/>
    <s v="Yes"/>
    <s v="Yes"/>
    <s v="One year"/>
    <s v="Yes"/>
    <x v="1"/>
    <n v="104.55"/>
    <n v="2239.4"/>
    <x v="0"/>
    <x v="3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15"/>
    <n v="1505.9"/>
    <x v="0"/>
    <x v="5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55.35"/>
    <x v="0"/>
    <x v="0"/>
  </r>
  <r>
    <s v="4301-VVZKA"/>
    <s v="Male"/>
    <n v="0"/>
    <s v="Yes"/>
    <s v="No"/>
    <n v="16"/>
    <s v="Yes"/>
    <s v="Yes"/>
    <x v="1"/>
    <s v="No"/>
    <s v="No"/>
    <s v="No"/>
    <s v="No"/>
    <s v="No"/>
    <s v="No"/>
    <s v="Month-to-month"/>
    <s v="Yes"/>
    <x v="0"/>
    <n v="75.400000000000006"/>
    <n v="1189.4000000000001"/>
    <x v="0"/>
    <x v="3"/>
  </r>
  <r>
    <s v="9199-PWQVC"/>
    <s v="Female"/>
    <n v="0"/>
    <s v="Yes"/>
    <s v="No"/>
    <n v="63"/>
    <s v="Yes"/>
    <s v="Yes"/>
    <x v="0"/>
    <s v="Yes"/>
    <s v="Yes"/>
    <s v="No"/>
    <s v="No"/>
    <s v="Yes"/>
    <s v="Yes"/>
    <s v="One year"/>
    <s v="Yes"/>
    <x v="3"/>
    <n v="79.7"/>
    <n v="4786.1499999999996"/>
    <x v="0"/>
    <x v="4"/>
  </r>
  <r>
    <s v="4824-GUCBY"/>
    <s v="Female"/>
    <n v="1"/>
    <s v="No"/>
    <s v="No"/>
    <n v="22"/>
    <s v="Yes"/>
    <s v="No"/>
    <x v="1"/>
    <s v="Yes"/>
    <s v="Yes"/>
    <s v="No"/>
    <s v="No"/>
    <s v="No"/>
    <s v="No"/>
    <s v="Month-to-month"/>
    <s v="No"/>
    <x v="0"/>
    <n v="81.7"/>
    <n v="1820.9"/>
    <x v="0"/>
    <x v="3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s v="Month-to-month"/>
    <s v="No"/>
    <x v="2"/>
    <n v="76.3"/>
    <n v="2404.15"/>
    <x v="0"/>
    <x v="1"/>
  </r>
  <r>
    <s v="7074-IEVOJ"/>
    <s v="Female"/>
    <n v="1"/>
    <s v="No"/>
    <s v="No"/>
    <n v="3"/>
    <s v="Yes"/>
    <s v="Yes"/>
    <x v="1"/>
    <s v="No"/>
    <s v="Yes"/>
    <s v="No"/>
    <s v="No"/>
    <s v="No"/>
    <s v="No"/>
    <s v="Month-to-month"/>
    <s v="Yes"/>
    <x v="0"/>
    <n v="79.400000000000006"/>
    <n v="205.05"/>
    <x v="1"/>
    <x v="0"/>
  </r>
  <r>
    <s v="9625-QSTYE"/>
    <s v="Female"/>
    <n v="0"/>
    <s v="No"/>
    <s v="No"/>
    <n v="13"/>
    <s v="Yes"/>
    <s v="No"/>
    <x v="1"/>
    <s v="No"/>
    <s v="Yes"/>
    <s v="Yes"/>
    <s v="No"/>
    <s v="No"/>
    <s v="No"/>
    <s v="Month-to-month"/>
    <s v="Yes"/>
    <x v="0"/>
    <n v="81.150000000000006"/>
    <n v="952.3"/>
    <x v="1"/>
    <x v="3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s v="Two year"/>
    <s v="Yes"/>
    <x v="3"/>
    <n v="103.75"/>
    <n v="7039.45"/>
    <x v="0"/>
    <x v="4"/>
  </r>
  <r>
    <s v="8812-ZRHFP"/>
    <s v="Female"/>
    <n v="0"/>
    <s v="Yes"/>
    <s v="Yes"/>
    <n v="30"/>
    <s v="Yes"/>
    <s v="No"/>
    <x v="1"/>
    <s v="No"/>
    <s v="No"/>
    <s v="Yes"/>
    <s v="No"/>
    <s v="No"/>
    <s v="Yes"/>
    <s v="One year"/>
    <s v="No"/>
    <x v="0"/>
    <n v="86.45"/>
    <n v="2538.0500000000002"/>
    <x v="0"/>
    <x v="1"/>
  </r>
  <r>
    <s v="5146-CBVOE"/>
    <s v="Female"/>
    <n v="0"/>
    <s v="No"/>
    <s v="No"/>
    <n v="16"/>
    <s v="Yes"/>
    <s v="No"/>
    <x v="1"/>
    <s v="No"/>
    <s v="Yes"/>
    <s v="No"/>
    <s v="No"/>
    <s v="No"/>
    <s v="No"/>
    <s v="Month-to-month"/>
    <s v="No"/>
    <x v="2"/>
    <n v="75.099999999999994"/>
    <n v="1212.8499999999999"/>
    <x v="0"/>
    <x v="3"/>
  </r>
  <r>
    <s v="0454-OKRCT"/>
    <s v="Male"/>
    <n v="0"/>
    <s v="No"/>
    <s v="No"/>
    <n v="33"/>
    <s v="Yes"/>
    <s v="No"/>
    <x v="1"/>
    <s v="No"/>
    <s v="Yes"/>
    <s v="No"/>
    <s v="Yes"/>
    <s v="No"/>
    <s v="No"/>
    <s v="Two year"/>
    <s v="No"/>
    <x v="2"/>
    <n v="80.599999999999994"/>
    <n v="2651.1"/>
    <x v="0"/>
    <x v="1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"/>
    <n v="1304.8"/>
    <x v="0"/>
    <x v="4"/>
  </r>
  <r>
    <s v="4750-ZRXIU"/>
    <s v="Female"/>
    <n v="1"/>
    <s v="No"/>
    <s v="No"/>
    <n v="4"/>
    <s v="Yes"/>
    <s v="Yes"/>
    <x v="1"/>
    <s v="No"/>
    <s v="No"/>
    <s v="No"/>
    <s v="No"/>
    <s v="No"/>
    <s v="Yes"/>
    <s v="Month-to-month"/>
    <s v="Yes"/>
    <x v="0"/>
    <n v="84.6"/>
    <n v="360.1"/>
    <x v="1"/>
    <x v="0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s v="One year"/>
    <s v="Yes"/>
    <x v="1"/>
    <n v="33.6"/>
    <n v="435.45"/>
    <x v="0"/>
    <x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s v="Month-to-month"/>
    <s v="Yes"/>
    <x v="0"/>
    <n v="83.25"/>
    <n v="308.05"/>
    <x v="0"/>
    <x v="0"/>
  </r>
  <r>
    <s v="5709-LVOEQ"/>
    <s v="Female"/>
    <n v="0"/>
    <s v="Yes"/>
    <s v="Yes"/>
    <n v="0"/>
    <s v="Yes"/>
    <s v="No"/>
    <x v="0"/>
    <s v="Yes"/>
    <s v="Yes"/>
    <s v="Yes"/>
    <s v="No"/>
    <s v="Yes"/>
    <s v="Yes"/>
    <s v="Two year"/>
    <s v="No"/>
    <x v="1"/>
    <n v="80.849999999999994"/>
    <n v="0"/>
    <x v="0"/>
    <x v="0"/>
  </r>
  <r>
    <s v="6400-BWQKW"/>
    <s v="Female"/>
    <n v="0"/>
    <s v="No"/>
    <s v="No"/>
    <n v="6"/>
    <s v="Yes"/>
    <s v="Yes"/>
    <x v="1"/>
    <s v="Yes"/>
    <s v="No"/>
    <s v="No"/>
    <s v="No"/>
    <s v="No"/>
    <s v="No"/>
    <s v="Month-to-month"/>
    <s v="Yes"/>
    <x v="0"/>
    <n v="79.05"/>
    <n v="434.5"/>
    <x v="1"/>
    <x v="0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s v="One year"/>
    <s v="Yes"/>
    <x v="3"/>
    <n v="108.05"/>
    <n v="7118.9"/>
    <x v="0"/>
    <x v="4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320.45"/>
    <x v="0"/>
    <x v="3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1.05"/>
    <n v="531.54999999999995"/>
    <x v="0"/>
    <x v="3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s v="Month-to-month"/>
    <s v="No"/>
    <x v="0"/>
    <n v="30.15"/>
    <n v="382.2"/>
    <x v="0"/>
    <x v="3"/>
  </r>
  <r>
    <s v="7567-ECMCM"/>
    <s v="Male"/>
    <n v="0"/>
    <s v="No"/>
    <s v="No"/>
    <n v="24"/>
    <s v="Yes"/>
    <s v="No"/>
    <x v="1"/>
    <s v="No"/>
    <s v="No"/>
    <s v="No"/>
    <s v="No"/>
    <s v="No"/>
    <s v="Yes"/>
    <s v="Month-to-month"/>
    <s v="Yes"/>
    <x v="3"/>
    <n v="79.849999999999994"/>
    <n v="2001"/>
    <x v="0"/>
    <x v="3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s v="Two year"/>
    <s v="No"/>
    <x v="2"/>
    <n v="65.5"/>
    <n v="4919.7"/>
    <x v="0"/>
    <x v="4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s v="Month-to-month"/>
    <s v="Yes"/>
    <x v="2"/>
    <n v="104.1"/>
    <n v="5645.8"/>
    <x v="0"/>
    <x v="5"/>
  </r>
  <r>
    <s v="6680-WKXRZ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x v="2"/>
    <n v="74.400000000000006"/>
    <n v="215.8"/>
    <x v="1"/>
    <x v="0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77.599999999999994"/>
    <x v="0"/>
    <x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s v="Month-to-month"/>
    <s v="Yes"/>
    <x v="1"/>
    <n v="91.35"/>
    <n v="2896.55"/>
    <x v="0"/>
    <x v="1"/>
  </r>
  <r>
    <s v="7028-DVOIQ"/>
    <s v="Male"/>
    <n v="1"/>
    <s v="No"/>
    <s v="No"/>
    <n v="35"/>
    <s v="Yes"/>
    <s v="Yes"/>
    <x v="1"/>
    <s v="No"/>
    <s v="No"/>
    <s v="Yes"/>
    <s v="No"/>
    <s v="Yes"/>
    <s v="Yes"/>
    <s v="Month-to-month"/>
    <s v="Yes"/>
    <x v="0"/>
    <n v="99.05"/>
    <n v="3395.8"/>
    <x v="1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759.35"/>
    <x v="0"/>
    <x v="1"/>
  </r>
  <r>
    <s v="4208-UFFGW"/>
    <s v="Male"/>
    <n v="1"/>
    <s v="No"/>
    <s v="No"/>
    <n v="2"/>
    <s v="Yes"/>
    <s v="No"/>
    <x v="0"/>
    <s v="No"/>
    <s v="No"/>
    <s v="No"/>
    <s v="No"/>
    <s v="No"/>
    <s v="No"/>
    <s v="Month-to-month"/>
    <s v="No"/>
    <x v="1"/>
    <n v="44.95"/>
    <n v="85.15"/>
    <x v="1"/>
    <x v="0"/>
  </r>
  <r>
    <s v="8584-KMVXD"/>
    <s v="Female"/>
    <n v="0"/>
    <s v="No"/>
    <s v="No"/>
    <n v="8"/>
    <s v="Yes"/>
    <s v="No"/>
    <x v="1"/>
    <s v="No"/>
    <s v="Yes"/>
    <s v="No"/>
    <s v="No"/>
    <s v="No"/>
    <s v="No"/>
    <s v="Month-to-month"/>
    <s v="No"/>
    <x v="0"/>
    <n v="75.599999999999994"/>
    <n v="535.54999999999995"/>
    <x v="0"/>
    <x v="0"/>
  </r>
  <r>
    <s v="8467-WYNSR"/>
    <s v="Male"/>
    <n v="0"/>
    <s v="No"/>
    <s v="No"/>
    <n v="22"/>
    <s v="Yes"/>
    <s v="No"/>
    <x v="0"/>
    <s v="Yes"/>
    <s v="No"/>
    <s v="No"/>
    <s v="Yes"/>
    <s v="No"/>
    <s v="No"/>
    <s v="Month-to-month"/>
    <s v="No"/>
    <x v="1"/>
    <n v="55.1"/>
    <n v="1253.1500000000001"/>
    <x v="0"/>
    <x v="3"/>
  </r>
  <r>
    <s v="0851-DFJKB"/>
    <s v="Female"/>
    <n v="0"/>
    <s v="No"/>
    <s v="No"/>
    <n v="15"/>
    <s v="Yes"/>
    <s v="No"/>
    <x v="0"/>
    <s v="Yes"/>
    <s v="No"/>
    <s v="Yes"/>
    <s v="Yes"/>
    <s v="No"/>
    <s v="No"/>
    <s v="Month-to-month"/>
    <s v="No"/>
    <x v="0"/>
    <n v="58.95"/>
    <n v="955.15"/>
    <x v="0"/>
    <x v="3"/>
  </r>
  <r>
    <s v="5382-SOYZL"/>
    <s v="Male"/>
    <n v="0"/>
    <s v="No"/>
    <s v="No"/>
    <n v="22"/>
    <s v="Yes"/>
    <s v="Yes"/>
    <x v="1"/>
    <s v="No"/>
    <s v="No"/>
    <s v="No"/>
    <s v="No"/>
    <s v="Yes"/>
    <s v="Yes"/>
    <s v="Month-to-month"/>
    <s v="Yes"/>
    <x v="0"/>
    <n v="95.1"/>
    <n v="2162.6"/>
    <x v="0"/>
    <x v="3"/>
  </r>
  <r>
    <s v="9448-REEVD"/>
    <s v="Male"/>
    <n v="0"/>
    <s v="Yes"/>
    <s v="No"/>
    <n v="1"/>
    <s v="Yes"/>
    <s v="No"/>
    <x v="0"/>
    <s v="No"/>
    <s v="No"/>
    <s v="No"/>
    <s v="No"/>
    <s v="No"/>
    <s v="No"/>
    <s v="Month-to-month"/>
    <s v="No"/>
    <x v="3"/>
    <n v="44.7"/>
    <n v="44.7"/>
    <x v="1"/>
    <x v="0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1813.35"/>
    <x v="0"/>
    <x v="4"/>
  </r>
  <r>
    <s v="8388-FYNPZ"/>
    <s v="Male"/>
    <n v="0"/>
    <s v="No"/>
    <s v="No"/>
    <n v="4"/>
    <s v="Yes"/>
    <s v="No"/>
    <x v="0"/>
    <s v="Yes"/>
    <s v="No"/>
    <s v="Yes"/>
    <s v="No"/>
    <s v="No"/>
    <s v="No"/>
    <s v="Month-to-month"/>
    <s v="No"/>
    <x v="0"/>
    <n v="56.75"/>
    <n v="245.15"/>
    <x v="0"/>
    <x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s v="Month-to-month"/>
    <s v="No"/>
    <x v="2"/>
    <n v="81.75"/>
    <n v="2028.8"/>
    <x v="0"/>
    <x v="1"/>
  </r>
  <r>
    <s v="5651-YLPRD"/>
    <s v="Female"/>
    <n v="0"/>
    <s v="Yes"/>
    <s v="Yes"/>
    <n v="32"/>
    <s v="Yes"/>
    <s v="No"/>
    <x v="1"/>
    <s v="No"/>
    <s v="Yes"/>
    <s v="No"/>
    <s v="No"/>
    <s v="Yes"/>
    <s v="No"/>
    <s v="Month-to-month"/>
    <s v="Yes"/>
    <x v="0"/>
    <n v="86.1"/>
    <n v="2723.75"/>
    <x v="0"/>
    <x v="1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s v="Month-to-month"/>
    <s v="No"/>
    <x v="2"/>
    <n v="29.8"/>
    <n v="220.45"/>
    <x v="0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"/>
    <n v="365.8"/>
    <x v="0"/>
    <x v="3"/>
  </r>
  <r>
    <s v="9489-UTFKA"/>
    <s v="Male"/>
    <n v="1"/>
    <s v="Yes"/>
    <s v="No"/>
    <n v="8"/>
    <s v="Yes"/>
    <s v="No"/>
    <x v="0"/>
    <s v="Yes"/>
    <s v="No"/>
    <s v="No"/>
    <s v="No"/>
    <s v="Yes"/>
    <s v="No"/>
    <s v="Month-to-month"/>
    <s v="No"/>
    <x v="2"/>
    <n v="60.9"/>
    <n v="551.95000000000005"/>
    <x v="0"/>
    <x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s v="Two year"/>
    <s v="No"/>
    <x v="2"/>
    <n v="73.25"/>
    <n v="4054.2"/>
    <x v="0"/>
    <x v="5"/>
  </r>
  <r>
    <s v="9117-SHLZX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7"/>
    <n v="45.7"/>
    <x v="1"/>
    <x v="0"/>
  </r>
  <r>
    <s v="9889-TMAHG"/>
    <s v="Male"/>
    <n v="1"/>
    <s v="No"/>
    <s v="No"/>
    <n v="8"/>
    <s v="Yes"/>
    <s v="No"/>
    <x v="1"/>
    <s v="Yes"/>
    <s v="No"/>
    <s v="No"/>
    <s v="Yes"/>
    <s v="Yes"/>
    <s v="Yes"/>
    <s v="Month-to-month"/>
    <s v="No"/>
    <x v="3"/>
    <n v="100.3"/>
    <n v="832.35"/>
    <x v="1"/>
    <x v="0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5"/>
    <n v="112.3"/>
    <x v="1"/>
    <x v="0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60.65"/>
    <x v="0"/>
    <x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s v="Two year"/>
    <s v="No"/>
    <x v="3"/>
    <n v="77.349999999999994"/>
    <n v="5550.1"/>
    <x v="0"/>
    <x v="4"/>
  </r>
  <r>
    <s v="3158-MOERK"/>
    <s v="Female"/>
    <n v="0"/>
    <s v="No"/>
    <s v="No"/>
    <n v="2"/>
    <s v="Yes"/>
    <s v="Yes"/>
    <x v="1"/>
    <s v="No"/>
    <s v="No"/>
    <s v="No"/>
    <s v="No"/>
    <s v="Yes"/>
    <s v="Yes"/>
    <s v="Month-to-month"/>
    <s v="Yes"/>
    <x v="0"/>
    <n v="96"/>
    <n v="174.8"/>
    <x v="1"/>
    <x v="0"/>
  </r>
  <r>
    <s v="7294-TMAOP"/>
    <s v="Female"/>
    <n v="0"/>
    <s v="No"/>
    <s v="No"/>
    <n v="1"/>
    <s v="Yes"/>
    <s v="No"/>
    <x v="1"/>
    <s v="No"/>
    <s v="No"/>
    <s v="No"/>
    <s v="No"/>
    <s v="Yes"/>
    <s v="Yes"/>
    <s v="Month-to-month"/>
    <s v="No"/>
    <x v="0"/>
    <n v="90.55"/>
    <n v="90.55"/>
    <x v="1"/>
    <x v="0"/>
  </r>
  <r>
    <s v="5002-GCQFH"/>
    <s v="Male"/>
    <n v="0"/>
    <s v="Yes"/>
    <s v="No"/>
    <n v="49"/>
    <s v="Yes"/>
    <s v="Yes"/>
    <x v="1"/>
    <s v="Yes"/>
    <s v="Yes"/>
    <s v="No"/>
    <s v="No"/>
    <s v="Yes"/>
    <s v="No"/>
    <s v="Month-to-month"/>
    <s v="Yes"/>
    <x v="2"/>
    <n v="93.85"/>
    <n v="4733.1000000000004"/>
    <x v="0"/>
    <x v="5"/>
  </r>
  <r>
    <s v="0556-FJEGU"/>
    <s v="Male"/>
    <n v="0"/>
    <s v="No"/>
    <s v="No"/>
    <n v="58"/>
    <s v="Yes"/>
    <s v="No"/>
    <x v="0"/>
    <s v="No"/>
    <s v="Yes"/>
    <s v="Yes"/>
    <s v="Yes"/>
    <s v="Yes"/>
    <s v="No"/>
    <s v="Two year"/>
    <s v="No"/>
    <x v="2"/>
    <n v="70.099999999999994"/>
    <n v="4048.95"/>
    <x v="0"/>
    <x v="5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s v="Month-to-month"/>
    <s v="Yes"/>
    <x v="0"/>
    <n v="30.35"/>
    <n v="1359.7"/>
    <x v="1"/>
    <x v="2"/>
  </r>
  <r>
    <s v="0604-THJFP"/>
    <s v="Female"/>
    <n v="0"/>
    <s v="Yes"/>
    <s v="Yes"/>
    <n v="59"/>
    <s v="Yes"/>
    <s v="No"/>
    <x v="0"/>
    <s v="No"/>
    <s v="Yes"/>
    <s v="No"/>
    <s v="Yes"/>
    <s v="Yes"/>
    <s v="Yes"/>
    <s v="Two year"/>
    <s v="Yes"/>
    <x v="3"/>
    <n v="75.95"/>
    <n v="4542.3500000000004"/>
    <x v="0"/>
    <x v="5"/>
  </r>
  <r>
    <s v="2834-JRTUA"/>
    <s v="Male"/>
    <n v="0"/>
    <s v="No"/>
    <s v="No"/>
    <n v="71"/>
    <s v="Yes"/>
    <s v="Yes"/>
    <x v="1"/>
    <s v="Yes"/>
    <s v="No"/>
    <s v="Yes"/>
    <s v="Yes"/>
    <s v="Yes"/>
    <s v="Yes"/>
    <s v="Two year"/>
    <s v="Yes"/>
    <x v="0"/>
    <n v="108.05"/>
    <n v="7532.15"/>
    <x v="1"/>
    <x v="4"/>
  </r>
  <r>
    <s v="5875-YPQFJ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x v="1"/>
    <x v="0"/>
  </r>
  <r>
    <s v="5879-SESNB"/>
    <s v="Female"/>
    <n v="0"/>
    <s v="No"/>
    <s v="No"/>
    <n v="11"/>
    <s v="Yes"/>
    <s v="Yes"/>
    <x v="1"/>
    <s v="No"/>
    <s v="No"/>
    <s v="No"/>
    <s v="No"/>
    <s v="No"/>
    <s v="No"/>
    <s v="Month-to-month"/>
    <s v="No"/>
    <x v="0"/>
    <n v="75.25"/>
    <n v="888.65"/>
    <x v="0"/>
    <x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s v="One year"/>
    <s v="Yes"/>
    <x v="0"/>
    <n v="103.75"/>
    <n v="6383.35"/>
    <x v="1"/>
    <x v="4"/>
  </r>
  <r>
    <s v="6461-PPAXN"/>
    <s v="Female"/>
    <n v="0"/>
    <s v="Yes"/>
    <s v="Yes"/>
    <n v="35"/>
    <s v="Yes"/>
    <s v="No"/>
    <x v="0"/>
    <s v="Yes"/>
    <s v="No"/>
    <s v="No"/>
    <s v="Yes"/>
    <s v="No"/>
    <s v="No"/>
    <s v="One year"/>
    <s v="Yes"/>
    <x v="2"/>
    <n v="54.95"/>
    <n v="1916"/>
    <x v="0"/>
    <x v="1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"/>
    <n v="413"/>
    <x v="0"/>
    <x v="3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808.95"/>
    <x v="0"/>
    <x v="2"/>
  </r>
  <r>
    <s v="2483-XSSMZ"/>
    <s v="Female"/>
    <n v="0"/>
    <s v="No"/>
    <s v="No"/>
    <n v="39"/>
    <s v="Yes"/>
    <s v="No"/>
    <x v="0"/>
    <s v="Yes"/>
    <s v="No"/>
    <s v="No"/>
    <s v="No"/>
    <s v="No"/>
    <s v="No"/>
    <s v="One year"/>
    <s v="Yes"/>
    <x v="0"/>
    <n v="47.85"/>
    <n v="1886.4"/>
    <x v="0"/>
    <x v="2"/>
  </r>
  <r>
    <s v="8603-IJWDN"/>
    <s v="Male"/>
    <n v="0"/>
    <s v="No"/>
    <s v="No"/>
    <n v="1"/>
    <s v="Yes"/>
    <s v="Yes"/>
    <x v="1"/>
    <s v="No"/>
    <s v="No"/>
    <s v="No"/>
    <s v="No"/>
    <s v="No"/>
    <s v="Yes"/>
    <s v="Month-to-month"/>
    <s v="Yes"/>
    <x v="0"/>
    <n v="86.6"/>
    <n v="86.6"/>
    <x v="1"/>
    <x v="0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75"/>
    <n v="1679.25"/>
    <x v="0"/>
    <x v="4"/>
  </r>
  <r>
    <s v="9369-XFEHK"/>
    <s v="Female"/>
    <n v="1"/>
    <s v="Yes"/>
    <s v="No"/>
    <n v="33"/>
    <s v="Yes"/>
    <s v="Yes"/>
    <x v="1"/>
    <s v="No"/>
    <s v="Yes"/>
    <s v="No"/>
    <s v="No"/>
    <s v="No"/>
    <s v="No"/>
    <s v="Month-to-month"/>
    <s v="Yes"/>
    <x v="2"/>
    <n v="80.599999999999994"/>
    <n v="2656.5"/>
    <x v="1"/>
    <x v="1"/>
  </r>
  <r>
    <s v="2604-XVDAM"/>
    <s v="Female"/>
    <n v="0"/>
    <s v="No"/>
    <s v="No"/>
    <n v="12"/>
    <s v="Yes"/>
    <s v="No"/>
    <x v="0"/>
    <s v="No"/>
    <s v="No"/>
    <s v="No"/>
    <s v="No"/>
    <s v="No"/>
    <s v="No"/>
    <s v="Month-to-month"/>
    <s v="No"/>
    <x v="2"/>
    <n v="43.8"/>
    <n v="540.95000000000005"/>
    <x v="0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19.75"/>
    <x v="0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49999999999999"/>
    <n v="537.35"/>
    <x v="0"/>
    <x v="1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678.8"/>
    <x v="0"/>
    <x v="1"/>
  </r>
  <r>
    <s v="1206-EHBDD"/>
    <s v="Female"/>
    <n v="0"/>
    <s v="Yes"/>
    <s v="No"/>
    <n v="56"/>
    <s v="Yes"/>
    <s v="No"/>
    <x v="1"/>
    <s v="Yes"/>
    <s v="No"/>
    <s v="Yes"/>
    <s v="No"/>
    <s v="No"/>
    <s v="No"/>
    <s v="Two year"/>
    <s v="No"/>
    <x v="2"/>
    <n v="80.3"/>
    <n v="4513.6499999999996"/>
    <x v="0"/>
    <x v="5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35"/>
    <n v="1423.85"/>
    <x v="0"/>
    <x v="5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555.4"/>
    <x v="0"/>
    <x v="3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.1"/>
    <n v="225.55"/>
    <x v="0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268.45"/>
    <x v="0"/>
    <x v="3"/>
  </r>
  <r>
    <s v="3842-IYKUE"/>
    <s v="Female"/>
    <n v="0"/>
    <s v="No"/>
    <s v="No"/>
    <n v="35"/>
    <s v="Yes"/>
    <s v="Yes"/>
    <x v="1"/>
    <s v="No"/>
    <s v="Yes"/>
    <s v="No"/>
    <s v="Yes"/>
    <s v="No"/>
    <s v="No"/>
    <s v="Month-to-month"/>
    <s v="No"/>
    <x v="3"/>
    <n v="85.3"/>
    <n v="2917.5"/>
    <x v="1"/>
    <x v="1"/>
  </r>
  <r>
    <s v="6641-XRPSU"/>
    <s v="Female"/>
    <n v="0"/>
    <s v="No"/>
    <s v="No"/>
    <n v="34"/>
    <s v="Yes"/>
    <s v="No"/>
    <x v="1"/>
    <s v="No"/>
    <s v="No"/>
    <s v="No"/>
    <s v="No"/>
    <s v="No"/>
    <s v="No"/>
    <s v="Month-to-month"/>
    <s v="Yes"/>
    <x v="3"/>
    <n v="70"/>
    <n v="2416.1"/>
    <x v="1"/>
    <x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s v="Month-to-month"/>
    <s v="Yes"/>
    <x v="0"/>
    <n v="94.3"/>
    <n v="424.45"/>
    <x v="1"/>
    <x v="0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7"/>
    <n v="1492.1"/>
    <x v="0"/>
    <x v="4"/>
  </r>
  <r>
    <s v="3234-VKACU"/>
    <s v="Male"/>
    <n v="0"/>
    <s v="No"/>
    <s v="No"/>
    <n v="2"/>
    <s v="Yes"/>
    <s v="No"/>
    <x v="0"/>
    <s v="No"/>
    <s v="No"/>
    <s v="No"/>
    <s v="Yes"/>
    <s v="Yes"/>
    <s v="Yes"/>
    <s v="Month-to-month"/>
    <s v="No"/>
    <x v="0"/>
    <n v="70.3"/>
    <n v="132.4"/>
    <x v="0"/>
    <x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s v="Month-to-month"/>
    <s v="Yes"/>
    <x v="0"/>
    <n v="95.35"/>
    <n v="660.9"/>
    <x v="1"/>
    <x v="0"/>
  </r>
  <r>
    <s v="1989-PRJHP"/>
    <s v="Male"/>
    <n v="1"/>
    <s v="Yes"/>
    <s v="No"/>
    <n v="27"/>
    <s v="Yes"/>
    <s v="Yes"/>
    <x v="1"/>
    <s v="No"/>
    <s v="No"/>
    <s v="No"/>
    <s v="No"/>
    <s v="No"/>
    <s v="No"/>
    <s v="Month-to-month"/>
    <s v="Yes"/>
    <x v="0"/>
    <n v="75.5"/>
    <n v="1893.95"/>
    <x v="1"/>
    <x v="1"/>
  </r>
  <r>
    <s v="8120-JDCAM"/>
    <s v="Male"/>
    <n v="0"/>
    <s v="Yes"/>
    <s v="Yes"/>
    <n v="4"/>
    <s v="Yes"/>
    <s v="No"/>
    <x v="1"/>
    <s v="No"/>
    <s v="No"/>
    <s v="No"/>
    <s v="No"/>
    <s v="No"/>
    <s v="No"/>
    <s v="Month-to-month"/>
    <s v="Yes"/>
    <x v="1"/>
    <n v="69.55"/>
    <n v="284.89999999999998"/>
    <x v="0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784.25"/>
    <x v="0"/>
    <x v="2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417.7"/>
    <x v="0"/>
    <x v="3"/>
  </r>
  <r>
    <s v="2858-EIMXH"/>
    <s v="Female"/>
    <n v="1"/>
    <s v="Yes"/>
    <s v="No"/>
    <n v="53"/>
    <s v="Yes"/>
    <s v="Yes"/>
    <x v="1"/>
    <s v="No"/>
    <s v="No"/>
    <s v="No"/>
    <s v="No"/>
    <s v="Yes"/>
    <s v="Yes"/>
    <s v="One year"/>
    <s v="Yes"/>
    <x v="3"/>
    <n v="95.85"/>
    <n v="5016.25"/>
    <x v="0"/>
    <x v="5"/>
  </r>
  <r>
    <s v="9524-EGPJC"/>
    <s v="Female"/>
    <n v="0"/>
    <s v="No"/>
    <s v="No"/>
    <n v="18"/>
    <s v="Yes"/>
    <s v="Yes"/>
    <x v="1"/>
    <s v="No"/>
    <s v="No"/>
    <s v="No"/>
    <s v="Yes"/>
    <s v="No"/>
    <s v="Yes"/>
    <s v="Month-to-month"/>
    <s v="Yes"/>
    <x v="0"/>
    <n v="90.1"/>
    <n v="1612.75"/>
    <x v="1"/>
    <x v="3"/>
  </r>
  <r>
    <s v="6993-OHLXR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0"/>
    <n v="68.95"/>
    <n v="119.75"/>
    <x v="1"/>
    <x v="0"/>
  </r>
  <r>
    <s v="8818-XYFCQ"/>
    <s v="Male"/>
    <n v="0"/>
    <s v="Yes"/>
    <s v="Yes"/>
    <n v="32"/>
    <s v="Yes"/>
    <s v="Yes"/>
    <x v="1"/>
    <s v="Yes"/>
    <s v="No"/>
    <s v="No"/>
    <s v="No"/>
    <s v="Yes"/>
    <s v="Yes"/>
    <s v="Month-to-month"/>
    <s v="Yes"/>
    <x v="3"/>
    <n v="99.55"/>
    <n v="3204.65"/>
    <x v="1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75"/>
    <n v="485.2"/>
    <x v="0"/>
    <x v="3"/>
  </r>
  <r>
    <s v="0929-HYQEW"/>
    <s v="Male"/>
    <n v="0"/>
    <s v="No"/>
    <s v="No"/>
    <n v="3"/>
    <s v="Yes"/>
    <s v="No"/>
    <x v="0"/>
    <s v="Yes"/>
    <s v="No"/>
    <s v="No"/>
    <s v="No"/>
    <s v="No"/>
    <s v="No"/>
    <s v="Month-to-month"/>
    <s v="Yes"/>
    <x v="1"/>
    <n v="50.15"/>
    <n v="160.85"/>
    <x v="0"/>
    <x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s v="Two year"/>
    <s v="No"/>
    <x v="1"/>
    <n v="58.65"/>
    <n v="4145.25"/>
    <x v="0"/>
    <x v="4"/>
  </r>
  <r>
    <s v="7426-RHZGU"/>
    <s v="Male"/>
    <n v="0"/>
    <s v="No"/>
    <s v="No"/>
    <n v="9"/>
    <s v="Yes"/>
    <s v="No"/>
    <x v="1"/>
    <s v="No"/>
    <s v="No"/>
    <s v="No"/>
    <s v="Yes"/>
    <s v="Yes"/>
    <s v="Yes"/>
    <s v="Month-to-month"/>
    <s v="Yes"/>
    <x v="2"/>
    <n v="95.9"/>
    <n v="827.45"/>
    <x v="0"/>
    <x v="0"/>
  </r>
  <r>
    <s v="4065-JJAVA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49.5"/>
    <n v="49.5"/>
    <x v="0"/>
    <x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s v="Month-to-month"/>
    <s v="No"/>
    <x v="0"/>
    <n v="57.45"/>
    <n v="990.85"/>
    <x v="1"/>
    <x v="3"/>
  </r>
  <r>
    <s v="3863-IUBJR"/>
    <s v="Male"/>
    <n v="0"/>
    <s v="Yes"/>
    <s v="Yes"/>
    <n v="12"/>
    <s v="Yes"/>
    <s v="No"/>
    <x v="0"/>
    <s v="No"/>
    <s v="No"/>
    <s v="No"/>
    <s v="No"/>
    <s v="No"/>
    <s v="Yes"/>
    <s v="One year"/>
    <s v="No"/>
    <x v="3"/>
    <n v="53.65"/>
    <n v="696.35"/>
    <x v="1"/>
    <x v="0"/>
  </r>
  <r>
    <s v="7649-SIJJF"/>
    <s v="Male"/>
    <n v="0"/>
    <s v="Yes"/>
    <s v="No"/>
    <n v="71"/>
    <s v="Yes"/>
    <s v="Yes"/>
    <x v="0"/>
    <s v="Yes"/>
    <s v="Yes"/>
    <s v="Yes"/>
    <s v="Yes"/>
    <s v="No"/>
    <s v="Yes"/>
    <s v="Two year"/>
    <s v="Yes"/>
    <x v="1"/>
    <n v="80.099999999999994"/>
    <n v="5585.4"/>
    <x v="0"/>
    <x v="4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"/>
    <n v="1601.2"/>
    <x v="0"/>
    <x v="4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s v="Month-to-month"/>
    <s v="Yes"/>
    <x v="0"/>
    <n v="40.049999999999997"/>
    <n v="162.44999999999999"/>
    <x v="0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470.2"/>
    <x v="0"/>
    <x v="3"/>
  </r>
  <r>
    <s v="1452-XRSJV"/>
    <s v="Female"/>
    <n v="0"/>
    <s v="Yes"/>
    <s v="Yes"/>
    <n v="39"/>
    <s v="Yes"/>
    <s v="No"/>
    <x v="0"/>
    <s v="Yes"/>
    <s v="No"/>
    <s v="No"/>
    <s v="No"/>
    <s v="No"/>
    <s v="No"/>
    <s v="Month-to-month"/>
    <s v="No"/>
    <x v="3"/>
    <n v="51.05"/>
    <n v="2066"/>
    <x v="0"/>
    <x v="2"/>
  </r>
  <r>
    <s v="3422-WJOYD"/>
    <s v="Male"/>
    <n v="0"/>
    <s v="Yes"/>
    <s v="No"/>
    <n v="28"/>
    <s v="Yes"/>
    <s v="No"/>
    <x v="0"/>
    <s v="Yes"/>
    <s v="No"/>
    <s v="No"/>
    <s v="Yes"/>
    <s v="No"/>
    <s v="No"/>
    <s v="One year"/>
    <s v="No"/>
    <x v="1"/>
    <n v="54.35"/>
    <n v="1426.45"/>
    <x v="0"/>
    <x v="1"/>
  </r>
  <r>
    <s v="8242-SOQUO"/>
    <s v="Female"/>
    <n v="1"/>
    <s v="No"/>
    <s v="No"/>
    <n v="5"/>
    <s v="Yes"/>
    <s v="No"/>
    <x v="1"/>
    <s v="No"/>
    <s v="Yes"/>
    <s v="No"/>
    <s v="No"/>
    <s v="Yes"/>
    <s v="No"/>
    <s v="Month-to-month"/>
    <s v="Yes"/>
    <x v="0"/>
    <n v="84.7"/>
    <n v="392.5"/>
    <x v="0"/>
    <x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s v="Month-to-month"/>
    <s v="Yes"/>
    <x v="0"/>
    <n v="86.1"/>
    <n v="3861.45"/>
    <x v="0"/>
    <x v="2"/>
  </r>
  <r>
    <s v="7147-AYBAA"/>
    <s v="Male"/>
    <n v="0"/>
    <s v="No"/>
    <s v="No"/>
    <n v="37"/>
    <s v="Yes"/>
    <s v="No"/>
    <x v="1"/>
    <s v="No"/>
    <s v="No"/>
    <s v="No"/>
    <s v="No"/>
    <s v="No"/>
    <s v="No"/>
    <s v="Month-to-month"/>
    <s v="Yes"/>
    <x v="1"/>
    <n v="70.349999999999994"/>
    <n v="2552.9"/>
    <x v="0"/>
    <x v="2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s v="Two year"/>
    <s v="Yes"/>
    <x v="2"/>
    <n v="110"/>
    <n v="6668.35"/>
    <x v="0"/>
    <x v="5"/>
  </r>
  <r>
    <s v="4822-RVYBB"/>
    <s v="Male"/>
    <n v="1"/>
    <s v="No"/>
    <s v="No"/>
    <n v="8"/>
    <s v="Yes"/>
    <s v="Yes"/>
    <x v="1"/>
    <s v="No"/>
    <s v="No"/>
    <s v="Yes"/>
    <s v="No"/>
    <s v="Yes"/>
    <s v="Yes"/>
    <s v="Month-to-month"/>
    <s v="Yes"/>
    <x v="0"/>
    <n v="100.6"/>
    <n v="819.4"/>
    <x v="1"/>
    <x v="0"/>
  </r>
  <r>
    <s v="6732-FZUGP"/>
    <s v="Female"/>
    <n v="0"/>
    <s v="No"/>
    <s v="No"/>
    <n v="47"/>
    <s v="Yes"/>
    <s v="Yes"/>
    <x v="1"/>
    <s v="Yes"/>
    <s v="No"/>
    <s v="Yes"/>
    <s v="No"/>
    <s v="Yes"/>
    <s v="No"/>
    <s v="One year"/>
    <s v="No"/>
    <x v="3"/>
    <n v="94.9"/>
    <n v="4615.25"/>
    <x v="0"/>
    <x v="2"/>
  </r>
  <r>
    <s v="8436-BJUMM"/>
    <s v="Male"/>
    <n v="0"/>
    <s v="Yes"/>
    <s v="Yes"/>
    <n v="26"/>
    <s v="Yes"/>
    <s v="Yes"/>
    <x v="1"/>
    <s v="No"/>
    <s v="No"/>
    <s v="No"/>
    <s v="No"/>
    <s v="Yes"/>
    <s v="No"/>
    <s v="Month-to-month"/>
    <s v="Yes"/>
    <x v="0"/>
    <n v="83.75"/>
    <n v="2070.6"/>
    <x v="1"/>
    <x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s v="Month-to-month"/>
    <s v="Yes"/>
    <x v="1"/>
    <n v="88.3"/>
    <n v="273.75"/>
    <x v="1"/>
    <x v="0"/>
  </r>
  <r>
    <s v="8329-GWVPJ"/>
    <s v="Female"/>
    <n v="0"/>
    <s v="Yes"/>
    <s v="Yes"/>
    <n v="50"/>
    <s v="Yes"/>
    <s v="No"/>
    <x v="1"/>
    <s v="No"/>
    <s v="No"/>
    <s v="No"/>
    <s v="No"/>
    <s v="No"/>
    <s v="No"/>
    <s v="Month-to-month"/>
    <s v="Yes"/>
    <x v="2"/>
    <n v="69.75"/>
    <n v="3557.7"/>
    <x v="0"/>
    <x v="5"/>
  </r>
  <r>
    <s v="1352-VHKAJ"/>
    <s v="Male"/>
    <n v="0"/>
    <s v="Yes"/>
    <s v="Yes"/>
    <n v="27"/>
    <s v="Yes"/>
    <s v="Yes"/>
    <x v="0"/>
    <s v="No"/>
    <s v="No"/>
    <s v="No"/>
    <s v="Yes"/>
    <s v="Yes"/>
    <s v="Yes"/>
    <s v="Month-to-month"/>
    <s v="No"/>
    <x v="2"/>
    <n v="71.599999999999994"/>
    <n v="1957.1"/>
    <x v="0"/>
    <x v="1"/>
  </r>
  <r>
    <s v="4145-UQXUQ"/>
    <s v="Female"/>
    <n v="1"/>
    <s v="No"/>
    <s v="No"/>
    <n v="8"/>
    <s v="Yes"/>
    <s v="No"/>
    <x v="1"/>
    <s v="No"/>
    <s v="No"/>
    <s v="Yes"/>
    <s v="No"/>
    <s v="Yes"/>
    <s v="Yes"/>
    <s v="Month-to-month"/>
    <s v="Yes"/>
    <x v="0"/>
    <n v="92.1"/>
    <n v="729.95"/>
    <x v="1"/>
    <x v="0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65"/>
    <n v="1416.75"/>
    <x v="0"/>
    <x v="4"/>
  </r>
  <r>
    <s v="8146-QQKZH"/>
    <s v="Female"/>
    <n v="0"/>
    <s v="Yes"/>
    <s v="No"/>
    <n v="71"/>
    <s v="Yes"/>
    <s v="No"/>
    <x v="0"/>
    <s v="Yes"/>
    <s v="No"/>
    <s v="Yes"/>
    <s v="Yes"/>
    <s v="Yes"/>
    <s v="Yes"/>
    <s v="Two year"/>
    <s v="No"/>
    <x v="2"/>
    <n v="81.849999999999994"/>
    <n v="5924.4"/>
    <x v="0"/>
    <x v="4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1697.7"/>
    <x v="0"/>
    <x v="4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s v="Two year"/>
    <s v="Yes"/>
    <x v="2"/>
    <n v="114.7"/>
    <n v="7849.85"/>
    <x v="0"/>
    <x v="4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s v="Month-to-month"/>
    <s v="No"/>
    <x v="0"/>
    <n v="49.15"/>
    <n v="649.4"/>
    <x v="0"/>
    <x v="3"/>
  </r>
  <r>
    <s v="4869-EPIUS"/>
    <s v="Male"/>
    <n v="0"/>
    <s v="Yes"/>
    <s v="No"/>
    <n v="56"/>
    <s v="Yes"/>
    <s v="No"/>
    <x v="1"/>
    <s v="No"/>
    <s v="No"/>
    <s v="No"/>
    <s v="No"/>
    <s v="No"/>
    <s v="Yes"/>
    <s v="One year"/>
    <s v="Yes"/>
    <x v="0"/>
    <n v="80.900000000000006"/>
    <n v="4557.5"/>
    <x v="0"/>
    <x v="5"/>
  </r>
  <r>
    <s v="9948-YPTDG"/>
    <s v="Male"/>
    <n v="0"/>
    <s v="Yes"/>
    <s v="No"/>
    <n v="38"/>
    <s v="Yes"/>
    <s v="No"/>
    <x v="1"/>
    <s v="Yes"/>
    <s v="Yes"/>
    <s v="No"/>
    <s v="No"/>
    <s v="No"/>
    <s v="No"/>
    <s v="Month-to-month"/>
    <s v="Yes"/>
    <x v="0"/>
    <n v="79.45"/>
    <n v="3013.05"/>
    <x v="1"/>
    <x v="2"/>
  </r>
  <r>
    <s v="1236-WFCDV"/>
    <s v="Male"/>
    <n v="1"/>
    <s v="No"/>
    <s v="No"/>
    <n v="14"/>
    <s v="Yes"/>
    <s v="No"/>
    <x v="1"/>
    <s v="No"/>
    <s v="No"/>
    <s v="No"/>
    <s v="No"/>
    <s v="Yes"/>
    <s v="Yes"/>
    <s v="Month-to-month"/>
    <s v="No"/>
    <x v="3"/>
    <n v="90.45"/>
    <n v="1266.0999999999999"/>
    <x v="1"/>
    <x v="3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3"/>
    <n v="360.35"/>
    <x v="0"/>
    <x v="3"/>
  </r>
  <r>
    <s v="7296-PIXQY"/>
    <s v="Female"/>
    <n v="0"/>
    <s v="Yes"/>
    <s v="Yes"/>
    <n v="14"/>
    <s v="Yes"/>
    <s v="No"/>
    <x v="1"/>
    <s v="No"/>
    <s v="No"/>
    <s v="No"/>
    <s v="No"/>
    <s v="No"/>
    <s v="No"/>
    <s v="Month-to-month"/>
    <s v="No"/>
    <x v="0"/>
    <n v="70.2"/>
    <n v="1046.5"/>
    <x v="0"/>
    <x v="3"/>
  </r>
  <r>
    <s v="4883-QICIH"/>
    <s v="Male"/>
    <n v="0"/>
    <s v="Yes"/>
    <s v="Yes"/>
    <n v="32"/>
    <s v="Yes"/>
    <s v="No"/>
    <x v="1"/>
    <s v="No"/>
    <s v="No"/>
    <s v="No"/>
    <s v="No"/>
    <s v="No"/>
    <s v="No"/>
    <s v="Month-to-month"/>
    <s v="Yes"/>
    <x v="2"/>
    <n v="69.75"/>
    <n v="2347.9"/>
    <x v="1"/>
    <x v="1"/>
  </r>
  <r>
    <s v="3354-OADJP"/>
    <s v="Female"/>
    <n v="0"/>
    <s v="No"/>
    <s v="No"/>
    <n v="8"/>
    <s v="Yes"/>
    <s v="No"/>
    <x v="0"/>
    <s v="Yes"/>
    <s v="No"/>
    <s v="No"/>
    <s v="Yes"/>
    <s v="No"/>
    <s v="No"/>
    <s v="One year"/>
    <s v="No"/>
    <x v="2"/>
    <n v="54.25"/>
    <n v="447.75"/>
    <x v="0"/>
    <x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s v="Month-to-month"/>
    <s v="Yes"/>
    <x v="2"/>
    <n v="99.3"/>
    <n v="4209.95"/>
    <x v="0"/>
    <x v="2"/>
  </r>
  <r>
    <s v="0810-DHDBD"/>
    <s v="Female"/>
    <n v="0"/>
    <s v="No"/>
    <s v="No"/>
    <n v="52"/>
    <s v="Yes"/>
    <s v="Yes"/>
    <x v="0"/>
    <s v="Yes"/>
    <s v="No"/>
    <s v="Yes"/>
    <s v="Yes"/>
    <s v="Yes"/>
    <s v="No"/>
    <s v="One year"/>
    <s v="No"/>
    <x v="3"/>
    <n v="74"/>
    <n v="3877.65"/>
    <x v="0"/>
    <x v="5"/>
  </r>
  <r>
    <s v="4026-SKKHW"/>
    <s v="Male"/>
    <n v="0"/>
    <s v="No"/>
    <s v="No"/>
    <n v="3"/>
    <s v="Yes"/>
    <s v="No"/>
    <x v="0"/>
    <s v="No"/>
    <s v="No"/>
    <s v="No"/>
    <s v="Yes"/>
    <s v="No"/>
    <s v="No"/>
    <s v="Month-to-month"/>
    <s v="Yes"/>
    <x v="1"/>
    <n v="50.25"/>
    <n v="152.30000000000001"/>
    <x v="0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8"/>
    <n v="572.20000000000005"/>
    <x v="0"/>
    <x v="1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1"/>
    <x v="0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s v="Month-to-month"/>
    <s v="Yes"/>
    <x v="0"/>
    <n v="43.65"/>
    <n v="526.95000000000005"/>
    <x v="1"/>
    <x v="0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s v="Month-to-month"/>
    <s v="Yes"/>
    <x v="3"/>
    <n v="35.5"/>
    <n v="552.70000000000005"/>
    <x v="0"/>
    <x v="3"/>
  </r>
  <r>
    <s v="7013-PSXHK"/>
    <s v="Female"/>
    <n v="0"/>
    <s v="No"/>
    <s v="No"/>
    <n v="40"/>
    <s v="Yes"/>
    <s v="Yes"/>
    <x v="0"/>
    <s v="No"/>
    <s v="No"/>
    <s v="Yes"/>
    <s v="Yes"/>
    <s v="Yes"/>
    <s v="Yes"/>
    <s v="One year"/>
    <s v="Yes"/>
    <x v="1"/>
    <n v="80.75"/>
    <n v="3208.65"/>
    <x v="0"/>
    <x v="2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s v="Month-to-month"/>
    <s v="No"/>
    <x v="0"/>
    <n v="39.5"/>
    <n v="210.75"/>
    <x v="1"/>
    <x v="0"/>
  </r>
  <r>
    <s v="5981-ITEMU"/>
    <s v="Male"/>
    <n v="0"/>
    <s v="Yes"/>
    <s v="No"/>
    <n v="40"/>
    <s v="Yes"/>
    <s v="Yes"/>
    <x v="1"/>
    <s v="No"/>
    <s v="No"/>
    <s v="No"/>
    <s v="No"/>
    <s v="Yes"/>
    <s v="Yes"/>
    <s v="Month-to-month"/>
    <s v="Yes"/>
    <x v="2"/>
    <n v="97.1"/>
    <n v="3706.95"/>
    <x v="1"/>
    <x v="2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620.75"/>
    <x v="0"/>
    <x v="1"/>
  </r>
  <r>
    <s v="6941-PMGEP"/>
    <s v="Female"/>
    <n v="0"/>
    <s v="No"/>
    <s v="No"/>
    <n v="5"/>
    <s v="Yes"/>
    <s v="No"/>
    <x v="1"/>
    <s v="No"/>
    <s v="No"/>
    <s v="No"/>
    <s v="No"/>
    <s v="No"/>
    <s v="Yes"/>
    <s v="Month-to-month"/>
    <s v="Yes"/>
    <x v="0"/>
    <n v="80"/>
    <n v="412.5"/>
    <x v="1"/>
    <x v="0"/>
  </r>
  <r>
    <s v="1624-WOIWJ"/>
    <s v="Female"/>
    <n v="0"/>
    <s v="No"/>
    <s v="No"/>
    <n v="10"/>
    <s v="Yes"/>
    <s v="No"/>
    <x v="1"/>
    <s v="Yes"/>
    <s v="No"/>
    <s v="No"/>
    <s v="No"/>
    <s v="Yes"/>
    <s v="No"/>
    <s v="Month-to-month"/>
    <s v="Yes"/>
    <x v="1"/>
    <n v="84.7"/>
    <n v="832.05"/>
    <x v="1"/>
    <x v="0"/>
  </r>
  <r>
    <s v="2074-GKOWZ"/>
    <s v="Male"/>
    <n v="0"/>
    <s v="Yes"/>
    <s v="Yes"/>
    <n v="2"/>
    <s v="Yes"/>
    <s v="No"/>
    <x v="1"/>
    <s v="No"/>
    <s v="No"/>
    <s v="No"/>
    <s v="No"/>
    <s v="Yes"/>
    <s v="Yes"/>
    <s v="Month-to-month"/>
    <s v="Yes"/>
    <x v="2"/>
    <n v="89.55"/>
    <n v="185.55"/>
    <x v="1"/>
    <x v="0"/>
  </r>
  <r>
    <s v="0376-YMCJC"/>
    <s v="Male"/>
    <n v="0"/>
    <s v="No"/>
    <s v="No"/>
    <n v="23"/>
    <s v="Yes"/>
    <s v="Yes"/>
    <x v="1"/>
    <s v="No"/>
    <s v="No"/>
    <s v="No"/>
    <s v="Yes"/>
    <s v="Yes"/>
    <s v="No"/>
    <s v="Month-to-month"/>
    <s v="Yes"/>
    <x v="0"/>
    <n v="90.6"/>
    <n v="1943.2"/>
    <x v="1"/>
    <x v="3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05"/>
    <n v="505.9"/>
    <x v="0"/>
    <x v="1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s v="Two year"/>
    <s v="Yes"/>
    <x v="0"/>
    <n v="112.4"/>
    <n v="8046.85"/>
    <x v="0"/>
    <x v="4"/>
  </r>
  <r>
    <s v="1730-VFMWO"/>
    <s v="Female"/>
    <n v="0"/>
    <s v="Yes"/>
    <s v="No"/>
    <n v="34"/>
    <s v="Yes"/>
    <s v="No"/>
    <x v="0"/>
    <s v="No"/>
    <s v="No"/>
    <s v="No"/>
    <s v="Yes"/>
    <s v="No"/>
    <s v="No"/>
    <s v="Month-to-month"/>
    <s v="No"/>
    <x v="2"/>
    <n v="50.2"/>
    <n v="1815.3"/>
    <x v="0"/>
    <x v="1"/>
  </r>
  <r>
    <s v="7143-BQIBA"/>
    <s v="Male"/>
    <n v="0"/>
    <s v="No"/>
    <s v="No"/>
    <n v="10"/>
    <s v="Yes"/>
    <s v="No"/>
    <x v="0"/>
    <s v="Yes"/>
    <s v="No"/>
    <s v="No"/>
    <s v="Yes"/>
    <s v="Yes"/>
    <s v="No"/>
    <s v="Month-to-month"/>
    <s v="No"/>
    <x v="2"/>
    <n v="62.25"/>
    <n v="612.95000000000005"/>
    <x v="0"/>
    <x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s v="One year"/>
    <s v="No"/>
    <x v="1"/>
    <n v="55.7"/>
    <n v="795.15"/>
    <x v="0"/>
    <x v="3"/>
  </r>
  <r>
    <s v="0634-SZPQA"/>
    <s v="Female"/>
    <n v="0"/>
    <s v="No"/>
    <s v="No"/>
    <n v="23"/>
    <s v="Yes"/>
    <s v="Yes"/>
    <x v="1"/>
    <s v="Yes"/>
    <s v="No"/>
    <s v="No"/>
    <s v="No"/>
    <s v="Yes"/>
    <s v="No"/>
    <s v="Month-to-month"/>
    <s v="Yes"/>
    <x v="2"/>
    <n v="90.05"/>
    <n v="2169.8000000000002"/>
    <x v="1"/>
    <x v="3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973.1"/>
    <x v="0"/>
    <x v="2"/>
  </r>
  <r>
    <s v="7030-NJVDP"/>
    <s v="Male"/>
    <n v="0"/>
    <s v="Yes"/>
    <s v="No"/>
    <n v="24"/>
    <s v="Yes"/>
    <s v="No"/>
    <x v="1"/>
    <s v="Yes"/>
    <s v="No"/>
    <s v="No"/>
    <s v="Yes"/>
    <s v="No"/>
    <s v="Yes"/>
    <s v="Month-to-month"/>
    <s v="Yes"/>
    <x v="0"/>
    <n v="89.25"/>
    <n v="2210.1999999999998"/>
    <x v="0"/>
    <x v="3"/>
  </r>
  <r>
    <s v="5536-RTPWK"/>
    <s v="Male"/>
    <n v="0"/>
    <s v="Yes"/>
    <s v="No"/>
    <n v="49"/>
    <s v="Yes"/>
    <s v="Yes"/>
    <x v="1"/>
    <s v="No"/>
    <s v="Yes"/>
    <s v="No"/>
    <s v="No"/>
    <s v="Yes"/>
    <s v="Yes"/>
    <s v="Month-to-month"/>
    <s v="Yes"/>
    <x v="2"/>
    <n v="99.05"/>
    <n v="4853.75"/>
    <x v="1"/>
    <x v="5"/>
  </r>
  <r>
    <s v="8883-GRDWQ"/>
    <s v="Male"/>
    <n v="1"/>
    <s v="No"/>
    <s v="No"/>
    <n v="20"/>
    <s v="Yes"/>
    <s v="No"/>
    <x v="0"/>
    <s v="Yes"/>
    <s v="No"/>
    <s v="No"/>
    <s v="Yes"/>
    <s v="No"/>
    <s v="No"/>
    <s v="One year"/>
    <s v="No"/>
    <x v="1"/>
    <n v="54"/>
    <n v="1055.9000000000001"/>
    <x v="0"/>
    <x v="3"/>
  </r>
  <r>
    <s v="6166-ILMNY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2"/>
    <n v="69.75"/>
    <n v="144.55000000000001"/>
    <x v="1"/>
    <x v="0"/>
  </r>
  <r>
    <s v="3097-NNSPB"/>
    <s v="Female"/>
    <n v="0"/>
    <s v="No"/>
    <s v="No"/>
    <n v="2"/>
    <s v="Yes"/>
    <s v="No"/>
    <x v="0"/>
    <s v="No"/>
    <s v="Yes"/>
    <s v="No"/>
    <s v="No"/>
    <s v="No"/>
    <s v="No"/>
    <s v="Month-to-month"/>
    <s v="Yes"/>
    <x v="3"/>
    <n v="49.05"/>
    <n v="91.1"/>
    <x v="1"/>
    <x v="0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s v="Two year"/>
    <s v="No"/>
    <x v="2"/>
    <n v="56.75"/>
    <n v="1304.8499999999999"/>
    <x v="0"/>
    <x v="3"/>
  </r>
  <r>
    <s v="0655-RBDUG"/>
    <s v="Male"/>
    <n v="0"/>
    <s v="No"/>
    <s v="No"/>
    <n v="7"/>
    <s v="Yes"/>
    <s v="Yes"/>
    <x v="1"/>
    <s v="No"/>
    <s v="No"/>
    <s v="Yes"/>
    <s v="No"/>
    <s v="Yes"/>
    <s v="Yes"/>
    <s v="Month-to-month"/>
    <s v="Yes"/>
    <x v="2"/>
    <n v="98.05"/>
    <n v="713"/>
    <x v="1"/>
    <x v="0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1.1"/>
    <n v="21.1"/>
    <x v="0"/>
    <x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s v="Month-to-month"/>
    <s v="Yes"/>
    <x v="2"/>
    <n v="96.65"/>
    <n v="5580.8"/>
    <x v="0"/>
    <x v="5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4.5"/>
    <n v="1497.9"/>
    <x v="0"/>
    <x v="5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s v="Month-to-month"/>
    <s v="Yes"/>
    <x v="2"/>
    <n v="114.5"/>
    <n v="4527.45"/>
    <x v="1"/>
    <x v="2"/>
  </r>
  <r>
    <s v="9845-PEEKO"/>
    <s v="Female"/>
    <n v="1"/>
    <s v="No"/>
    <s v="No"/>
    <n v="59"/>
    <s v="Yes"/>
    <s v="Yes"/>
    <x v="1"/>
    <s v="No"/>
    <s v="Yes"/>
    <s v="No"/>
    <s v="No"/>
    <s v="No"/>
    <s v="No"/>
    <s v="Two year"/>
    <s v="Yes"/>
    <x v="3"/>
    <n v="79.2"/>
    <n v="4590.3500000000004"/>
    <x v="0"/>
    <x v="5"/>
  </r>
  <r>
    <s v="0455-XFASS"/>
    <s v="Female"/>
    <n v="0"/>
    <s v="Yes"/>
    <s v="Yes"/>
    <n v="3"/>
    <s v="Yes"/>
    <s v="No"/>
    <x v="1"/>
    <s v="No"/>
    <s v="No"/>
    <s v="No"/>
    <s v="No"/>
    <s v="No"/>
    <s v="No"/>
    <s v="Month-to-month"/>
    <s v="Yes"/>
    <x v="0"/>
    <n v="69.55"/>
    <n v="200.2"/>
    <x v="0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614.45000000000005"/>
    <x v="0"/>
    <x v="1"/>
  </r>
  <r>
    <s v="1751-NCDLI"/>
    <s v="Male"/>
    <n v="1"/>
    <s v="Yes"/>
    <s v="No"/>
    <n v="46"/>
    <s v="Yes"/>
    <s v="Yes"/>
    <x v="1"/>
    <s v="No"/>
    <s v="No"/>
    <s v="Yes"/>
    <s v="No"/>
    <s v="Yes"/>
    <s v="Yes"/>
    <s v="Month-to-month"/>
    <s v="Yes"/>
    <x v="0"/>
    <n v="98.85"/>
    <n v="4564.8999999999996"/>
    <x v="0"/>
    <x v="2"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0"/>
    <x v="0"/>
    <x v="0"/>
  </r>
  <r>
    <s v="9878-TNQGW"/>
    <s v="Male"/>
    <n v="0"/>
    <s v="No"/>
    <s v="No"/>
    <n v="2"/>
    <s v="Yes"/>
    <s v="No"/>
    <x v="1"/>
    <s v="No"/>
    <s v="No"/>
    <s v="No"/>
    <s v="No"/>
    <s v="No"/>
    <s v="Yes"/>
    <s v="Month-to-month"/>
    <s v="Yes"/>
    <x v="0"/>
    <n v="80.95"/>
    <n v="171.15"/>
    <x v="1"/>
    <x v="0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1012.4"/>
    <x v="0"/>
    <x v="5"/>
  </r>
  <r>
    <s v="4441-NIHPT"/>
    <s v="Female"/>
    <n v="1"/>
    <s v="No"/>
    <s v="No"/>
    <n v="13"/>
    <s v="Yes"/>
    <s v="No"/>
    <x v="1"/>
    <s v="No"/>
    <s v="No"/>
    <s v="Yes"/>
    <s v="No"/>
    <s v="No"/>
    <s v="No"/>
    <s v="Month-to-month"/>
    <s v="Yes"/>
    <x v="0"/>
    <n v="74.3"/>
    <n v="940.35"/>
    <x v="1"/>
    <x v="3"/>
  </r>
  <r>
    <s v="8999-BOHSE"/>
    <s v="Female"/>
    <n v="1"/>
    <s v="No"/>
    <s v="No"/>
    <n v="11"/>
    <s v="Yes"/>
    <s v="No"/>
    <x v="1"/>
    <s v="No"/>
    <s v="No"/>
    <s v="No"/>
    <s v="No"/>
    <s v="Yes"/>
    <s v="Yes"/>
    <s v="Month-to-month"/>
    <s v="No"/>
    <x v="2"/>
    <n v="89.7"/>
    <n v="1047.7"/>
    <x v="1"/>
    <x v="0"/>
  </r>
  <r>
    <s v="7241-AJHFS"/>
    <s v="Male"/>
    <n v="0"/>
    <s v="No"/>
    <s v="No"/>
    <n v="32"/>
    <s v="Yes"/>
    <s v="Yes"/>
    <x v="1"/>
    <s v="Yes"/>
    <s v="No"/>
    <s v="No"/>
    <s v="Yes"/>
    <s v="No"/>
    <s v="No"/>
    <s v="Month-to-month"/>
    <s v="No"/>
    <x v="2"/>
    <n v="87.65"/>
    <n v="2766.4"/>
    <x v="0"/>
    <x v="1"/>
  </r>
  <r>
    <s v="7029-RPUAV"/>
    <s v="Male"/>
    <n v="1"/>
    <s v="Yes"/>
    <s v="No"/>
    <n v="17"/>
    <s v="Yes"/>
    <s v="Yes"/>
    <x v="1"/>
    <s v="No"/>
    <s v="No"/>
    <s v="Yes"/>
    <s v="No"/>
    <s v="Yes"/>
    <s v="Yes"/>
    <s v="Month-to-month"/>
    <s v="Yes"/>
    <x v="3"/>
    <n v="100.45"/>
    <n v="1622.45"/>
    <x v="1"/>
    <x v="3"/>
  </r>
  <r>
    <s v="4546-FOKWR"/>
    <s v="Female"/>
    <n v="0"/>
    <s v="No"/>
    <s v="No"/>
    <n v="16"/>
    <s v="Yes"/>
    <s v="Yes"/>
    <x v="1"/>
    <s v="No"/>
    <s v="No"/>
    <s v="No"/>
    <s v="No"/>
    <s v="No"/>
    <s v="No"/>
    <s v="Month-to-month"/>
    <s v="Yes"/>
    <x v="3"/>
    <n v="74.75"/>
    <n v="1129.3499999999999"/>
    <x v="0"/>
    <x v="3"/>
  </r>
  <r>
    <s v="9036-CSKBW"/>
    <s v="Female"/>
    <n v="0"/>
    <s v="No"/>
    <s v="No"/>
    <n v="51"/>
    <s v="Yes"/>
    <s v="Yes"/>
    <x v="1"/>
    <s v="Yes"/>
    <s v="Yes"/>
    <s v="Yes"/>
    <s v="No"/>
    <s v="Yes"/>
    <s v="Yes"/>
    <s v="One year"/>
    <s v="No"/>
    <x v="2"/>
    <n v="107.45"/>
    <n v="5680.9"/>
    <x v="0"/>
    <x v="5"/>
  </r>
  <r>
    <s v="5832-TRLPB"/>
    <s v="Male"/>
    <n v="0"/>
    <s v="No"/>
    <s v="No"/>
    <n v="29"/>
    <s v="Yes"/>
    <s v="No"/>
    <x v="0"/>
    <s v="No"/>
    <s v="No"/>
    <s v="Yes"/>
    <s v="Yes"/>
    <s v="Yes"/>
    <s v="Yes"/>
    <s v="One year"/>
    <s v="Yes"/>
    <x v="2"/>
    <n v="75.349999999999994"/>
    <n v="2243.9"/>
    <x v="0"/>
    <x v="1"/>
  </r>
  <r>
    <s v="8590-YFFQO"/>
    <s v="Male"/>
    <n v="0"/>
    <s v="Yes"/>
    <s v="No"/>
    <n v="70"/>
    <s v="Yes"/>
    <s v="No"/>
    <x v="0"/>
    <s v="Yes"/>
    <s v="Yes"/>
    <s v="Yes"/>
    <s v="Yes"/>
    <s v="No"/>
    <s v="No"/>
    <s v="Two year"/>
    <s v="No"/>
    <x v="3"/>
    <n v="64.95"/>
    <n v="4523.25"/>
    <x v="0"/>
    <x v="4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s v="Two year"/>
    <s v="No"/>
    <x v="0"/>
    <n v="100.45"/>
    <n v="7159.7"/>
    <x v="0"/>
    <x v="4"/>
  </r>
  <r>
    <s v="1338-CECEE"/>
    <s v="Male"/>
    <n v="0"/>
    <s v="Yes"/>
    <s v="Yes"/>
    <n v="41"/>
    <s v="Yes"/>
    <s v="Yes"/>
    <x v="0"/>
    <s v="No"/>
    <s v="Yes"/>
    <s v="Yes"/>
    <s v="No"/>
    <s v="Yes"/>
    <s v="No"/>
    <s v="One year"/>
    <s v="No"/>
    <x v="2"/>
    <n v="68.5"/>
    <n v="2839.95"/>
    <x v="0"/>
    <x v="2"/>
  </r>
  <r>
    <s v="7439-DKZTW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80.55"/>
    <n v="80.55"/>
    <x v="0"/>
    <x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s v="Month-to-month"/>
    <s v="No"/>
    <x v="2"/>
    <n v="81.25"/>
    <n v="580.1"/>
    <x v="0"/>
    <x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s v="One year"/>
    <s v="Yes"/>
    <x v="0"/>
    <n v="90.4"/>
    <n v="2178.6"/>
    <x v="1"/>
    <x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s v="One year"/>
    <s v="No"/>
    <x v="0"/>
    <n v="89.55"/>
    <n v="6038.55"/>
    <x v="0"/>
    <x v="4"/>
  </r>
  <r>
    <s v="6921-OZMFH"/>
    <s v="Male"/>
    <n v="0"/>
    <s v="Yes"/>
    <s v="Yes"/>
    <n v="5"/>
    <s v="Yes"/>
    <s v="Yes"/>
    <x v="0"/>
    <s v="No"/>
    <s v="No"/>
    <s v="No"/>
    <s v="Yes"/>
    <s v="No"/>
    <s v="No"/>
    <s v="Month-to-month"/>
    <s v="Yes"/>
    <x v="1"/>
    <n v="55.7"/>
    <n v="259.39999999999998"/>
    <x v="0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4.8"/>
    <n v="324.14999999999998"/>
    <x v="0"/>
    <x v="3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417.65"/>
    <x v="0"/>
    <x v="3"/>
  </r>
  <r>
    <s v="8824-RWFXJ"/>
    <s v="Male"/>
    <n v="0"/>
    <s v="Yes"/>
    <s v="Yes"/>
    <n v="3"/>
    <s v="Yes"/>
    <s v="No"/>
    <x v="0"/>
    <s v="No"/>
    <s v="Yes"/>
    <s v="Yes"/>
    <s v="No"/>
    <s v="No"/>
    <s v="No"/>
    <s v="Month-to-month"/>
    <s v="Yes"/>
    <x v="1"/>
    <n v="56.15"/>
    <n v="168.15"/>
    <x v="1"/>
    <x v="0"/>
  </r>
  <r>
    <s v="7722-CVFXN"/>
    <s v="Male"/>
    <n v="0"/>
    <s v="Yes"/>
    <s v="Yes"/>
    <n v="54"/>
    <s v="Yes"/>
    <s v="Yes"/>
    <x v="1"/>
    <s v="No"/>
    <s v="Yes"/>
    <s v="No"/>
    <s v="Yes"/>
    <s v="Yes"/>
    <s v="Yes"/>
    <s v="One year"/>
    <s v="Yes"/>
    <x v="0"/>
    <n v="105.2"/>
    <n v="5637.85"/>
    <x v="0"/>
    <x v="5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5"/>
    <n v="839.4"/>
    <x v="0"/>
    <x v="2"/>
  </r>
  <r>
    <s v="7363-QTBIW"/>
    <s v="Female"/>
    <n v="0"/>
    <s v="Yes"/>
    <s v="No"/>
    <n v="9"/>
    <s v="Yes"/>
    <s v="No"/>
    <x v="1"/>
    <s v="No"/>
    <s v="No"/>
    <s v="No"/>
    <s v="No"/>
    <s v="No"/>
    <s v="Yes"/>
    <s v="Month-to-month"/>
    <s v="Yes"/>
    <x v="0"/>
    <n v="79.75"/>
    <n v="769.1"/>
    <x v="0"/>
    <x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s v="Two year"/>
    <s v="No"/>
    <x v="2"/>
    <n v="97.45"/>
    <n v="6253"/>
    <x v="0"/>
    <x v="4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25"/>
    <n v="1641.8"/>
    <x v="0"/>
    <x v="4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6"/>
    <n v="1678.05"/>
    <x v="0"/>
    <x v="4"/>
  </r>
  <r>
    <s v="3391-JSQEW"/>
    <s v="Male"/>
    <n v="0"/>
    <s v="Yes"/>
    <s v="No"/>
    <n v="40"/>
    <s v="Yes"/>
    <s v="No"/>
    <x v="0"/>
    <s v="No"/>
    <s v="Yes"/>
    <s v="No"/>
    <s v="No"/>
    <s v="No"/>
    <s v="No"/>
    <s v="Month-to-month"/>
    <s v="Yes"/>
    <x v="1"/>
    <n v="50.15"/>
    <n v="2058.5"/>
    <x v="0"/>
    <x v="2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s v="Two year"/>
    <s v="No"/>
    <x v="2"/>
    <n v="39.6"/>
    <n v="2424.5"/>
    <x v="0"/>
    <x v="5"/>
  </r>
  <r>
    <s v="9763-PDTKK"/>
    <s v="Female"/>
    <n v="0"/>
    <s v="No"/>
    <s v="No"/>
    <n v="4"/>
    <s v="Yes"/>
    <s v="No"/>
    <x v="1"/>
    <s v="Yes"/>
    <s v="No"/>
    <s v="Yes"/>
    <s v="Yes"/>
    <s v="No"/>
    <s v="Yes"/>
    <s v="Month-to-month"/>
    <s v="Yes"/>
    <x v="2"/>
    <n v="94.4"/>
    <n v="387.2"/>
    <x v="1"/>
    <x v="0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s v="Two year"/>
    <s v="No"/>
    <x v="1"/>
    <n v="89.85"/>
    <n v="6293.45"/>
    <x v="0"/>
    <x v="4"/>
  </r>
  <r>
    <s v="7627-JKIAZ"/>
    <s v="Female"/>
    <n v="0"/>
    <s v="Yes"/>
    <s v="No"/>
    <n v="37"/>
    <s v="Yes"/>
    <s v="Yes"/>
    <x v="1"/>
    <s v="No"/>
    <s v="No"/>
    <s v="Yes"/>
    <s v="No"/>
    <s v="No"/>
    <s v="No"/>
    <s v="Month-to-month"/>
    <s v="Yes"/>
    <x v="3"/>
    <n v="78.95"/>
    <n v="2839.65"/>
    <x v="1"/>
    <x v="2"/>
  </r>
  <r>
    <s v="3312-UUMZW"/>
    <s v="Male"/>
    <n v="0"/>
    <s v="Yes"/>
    <s v="No"/>
    <n v="32"/>
    <s v="Yes"/>
    <s v="Yes"/>
    <x v="1"/>
    <s v="No"/>
    <s v="Yes"/>
    <s v="No"/>
    <s v="No"/>
    <s v="Yes"/>
    <s v="Yes"/>
    <s v="Month-to-month"/>
    <s v="Yes"/>
    <x v="3"/>
    <n v="98.85"/>
    <n v="3145.9"/>
    <x v="0"/>
    <x v="1"/>
  </r>
  <r>
    <s v="1271-UODNO"/>
    <s v="Male"/>
    <n v="0"/>
    <s v="No"/>
    <s v="No"/>
    <n v="39"/>
    <s v="Yes"/>
    <s v="Yes"/>
    <x v="0"/>
    <s v="No"/>
    <s v="No"/>
    <s v="No"/>
    <s v="Yes"/>
    <s v="No"/>
    <s v="No"/>
    <s v="Two year"/>
    <s v="Yes"/>
    <x v="3"/>
    <n v="53.85"/>
    <n v="2200.6999999999998"/>
    <x v="0"/>
    <x v="2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4.25"/>
    <n v="914.4"/>
    <x v="0"/>
    <x v="2"/>
  </r>
  <r>
    <s v="6900-RBKER"/>
    <s v="Male"/>
    <n v="0"/>
    <s v="No"/>
    <s v="No"/>
    <n v="52"/>
    <s v="Yes"/>
    <s v="Yes"/>
    <x v="1"/>
    <s v="No"/>
    <s v="No"/>
    <s v="Yes"/>
    <s v="No"/>
    <s v="No"/>
    <s v="Yes"/>
    <s v="Two year"/>
    <s v="Yes"/>
    <x v="3"/>
    <n v="89.45"/>
    <n v="4577.75"/>
    <x v="0"/>
    <x v="5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s v="Month-to-month"/>
    <s v="Yes"/>
    <x v="3"/>
    <n v="105.25"/>
    <n v="4997.5"/>
    <x v="0"/>
    <x v="2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s v="Two year"/>
    <s v="No"/>
    <x v="2"/>
    <n v="59.5"/>
    <n v="4144.8"/>
    <x v="0"/>
    <x v="4"/>
  </r>
  <r>
    <s v="1047-NNCBF"/>
    <s v="Male"/>
    <n v="0"/>
    <s v="No"/>
    <s v="No"/>
    <n v="20"/>
    <s v="Yes"/>
    <s v="No"/>
    <x v="1"/>
    <s v="No"/>
    <s v="No"/>
    <s v="No"/>
    <s v="No"/>
    <s v="No"/>
    <s v="No"/>
    <s v="Month-to-month"/>
    <s v="No"/>
    <x v="3"/>
    <n v="70.55"/>
    <n v="1493.55"/>
    <x v="0"/>
    <x v="3"/>
  </r>
  <r>
    <s v="3696-XRIEN"/>
    <s v="Female"/>
    <n v="0"/>
    <s v="No"/>
    <s v="No"/>
    <n v="50"/>
    <s v="Yes"/>
    <s v="Yes"/>
    <x v="0"/>
    <s v="Yes"/>
    <s v="No"/>
    <s v="Yes"/>
    <s v="Yes"/>
    <s v="Yes"/>
    <s v="Yes"/>
    <s v="One year"/>
    <s v="Yes"/>
    <x v="3"/>
    <n v="82.5"/>
    <n v="4179.1000000000004"/>
    <x v="0"/>
    <x v="5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s v="One year"/>
    <s v="Yes"/>
    <x v="3"/>
    <n v="44.85"/>
    <n v="893.55"/>
    <x v="1"/>
    <x v="3"/>
  </r>
  <r>
    <s v="0074-HDKDG"/>
    <s v="Male"/>
    <n v="0"/>
    <s v="Yes"/>
    <s v="Yes"/>
    <n v="25"/>
    <s v="Yes"/>
    <s v="No"/>
    <x v="0"/>
    <s v="Yes"/>
    <s v="Yes"/>
    <s v="Yes"/>
    <s v="No"/>
    <s v="No"/>
    <s v="No"/>
    <s v="One year"/>
    <s v="Yes"/>
    <x v="2"/>
    <n v="61.6"/>
    <n v="1611"/>
    <x v="0"/>
    <x v="1"/>
  </r>
  <r>
    <s v="8791-GFXLZ"/>
    <s v="Male"/>
    <n v="0"/>
    <s v="No"/>
    <s v="No"/>
    <n v="12"/>
    <s v="Yes"/>
    <s v="No"/>
    <x v="0"/>
    <s v="No"/>
    <s v="Yes"/>
    <s v="No"/>
    <s v="No"/>
    <s v="No"/>
    <s v="No"/>
    <s v="Month-to-month"/>
    <s v="Yes"/>
    <x v="2"/>
    <n v="49.05"/>
    <n v="593.04999999999995"/>
    <x v="0"/>
    <x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s v="Month-to-month"/>
    <s v="Yes"/>
    <x v="0"/>
    <n v="105.65"/>
    <n v="4284.8"/>
    <x v="1"/>
    <x v="2"/>
  </r>
  <r>
    <s v="0927-LCSMG"/>
    <s v="Male"/>
    <n v="0"/>
    <s v="No"/>
    <s v="No"/>
    <n v="7"/>
    <s v="Yes"/>
    <s v="No"/>
    <x v="1"/>
    <s v="No"/>
    <s v="No"/>
    <s v="Yes"/>
    <s v="No"/>
    <s v="No"/>
    <s v="No"/>
    <s v="Month-to-month"/>
    <s v="No"/>
    <x v="1"/>
    <n v="74.650000000000006"/>
    <n v="544.54999999999995"/>
    <x v="1"/>
    <x v="0"/>
  </r>
  <r>
    <s v="9330-DHBFL"/>
    <s v="Female"/>
    <n v="0"/>
    <s v="Yes"/>
    <s v="Yes"/>
    <n v="23"/>
    <s v="Yes"/>
    <s v="No"/>
    <x v="0"/>
    <s v="Yes"/>
    <s v="Yes"/>
    <s v="Yes"/>
    <s v="Yes"/>
    <s v="No"/>
    <s v="No"/>
    <s v="One year"/>
    <s v="Yes"/>
    <x v="1"/>
    <n v="66.25"/>
    <n v="1533.8"/>
    <x v="0"/>
    <x v="3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399999999999999"/>
    <n v="529.79999999999995"/>
    <x v="0"/>
    <x v="1"/>
  </r>
  <r>
    <s v="3452-ABWRL"/>
    <s v="Male"/>
    <n v="1"/>
    <s v="No"/>
    <s v="No"/>
    <n v="47"/>
    <s v="Yes"/>
    <s v="Yes"/>
    <x v="1"/>
    <s v="No"/>
    <s v="No"/>
    <s v="No"/>
    <s v="No"/>
    <s v="Yes"/>
    <s v="No"/>
    <s v="Month-to-month"/>
    <s v="Yes"/>
    <x v="3"/>
    <n v="86.05"/>
    <n v="3865.6"/>
    <x v="0"/>
    <x v="2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149999999999999"/>
    <n v="515.75"/>
    <x v="0"/>
    <x v="1"/>
  </r>
  <r>
    <s v="8257-RZAHR"/>
    <s v="Female"/>
    <n v="0"/>
    <s v="Yes"/>
    <s v="No"/>
    <n v="14"/>
    <s v="Yes"/>
    <s v="Yes"/>
    <x v="0"/>
    <s v="Yes"/>
    <s v="No"/>
    <s v="No"/>
    <s v="No"/>
    <s v="Yes"/>
    <s v="No"/>
    <s v="Month-to-month"/>
    <s v="Yes"/>
    <x v="2"/>
    <n v="64.7"/>
    <n v="941"/>
    <x v="1"/>
    <x v="3"/>
  </r>
  <r>
    <s v="5293-WXJAK"/>
    <s v="Female"/>
    <n v="1"/>
    <s v="Yes"/>
    <s v="No"/>
    <n v="11"/>
    <s v="Yes"/>
    <s v="Yes"/>
    <x v="1"/>
    <s v="No"/>
    <s v="No"/>
    <s v="Yes"/>
    <s v="Yes"/>
    <s v="Yes"/>
    <s v="Yes"/>
    <s v="Month-to-month"/>
    <s v="Yes"/>
    <x v="2"/>
    <n v="104.05"/>
    <n v="1133.6500000000001"/>
    <x v="1"/>
    <x v="0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48.35"/>
    <x v="0"/>
    <x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s v="Month-to-month"/>
    <s v="No"/>
    <x v="0"/>
    <n v="81.95"/>
    <n v="2070.0500000000002"/>
    <x v="0"/>
    <x v="1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2"/>
    <n v="114.65"/>
    <n v="8333.9500000000007"/>
    <x v="0"/>
    <x v="4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1209.25"/>
    <x v="0"/>
    <x v="4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1396.25"/>
    <x v="0"/>
    <x v="4"/>
  </r>
  <r>
    <s v="0774-IFUVM"/>
    <s v="Male"/>
    <n v="0"/>
    <s v="Yes"/>
    <s v="Yes"/>
    <n v="11"/>
    <s v="Yes"/>
    <s v="Yes"/>
    <x v="0"/>
    <s v="Yes"/>
    <s v="No"/>
    <s v="No"/>
    <s v="No"/>
    <s v="Yes"/>
    <s v="No"/>
    <s v="Month-to-month"/>
    <s v="Yes"/>
    <x v="2"/>
    <n v="65.150000000000006"/>
    <n v="723.35"/>
    <x v="0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228.65"/>
    <x v="0"/>
    <x v="3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s v="Two year"/>
    <s v="No"/>
    <x v="3"/>
    <n v="88.95"/>
    <n v="1161.75"/>
    <x v="0"/>
    <x v="3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98.35"/>
    <x v="0"/>
    <x v="0"/>
  </r>
  <r>
    <s v="2460-NGXBJ"/>
    <s v="Male"/>
    <n v="1"/>
    <s v="Yes"/>
    <s v="Yes"/>
    <n v="11"/>
    <s v="Yes"/>
    <s v="Yes"/>
    <x v="1"/>
    <s v="No"/>
    <s v="No"/>
    <s v="No"/>
    <s v="No"/>
    <s v="No"/>
    <s v="No"/>
    <s v="Month-to-month"/>
    <s v="Yes"/>
    <x v="3"/>
    <n v="75.2"/>
    <n v="775.3"/>
    <x v="0"/>
    <x v="0"/>
  </r>
  <r>
    <s v="2446-ZKVAF"/>
    <s v="Male"/>
    <n v="0"/>
    <s v="Yes"/>
    <s v="No"/>
    <n v="18"/>
    <s v="Yes"/>
    <s v="Yes"/>
    <x v="0"/>
    <s v="No"/>
    <s v="Yes"/>
    <s v="No"/>
    <s v="No"/>
    <s v="No"/>
    <s v="No"/>
    <s v="Month-to-month"/>
    <s v="No"/>
    <x v="3"/>
    <n v="56.8"/>
    <n v="1074.6500000000001"/>
    <x v="0"/>
    <x v="3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x v="0"/>
    <n v="35.549999999999997"/>
    <n v="35.549999999999997"/>
    <x v="1"/>
    <x v="0"/>
  </r>
  <r>
    <s v="3522-CDKHF"/>
    <s v="Female"/>
    <n v="0"/>
    <s v="Yes"/>
    <s v="No"/>
    <n v="32"/>
    <s v="Yes"/>
    <s v="No"/>
    <x v="1"/>
    <s v="Yes"/>
    <s v="No"/>
    <s v="No"/>
    <s v="No"/>
    <s v="No"/>
    <s v="No"/>
    <s v="Month-to-month"/>
    <s v="Yes"/>
    <x v="2"/>
    <n v="75.5"/>
    <n v="2324.6999999999998"/>
    <x v="0"/>
    <x v="1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s v="One year"/>
    <s v="No"/>
    <x v="1"/>
    <n v="35.6"/>
    <n v="1072.5999999999999"/>
    <x v="0"/>
    <x v="1"/>
  </r>
  <r>
    <s v="0411-EZJZE"/>
    <s v="Female"/>
    <n v="0"/>
    <s v="No"/>
    <s v="No"/>
    <n v="3"/>
    <s v="Yes"/>
    <s v="Yes"/>
    <x v="0"/>
    <s v="No"/>
    <s v="No"/>
    <s v="No"/>
    <s v="No"/>
    <s v="Yes"/>
    <s v="No"/>
    <s v="Month-to-month"/>
    <s v="Yes"/>
    <x v="0"/>
    <n v="60.25"/>
    <n v="170.5"/>
    <x v="0"/>
    <x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s v="Month-to-month"/>
    <s v="Yes"/>
    <x v="0"/>
    <n v="95.15"/>
    <n v="196.9"/>
    <x v="1"/>
    <x v="0"/>
  </r>
  <r>
    <s v="8844-TONUD"/>
    <s v="Male"/>
    <n v="0"/>
    <s v="Yes"/>
    <s v="Yes"/>
    <n v="13"/>
    <s v="Yes"/>
    <s v="No"/>
    <x v="1"/>
    <s v="No"/>
    <s v="No"/>
    <s v="Yes"/>
    <s v="No"/>
    <s v="Yes"/>
    <s v="Yes"/>
    <s v="Month-to-month"/>
    <s v="Yes"/>
    <x v="1"/>
    <n v="96.65"/>
    <n v="1162.8499999999999"/>
    <x v="1"/>
    <x v="3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s v="Month-to-month"/>
    <s v="Yes"/>
    <x v="0"/>
    <n v="40.35"/>
    <n v="1677.85"/>
    <x v="0"/>
    <x v="2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8.850000000000001"/>
    <n v="18.850000000000001"/>
    <x v="0"/>
    <x v="0"/>
  </r>
  <r>
    <s v="4320-QMLLA"/>
    <s v="Male"/>
    <n v="0"/>
    <s v="No"/>
    <s v="No"/>
    <n v="7"/>
    <s v="Yes"/>
    <s v="No"/>
    <x v="0"/>
    <s v="No"/>
    <s v="No"/>
    <s v="No"/>
    <s v="No"/>
    <s v="Yes"/>
    <s v="No"/>
    <s v="Month-to-month"/>
    <s v="No"/>
    <x v="1"/>
    <n v="54.85"/>
    <n v="370.4"/>
    <x v="0"/>
    <x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s v="One year"/>
    <s v="Yes"/>
    <x v="1"/>
    <n v="64.3"/>
    <n v="3410.6"/>
    <x v="0"/>
    <x v="5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65"/>
    <n v="1138.8"/>
    <x v="0"/>
    <x v="2"/>
  </r>
  <r>
    <s v="6870-ZWMNX"/>
    <s v="Male"/>
    <n v="0"/>
    <s v="Yes"/>
    <s v="No"/>
    <n v="70"/>
    <s v="Yes"/>
    <s v="Yes"/>
    <x v="0"/>
    <s v="No"/>
    <s v="Yes"/>
    <s v="Yes"/>
    <s v="Yes"/>
    <s v="Yes"/>
    <s v="No"/>
    <s v="Two year"/>
    <s v="No"/>
    <x v="3"/>
    <n v="76.099999999999994"/>
    <n v="5264.25"/>
    <x v="0"/>
    <x v="4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7"/>
    <n v="1005.7"/>
    <x v="0"/>
    <x v="5"/>
  </r>
  <r>
    <s v="5268-DSMNQ"/>
    <s v="Female"/>
    <n v="1"/>
    <s v="Yes"/>
    <s v="No"/>
    <n v="62"/>
    <s v="Yes"/>
    <s v="Yes"/>
    <x v="1"/>
    <s v="No"/>
    <s v="Yes"/>
    <s v="Yes"/>
    <s v="No"/>
    <s v="Yes"/>
    <s v="No"/>
    <s v="One year"/>
    <s v="Yes"/>
    <x v="3"/>
    <n v="97.95"/>
    <n v="5936.55"/>
    <x v="0"/>
    <x v="4"/>
  </r>
  <r>
    <s v="5334-JLAXU"/>
    <s v="Female"/>
    <n v="0"/>
    <s v="Yes"/>
    <s v="No"/>
    <n v="60"/>
    <s v="Yes"/>
    <s v="Yes"/>
    <x v="1"/>
    <s v="Yes"/>
    <s v="Yes"/>
    <s v="No"/>
    <s v="No"/>
    <s v="No"/>
    <s v="Yes"/>
    <s v="Month-to-month"/>
    <s v="Yes"/>
    <x v="3"/>
    <n v="94.1"/>
    <n v="5475.9"/>
    <x v="0"/>
    <x v="5"/>
  </r>
  <r>
    <s v="4086-YQSNZ"/>
    <s v="Female"/>
    <n v="1"/>
    <s v="Yes"/>
    <s v="No"/>
    <n v="3"/>
    <s v="Yes"/>
    <s v="No"/>
    <x v="1"/>
    <s v="No"/>
    <s v="No"/>
    <s v="No"/>
    <s v="No"/>
    <s v="Yes"/>
    <s v="No"/>
    <s v="Month-to-month"/>
    <s v="Yes"/>
    <x v="0"/>
    <n v="80.400000000000006"/>
    <n v="224.05"/>
    <x v="1"/>
    <x v="0"/>
  </r>
  <r>
    <s v="6242-MBHPK"/>
    <s v="Female"/>
    <n v="1"/>
    <s v="Yes"/>
    <s v="No"/>
    <n v="23"/>
    <s v="Yes"/>
    <s v="No"/>
    <x v="1"/>
    <s v="Yes"/>
    <s v="No"/>
    <s v="No"/>
    <s v="No"/>
    <s v="Yes"/>
    <s v="Yes"/>
    <s v="Month-to-month"/>
    <s v="Yes"/>
    <x v="0"/>
    <n v="95.1"/>
    <n v="2326.0500000000002"/>
    <x v="0"/>
    <x v="3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s v="Month-to-month"/>
    <s v="Yes"/>
    <x v="1"/>
    <n v="31.35"/>
    <n v="31.35"/>
    <x v="1"/>
    <x v="0"/>
  </r>
  <r>
    <s v="9359-UGBTK"/>
    <s v="Female"/>
    <n v="0"/>
    <s v="No"/>
    <s v="No"/>
    <n v="67"/>
    <s v="Yes"/>
    <s v="No"/>
    <x v="0"/>
    <s v="Yes"/>
    <s v="No"/>
    <s v="Yes"/>
    <s v="Yes"/>
    <s v="No"/>
    <s v="Yes"/>
    <s v="One year"/>
    <s v="Yes"/>
    <x v="2"/>
    <n v="72.349999999999994"/>
    <n v="4991.5"/>
    <x v="0"/>
    <x v="4"/>
  </r>
  <r>
    <s v="0135-NMXAP"/>
    <s v="Female"/>
    <n v="0"/>
    <s v="No"/>
    <s v="No"/>
    <n v="12"/>
    <s v="Yes"/>
    <s v="Yes"/>
    <x v="1"/>
    <s v="No"/>
    <s v="Yes"/>
    <s v="No"/>
    <s v="No"/>
    <s v="Yes"/>
    <s v="No"/>
    <s v="Month-to-month"/>
    <s v="Yes"/>
    <x v="2"/>
    <n v="89.75"/>
    <n v="1052.4000000000001"/>
    <x v="1"/>
    <x v="0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s v="Two year"/>
    <s v="Yes"/>
    <x v="2"/>
    <n v="82.7"/>
    <n v="5831.2"/>
    <x v="0"/>
    <x v="4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510.8"/>
    <x v="0"/>
    <x v="1"/>
  </r>
  <r>
    <s v="7129-ACFOG"/>
    <s v="Female"/>
    <n v="0"/>
    <s v="No"/>
    <s v="No"/>
    <n v="5"/>
    <s v="Yes"/>
    <s v="Yes"/>
    <x v="0"/>
    <s v="Yes"/>
    <s v="No"/>
    <s v="No"/>
    <s v="No"/>
    <s v="No"/>
    <s v="No"/>
    <s v="Month-to-month"/>
    <s v="Yes"/>
    <x v="0"/>
    <n v="53.8"/>
    <n v="283.95"/>
    <x v="0"/>
    <x v="0"/>
  </r>
  <r>
    <s v="4189-NAKJS"/>
    <s v="Male"/>
    <n v="0"/>
    <s v="No"/>
    <s v="No"/>
    <n v="26"/>
    <s v="Yes"/>
    <s v="Yes"/>
    <x v="0"/>
    <s v="No"/>
    <s v="No"/>
    <s v="No"/>
    <s v="No"/>
    <s v="No"/>
    <s v="No"/>
    <s v="One year"/>
    <s v="Yes"/>
    <x v="3"/>
    <n v="51.55"/>
    <n v="1295.4000000000001"/>
    <x v="0"/>
    <x v="1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19.649999999999999"/>
    <x v="0"/>
    <x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s v="One year"/>
    <s v="Yes"/>
    <x v="3"/>
    <n v="44.05"/>
    <n v="3011.65"/>
    <x v="0"/>
    <x v="4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0"/>
    <n v="114"/>
    <n v="8093.15"/>
    <x v="0"/>
    <x v="4"/>
  </r>
  <r>
    <s v="6270-OMFIW"/>
    <s v="Male"/>
    <n v="0"/>
    <s v="Yes"/>
    <s v="No"/>
    <n v="60"/>
    <s v="Yes"/>
    <s v="No"/>
    <x v="1"/>
    <s v="No"/>
    <s v="Yes"/>
    <s v="No"/>
    <s v="No"/>
    <s v="Yes"/>
    <s v="Yes"/>
    <s v="One year"/>
    <s v="Yes"/>
    <x v="0"/>
    <n v="94.4"/>
    <n v="5610.25"/>
    <x v="1"/>
    <x v="5"/>
  </r>
  <r>
    <s v="1641-RQDAY"/>
    <s v="Female"/>
    <n v="1"/>
    <s v="Yes"/>
    <s v="Yes"/>
    <n v="32"/>
    <s v="Yes"/>
    <s v="Yes"/>
    <x v="1"/>
    <s v="No"/>
    <s v="Yes"/>
    <s v="No"/>
    <s v="No"/>
    <s v="Yes"/>
    <s v="Yes"/>
    <s v="Month-to-month"/>
    <s v="Yes"/>
    <x v="0"/>
    <n v="100.4"/>
    <n v="3217.65"/>
    <x v="0"/>
    <x v="1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50000000000001"/>
    <n v="19.850000000000001"/>
    <x v="1"/>
    <x v="0"/>
  </r>
  <r>
    <s v="6994-ORCWG"/>
    <s v="Female"/>
    <n v="0"/>
    <s v="No"/>
    <s v="No"/>
    <n v="14"/>
    <s v="Yes"/>
    <s v="Yes"/>
    <x v="0"/>
    <s v="No"/>
    <s v="Yes"/>
    <s v="No"/>
    <s v="No"/>
    <s v="No"/>
    <s v="No"/>
    <s v="One year"/>
    <s v="Yes"/>
    <x v="1"/>
    <n v="54.25"/>
    <n v="773.2"/>
    <x v="0"/>
    <x v="3"/>
  </r>
  <r>
    <s v="1346-UFHAX"/>
    <s v="Female"/>
    <n v="0"/>
    <s v="No"/>
    <s v="No"/>
    <n v="13"/>
    <s v="Yes"/>
    <s v="Yes"/>
    <x v="1"/>
    <s v="Yes"/>
    <s v="No"/>
    <s v="No"/>
    <s v="No"/>
    <s v="No"/>
    <s v="No"/>
    <s v="Month-to-month"/>
    <s v="Yes"/>
    <x v="3"/>
    <n v="80"/>
    <n v="1029.3499999999999"/>
    <x v="0"/>
    <x v="3"/>
  </r>
  <r>
    <s v="3992-YWPKO"/>
    <s v="Female"/>
    <n v="0"/>
    <s v="No"/>
    <s v="No"/>
    <n v="6"/>
    <s v="Yes"/>
    <s v="Yes"/>
    <x v="1"/>
    <s v="No"/>
    <s v="Yes"/>
    <s v="Yes"/>
    <s v="Yes"/>
    <s v="Yes"/>
    <s v="Yes"/>
    <s v="Month-to-month"/>
    <s v="Yes"/>
    <x v="3"/>
    <n v="109.9"/>
    <n v="669.45"/>
    <x v="1"/>
    <x v="0"/>
  </r>
  <r>
    <s v="2933-XEUJM"/>
    <s v="Female"/>
    <n v="0"/>
    <s v="No"/>
    <s v="No"/>
    <n v="46"/>
    <s v="Yes"/>
    <s v="Yes"/>
    <x v="0"/>
    <s v="Yes"/>
    <s v="No"/>
    <s v="Yes"/>
    <s v="No"/>
    <s v="Yes"/>
    <s v="Yes"/>
    <s v="Two year"/>
    <s v="No"/>
    <x v="1"/>
    <n v="79.2"/>
    <n v="3593.8"/>
    <x v="0"/>
    <x v="2"/>
  </r>
  <r>
    <s v="0125-LZQXK"/>
    <s v="Male"/>
    <n v="0"/>
    <s v="No"/>
    <s v="No"/>
    <n v="15"/>
    <s v="Yes"/>
    <s v="No"/>
    <x v="1"/>
    <s v="No"/>
    <s v="No"/>
    <s v="Yes"/>
    <s v="Yes"/>
    <s v="Yes"/>
    <s v="Yes"/>
    <s v="Month-to-month"/>
    <s v="Yes"/>
    <x v="0"/>
    <n v="101.35"/>
    <n v="1553.95"/>
    <x v="1"/>
    <x v="3"/>
  </r>
  <r>
    <s v="5461-QKNTN"/>
    <s v="Male"/>
    <n v="1"/>
    <s v="Yes"/>
    <s v="No"/>
    <n v="43"/>
    <s v="Yes"/>
    <s v="Yes"/>
    <x v="1"/>
    <s v="No"/>
    <s v="Yes"/>
    <s v="No"/>
    <s v="Yes"/>
    <s v="Yes"/>
    <s v="No"/>
    <s v="Month-to-month"/>
    <s v="Yes"/>
    <x v="0"/>
    <n v="94.3"/>
    <n v="3953.15"/>
    <x v="0"/>
    <x v="2"/>
  </r>
  <r>
    <s v="4835-YSJMR"/>
    <s v="Male"/>
    <n v="0"/>
    <s v="No"/>
    <s v="No"/>
    <n v="39"/>
    <s v="Yes"/>
    <s v="No"/>
    <x v="0"/>
    <s v="No"/>
    <s v="No"/>
    <s v="No"/>
    <s v="Yes"/>
    <s v="No"/>
    <s v="No"/>
    <s v="Two year"/>
    <s v="Yes"/>
    <x v="2"/>
    <n v="49.8"/>
    <n v="1971.15"/>
    <x v="0"/>
    <x v="2"/>
  </r>
  <r>
    <s v="8399-YNDCH"/>
    <s v="Male"/>
    <n v="1"/>
    <s v="No"/>
    <s v="No"/>
    <n v="21"/>
    <s v="Yes"/>
    <s v="No"/>
    <x v="0"/>
    <s v="No"/>
    <s v="No"/>
    <s v="Yes"/>
    <s v="No"/>
    <s v="Yes"/>
    <s v="No"/>
    <s v="Month-to-month"/>
    <s v="Yes"/>
    <x v="2"/>
    <n v="60.05"/>
    <n v="1236.1500000000001"/>
    <x v="1"/>
    <x v="3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s v="Month-to-month"/>
    <s v="Yes"/>
    <x v="0"/>
    <n v="53.75"/>
    <n v="3196"/>
    <x v="0"/>
    <x v="5"/>
  </r>
  <r>
    <s v="0887-WBJVH"/>
    <s v="Female"/>
    <n v="0"/>
    <s v="Yes"/>
    <s v="No"/>
    <n v="53"/>
    <s v="Yes"/>
    <s v="No"/>
    <x v="1"/>
    <s v="No"/>
    <s v="No"/>
    <s v="No"/>
    <s v="Yes"/>
    <s v="Yes"/>
    <s v="Yes"/>
    <s v="One year"/>
    <s v="Yes"/>
    <x v="0"/>
    <n v="93.45"/>
    <n v="4872.2"/>
    <x v="0"/>
    <x v="5"/>
  </r>
  <r>
    <s v="4660-IRIBM"/>
    <s v="Male"/>
    <n v="0"/>
    <s v="Yes"/>
    <s v="Yes"/>
    <n v="18"/>
    <s v="Yes"/>
    <s v="No"/>
    <x v="1"/>
    <s v="Yes"/>
    <s v="No"/>
    <s v="Yes"/>
    <s v="No"/>
    <s v="Yes"/>
    <s v="No"/>
    <s v="Month-to-month"/>
    <s v="Yes"/>
    <x v="1"/>
    <n v="87.9"/>
    <n v="1500.5"/>
    <x v="0"/>
    <x v="3"/>
  </r>
  <r>
    <s v="5673-FSSMF"/>
    <s v="Female"/>
    <n v="0"/>
    <s v="No"/>
    <s v="No"/>
    <n v="1"/>
    <s v="Yes"/>
    <s v="Yes"/>
    <x v="0"/>
    <s v="No"/>
    <s v="No"/>
    <s v="No"/>
    <s v="No"/>
    <s v="No"/>
    <s v="Yes"/>
    <s v="Month-to-month"/>
    <s v="Yes"/>
    <x v="0"/>
    <n v="60.15"/>
    <n v="60.15"/>
    <x v="1"/>
    <x v="0"/>
  </r>
  <r>
    <s v="7670-ZBPOQ"/>
    <s v="Female"/>
    <n v="0"/>
    <s v="Yes"/>
    <s v="No"/>
    <n v="58"/>
    <s v="Yes"/>
    <s v="Yes"/>
    <x v="0"/>
    <s v="Yes"/>
    <s v="No"/>
    <s v="No"/>
    <s v="Yes"/>
    <s v="No"/>
    <s v="No"/>
    <s v="One year"/>
    <s v="Yes"/>
    <x v="2"/>
    <n v="61.05"/>
    <n v="3478.75"/>
    <x v="0"/>
    <x v="5"/>
  </r>
  <r>
    <s v="8089-UZWLX"/>
    <s v="Female"/>
    <n v="1"/>
    <s v="No"/>
    <s v="No"/>
    <n v="71"/>
    <s v="Yes"/>
    <s v="Yes"/>
    <x v="1"/>
    <s v="No"/>
    <s v="No"/>
    <s v="Yes"/>
    <s v="No"/>
    <s v="Yes"/>
    <s v="Yes"/>
    <s v="Two year"/>
    <s v="No"/>
    <x v="2"/>
    <n v="104.05"/>
    <n v="7413.55"/>
    <x v="0"/>
    <x v="4"/>
  </r>
  <r>
    <s v="0080-OROZO"/>
    <s v="Female"/>
    <n v="0"/>
    <s v="No"/>
    <s v="No"/>
    <n v="35"/>
    <s v="Yes"/>
    <s v="No"/>
    <x v="1"/>
    <s v="No"/>
    <s v="No"/>
    <s v="Yes"/>
    <s v="Yes"/>
    <s v="Yes"/>
    <s v="Yes"/>
    <s v="One year"/>
    <s v="Yes"/>
    <x v="0"/>
    <n v="99.25"/>
    <n v="3532"/>
    <x v="0"/>
    <x v="1"/>
  </r>
  <r>
    <s v="3916-NRPAP"/>
    <s v="Male"/>
    <n v="0"/>
    <s v="No"/>
    <s v="No"/>
    <n v="3"/>
    <s v="Yes"/>
    <s v="No"/>
    <x v="1"/>
    <s v="No"/>
    <s v="No"/>
    <s v="Yes"/>
    <s v="No"/>
    <s v="No"/>
    <s v="Yes"/>
    <s v="Month-to-month"/>
    <s v="No"/>
    <x v="3"/>
    <n v="85.7"/>
    <n v="256.75"/>
    <x v="0"/>
    <x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s v="One year"/>
    <s v="Yes"/>
    <x v="0"/>
    <n v="104.85"/>
    <n v="3887.25"/>
    <x v="0"/>
    <x v="2"/>
  </r>
  <r>
    <s v="8221-HVAYI"/>
    <s v="Male"/>
    <n v="0"/>
    <s v="Yes"/>
    <s v="Yes"/>
    <n v="35"/>
    <s v="Yes"/>
    <s v="Yes"/>
    <x v="0"/>
    <s v="Yes"/>
    <s v="Yes"/>
    <s v="Yes"/>
    <s v="Yes"/>
    <s v="No"/>
    <s v="No"/>
    <s v="Two year"/>
    <s v="Yes"/>
    <x v="3"/>
    <n v="69.150000000000006"/>
    <n v="2490.15"/>
    <x v="0"/>
    <x v="1"/>
  </r>
  <r>
    <s v="1579-KLYDT"/>
    <s v="Male"/>
    <n v="0"/>
    <s v="No"/>
    <s v="No"/>
    <n v="7"/>
    <s v="Yes"/>
    <s v="Yes"/>
    <x v="1"/>
    <s v="No"/>
    <s v="No"/>
    <s v="Yes"/>
    <s v="No"/>
    <s v="Yes"/>
    <s v="No"/>
    <s v="Month-to-month"/>
    <s v="Yes"/>
    <x v="0"/>
    <n v="90.45"/>
    <n v="593.45000000000005"/>
    <x v="1"/>
    <x v="0"/>
  </r>
  <r>
    <s v="5232-NXPAY"/>
    <s v="Female"/>
    <n v="0"/>
    <s v="No"/>
    <s v="No"/>
    <n v="47"/>
    <s v="Yes"/>
    <s v="No"/>
    <x v="0"/>
    <s v="No"/>
    <s v="No"/>
    <s v="Yes"/>
    <s v="Yes"/>
    <s v="Yes"/>
    <s v="Yes"/>
    <s v="Two year"/>
    <s v="No"/>
    <x v="1"/>
    <n v="74.45"/>
    <n v="3510.3"/>
    <x v="0"/>
    <x v="2"/>
  </r>
  <r>
    <s v="8967-SZQAS"/>
    <s v="Female"/>
    <n v="0"/>
    <s v="No"/>
    <s v="No"/>
    <n v="14"/>
    <s v="Yes"/>
    <s v="No"/>
    <x v="0"/>
    <s v="No"/>
    <s v="Yes"/>
    <s v="No"/>
    <s v="No"/>
    <s v="No"/>
    <s v="No"/>
    <s v="Month-to-month"/>
    <s v="No"/>
    <x v="0"/>
    <n v="50.45"/>
    <n v="765.45"/>
    <x v="0"/>
    <x v="3"/>
  </r>
  <r>
    <s v="4468-KAZHE"/>
    <s v="Female"/>
    <n v="1"/>
    <s v="Yes"/>
    <s v="No"/>
    <n v="20"/>
    <s v="Yes"/>
    <s v="No"/>
    <x v="0"/>
    <s v="No"/>
    <s v="Yes"/>
    <s v="No"/>
    <s v="No"/>
    <s v="No"/>
    <s v="Yes"/>
    <s v="Month-to-month"/>
    <s v="Yes"/>
    <x v="0"/>
    <n v="60"/>
    <n v="1259.3499999999999"/>
    <x v="0"/>
    <x v="3"/>
  </r>
  <r>
    <s v="0455-ENTCR"/>
    <s v="Male"/>
    <n v="0"/>
    <s v="Yes"/>
    <s v="No"/>
    <n v="66"/>
    <s v="Yes"/>
    <s v="Yes"/>
    <x v="0"/>
    <s v="Yes"/>
    <s v="Yes"/>
    <s v="No"/>
    <s v="Yes"/>
    <s v="Yes"/>
    <s v="Yes"/>
    <s v="Two year"/>
    <s v="No"/>
    <x v="0"/>
    <n v="85.25"/>
    <n v="5538.35"/>
    <x v="0"/>
    <x v="4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45"/>
    <n v="340.85"/>
    <x v="0"/>
    <x v="3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75"/>
    <n v="844.45"/>
    <x v="0"/>
    <x v="2"/>
  </r>
  <r>
    <s v="7126-RBHSD"/>
    <s v="Female"/>
    <n v="0"/>
    <s v="Yes"/>
    <s v="No"/>
    <n v="17"/>
    <s v="Yes"/>
    <s v="Yes"/>
    <x v="1"/>
    <s v="Yes"/>
    <s v="No"/>
    <s v="No"/>
    <s v="No"/>
    <s v="No"/>
    <s v="No"/>
    <s v="Month-to-month"/>
    <s v="No"/>
    <x v="0"/>
    <n v="78.900000000000006"/>
    <n v="1348.95"/>
    <x v="0"/>
    <x v="3"/>
  </r>
  <r>
    <s v="5370-IIVVL"/>
    <s v="Male"/>
    <n v="0"/>
    <s v="No"/>
    <s v="No"/>
    <n v="37"/>
    <s v="Yes"/>
    <s v="Yes"/>
    <x v="1"/>
    <s v="No"/>
    <s v="Yes"/>
    <s v="No"/>
    <s v="Yes"/>
    <s v="Yes"/>
    <s v="Yes"/>
    <s v="One year"/>
    <s v="Yes"/>
    <x v="3"/>
    <n v="104.5"/>
    <n v="3778"/>
    <x v="0"/>
    <x v="2"/>
  </r>
  <r>
    <s v="6789-HJBWG"/>
    <s v="Female"/>
    <n v="0"/>
    <s v="No"/>
    <s v="No"/>
    <n v="12"/>
    <s v="Yes"/>
    <s v="No"/>
    <x v="0"/>
    <s v="No"/>
    <s v="Yes"/>
    <s v="No"/>
    <s v="No"/>
    <s v="No"/>
    <s v="No"/>
    <s v="Month-to-month"/>
    <s v="Yes"/>
    <x v="0"/>
    <n v="49.4"/>
    <n v="611.65"/>
    <x v="0"/>
    <x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s v="One year"/>
    <s v="Yes"/>
    <x v="2"/>
    <n v="94.25"/>
    <n v="4867.95"/>
    <x v="1"/>
    <x v="5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505.05"/>
    <x v="0"/>
    <x v="5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s v="Month-to-month"/>
    <s v="No"/>
    <x v="3"/>
    <n v="25.55"/>
    <n v="467.85"/>
    <x v="0"/>
    <x v="3"/>
  </r>
  <r>
    <s v="6358-LYNGM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4.900000000000006"/>
    <n v="74.900000000000006"/>
    <x v="1"/>
    <x v="0"/>
  </r>
  <r>
    <s v="6077-BDPXA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0"/>
    <n v="70.150000000000006"/>
    <n v="194.2"/>
    <x v="0"/>
    <x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s v="Month-to-month"/>
    <s v="Yes"/>
    <x v="3"/>
    <n v="69.400000000000006"/>
    <n v="571.45000000000005"/>
    <x v="0"/>
    <x v="0"/>
  </r>
  <r>
    <s v="5494-HECPR"/>
    <s v="Fe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80.25"/>
    <n v="80.25"/>
    <x v="1"/>
    <x v="0"/>
  </r>
  <r>
    <s v="8268-YDIXR"/>
    <s v="Male"/>
    <n v="0"/>
    <s v="Yes"/>
    <s v="No"/>
    <n v="56"/>
    <s v="Yes"/>
    <s v="Yes"/>
    <x v="1"/>
    <s v="Yes"/>
    <s v="Yes"/>
    <s v="Yes"/>
    <s v="No"/>
    <s v="No"/>
    <s v="No"/>
    <s v="One year"/>
    <s v="Yes"/>
    <x v="0"/>
    <n v="93.15"/>
    <n v="5253.95"/>
    <x v="0"/>
    <x v="5"/>
  </r>
  <r>
    <s v="9824-BEMCV"/>
    <s v="Male"/>
    <n v="0"/>
    <s v="Yes"/>
    <s v="Yes"/>
    <n v="17"/>
    <s v="Yes"/>
    <s v="No"/>
    <x v="1"/>
    <s v="No"/>
    <s v="No"/>
    <s v="No"/>
    <s v="No"/>
    <s v="No"/>
    <s v="No"/>
    <s v="Month-to-month"/>
    <s v="Yes"/>
    <x v="0"/>
    <n v="69"/>
    <n v="1149.6500000000001"/>
    <x v="1"/>
    <x v="3"/>
  </r>
  <r>
    <s v="1373-ORVIZ"/>
    <s v="Female"/>
    <n v="0"/>
    <s v="Yes"/>
    <s v="Yes"/>
    <n v="11"/>
    <s v="Yes"/>
    <s v="Yes"/>
    <x v="0"/>
    <s v="No"/>
    <s v="No"/>
    <s v="No"/>
    <s v="Yes"/>
    <s v="No"/>
    <s v="Yes"/>
    <s v="Month-to-month"/>
    <s v="Yes"/>
    <x v="0"/>
    <n v="66.349999999999994"/>
    <n v="740.8"/>
    <x v="1"/>
    <x v="0"/>
  </r>
  <r>
    <s v="4291-SHSBH"/>
    <s v="Male"/>
    <n v="0"/>
    <s v="No"/>
    <s v="No"/>
    <n v="7"/>
    <s v="Yes"/>
    <s v="No"/>
    <x v="1"/>
    <s v="No"/>
    <s v="No"/>
    <s v="No"/>
    <s v="No"/>
    <s v="No"/>
    <s v="No"/>
    <s v="Month-to-month"/>
    <s v="Yes"/>
    <x v="0"/>
    <n v="69.55"/>
    <n v="521.35"/>
    <x v="0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412.65"/>
    <x v="0"/>
    <x v="4"/>
  </r>
  <r>
    <s v="9866-QEVEE"/>
    <s v="Male"/>
    <n v="0"/>
    <s v="No"/>
    <s v="No"/>
    <n v="19"/>
    <s v="Yes"/>
    <s v="Yes"/>
    <x v="1"/>
    <s v="No"/>
    <s v="No"/>
    <s v="No"/>
    <s v="No"/>
    <s v="No"/>
    <s v="Yes"/>
    <s v="Month-to-month"/>
    <s v="Yes"/>
    <x v="2"/>
    <n v="86"/>
    <n v="1532.45"/>
    <x v="1"/>
    <x v="3"/>
  </r>
  <r>
    <s v="9897-KXHCM"/>
    <s v="Female"/>
    <n v="0"/>
    <s v="Yes"/>
    <s v="Yes"/>
    <n v="3"/>
    <s v="Yes"/>
    <s v="No"/>
    <x v="1"/>
    <s v="No"/>
    <s v="No"/>
    <s v="No"/>
    <s v="No"/>
    <s v="No"/>
    <s v="Yes"/>
    <s v="Month-to-month"/>
    <s v="Yes"/>
    <x v="0"/>
    <n v="80.3"/>
    <n v="250.05"/>
    <x v="1"/>
    <x v="0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99999999999999"/>
    <n v="1090.5999999999999"/>
    <x v="0"/>
    <x v="5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3.75"/>
    <n v="1446.8"/>
    <x v="0"/>
    <x v="4"/>
  </r>
  <r>
    <s v="7979-CORPM"/>
    <s v="Male"/>
    <n v="0"/>
    <s v="No"/>
    <s v="No"/>
    <n v="24"/>
    <s v="Yes"/>
    <s v="Yes"/>
    <x v="1"/>
    <s v="No"/>
    <s v="Yes"/>
    <s v="No"/>
    <s v="No"/>
    <s v="Yes"/>
    <s v="No"/>
    <s v="Month-to-month"/>
    <s v="Yes"/>
    <x v="3"/>
    <n v="90.55"/>
    <n v="2282.5500000000002"/>
    <x v="1"/>
    <x v="3"/>
  </r>
  <r>
    <s v="2294-DMMUS"/>
    <s v="Female"/>
    <n v="0"/>
    <s v="Yes"/>
    <s v="Yes"/>
    <n v="62"/>
    <s v="Yes"/>
    <s v="Yes"/>
    <x v="0"/>
    <s v="No"/>
    <s v="No"/>
    <s v="No"/>
    <s v="No"/>
    <s v="Yes"/>
    <s v="Yes"/>
    <s v="Month-to-month"/>
    <s v="Yes"/>
    <x v="3"/>
    <n v="70.45"/>
    <n v="4300.45"/>
    <x v="0"/>
    <x v="4"/>
  </r>
  <r>
    <s v="0872-JCPIB"/>
    <s v="Male"/>
    <n v="0"/>
    <s v="No"/>
    <s v="No"/>
    <n v="17"/>
    <s v="Yes"/>
    <s v="Yes"/>
    <x v="0"/>
    <s v="Yes"/>
    <s v="No"/>
    <s v="No"/>
    <s v="No"/>
    <s v="No"/>
    <s v="Yes"/>
    <s v="Month-to-month"/>
    <s v="No"/>
    <x v="2"/>
    <n v="65.75"/>
    <n v="1111.2"/>
    <x v="0"/>
    <x v="3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s v="Month-to-month"/>
    <s v="Yes"/>
    <x v="1"/>
    <n v="24.6"/>
    <n v="190.1"/>
    <x v="0"/>
    <x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s v="Two year"/>
    <s v="No"/>
    <x v="1"/>
    <n v="69.25"/>
    <n v="4447.75"/>
    <x v="0"/>
    <x v="4"/>
  </r>
  <r>
    <s v="1618-CFHME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x v="0"/>
    <n v="75.900000000000006"/>
    <n v="143.35"/>
    <x v="1"/>
    <x v="0"/>
  </r>
  <r>
    <s v="3165-HDOEW"/>
    <s v="Male"/>
    <n v="0"/>
    <s v="Yes"/>
    <s v="Yes"/>
    <n v="1"/>
    <s v="Yes"/>
    <s v="No"/>
    <x v="0"/>
    <s v="No"/>
    <s v="No"/>
    <s v="No"/>
    <s v="No"/>
    <s v="No"/>
    <s v="No"/>
    <s v="Month-to-month"/>
    <s v="Yes"/>
    <x v="1"/>
    <n v="45.85"/>
    <n v="45.85"/>
    <x v="1"/>
    <x v="0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s v="Month-to-month"/>
    <s v="Yes"/>
    <x v="0"/>
    <n v="49.95"/>
    <n v="810.2"/>
    <x v="1"/>
    <x v="3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65"/>
    <n v="1830.05"/>
    <x v="0"/>
    <x v="4"/>
  </r>
  <r>
    <s v="8496-DMZUK"/>
    <s v="Male"/>
    <n v="0"/>
    <s v="No"/>
    <s v="No"/>
    <n v="30"/>
    <s v="Yes"/>
    <s v="Yes"/>
    <x v="1"/>
    <s v="Yes"/>
    <s v="Yes"/>
    <s v="Yes"/>
    <s v="No"/>
    <s v="No"/>
    <s v="No"/>
    <s v="One year"/>
    <s v="No"/>
    <x v="2"/>
    <n v="90.4"/>
    <n v="2820.65"/>
    <x v="0"/>
    <x v="1"/>
  </r>
  <r>
    <s v="2040-VZIKE"/>
    <s v="Female"/>
    <n v="0"/>
    <s v="Yes"/>
    <s v="No"/>
    <n v="49"/>
    <s v="Yes"/>
    <s v="Yes"/>
    <x v="1"/>
    <s v="Yes"/>
    <s v="No"/>
    <s v="No"/>
    <s v="No"/>
    <s v="Yes"/>
    <s v="Yes"/>
    <s v="Month-to-month"/>
    <s v="Yes"/>
    <x v="1"/>
    <n v="100.85"/>
    <n v="4847.3500000000004"/>
    <x v="0"/>
    <x v="5"/>
  </r>
  <r>
    <s v="9068-VPWQQ"/>
    <s v="Male"/>
    <n v="0"/>
    <s v="Yes"/>
    <s v="No"/>
    <n v="61"/>
    <s v="Yes"/>
    <s v="Yes"/>
    <x v="0"/>
    <s v="Yes"/>
    <s v="No"/>
    <s v="Yes"/>
    <s v="Yes"/>
    <s v="No"/>
    <s v="Yes"/>
    <s v="Two year"/>
    <s v="No"/>
    <x v="3"/>
    <n v="75.349999999999994"/>
    <n v="4729.3"/>
    <x v="0"/>
    <x v="4"/>
  </r>
  <r>
    <s v="0178-SZBHO"/>
    <s v="Male"/>
    <n v="0"/>
    <s v="Yes"/>
    <s v="Yes"/>
    <n v="47"/>
    <s v="Yes"/>
    <s v="Yes"/>
    <x v="1"/>
    <s v="No"/>
    <s v="Yes"/>
    <s v="No"/>
    <s v="No"/>
    <s v="Yes"/>
    <s v="No"/>
    <s v="Month-to-month"/>
    <s v="No"/>
    <x v="0"/>
    <n v="87.2"/>
    <n v="4017.45"/>
    <x v="0"/>
    <x v="2"/>
  </r>
  <r>
    <s v="0384-RVBPI"/>
    <s v="Male"/>
    <n v="0"/>
    <s v="No"/>
    <s v="No"/>
    <n v="20"/>
    <s v="Yes"/>
    <s v="No"/>
    <x v="0"/>
    <s v="Yes"/>
    <s v="No"/>
    <s v="Yes"/>
    <s v="No"/>
    <s v="No"/>
    <s v="Yes"/>
    <s v="Month-to-month"/>
    <s v="No"/>
    <x v="3"/>
    <n v="64.400000000000006"/>
    <n v="1398.6"/>
    <x v="0"/>
    <x v="3"/>
  </r>
  <r>
    <s v="1689-MRZQR"/>
    <s v="Male"/>
    <n v="0"/>
    <s v="Yes"/>
    <s v="Yes"/>
    <n v="34"/>
    <s v="Yes"/>
    <s v="No"/>
    <x v="1"/>
    <s v="No"/>
    <s v="No"/>
    <s v="No"/>
    <s v="No"/>
    <s v="Yes"/>
    <s v="No"/>
    <s v="Month-to-month"/>
    <s v="No"/>
    <x v="0"/>
    <n v="78.3"/>
    <n v="2564.3000000000002"/>
    <x v="1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"/>
    <n v="1685.9"/>
    <x v="0"/>
    <x v="4"/>
  </r>
  <r>
    <s v="4525-VZCZG"/>
    <s v="Male"/>
    <n v="0"/>
    <s v="No"/>
    <s v="Yes"/>
    <n v="54"/>
    <s v="Yes"/>
    <s v="No"/>
    <x v="1"/>
    <s v="Yes"/>
    <s v="Yes"/>
    <s v="No"/>
    <s v="Yes"/>
    <s v="Yes"/>
    <s v="Yes"/>
    <s v="One year"/>
    <s v="Yes"/>
    <x v="0"/>
    <n v="105.85"/>
    <n v="5826.65"/>
    <x v="0"/>
    <x v="5"/>
  </r>
  <r>
    <s v="1543-LLLFT"/>
    <s v="Male"/>
    <n v="1"/>
    <s v="Yes"/>
    <s v="No"/>
    <n v="61"/>
    <s v="Yes"/>
    <s v="Yes"/>
    <x v="1"/>
    <s v="No"/>
    <s v="Yes"/>
    <s v="Yes"/>
    <s v="Yes"/>
    <s v="Yes"/>
    <s v="No"/>
    <s v="One year"/>
    <s v="Yes"/>
    <x v="1"/>
    <n v="98.3"/>
    <n v="6066.55"/>
    <x v="0"/>
    <x v="4"/>
  </r>
  <r>
    <s v="5835-BEQEU"/>
    <s v="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6.95"/>
    <n v="228.4"/>
    <x v="1"/>
    <x v="0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270.2"/>
    <x v="0"/>
    <x v="3"/>
  </r>
  <r>
    <s v="5565-FILXA"/>
    <s v="Female"/>
    <n v="1"/>
    <s v="No"/>
    <s v="No"/>
    <n v="16"/>
    <s v="Yes"/>
    <s v="Yes"/>
    <x v="1"/>
    <s v="No"/>
    <s v="No"/>
    <s v="No"/>
    <s v="No"/>
    <s v="Yes"/>
    <s v="Yes"/>
    <s v="Month-to-month"/>
    <s v="Yes"/>
    <x v="0"/>
    <n v="96.15"/>
    <n v="1529.2"/>
    <x v="1"/>
    <x v="3"/>
  </r>
  <r>
    <s v="0319-QZTCO"/>
    <s v="Female"/>
    <n v="0"/>
    <s v="Yes"/>
    <s v="Yes"/>
    <n v="3"/>
    <s v="Yes"/>
    <s v="No"/>
    <x v="0"/>
    <s v="No"/>
    <s v="Yes"/>
    <s v="No"/>
    <s v="No"/>
    <s v="Yes"/>
    <s v="No"/>
    <s v="Month-to-month"/>
    <s v="Yes"/>
    <x v="3"/>
    <n v="58.7"/>
    <n v="168.6"/>
    <x v="0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49999999999999"/>
    <n v="536.35"/>
    <x v="0"/>
    <x v="1"/>
  </r>
  <r>
    <s v="0096-FCPUF"/>
    <s v="Male"/>
    <n v="0"/>
    <s v="No"/>
    <s v="No"/>
    <n v="30"/>
    <s v="Yes"/>
    <s v="Yes"/>
    <x v="0"/>
    <s v="Yes"/>
    <s v="No"/>
    <s v="No"/>
    <s v="No"/>
    <s v="No"/>
    <s v="Yes"/>
    <s v="Month-to-month"/>
    <s v="Yes"/>
    <x v="1"/>
    <n v="64.5"/>
    <n v="1888.45"/>
    <x v="0"/>
    <x v="1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s v="Month-to-month"/>
    <s v="No"/>
    <x v="0"/>
    <n v="28.5"/>
    <n v="629.35"/>
    <x v="0"/>
    <x v="3"/>
  </r>
  <r>
    <s v="5552-ZNFSJ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3"/>
    <n v="45.3"/>
    <x v="1"/>
    <x v="0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289.3"/>
    <x v="1"/>
    <x v="3"/>
  </r>
  <r>
    <s v="6507-ZJSUR"/>
    <s v="Male"/>
    <n v="1"/>
    <s v="Yes"/>
    <s v="No"/>
    <n v="23"/>
    <s v="Yes"/>
    <s v="No"/>
    <x v="1"/>
    <s v="No"/>
    <s v="No"/>
    <s v="No"/>
    <s v="No"/>
    <s v="Yes"/>
    <s v="Yes"/>
    <s v="Month-to-month"/>
    <s v="Yes"/>
    <x v="0"/>
    <n v="90.45"/>
    <n v="2117.25"/>
    <x v="0"/>
    <x v="3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s v="Month-to-month"/>
    <s v="Yes"/>
    <x v="0"/>
    <n v="105.15"/>
    <n v="4730.8999999999996"/>
    <x v="0"/>
    <x v="2"/>
  </r>
  <r>
    <s v="5593-SUAOO"/>
    <s v="Female"/>
    <n v="0"/>
    <s v="Yes"/>
    <s v="Yes"/>
    <n v="24"/>
    <s v="Yes"/>
    <s v="Yes"/>
    <x v="1"/>
    <s v="No"/>
    <s v="Yes"/>
    <s v="Yes"/>
    <s v="No"/>
    <s v="No"/>
    <s v="No"/>
    <s v="One year"/>
    <s v="No"/>
    <x v="2"/>
    <n v="83.15"/>
    <n v="2033.05"/>
    <x v="0"/>
    <x v="3"/>
  </r>
  <r>
    <s v="7321-PKUYW"/>
    <s v="Female"/>
    <n v="0"/>
    <s v="No"/>
    <s v="No"/>
    <n v="11"/>
    <s v="Yes"/>
    <s v="Yes"/>
    <x v="1"/>
    <s v="No"/>
    <s v="No"/>
    <s v="No"/>
    <s v="Yes"/>
    <s v="Yes"/>
    <s v="No"/>
    <s v="Month-to-month"/>
    <s v="No"/>
    <x v="0"/>
    <n v="90.15"/>
    <n v="987.95"/>
    <x v="1"/>
    <x v="0"/>
  </r>
  <r>
    <s v="2833-SLKDQ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05"/>
    <n v="45.05"/>
    <x v="1"/>
    <x v="0"/>
  </r>
  <r>
    <s v="6766-HFKLA"/>
    <s v="Female"/>
    <n v="0"/>
    <s v="Yes"/>
    <s v="No"/>
    <n v="56"/>
    <s v="Yes"/>
    <s v="Yes"/>
    <x v="1"/>
    <s v="No"/>
    <s v="No"/>
    <s v="Yes"/>
    <s v="Yes"/>
    <s v="Yes"/>
    <s v="Yes"/>
    <s v="Two year"/>
    <s v="No"/>
    <x v="2"/>
    <n v="103.2"/>
    <n v="5744.35"/>
    <x v="0"/>
    <x v="5"/>
  </r>
  <r>
    <s v="7595-EUIVN"/>
    <s v="Female"/>
    <n v="0"/>
    <s v="No"/>
    <s v="No"/>
    <n v="1"/>
    <s v="Yes"/>
    <s v="No"/>
    <x v="1"/>
    <s v="No"/>
    <s v="Yes"/>
    <s v="No"/>
    <s v="No"/>
    <s v="No"/>
    <s v="No"/>
    <s v="Month-to-month"/>
    <s v="No"/>
    <x v="0"/>
    <n v="75.8"/>
    <n v="75.8"/>
    <x v="1"/>
    <x v="0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45"/>
    <n v="19.45"/>
    <x v="0"/>
    <x v="0"/>
  </r>
  <r>
    <s v="2026-TGDHM"/>
    <s v="Female"/>
    <n v="0"/>
    <s v="No"/>
    <s v="No"/>
    <n v="7"/>
    <s v="Yes"/>
    <s v="No"/>
    <x v="1"/>
    <s v="No"/>
    <s v="No"/>
    <s v="No"/>
    <s v="No"/>
    <s v="No"/>
    <s v="Yes"/>
    <s v="Month-to-month"/>
    <s v="Yes"/>
    <x v="0"/>
    <n v="79.3"/>
    <n v="523.15"/>
    <x v="1"/>
    <x v="0"/>
  </r>
  <r>
    <s v="9220-ZNKJI"/>
    <s v="Female"/>
    <n v="1"/>
    <s v="Yes"/>
    <s v="No"/>
    <n v="55"/>
    <s v="Yes"/>
    <s v="No"/>
    <x v="1"/>
    <s v="No"/>
    <s v="No"/>
    <s v="Yes"/>
    <s v="Yes"/>
    <s v="Yes"/>
    <s v="No"/>
    <s v="Two year"/>
    <s v="No"/>
    <x v="3"/>
    <n v="88.8"/>
    <n v="4805.3"/>
    <x v="0"/>
    <x v="5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s v="Month-to-month"/>
    <s v="Yes"/>
    <x v="0"/>
    <n v="30.9"/>
    <n v="59.05"/>
    <x v="1"/>
    <x v="0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x v="3"/>
    <n v="85.9"/>
    <n v="6110.75"/>
    <x v="0"/>
    <x v="4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s v="One year"/>
    <s v="No"/>
    <x v="0"/>
    <n v="34.200000000000003"/>
    <n v="1596.6"/>
    <x v="0"/>
    <x v="2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1046.2"/>
    <x v="0"/>
    <x v="2"/>
  </r>
  <r>
    <s v="4187-CINZD"/>
    <s v="Female"/>
    <n v="1"/>
    <s v="No"/>
    <s v="No"/>
    <n v="46"/>
    <s v="Yes"/>
    <s v="No"/>
    <x v="1"/>
    <s v="No"/>
    <s v="Yes"/>
    <s v="No"/>
    <s v="No"/>
    <s v="Yes"/>
    <s v="Yes"/>
    <s v="One year"/>
    <s v="No"/>
    <x v="3"/>
    <n v="95.25"/>
    <n v="4424.2"/>
    <x v="1"/>
    <x v="2"/>
  </r>
  <r>
    <s v="9992-UJOEL"/>
    <s v="Male"/>
    <n v="0"/>
    <s v="No"/>
    <s v="No"/>
    <n v="2"/>
    <s v="Yes"/>
    <s v="No"/>
    <x v="0"/>
    <s v="No"/>
    <s v="Yes"/>
    <s v="No"/>
    <s v="No"/>
    <s v="No"/>
    <s v="No"/>
    <s v="Month-to-month"/>
    <s v="Yes"/>
    <x v="1"/>
    <n v="50.3"/>
    <n v="92.75"/>
    <x v="0"/>
    <x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s v="Month-to-month"/>
    <s v="Yes"/>
    <x v="0"/>
    <n v="80.150000000000006"/>
    <n v="194.55"/>
    <x v="0"/>
    <x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s v="Month-to-month"/>
    <s v="Yes"/>
    <x v="0"/>
    <n v="51.25"/>
    <n v="612.1"/>
    <x v="0"/>
    <x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s v="Month-to-month"/>
    <s v="Yes"/>
    <x v="2"/>
    <n v="89.6"/>
    <n v="6127.6"/>
    <x v="1"/>
    <x v="4"/>
  </r>
  <r>
    <s v="6244-BESBM"/>
    <s v="Male"/>
    <n v="0"/>
    <s v="Yes"/>
    <s v="Yes"/>
    <n v="69"/>
    <s v="Yes"/>
    <s v="No"/>
    <x v="1"/>
    <s v="No"/>
    <s v="No"/>
    <s v="No"/>
    <s v="Yes"/>
    <s v="Yes"/>
    <s v="Yes"/>
    <s v="Two year"/>
    <s v="Yes"/>
    <x v="3"/>
    <n v="95.2"/>
    <n v="6671.7"/>
    <x v="0"/>
    <x v="4"/>
  </r>
  <r>
    <s v="1004-NOZNR"/>
    <s v="Male"/>
    <n v="1"/>
    <s v="No"/>
    <s v="Yes"/>
    <n v="56"/>
    <s v="Yes"/>
    <s v="No"/>
    <x v="1"/>
    <s v="Yes"/>
    <s v="No"/>
    <s v="No"/>
    <s v="No"/>
    <s v="Yes"/>
    <s v="Yes"/>
    <s v="One year"/>
    <s v="No"/>
    <x v="3"/>
    <n v="94.8"/>
    <n v="5264.3"/>
    <x v="0"/>
    <x v="5"/>
  </r>
  <r>
    <s v="1251-STYSZ"/>
    <s v="Female"/>
    <n v="1"/>
    <s v="No"/>
    <s v="No"/>
    <n v="4"/>
    <s v="Yes"/>
    <s v="Yes"/>
    <x v="1"/>
    <s v="Yes"/>
    <s v="No"/>
    <s v="No"/>
    <s v="No"/>
    <s v="No"/>
    <s v="No"/>
    <s v="Month-to-month"/>
    <s v="Yes"/>
    <x v="0"/>
    <n v="80.25"/>
    <n v="303.7"/>
    <x v="0"/>
    <x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s v="Two year"/>
    <s v="Yes"/>
    <x v="2"/>
    <n v="76.099999999999994"/>
    <n v="4818.8"/>
    <x v="0"/>
    <x v="4"/>
  </r>
  <r>
    <s v="2408-TZMJL"/>
    <s v="Male"/>
    <n v="0"/>
    <s v="Yes"/>
    <s v="No"/>
    <n v="59"/>
    <s v="Yes"/>
    <s v="Yes"/>
    <x v="1"/>
    <s v="Yes"/>
    <s v="Yes"/>
    <s v="Yes"/>
    <s v="No"/>
    <s v="Yes"/>
    <s v="Yes"/>
    <s v="One year"/>
    <s v="Yes"/>
    <x v="0"/>
    <n v="110.15"/>
    <n v="6448.05"/>
    <x v="1"/>
    <x v="5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s v="Two year"/>
    <s v="No"/>
    <x v="2"/>
    <n v="115.55"/>
    <n v="7159.05"/>
    <x v="0"/>
    <x v="4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65"/>
    <n v="1574.5"/>
    <x v="0"/>
    <x v="4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s v="One year"/>
    <s v="Yes"/>
    <x v="0"/>
    <n v="53.6"/>
    <n v="2879.2"/>
    <x v="0"/>
    <x v="5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86.05"/>
    <x v="0"/>
    <x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s v="Month-to-month"/>
    <s v="Yes"/>
    <x v="0"/>
    <n v="88.2"/>
    <n v="4159.45"/>
    <x v="0"/>
    <x v="5"/>
  </r>
  <r>
    <s v="7182-OVLBJ"/>
    <s v="Female"/>
    <n v="0"/>
    <s v="Yes"/>
    <s v="Yes"/>
    <n v="62"/>
    <s v="Yes"/>
    <s v="Yes"/>
    <x v="1"/>
    <s v="Yes"/>
    <s v="No"/>
    <s v="No"/>
    <s v="No"/>
    <s v="Yes"/>
    <s v="Yes"/>
    <s v="Two year"/>
    <s v="Yes"/>
    <x v="2"/>
    <n v="101.15"/>
    <n v="6638.35"/>
    <x v="0"/>
    <x v="4"/>
  </r>
  <r>
    <s v="5095-ETBRJ"/>
    <s v="Female"/>
    <n v="0"/>
    <s v="Yes"/>
    <s v="No"/>
    <n v="55"/>
    <s v="Yes"/>
    <s v="No"/>
    <x v="0"/>
    <s v="Yes"/>
    <s v="Yes"/>
    <s v="No"/>
    <s v="Yes"/>
    <s v="No"/>
    <s v="No"/>
    <s v="Two year"/>
    <s v="No"/>
    <x v="1"/>
    <n v="56.8"/>
    <n v="3112.05"/>
    <x v="0"/>
    <x v="5"/>
  </r>
  <r>
    <s v="7005-CYUIL"/>
    <s v="Female"/>
    <n v="1"/>
    <s v="Yes"/>
    <s v="No"/>
    <n v="71"/>
    <s v="Yes"/>
    <s v="No"/>
    <x v="1"/>
    <s v="Yes"/>
    <s v="Yes"/>
    <s v="Yes"/>
    <s v="Yes"/>
    <s v="Yes"/>
    <s v="No"/>
    <s v="Two year"/>
    <s v="Yes"/>
    <x v="0"/>
    <n v="99.4"/>
    <n v="7168.25"/>
    <x v="0"/>
    <x v="4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100000000000001"/>
    <n v="1326.25"/>
    <x v="0"/>
    <x v="4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s v="One year"/>
    <s v="No"/>
    <x v="3"/>
    <n v="60.7"/>
    <n v="2234.5500000000002"/>
    <x v="0"/>
    <x v="1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95"/>
    <n v="495.15"/>
    <x v="0"/>
    <x v="1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2"/>
    <n v="114.85"/>
    <n v="8317.9500000000007"/>
    <x v="0"/>
    <x v="4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25"/>
    <n v="679.8"/>
    <x v="0"/>
    <x v="1"/>
  </r>
  <r>
    <s v="6260-ONULR"/>
    <s v="Male"/>
    <n v="0"/>
    <s v="No"/>
    <s v="No"/>
    <n v="1"/>
    <s v="Yes"/>
    <s v="No"/>
    <x v="0"/>
    <s v="No"/>
    <s v="No"/>
    <s v="No"/>
    <s v="No"/>
    <s v="Yes"/>
    <s v="Yes"/>
    <s v="Month-to-month"/>
    <s v="Yes"/>
    <x v="1"/>
    <n v="62.8"/>
    <n v="62.8"/>
    <x v="0"/>
    <x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s v="Two year"/>
    <s v="Yes"/>
    <x v="0"/>
    <n v="105.5"/>
    <n v="7544"/>
    <x v="0"/>
    <x v="4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188.25"/>
    <x v="0"/>
    <x v="5"/>
  </r>
  <r>
    <s v="9134-CEQMF"/>
    <s v="Male"/>
    <n v="1"/>
    <s v="Yes"/>
    <s v="No"/>
    <n v="7"/>
    <s v="Yes"/>
    <s v="No"/>
    <x v="1"/>
    <s v="No"/>
    <s v="No"/>
    <s v="No"/>
    <s v="No"/>
    <s v="Yes"/>
    <s v="Yes"/>
    <s v="Month-to-month"/>
    <s v="Yes"/>
    <x v="0"/>
    <n v="89.5"/>
    <n v="676.7"/>
    <x v="1"/>
    <x v="0"/>
  </r>
  <r>
    <s v="8985-OOPOS"/>
    <s v="Female"/>
    <n v="0"/>
    <s v="No"/>
    <s v="No"/>
    <n v="1"/>
    <s v="Yes"/>
    <s v="No"/>
    <x v="0"/>
    <s v="No"/>
    <s v="No"/>
    <s v="Yes"/>
    <s v="Yes"/>
    <s v="Yes"/>
    <s v="Yes"/>
    <s v="One year"/>
    <s v="No"/>
    <x v="3"/>
    <n v="74.099999999999994"/>
    <n v="74.099999999999994"/>
    <x v="0"/>
    <x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s v="Month-to-month"/>
    <s v="Yes"/>
    <x v="0"/>
    <n v="107.5"/>
    <n v="3242.5"/>
    <x v="0"/>
    <x v="1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0.1500000000001"/>
    <x v="0"/>
    <x v="4"/>
  </r>
  <r>
    <s v="9968-FFVVH"/>
    <s v="Male"/>
    <n v="0"/>
    <s v="No"/>
    <s v="No"/>
    <n v="63"/>
    <s v="Yes"/>
    <s v="Yes"/>
    <x v="0"/>
    <s v="Yes"/>
    <s v="Yes"/>
    <s v="Yes"/>
    <s v="Yes"/>
    <s v="No"/>
    <s v="No"/>
    <s v="One year"/>
    <s v="No"/>
    <x v="2"/>
    <n v="68.8"/>
    <n v="4111.3500000000004"/>
    <x v="0"/>
    <x v="4"/>
  </r>
  <r>
    <s v="3108-PCCGG"/>
    <s v="Male"/>
    <n v="1"/>
    <s v="Yes"/>
    <s v="No"/>
    <n v="72"/>
    <s v="Yes"/>
    <s v="Yes"/>
    <x v="0"/>
    <s v="Yes"/>
    <s v="Yes"/>
    <s v="Yes"/>
    <s v="No"/>
    <s v="Yes"/>
    <s v="Yes"/>
    <s v="Two year"/>
    <s v="No"/>
    <x v="3"/>
    <n v="84.45"/>
    <n v="5899.85"/>
    <x v="0"/>
    <x v="4"/>
  </r>
  <r>
    <s v="7993-PYKOF"/>
    <s v="Male"/>
    <n v="0"/>
    <s v="Yes"/>
    <s v="No"/>
    <n v="8"/>
    <s v="Yes"/>
    <s v="No"/>
    <x v="1"/>
    <s v="Yes"/>
    <s v="No"/>
    <s v="No"/>
    <s v="No"/>
    <s v="No"/>
    <s v="No"/>
    <s v="Month-to-month"/>
    <s v="No"/>
    <x v="0"/>
    <n v="75"/>
    <n v="632.95000000000005"/>
    <x v="1"/>
    <x v="0"/>
  </r>
  <r>
    <s v="8390-FESFV"/>
    <s v="Female"/>
    <n v="0"/>
    <s v="No"/>
    <s v="No"/>
    <n v="62"/>
    <s v="Yes"/>
    <s v="Yes"/>
    <x v="0"/>
    <s v="No"/>
    <s v="Yes"/>
    <s v="Yes"/>
    <s v="Yes"/>
    <s v="Yes"/>
    <s v="Yes"/>
    <s v="Two year"/>
    <s v="No"/>
    <x v="2"/>
    <n v="84.5"/>
    <n v="5193.2"/>
    <x v="0"/>
    <x v="4"/>
  </r>
  <r>
    <s v="3022-BEXHZ"/>
    <s v="Male"/>
    <n v="0"/>
    <s v="Yes"/>
    <s v="Yes"/>
    <n v="67"/>
    <s v="Yes"/>
    <s v="Yes"/>
    <x v="1"/>
    <s v="No"/>
    <s v="Yes"/>
    <s v="Yes"/>
    <s v="Yes"/>
    <s v="Yes"/>
    <s v="Yes"/>
    <s v="Two year"/>
    <s v="Yes"/>
    <x v="2"/>
    <n v="111.2"/>
    <n v="7530.8"/>
    <x v="0"/>
    <x v="4"/>
  </r>
  <r>
    <s v="5027-XWQHA"/>
    <s v="Male"/>
    <n v="0"/>
    <s v="No"/>
    <s v="No"/>
    <n v="6"/>
    <s v="Yes"/>
    <s v="No"/>
    <x v="0"/>
    <s v="No"/>
    <s v="No"/>
    <s v="No"/>
    <s v="No"/>
    <s v="No"/>
    <s v="No"/>
    <s v="Month-to-month"/>
    <s v="No"/>
    <x v="0"/>
    <n v="44.75"/>
    <n v="270.95"/>
    <x v="1"/>
    <x v="0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s v="Two year"/>
    <s v="Yes"/>
    <x v="2"/>
    <n v="80.599999999999994"/>
    <n v="5460.2"/>
    <x v="0"/>
    <x v="4"/>
  </r>
  <r>
    <s v="6729-GDNGC"/>
    <s v="Female"/>
    <n v="1"/>
    <s v="No"/>
    <s v="No"/>
    <n v="20"/>
    <s v="Yes"/>
    <s v="No"/>
    <x v="1"/>
    <s v="No"/>
    <s v="No"/>
    <s v="No"/>
    <s v="No"/>
    <s v="Yes"/>
    <s v="No"/>
    <s v="Month-to-month"/>
    <s v="No"/>
    <x v="2"/>
    <n v="80.7"/>
    <n v="1614.2"/>
    <x v="0"/>
    <x v="3"/>
  </r>
  <r>
    <s v="6198-ZFIOJ"/>
    <s v="Female"/>
    <n v="0"/>
    <s v="No"/>
    <s v="No"/>
    <n v="5"/>
    <s v="Yes"/>
    <s v="Yes"/>
    <x v="1"/>
    <s v="No"/>
    <s v="No"/>
    <s v="No"/>
    <s v="No"/>
    <s v="No"/>
    <s v="No"/>
    <s v="Month-to-month"/>
    <s v="No"/>
    <x v="0"/>
    <n v="75.599999999999994"/>
    <n v="402.5"/>
    <x v="0"/>
    <x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s v="One year"/>
    <s v="No"/>
    <x v="0"/>
    <n v="57.6"/>
    <n v="1367.75"/>
    <x v="0"/>
    <x v="3"/>
  </r>
  <r>
    <s v="4566-QVRRW"/>
    <s v="Female"/>
    <n v="0"/>
    <s v="Yes"/>
    <s v="No"/>
    <n v="11"/>
    <s v="Yes"/>
    <s v="No"/>
    <x v="0"/>
    <s v="No"/>
    <s v="No"/>
    <s v="No"/>
    <s v="No"/>
    <s v="No"/>
    <s v="No"/>
    <s v="Month-to-month"/>
    <s v="Yes"/>
    <x v="0"/>
    <n v="44.05"/>
    <n v="483.7"/>
    <x v="1"/>
    <x v="0"/>
  </r>
  <r>
    <s v="1291-CUOCY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3"/>
    <n v="110.6"/>
    <n v="7962.2"/>
    <x v="0"/>
    <x v="4"/>
  </r>
  <r>
    <s v="9795-SHUHB"/>
    <s v="Female"/>
    <n v="0"/>
    <s v="Yes"/>
    <s v="Yes"/>
    <n v="66"/>
    <s v="Yes"/>
    <s v="No"/>
    <x v="0"/>
    <s v="Yes"/>
    <s v="Yes"/>
    <s v="No"/>
    <s v="Yes"/>
    <s v="No"/>
    <s v="No"/>
    <s v="Two year"/>
    <s v="Yes"/>
    <x v="3"/>
    <n v="58.2"/>
    <n v="3810.8"/>
    <x v="0"/>
    <x v="4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s v="Two year"/>
    <s v="Yes"/>
    <x v="1"/>
    <n v="81"/>
    <n v="3533.6"/>
    <x v="0"/>
    <x v="2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396.9"/>
    <x v="0"/>
    <x v="4"/>
  </r>
  <r>
    <s v="8519-IMDHU"/>
    <s v="Male"/>
    <n v="1"/>
    <s v="Yes"/>
    <s v="No"/>
    <n v="15"/>
    <s v="Yes"/>
    <s v="Yes"/>
    <x v="1"/>
    <s v="No"/>
    <s v="No"/>
    <s v="No"/>
    <s v="No"/>
    <s v="No"/>
    <s v="Yes"/>
    <s v="Month-to-month"/>
    <s v="Yes"/>
    <x v="2"/>
    <n v="85.6"/>
    <n v="1345.55"/>
    <x v="1"/>
    <x v="3"/>
  </r>
  <r>
    <s v="4945-RVMTE"/>
    <s v="Female"/>
    <n v="0"/>
    <s v="No"/>
    <s v="No"/>
    <n v="28"/>
    <s v="Yes"/>
    <s v="No"/>
    <x v="0"/>
    <s v="No"/>
    <s v="No"/>
    <s v="Yes"/>
    <s v="No"/>
    <s v="Yes"/>
    <s v="No"/>
    <s v="Month-to-month"/>
    <s v="Yes"/>
    <x v="2"/>
    <n v="59.55"/>
    <n v="1646.45"/>
    <x v="0"/>
    <x v="1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s v="One year"/>
    <s v="No"/>
    <x v="3"/>
    <n v="115.55"/>
    <n v="8127.6"/>
    <x v="1"/>
    <x v="4"/>
  </r>
  <r>
    <s v="1866-NXPSP"/>
    <s v="Female"/>
    <n v="0"/>
    <s v="No"/>
    <s v="No"/>
    <n v="36"/>
    <s v="Yes"/>
    <s v="No"/>
    <x v="0"/>
    <s v="Yes"/>
    <s v="Yes"/>
    <s v="Yes"/>
    <s v="Yes"/>
    <s v="No"/>
    <s v="Yes"/>
    <s v="One year"/>
    <s v="Yes"/>
    <x v="1"/>
    <n v="75.55"/>
    <n v="2680.15"/>
    <x v="0"/>
    <x v="1"/>
  </r>
  <r>
    <s v="3372-KWFBM"/>
    <s v="Male"/>
    <n v="1"/>
    <s v="No"/>
    <s v="No"/>
    <n v="16"/>
    <s v="Yes"/>
    <s v="Yes"/>
    <x v="1"/>
    <s v="No"/>
    <s v="No"/>
    <s v="No"/>
    <s v="No"/>
    <s v="Yes"/>
    <s v="No"/>
    <s v="Month-to-month"/>
    <s v="Yes"/>
    <x v="0"/>
    <n v="86.6"/>
    <n v="1281"/>
    <x v="1"/>
    <x v="3"/>
  </r>
  <r>
    <s v="7831-QGOXH"/>
    <s v="Female"/>
    <n v="0"/>
    <s v="No"/>
    <s v="No"/>
    <n v="18"/>
    <s v="Yes"/>
    <s v="Yes"/>
    <x v="1"/>
    <s v="No"/>
    <s v="No"/>
    <s v="No"/>
    <s v="No"/>
    <s v="Yes"/>
    <s v="No"/>
    <s v="Month-to-month"/>
    <s v="Yes"/>
    <x v="0"/>
    <n v="85.2"/>
    <n v="1553.9"/>
    <x v="1"/>
    <x v="3"/>
  </r>
  <r>
    <s v="6393-WRYZE"/>
    <s v="Female"/>
    <n v="0"/>
    <s v="Yes"/>
    <s v="No"/>
    <n v="34"/>
    <s v="Yes"/>
    <s v="Yes"/>
    <x v="1"/>
    <s v="No"/>
    <s v="No"/>
    <s v="No"/>
    <s v="No"/>
    <s v="Yes"/>
    <s v="Yes"/>
    <s v="Month-to-month"/>
    <s v="Yes"/>
    <x v="0"/>
    <n v="97.65"/>
    <n v="3207.55"/>
    <x v="1"/>
    <x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s v="One year"/>
    <s v="Yes"/>
    <x v="3"/>
    <n v="45.1"/>
    <n v="2049.0500000000002"/>
    <x v="0"/>
    <x v="2"/>
  </r>
  <r>
    <s v="1661-CZBAU"/>
    <s v="Male"/>
    <n v="0"/>
    <s v="No"/>
    <s v="No"/>
    <n v="48"/>
    <s v="Yes"/>
    <s v="Yes"/>
    <x v="0"/>
    <s v="Yes"/>
    <s v="No"/>
    <s v="No"/>
    <s v="Yes"/>
    <s v="No"/>
    <s v="Yes"/>
    <s v="One year"/>
    <s v="Yes"/>
    <x v="2"/>
    <n v="70.95"/>
    <n v="3629.2"/>
    <x v="0"/>
    <x v="2"/>
  </r>
  <r>
    <s v="6599-RCLCJ"/>
    <s v="Male"/>
    <n v="0"/>
    <s v="Yes"/>
    <s v="No"/>
    <n v="47"/>
    <s v="Yes"/>
    <s v="Yes"/>
    <x v="1"/>
    <s v="No"/>
    <s v="Yes"/>
    <s v="Yes"/>
    <s v="Yes"/>
    <s v="Yes"/>
    <s v="Yes"/>
    <s v="Month-to-month"/>
    <s v="Yes"/>
    <x v="0"/>
    <n v="109.55"/>
    <n v="5124.55"/>
    <x v="1"/>
    <x v="2"/>
  </r>
  <r>
    <s v="9831-BPFRI"/>
    <s v="Female"/>
    <n v="0"/>
    <s v="Yes"/>
    <s v="Yes"/>
    <n v="39"/>
    <s v="Yes"/>
    <s v="Yes"/>
    <x v="1"/>
    <s v="No"/>
    <s v="Yes"/>
    <s v="Yes"/>
    <s v="Yes"/>
    <s v="No"/>
    <s v="No"/>
    <s v="One year"/>
    <s v="Yes"/>
    <x v="0"/>
    <n v="89.55"/>
    <n v="3474.45"/>
    <x v="1"/>
    <x v="2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9"/>
    <n v="202.3"/>
    <x v="0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147.5"/>
    <x v="0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6"/>
    <n v="86.35"/>
    <x v="0"/>
    <x v="0"/>
  </r>
  <r>
    <s v="1907-YLNYW"/>
    <s v="Male"/>
    <n v="0"/>
    <s v="No"/>
    <s v="No"/>
    <n v="8"/>
    <s v="Yes"/>
    <s v="No"/>
    <x v="0"/>
    <s v="Yes"/>
    <s v="No"/>
    <s v="Yes"/>
    <s v="No"/>
    <s v="No"/>
    <s v="Yes"/>
    <s v="Month-to-month"/>
    <s v="Yes"/>
    <x v="0"/>
    <n v="66.7"/>
    <n v="579"/>
    <x v="0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45"/>
    <n v="19.45"/>
    <x v="1"/>
    <x v="0"/>
  </r>
  <r>
    <s v="8947-YRTDV"/>
    <s v="Male"/>
    <n v="0"/>
    <s v="Yes"/>
    <s v="Yes"/>
    <n v="32"/>
    <s v="Yes"/>
    <s v="No"/>
    <x v="1"/>
    <s v="Yes"/>
    <s v="Yes"/>
    <s v="Yes"/>
    <s v="No"/>
    <s v="No"/>
    <s v="Yes"/>
    <s v="One year"/>
    <s v="No"/>
    <x v="1"/>
    <n v="94.8"/>
    <n v="3131.55"/>
    <x v="0"/>
    <x v="1"/>
  </r>
  <r>
    <s v="3161-ONRWK"/>
    <s v="Male"/>
    <n v="0"/>
    <s v="Yes"/>
    <s v="Yes"/>
    <n v="60"/>
    <s v="Yes"/>
    <s v="No"/>
    <x v="0"/>
    <s v="Yes"/>
    <s v="Yes"/>
    <s v="Yes"/>
    <s v="Yes"/>
    <s v="No"/>
    <s v="No"/>
    <s v="One year"/>
    <s v="Yes"/>
    <x v="2"/>
    <n v="65.849999999999994"/>
    <n v="3928.3"/>
    <x v="0"/>
    <x v="5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95"/>
    <n v="187.75"/>
    <x v="0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65"/>
    <n v="1710.15"/>
    <x v="0"/>
    <x v="4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76.349999999999994"/>
    <x v="1"/>
    <x v="0"/>
  </r>
  <r>
    <s v="7206-GZCDC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25"/>
    <n v="69.25"/>
    <x v="1"/>
    <x v="0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s v="One year"/>
    <s v="Yes"/>
    <x v="2"/>
    <n v="51.25"/>
    <n v="2151.6"/>
    <x v="0"/>
    <x v="2"/>
  </r>
  <r>
    <s v="4791-QRGMF"/>
    <s v="Male"/>
    <n v="0"/>
    <s v="Yes"/>
    <s v="No"/>
    <n v="59"/>
    <s v="Yes"/>
    <s v="Yes"/>
    <x v="1"/>
    <s v="No"/>
    <s v="No"/>
    <s v="Yes"/>
    <s v="No"/>
    <s v="Yes"/>
    <s v="Yes"/>
    <s v="One year"/>
    <s v="Yes"/>
    <x v="2"/>
    <n v="99.5"/>
    <n v="5961.1"/>
    <x v="1"/>
    <x v="5"/>
  </r>
  <r>
    <s v="6475-VHUIZ"/>
    <s v="Female"/>
    <n v="0"/>
    <s v="Yes"/>
    <s v="No"/>
    <n v="23"/>
    <s v="Yes"/>
    <s v="No"/>
    <x v="0"/>
    <s v="No"/>
    <s v="No"/>
    <s v="Yes"/>
    <s v="Yes"/>
    <s v="No"/>
    <s v="No"/>
    <s v="Month-to-month"/>
    <s v="No"/>
    <x v="0"/>
    <n v="54.25"/>
    <n v="1221.55"/>
    <x v="0"/>
    <x v="3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99999999999999"/>
    <n v="1496.45"/>
    <x v="0"/>
    <x v="4"/>
  </r>
  <r>
    <s v="0661-WCQNQ"/>
    <s v="Male"/>
    <n v="0"/>
    <s v="Yes"/>
    <s v="No"/>
    <n v="22"/>
    <s v="Yes"/>
    <s v="No"/>
    <x v="0"/>
    <s v="Yes"/>
    <s v="No"/>
    <s v="No"/>
    <s v="Yes"/>
    <s v="No"/>
    <s v="No"/>
    <s v="One year"/>
    <s v="Yes"/>
    <x v="3"/>
    <n v="56.25"/>
    <n v="1292.2"/>
    <x v="0"/>
    <x v="3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15"/>
    <n v="25.15"/>
    <x v="0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95"/>
    <n v="1713.1"/>
    <x v="0"/>
    <x v="4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s v="One year"/>
    <s v="Yes"/>
    <x v="1"/>
    <n v="35.4"/>
    <n v="1748.9"/>
    <x v="0"/>
    <x v="5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2"/>
    <n v="25.2"/>
    <x v="1"/>
    <x v="0"/>
  </r>
  <r>
    <s v="4671-LXRDQ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1"/>
    <n v="45"/>
    <n v="96.45"/>
    <x v="1"/>
    <x v="0"/>
  </r>
  <r>
    <s v="3733-LSYCE"/>
    <s v="Female"/>
    <n v="0"/>
    <s v="Yes"/>
    <s v="No"/>
    <n v="15"/>
    <s v="Yes"/>
    <s v="No"/>
    <x v="1"/>
    <s v="No"/>
    <s v="Yes"/>
    <s v="No"/>
    <s v="No"/>
    <s v="No"/>
    <s v="No"/>
    <s v="Month-to-month"/>
    <s v="No"/>
    <x v="2"/>
    <n v="75.349999999999994"/>
    <n v="1114.55"/>
    <x v="0"/>
    <x v="3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609.1"/>
    <x v="0"/>
    <x v="1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x v="1"/>
    <x v="0"/>
  </r>
  <r>
    <s v="3838-OZURD"/>
    <s v="Male"/>
    <n v="0"/>
    <s v="Yes"/>
    <s v="No"/>
    <n v="66"/>
    <s v="Yes"/>
    <s v="Yes"/>
    <x v="1"/>
    <s v="No"/>
    <s v="Yes"/>
    <s v="Yes"/>
    <s v="No"/>
    <s v="Yes"/>
    <s v="Yes"/>
    <s v="Month-to-month"/>
    <s v="Yes"/>
    <x v="3"/>
    <n v="105"/>
    <n v="7133.25"/>
    <x v="1"/>
    <x v="4"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s v="Two year"/>
    <s v="No"/>
    <x v="3"/>
    <n v="56.05"/>
    <n v="0"/>
    <x v="0"/>
    <x v="0"/>
  </r>
  <r>
    <s v="9269-CQOOL"/>
    <s v="Male"/>
    <n v="0"/>
    <s v="No"/>
    <s v="Yes"/>
    <n v="3"/>
    <s v="Yes"/>
    <s v="No"/>
    <x v="0"/>
    <s v="No"/>
    <s v="No"/>
    <s v="No"/>
    <s v="No"/>
    <s v="Yes"/>
    <s v="No"/>
    <s v="Month-to-month"/>
    <s v="Yes"/>
    <x v="3"/>
    <n v="54.7"/>
    <n v="169.45"/>
    <x v="1"/>
    <x v="0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141.6"/>
    <x v="0"/>
    <x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s v="One year"/>
    <s v="Yes"/>
    <x v="3"/>
    <n v="73.05"/>
    <n v="4688.6499999999996"/>
    <x v="0"/>
    <x v="4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563.04999999999995"/>
    <x v="0"/>
    <x v="1"/>
  </r>
  <r>
    <s v="2293-IJWPS"/>
    <s v="Female"/>
    <n v="0"/>
    <s v="Yes"/>
    <s v="No"/>
    <n v="57"/>
    <s v="Yes"/>
    <s v="Yes"/>
    <x v="1"/>
    <s v="No"/>
    <s v="No"/>
    <s v="Yes"/>
    <s v="No"/>
    <s v="Yes"/>
    <s v="Yes"/>
    <s v="One year"/>
    <s v="Yes"/>
    <x v="3"/>
    <n v="100.75"/>
    <n v="5985"/>
    <x v="0"/>
    <x v="5"/>
  </r>
  <r>
    <s v="2845-HSJCY"/>
    <s v="Female"/>
    <n v="0"/>
    <s v="Yes"/>
    <s v="Yes"/>
    <n v="14"/>
    <s v="Yes"/>
    <s v="Yes"/>
    <x v="1"/>
    <s v="No"/>
    <s v="No"/>
    <s v="Yes"/>
    <s v="No"/>
    <s v="No"/>
    <s v="Yes"/>
    <s v="Month-to-month"/>
    <s v="Yes"/>
    <x v="0"/>
    <n v="87.25"/>
    <n v="1258.5999999999999"/>
    <x v="1"/>
    <x v="3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373.5"/>
    <x v="0"/>
    <x v="3"/>
  </r>
  <r>
    <s v="1184-PJVDB"/>
    <s v="Male"/>
    <n v="0"/>
    <s v="Yes"/>
    <s v="No"/>
    <n v="10"/>
    <s v="Yes"/>
    <s v="No"/>
    <x v="1"/>
    <s v="No"/>
    <s v="No"/>
    <s v="No"/>
    <s v="No"/>
    <s v="Yes"/>
    <s v="No"/>
    <s v="Month-to-month"/>
    <s v="Yes"/>
    <x v="0"/>
    <n v="79.95"/>
    <n v="857.2"/>
    <x v="1"/>
    <x v="0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s v="Month-to-month"/>
    <s v="Yes"/>
    <x v="0"/>
    <n v="49.65"/>
    <n v="2553.35"/>
    <x v="0"/>
    <x v="5"/>
  </r>
  <r>
    <s v="4102-HLENU"/>
    <s v="Female"/>
    <n v="0"/>
    <s v="Yes"/>
    <s v="No"/>
    <n v="67"/>
    <s v="Yes"/>
    <s v="Yes"/>
    <x v="0"/>
    <s v="Yes"/>
    <s v="Yes"/>
    <s v="Yes"/>
    <s v="No"/>
    <s v="No"/>
    <s v="No"/>
    <s v="Two year"/>
    <s v="No"/>
    <x v="1"/>
    <n v="65.650000000000006"/>
    <n v="4322.8500000000004"/>
    <x v="0"/>
    <x v="4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45"/>
    <n v="250.8"/>
    <x v="0"/>
    <x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s v="Two year"/>
    <s v="No"/>
    <x v="2"/>
    <n v="60.95"/>
    <n v="4549.05"/>
    <x v="0"/>
    <x v="4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50000000000001"/>
    <n v="1359.5"/>
    <x v="0"/>
    <x v="4"/>
  </r>
  <r>
    <s v="9415-DPEWS"/>
    <s v="Female"/>
    <n v="0"/>
    <s v="No"/>
    <s v="No"/>
    <n v="18"/>
    <s v="Yes"/>
    <s v="Yes"/>
    <x v="1"/>
    <s v="No"/>
    <s v="No"/>
    <s v="No"/>
    <s v="Yes"/>
    <s v="Yes"/>
    <s v="No"/>
    <s v="Month-to-month"/>
    <s v="Yes"/>
    <x v="0"/>
    <n v="88.35"/>
    <n v="1639.3"/>
    <x v="1"/>
    <x v="3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5"/>
    <n v="178.85"/>
    <x v="0"/>
    <x v="0"/>
  </r>
  <r>
    <s v="0196-JTUQI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x v="3"/>
    <n v="75.2"/>
    <n v="633.85"/>
    <x v="0"/>
    <x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s v="Month-to-month"/>
    <s v="Yes"/>
    <x v="2"/>
    <n v="111.45"/>
    <n v="5315.1"/>
    <x v="0"/>
    <x v="2"/>
  </r>
  <r>
    <s v="9272-LSVYH"/>
    <s v="Male"/>
    <n v="0"/>
    <s v="No"/>
    <s v="No"/>
    <n v="10"/>
    <s v="Yes"/>
    <s v="No"/>
    <x v="1"/>
    <s v="No"/>
    <s v="No"/>
    <s v="No"/>
    <s v="No"/>
    <s v="No"/>
    <s v="No"/>
    <s v="Month-to-month"/>
    <s v="No"/>
    <x v="1"/>
    <n v="70.150000000000006"/>
    <n v="735.5"/>
    <x v="0"/>
    <x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s v="Month-to-month"/>
    <s v="Yes"/>
    <x v="0"/>
    <n v="94.75"/>
    <n v="889.9"/>
    <x v="1"/>
    <x v="0"/>
  </r>
  <r>
    <s v="3793-MMFUH"/>
    <s v="Female"/>
    <n v="1"/>
    <s v="No"/>
    <s v="No"/>
    <n v="13"/>
    <s v="Yes"/>
    <s v="Yes"/>
    <x v="1"/>
    <s v="No"/>
    <s v="No"/>
    <s v="No"/>
    <s v="No"/>
    <s v="Yes"/>
    <s v="Yes"/>
    <s v="Month-to-month"/>
    <s v="Yes"/>
    <x v="0"/>
    <n v="95.05"/>
    <n v="1290"/>
    <x v="1"/>
    <x v="3"/>
  </r>
  <r>
    <s v="3249-ZPQRG"/>
    <s v="Male"/>
    <n v="0"/>
    <s v="No"/>
    <s v="No"/>
    <n v="4"/>
    <s v="Yes"/>
    <s v="Yes"/>
    <x v="1"/>
    <s v="No"/>
    <s v="Yes"/>
    <s v="No"/>
    <s v="No"/>
    <s v="No"/>
    <s v="No"/>
    <s v="Month-to-month"/>
    <s v="No"/>
    <x v="0"/>
    <n v="78.45"/>
    <n v="330.05"/>
    <x v="1"/>
    <x v="0"/>
  </r>
  <r>
    <s v="2568-BRGYX"/>
    <s v="Male"/>
    <n v="0"/>
    <s v="No"/>
    <s v="No"/>
    <n v="4"/>
    <s v="Yes"/>
    <s v="No"/>
    <x v="1"/>
    <s v="No"/>
    <s v="No"/>
    <s v="No"/>
    <s v="No"/>
    <s v="No"/>
    <s v="No"/>
    <s v="Month-to-month"/>
    <s v="Yes"/>
    <x v="0"/>
    <n v="70.2"/>
    <n v="237.95"/>
    <x v="1"/>
    <x v="0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s v="Two year"/>
    <s v="No"/>
    <x v="2"/>
    <n v="92"/>
    <n v="6474.4"/>
    <x v="0"/>
    <x v="4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s v="Two year"/>
    <s v="No"/>
    <x v="3"/>
    <n v="85.5"/>
    <n v="4421.95"/>
    <x v="0"/>
    <x v="5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s v="Month-to-month"/>
    <s v="Yes"/>
    <x v="2"/>
    <n v="41.05"/>
    <n v="2452.6999999999998"/>
    <x v="1"/>
    <x v="5"/>
  </r>
  <r>
    <s v="7249-WBIYX"/>
    <s v="Male"/>
    <n v="0"/>
    <s v="Yes"/>
    <s v="No"/>
    <n v="10"/>
    <s v="Yes"/>
    <s v="Yes"/>
    <x v="1"/>
    <s v="No"/>
    <s v="No"/>
    <s v="No"/>
    <s v="No"/>
    <s v="Yes"/>
    <s v="No"/>
    <s v="Month-to-month"/>
    <s v="Yes"/>
    <x v="0"/>
    <n v="85.6"/>
    <n v="813.85"/>
    <x v="1"/>
    <x v="0"/>
  </r>
  <r>
    <s v="4238-HFHSN"/>
    <s v="Male"/>
    <n v="1"/>
    <s v="Yes"/>
    <s v="No"/>
    <n v="61"/>
    <s v="Yes"/>
    <s v="Yes"/>
    <x v="1"/>
    <s v="No"/>
    <s v="Yes"/>
    <s v="No"/>
    <s v="No"/>
    <s v="No"/>
    <s v="No"/>
    <s v="Month-to-month"/>
    <s v="Yes"/>
    <x v="0"/>
    <n v="82.15"/>
    <n v="4904.8500000000004"/>
    <x v="0"/>
    <x v="4"/>
  </r>
  <r>
    <s v="6250-CGGUN"/>
    <s v="Male"/>
    <n v="0"/>
    <s v="No"/>
    <s v="No"/>
    <n v="54"/>
    <s v="Yes"/>
    <s v="No"/>
    <x v="1"/>
    <s v="Yes"/>
    <s v="No"/>
    <s v="Yes"/>
    <s v="Yes"/>
    <s v="No"/>
    <s v="No"/>
    <s v="One year"/>
    <s v="No"/>
    <x v="0"/>
    <n v="84.4"/>
    <n v="4484.05"/>
    <x v="0"/>
    <x v="5"/>
  </r>
  <r>
    <s v="5478-JJVZK"/>
    <s v="Female"/>
    <n v="0"/>
    <s v="No"/>
    <s v="No"/>
    <n v="33"/>
    <s v="Yes"/>
    <s v="Yes"/>
    <x v="0"/>
    <s v="Yes"/>
    <s v="Yes"/>
    <s v="No"/>
    <s v="No"/>
    <s v="No"/>
    <s v="No"/>
    <s v="Month-to-month"/>
    <s v="Yes"/>
    <x v="1"/>
    <n v="60.9"/>
    <n v="2033.85"/>
    <x v="0"/>
    <x v="1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25"/>
    <n v="538.20000000000005"/>
    <x v="0"/>
    <x v="1"/>
  </r>
  <r>
    <s v="6567-HOOPW"/>
    <s v="Female"/>
    <n v="1"/>
    <s v="No"/>
    <s v="No"/>
    <n v="1"/>
    <s v="Yes"/>
    <s v="No"/>
    <x v="1"/>
    <s v="No"/>
    <s v="No"/>
    <s v="No"/>
    <s v="No"/>
    <s v="Yes"/>
    <s v="No"/>
    <s v="Month-to-month"/>
    <s v="Yes"/>
    <x v="0"/>
    <n v="79.2"/>
    <n v="79.2"/>
    <x v="1"/>
    <x v="0"/>
  </r>
  <r>
    <s v="9793-WECQC"/>
    <s v="Male"/>
    <n v="0"/>
    <s v="No"/>
    <s v="No"/>
    <n v="23"/>
    <s v="Yes"/>
    <s v="No"/>
    <x v="1"/>
    <s v="No"/>
    <s v="Yes"/>
    <s v="No"/>
    <s v="No"/>
    <s v="Yes"/>
    <s v="Yes"/>
    <s v="Month-to-month"/>
    <s v="No"/>
    <x v="1"/>
    <n v="95.3"/>
    <n v="2192.9"/>
    <x v="0"/>
    <x v="3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9.850000000000001"/>
    <x v="0"/>
    <x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s v="Two year"/>
    <s v="Yes"/>
    <x v="1"/>
    <n v="84.35"/>
    <n v="3858.05"/>
    <x v="0"/>
    <x v="2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850000000000001"/>
    <n v="854.8"/>
    <x v="0"/>
    <x v="2"/>
  </r>
  <r>
    <s v="3164-AALRN"/>
    <s v="Male"/>
    <n v="0"/>
    <s v="No"/>
    <s v="No"/>
    <n v="5"/>
    <s v="Yes"/>
    <s v="No"/>
    <x v="0"/>
    <s v="No"/>
    <s v="No"/>
    <s v="Yes"/>
    <s v="No"/>
    <s v="Yes"/>
    <s v="Yes"/>
    <s v="One year"/>
    <s v="Yes"/>
    <x v="1"/>
    <n v="70"/>
    <n v="347.4"/>
    <x v="1"/>
    <x v="0"/>
  </r>
  <r>
    <s v="3071-MVJCD"/>
    <s v="Male"/>
    <n v="0"/>
    <s v="Yes"/>
    <s v="Yes"/>
    <n v="72"/>
    <s v="Yes"/>
    <s v="Yes"/>
    <x v="0"/>
    <s v="Yes"/>
    <s v="Yes"/>
    <s v="Yes"/>
    <s v="Yes"/>
    <s v="Yes"/>
    <s v="No"/>
    <s v="Two year"/>
    <s v="No"/>
    <x v="2"/>
    <n v="82.3"/>
    <n v="5815.15"/>
    <x v="0"/>
    <x v="4"/>
  </r>
  <r>
    <s v="1697-BCSHV"/>
    <s v="Female"/>
    <n v="0"/>
    <s v="Yes"/>
    <s v="Yes"/>
    <n v="58"/>
    <s v="Yes"/>
    <s v="Yes"/>
    <x v="0"/>
    <s v="No"/>
    <s v="Yes"/>
    <s v="No"/>
    <s v="No"/>
    <s v="Yes"/>
    <s v="No"/>
    <s v="Month-to-month"/>
    <s v="Yes"/>
    <x v="2"/>
    <n v="66.8"/>
    <n v="3970.4"/>
    <x v="0"/>
    <x v="5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s v="Two year"/>
    <s v="Yes"/>
    <x v="2"/>
    <n v="44.6"/>
    <n v="3058.15"/>
    <x v="0"/>
    <x v="4"/>
  </r>
  <r>
    <s v="1131-SUEKT"/>
    <s v="Male"/>
    <n v="0"/>
    <s v="Yes"/>
    <s v="Yes"/>
    <n v="61"/>
    <s v="Yes"/>
    <s v="No"/>
    <x v="1"/>
    <s v="No"/>
    <s v="Yes"/>
    <s v="No"/>
    <s v="Yes"/>
    <s v="Yes"/>
    <s v="Yes"/>
    <s v="One year"/>
    <s v="Yes"/>
    <x v="2"/>
    <n v="98.45"/>
    <n v="6145.2"/>
    <x v="0"/>
    <x v="4"/>
  </r>
  <r>
    <s v="3717-OEAUQ"/>
    <s v="Male"/>
    <n v="0"/>
    <s v="No"/>
    <s v="No"/>
    <n v="2"/>
    <s v="Yes"/>
    <s v="No"/>
    <x v="1"/>
    <s v="No"/>
    <s v="No"/>
    <s v="No"/>
    <s v="No"/>
    <s v="No"/>
    <s v="No"/>
    <s v="Month-to-month"/>
    <s v="No"/>
    <x v="1"/>
    <n v="70.7"/>
    <n v="129.19999999999999"/>
    <x v="0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95"/>
    <n v="1165.9000000000001"/>
    <x v="0"/>
    <x v="2"/>
  </r>
  <r>
    <s v="3334-CTHOL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x v="2"/>
    <n v="49.95"/>
    <n v="49.95"/>
    <x v="1"/>
    <x v="0"/>
  </r>
  <r>
    <s v="4704-ERYFC"/>
    <s v="Female"/>
    <n v="0"/>
    <s v="Yes"/>
    <s v="No"/>
    <n v="22"/>
    <s v="Yes"/>
    <s v="No"/>
    <x v="1"/>
    <s v="No"/>
    <s v="No"/>
    <s v="No"/>
    <s v="No"/>
    <s v="No"/>
    <s v="No"/>
    <s v="Month-to-month"/>
    <s v="Yes"/>
    <x v="0"/>
    <n v="69.25"/>
    <n v="1554"/>
    <x v="1"/>
    <x v="3"/>
  </r>
  <r>
    <s v="9432-RUVSL"/>
    <s v="Female"/>
    <n v="0"/>
    <s v="No"/>
    <s v="No"/>
    <n v="48"/>
    <s v="Yes"/>
    <s v="No"/>
    <x v="1"/>
    <s v="Yes"/>
    <s v="No"/>
    <s v="Yes"/>
    <s v="Yes"/>
    <s v="Yes"/>
    <s v="Yes"/>
    <s v="Two year"/>
    <s v="Yes"/>
    <x v="3"/>
    <n v="102.5"/>
    <n v="4904.25"/>
    <x v="0"/>
    <x v="2"/>
  </r>
  <r>
    <s v="8060-HIWJJ"/>
    <s v="Male"/>
    <n v="0"/>
    <s v="No"/>
    <s v="No"/>
    <n v="64"/>
    <s v="Yes"/>
    <s v="Yes"/>
    <x v="0"/>
    <s v="No"/>
    <s v="Yes"/>
    <s v="Yes"/>
    <s v="Yes"/>
    <s v="Yes"/>
    <s v="Yes"/>
    <s v="Two year"/>
    <s v="No"/>
    <x v="3"/>
    <n v="86.55"/>
    <n v="5632.55"/>
    <x v="0"/>
    <x v="4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1643.25"/>
    <x v="0"/>
    <x v="4"/>
  </r>
  <r>
    <s v="9089-UOWJG"/>
    <s v="Female"/>
    <n v="0"/>
    <s v="Yes"/>
    <s v="Yes"/>
    <n v="12"/>
    <s v="Yes"/>
    <s v="No"/>
    <x v="0"/>
    <s v="No"/>
    <s v="No"/>
    <s v="Yes"/>
    <s v="No"/>
    <s v="Yes"/>
    <s v="No"/>
    <s v="Month-to-month"/>
    <s v="Yes"/>
    <x v="3"/>
    <n v="58.35"/>
    <n v="740.55"/>
    <x v="0"/>
    <x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s v="Month-to-month"/>
    <s v="Yes"/>
    <x v="0"/>
    <n v="94.25"/>
    <n v="3217.55"/>
    <x v="1"/>
    <x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s v="Two year"/>
    <s v="No"/>
    <x v="3"/>
    <n v="68.75"/>
    <n v="4888.2"/>
    <x v="0"/>
    <x v="4"/>
  </r>
  <r>
    <s v="9885-AIBVB"/>
    <s v="Male"/>
    <n v="0"/>
    <s v="Yes"/>
    <s v="No"/>
    <n v="29"/>
    <s v="Yes"/>
    <s v="Yes"/>
    <x v="1"/>
    <s v="No"/>
    <s v="Yes"/>
    <s v="Yes"/>
    <s v="No"/>
    <s v="No"/>
    <s v="No"/>
    <s v="Month-to-month"/>
    <s v="Yes"/>
    <x v="0"/>
    <n v="85.8"/>
    <n v="2440.25"/>
    <x v="0"/>
    <x v="1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620.54999999999995"/>
    <x v="0"/>
    <x v="1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0.350000000000001"/>
    <x v="0"/>
    <x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s v="One year"/>
    <s v="Yes"/>
    <x v="0"/>
    <n v="110.8"/>
    <n v="6840.95"/>
    <x v="0"/>
    <x v="4"/>
  </r>
  <r>
    <s v="0471-LVHGK"/>
    <s v="Male"/>
    <n v="0"/>
    <s v="Yes"/>
    <s v="No"/>
    <n v="41"/>
    <s v="Yes"/>
    <s v="Yes"/>
    <x v="0"/>
    <s v="No"/>
    <s v="No"/>
    <s v="Yes"/>
    <s v="No"/>
    <s v="Yes"/>
    <s v="Yes"/>
    <s v="One year"/>
    <s v="Yes"/>
    <x v="0"/>
    <n v="73"/>
    <n v="3001.2"/>
    <x v="1"/>
    <x v="2"/>
  </r>
  <r>
    <s v="9518-RWHZL"/>
    <s v="Female"/>
    <n v="0"/>
    <s v="No"/>
    <s v="No"/>
    <n v="64"/>
    <s v="Yes"/>
    <s v="Yes"/>
    <x v="1"/>
    <s v="No"/>
    <s v="No"/>
    <s v="Yes"/>
    <s v="No"/>
    <s v="Yes"/>
    <s v="Yes"/>
    <s v="One year"/>
    <s v="Yes"/>
    <x v="3"/>
    <n v="100.05"/>
    <n v="6254.2"/>
    <x v="1"/>
    <x v="4"/>
  </r>
  <r>
    <s v="8714-CTZJW"/>
    <s v="Female"/>
    <n v="0"/>
    <s v="No"/>
    <s v="No"/>
    <n v="4"/>
    <s v="Yes"/>
    <s v="No"/>
    <x v="1"/>
    <s v="No"/>
    <s v="No"/>
    <s v="Yes"/>
    <s v="No"/>
    <s v="No"/>
    <s v="Yes"/>
    <s v="Month-to-month"/>
    <s v="Yes"/>
    <x v="3"/>
    <n v="82.85"/>
    <n v="319.60000000000002"/>
    <x v="0"/>
    <x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s v="Month-to-month"/>
    <s v="Yes"/>
    <x v="0"/>
    <n v="84.35"/>
    <n v="1938.05"/>
    <x v="0"/>
    <x v="3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294.5"/>
    <x v="0"/>
    <x v="3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58.3"/>
    <x v="0"/>
    <x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s v="Month-to-month"/>
    <s v="Yes"/>
    <x v="3"/>
    <n v="99.8"/>
    <n v="442.85"/>
    <x v="1"/>
    <x v="0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s v="Month-to-month"/>
    <s v="Yes"/>
    <x v="0"/>
    <n v="35"/>
    <n v="553"/>
    <x v="1"/>
    <x v="3"/>
  </r>
  <r>
    <s v="2373-NTKOD"/>
    <s v="Male"/>
    <n v="0"/>
    <s v="No"/>
    <s v="No"/>
    <n v="8"/>
    <s v="Yes"/>
    <s v="No"/>
    <x v="0"/>
    <s v="No"/>
    <s v="No"/>
    <s v="No"/>
    <s v="No"/>
    <s v="Yes"/>
    <s v="Yes"/>
    <s v="Month-to-month"/>
    <s v="Yes"/>
    <x v="0"/>
    <n v="66.25"/>
    <n v="546.45000000000005"/>
    <x v="0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3"/>
    <n v="797.1"/>
    <x v="0"/>
    <x v="1"/>
  </r>
  <r>
    <s v="6960-HVYXR"/>
    <s v="Female"/>
    <n v="0"/>
    <s v="No"/>
    <s v="No"/>
    <n v="1"/>
    <s v="Yes"/>
    <s v="Yes"/>
    <x v="1"/>
    <s v="No"/>
    <s v="No"/>
    <s v="No"/>
    <s v="No"/>
    <s v="No"/>
    <s v="No"/>
    <s v="Month-to-month"/>
    <s v="No"/>
    <x v="0"/>
    <n v="76"/>
    <n v="76"/>
    <x v="1"/>
    <x v="0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673.8"/>
    <x v="0"/>
    <x v="4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s v="Two year"/>
    <s v="Yes"/>
    <x v="1"/>
    <n v="44.55"/>
    <n v="343.45"/>
    <x v="0"/>
    <x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s v="One year"/>
    <s v="Yes"/>
    <x v="3"/>
    <n v="104.1"/>
    <n v="7412.25"/>
    <x v="0"/>
    <x v="4"/>
  </r>
  <r>
    <s v="5977-CKHON"/>
    <s v="Female"/>
    <n v="0"/>
    <s v="Yes"/>
    <s v="Yes"/>
    <n v="43"/>
    <s v="Yes"/>
    <s v="Yes"/>
    <x v="1"/>
    <s v="No"/>
    <s v="No"/>
    <s v="Yes"/>
    <s v="No"/>
    <s v="No"/>
    <s v="Yes"/>
    <s v="Month-to-month"/>
    <s v="Yes"/>
    <x v="2"/>
    <n v="92.55"/>
    <n v="4039"/>
    <x v="0"/>
    <x v="2"/>
  </r>
  <r>
    <s v="7024-OHCCK"/>
    <s v="Female"/>
    <n v="1"/>
    <s v="No"/>
    <s v="No"/>
    <n v="2"/>
    <s v="Yes"/>
    <s v="Yes"/>
    <x v="1"/>
    <s v="No"/>
    <s v="No"/>
    <s v="No"/>
    <s v="No"/>
    <s v="Yes"/>
    <s v="Yes"/>
    <s v="Month-to-month"/>
    <s v="Yes"/>
    <x v="0"/>
    <n v="93.85"/>
    <n v="170.85"/>
    <x v="1"/>
    <x v="0"/>
  </r>
  <r>
    <s v="2692-BUCFV"/>
    <s v="Male"/>
    <n v="1"/>
    <s v="No"/>
    <s v="No"/>
    <n v="29"/>
    <s v="Yes"/>
    <s v="No"/>
    <x v="1"/>
    <s v="No"/>
    <s v="Yes"/>
    <s v="Yes"/>
    <s v="No"/>
    <s v="Yes"/>
    <s v="Yes"/>
    <s v="Month-to-month"/>
    <s v="Yes"/>
    <x v="2"/>
    <n v="101.45"/>
    <n v="2948.6"/>
    <x v="0"/>
    <x v="1"/>
  </r>
  <r>
    <s v="7861-UVUFT"/>
    <s v="Female"/>
    <n v="0"/>
    <s v="Yes"/>
    <s v="No"/>
    <n v="15"/>
    <s v="Yes"/>
    <s v="No"/>
    <x v="1"/>
    <s v="No"/>
    <s v="No"/>
    <s v="Yes"/>
    <s v="No"/>
    <s v="Yes"/>
    <s v="No"/>
    <s v="Month-to-month"/>
    <s v="Yes"/>
    <x v="0"/>
    <n v="84.3"/>
    <n v="1308.4000000000001"/>
    <x v="1"/>
    <x v="3"/>
  </r>
  <r>
    <s v="1830-GGFNM"/>
    <s v="Male"/>
    <n v="0"/>
    <s v="Yes"/>
    <s v="Yes"/>
    <n v="65"/>
    <s v="Yes"/>
    <s v="Yes"/>
    <x v="1"/>
    <s v="Yes"/>
    <s v="Yes"/>
    <s v="Yes"/>
    <s v="Yes"/>
    <s v="No"/>
    <s v="No"/>
    <s v="Two year"/>
    <s v="No"/>
    <x v="3"/>
    <n v="94.55"/>
    <n v="6078.75"/>
    <x v="0"/>
    <x v="4"/>
  </r>
  <r>
    <s v="5302-BDJNT"/>
    <s v="Male"/>
    <n v="0"/>
    <s v="No"/>
    <s v="No"/>
    <n v="35"/>
    <s v="Yes"/>
    <s v="Yes"/>
    <x v="1"/>
    <s v="No"/>
    <s v="No"/>
    <s v="Yes"/>
    <s v="Yes"/>
    <s v="Yes"/>
    <s v="No"/>
    <s v="Month-to-month"/>
    <s v="No"/>
    <x v="0"/>
    <n v="95.5"/>
    <n v="3418.2"/>
    <x v="0"/>
    <x v="1"/>
  </r>
  <r>
    <s v="5223-UZAVK"/>
    <s v="Male"/>
    <n v="0"/>
    <s v="No"/>
    <s v="No"/>
    <n v="64"/>
    <s v="Yes"/>
    <s v="No"/>
    <x v="1"/>
    <s v="Yes"/>
    <s v="Yes"/>
    <s v="No"/>
    <s v="No"/>
    <s v="Yes"/>
    <s v="Yes"/>
    <s v="One year"/>
    <s v="Yes"/>
    <x v="3"/>
    <n v="100.3"/>
    <n v="6603.8"/>
    <x v="0"/>
    <x v="4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s v="Two year"/>
    <s v="Yes"/>
    <x v="3"/>
    <n v="55.5"/>
    <n v="3166.9"/>
    <x v="0"/>
    <x v="5"/>
  </r>
  <r>
    <s v="5651-WYIPH"/>
    <s v="Female"/>
    <n v="1"/>
    <s v="No"/>
    <s v="No"/>
    <n v="18"/>
    <s v="Yes"/>
    <s v="No"/>
    <x v="0"/>
    <s v="No"/>
    <s v="Yes"/>
    <s v="No"/>
    <s v="No"/>
    <s v="No"/>
    <s v="No"/>
    <s v="Month-to-month"/>
    <s v="Yes"/>
    <x v="3"/>
    <n v="49.85"/>
    <n v="865.75"/>
    <x v="0"/>
    <x v="3"/>
  </r>
  <r>
    <s v="9350-VLHMB"/>
    <s v="Male"/>
    <n v="0"/>
    <s v="Yes"/>
    <s v="Yes"/>
    <n v="67"/>
    <s v="Yes"/>
    <s v="Yes"/>
    <x v="1"/>
    <s v="No"/>
    <s v="Yes"/>
    <s v="No"/>
    <s v="No"/>
    <s v="No"/>
    <s v="Yes"/>
    <s v="Month-to-month"/>
    <s v="Yes"/>
    <x v="2"/>
    <n v="89.55"/>
    <n v="6373.1"/>
    <x v="0"/>
    <x v="4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149999999999999"/>
    <n v="1177.05"/>
    <x v="0"/>
    <x v="4"/>
  </r>
  <r>
    <s v="8785-CJSHH"/>
    <s v="Female"/>
    <n v="0"/>
    <s v="Yes"/>
    <s v="No"/>
    <n v="60"/>
    <s v="Yes"/>
    <s v="Yes"/>
    <x v="1"/>
    <s v="No"/>
    <s v="Yes"/>
    <s v="No"/>
    <s v="No"/>
    <s v="Yes"/>
    <s v="Yes"/>
    <s v="Month-to-month"/>
    <s v="Yes"/>
    <x v="0"/>
    <n v="99.8"/>
    <n v="5985.75"/>
    <x v="0"/>
    <x v="5"/>
  </r>
  <r>
    <s v="5357-TZHPP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x v="3"/>
    <n v="84.4"/>
    <n v="732.5"/>
    <x v="1"/>
    <x v="0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x v="3"/>
    <n v="113.05"/>
    <n v="7869.05"/>
    <x v="0"/>
    <x v="4"/>
  </r>
  <r>
    <s v="0680-DFNNY"/>
    <s v="Male"/>
    <n v="0"/>
    <s v="Yes"/>
    <s v="No"/>
    <n v="15"/>
    <s v="Yes"/>
    <s v="Yes"/>
    <x v="1"/>
    <s v="No"/>
    <s v="No"/>
    <s v="Yes"/>
    <s v="No"/>
    <s v="Yes"/>
    <s v="Yes"/>
    <s v="Month-to-month"/>
    <s v="Yes"/>
    <x v="0"/>
    <n v="101.1"/>
    <n v="1504.05"/>
    <x v="1"/>
    <x v="3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936.7"/>
    <x v="0"/>
    <x v="2"/>
  </r>
  <r>
    <s v="7077-XJMET"/>
    <s v="Male"/>
    <n v="0"/>
    <s v="Yes"/>
    <s v="No"/>
    <n v="12"/>
    <s v="Yes"/>
    <s v="No"/>
    <x v="0"/>
    <s v="No"/>
    <s v="No"/>
    <s v="Yes"/>
    <s v="Yes"/>
    <s v="Yes"/>
    <s v="Yes"/>
    <s v="Month-to-month"/>
    <s v="Yes"/>
    <x v="0"/>
    <n v="74.150000000000006"/>
    <n v="741.4"/>
    <x v="0"/>
    <x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s v="One year"/>
    <s v="Yes"/>
    <x v="0"/>
    <n v="92"/>
    <n v="6585.2"/>
    <x v="0"/>
    <x v="4"/>
  </r>
  <r>
    <s v="6896-SRVYQ"/>
    <s v="Male"/>
    <n v="1"/>
    <s v="No"/>
    <s v="No"/>
    <n v="44"/>
    <s v="Yes"/>
    <s v="No"/>
    <x v="1"/>
    <s v="No"/>
    <s v="No"/>
    <s v="Yes"/>
    <s v="No"/>
    <s v="No"/>
    <s v="No"/>
    <s v="Month-to-month"/>
    <s v="No"/>
    <x v="0"/>
    <n v="73.849999999999994"/>
    <n v="3122.4"/>
    <x v="0"/>
    <x v="2"/>
  </r>
  <r>
    <s v="7767-UXAGJ"/>
    <s v="Male"/>
    <n v="0"/>
    <s v="No"/>
    <s v="No"/>
    <n v="1"/>
    <s v="Yes"/>
    <s v="Yes"/>
    <x v="0"/>
    <s v="No"/>
    <s v="No"/>
    <s v="No"/>
    <s v="No"/>
    <s v="No"/>
    <s v="No"/>
    <s v="Month-to-month"/>
    <s v="Yes"/>
    <x v="0"/>
    <n v="50.45"/>
    <n v="50.45"/>
    <x v="1"/>
    <x v="0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45"/>
    <n v="1088.25"/>
    <x v="0"/>
    <x v="2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8"/>
    <n v="615.35"/>
    <x v="0"/>
    <x v="3"/>
  </r>
  <r>
    <s v="6718-BDGHG"/>
    <s v="Female"/>
    <n v="0"/>
    <s v="Yes"/>
    <s v="No"/>
    <n v="43"/>
    <s v="Yes"/>
    <s v="Yes"/>
    <x v="0"/>
    <s v="No"/>
    <s v="No"/>
    <s v="No"/>
    <s v="Yes"/>
    <s v="Yes"/>
    <s v="No"/>
    <s v="One year"/>
    <s v="Yes"/>
    <x v="2"/>
    <n v="64.849999999999994"/>
    <n v="2908.2"/>
    <x v="0"/>
    <x v="2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75"/>
    <n v="739.9"/>
    <x v="0"/>
    <x v="1"/>
  </r>
  <r>
    <s v="6439-LAJXL"/>
    <s v="Male"/>
    <n v="0"/>
    <s v="Yes"/>
    <s v="No"/>
    <n v="9"/>
    <s v="Yes"/>
    <s v="No"/>
    <x v="0"/>
    <s v="Yes"/>
    <s v="Yes"/>
    <s v="No"/>
    <s v="Yes"/>
    <s v="Yes"/>
    <s v="No"/>
    <s v="Month-to-month"/>
    <s v="Yes"/>
    <x v="1"/>
    <n v="68.95"/>
    <n v="593.85"/>
    <x v="0"/>
    <x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s v="Month-to-month"/>
    <s v="Yes"/>
    <x v="1"/>
    <n v="99.95"/>
    <n v="1132.75"/>
    <x v="1"/>
    <x v="0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s v="Month-to-month"/>
    <s v="Yes"/>
    <x v="3"/>
    <n v="109.4"/>
    <n v="7227.45"/>
    <x v="0"/>
    <x v="4"/>
  </r>
  <r>
    <s v="9546-CQJSU"/>
    <s v="Female"/>
    <n v="0"/>
    <s v="No"/>
    <s v="No"/>
    <n v="2"/>
    <s v="Yes"/>
    <s v="Yes"/>
    <x v="1"/>
    <s v="No"/>
    <s v="No"/>
    <s v="Yes"/>
    <s v="No"/>
    <s v="Yes"/>
    <s v="No"/>
    <s v="Month-to-month"/>
    <s v="Yes"/>
    <x v="0"/>
    <n v="91.4"/>
    <n v="193.6"/>
    <x v="1"/>
    <x v="0"/>
  </r>
  <r>
    <s v="1666-JZPZT"/>
    <s v="Male"/>
    <n v="0"/>
    <s v="No"/>
    <s v="No"/>
    <n v="27"/>
    <s v="Yes"/>
    <s v="Yes"/>
    <x v="0"/>
    <s v="No"/>
    <s v="No"/>
    <s v="No"/>
    <s v="No"/>
    <s v="No"/>
    <s v="No"/>
    <s v="Month-to-month"/>
    <s v="No"/>
    <x v="1"/>
    <n v="49"/>
    <n v="1291.3499999999999"/>
    <x v="0"/>
    <x v="1"/>
  </r>
  <r>
    <s v="5777-KJIRB"/>
    <s v="Female"/>
    <n v="0"/>
    <s v="No"/>
    <s v="No"/>
    <n v="40"/>
    <s v="Yes"/>
    <s v="No"/>
    <x v="0"/>
    <s v="No"/>
    <s v="No"/>
    <s v="Yes"/>
    <s v="No"/>
    <s v="No"/>
    <s v="No"/>
    <s v="One year"/>
    <s v="Yes"/>
    <x v="1"/>
    <n v="50.25"/>
    <n v="2023.55"/>
    <x v="0"/>
    <x v="2"/>
  </r>
  <r>
    <s v="0506-LVNGN"/>
    <s v="Female"/>
    <n v="1"/>
    <s v="No"/>
    <s v="No"/>
    <n v="5"/>
    <s v="Yes"/>
    <s v="No"/>
    <x v="1"/>
    <s v="No"/>
    <s v="No"/>
    <s v="Yes"/>
    <s v="No"/>
    <s v="No"/>
    <s v="No"/>
    <s v="Month-to-month"/>
    <s v="Yes"/>
    <x v="3"/>
    <n v="75.55"/>
    <n v="349.65"/>
    <x v="1"/>
    <x v="0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153.94999999999999"/>
    <x v="0"/>
    <x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s v="One year"/>
    <s v="Yes"/>
    <x v="2"/>
    <n v="97.8"/>
    <n v="5458.8"/>
    <x v="0"/>
    <x v="5"/>
  </r>
  <r>
    <s v="3253-HKOKL"/>
    <s v="Female"/>
    <n v="0"/>
    <s v="Yes"/>
    <s v="Yes"/>
    <n v="52"/>
    <s v="Yes"/>
    <s v="No"/>
    <x v="1"/>
    <s v="Yes"/>
    <s v="No"/>
    <s v="Yes"/>
    <s v="No"/>
    <s v="Yes"/>
    <s v="Yes"/>
    <s v="One year"/>
    <s v="No"/>
    <x v="0"/>
    <n v="100.3"/>
    <n v="5244.45"/>
    <x v="0"/>
    <x v="5"/>
  </r>
  <r>
    <s v="7055-HNEOJ"/>
    <s v="Male"/>
    <n v="0"/>
    <s v="Yes"/>
    <s v="No"/>
    <n v="3"/>
    <s v="Yes"/>
    <s v="No"/>
    <x v="0"/>
    <s v="No"/>
    <s v="No"/>
    <s v="Yes"/>
    <s v="Yes"/>
    <s v="No"/>
    <s v="No"/>
    <s v="Month-to-month"/>
    <s v="Yes"/>
    <x v="1"/>
    <n v="55.8"/>
    <n v="154.55000000000001"/>
    <x v="0"/>
    <x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s v="Two year"/>
    <s v="Yes"/>
    <x v="0"/>
    <n v="111.15"/>
    <n v="4507.1499999999996"/>
    <x v="0"/>
    <x v="2"/>
  </r>
  <r>
    <s v="3211-AAPKX"/>
    <s v="Male"/>
    <n v="0"/>
    <s v="No"/>
    <s v="No"/>
    <n v="20"/>
    <s v="Yes"/>
    <s v="Yes"/>
    <x v="1"/>
    <s v="No"/>
    <s v="No"/>
    <s v="No"/>
    <s v="Yes"/>
    <s v="Yes"/>
    <s v="Yes"/>
    <s v="Month-to-month"/>
    <s v="Yes"/>
    <x v="1"/>
    <n v="98.55"/>
    <n v="2031.95"/>
    <x v="0"/>
    <x v="3"/>
  </r>
  <r>
    <s v="8445-DNBAE"/>
    <s v="Male"/>
    <n v="0"/>
    <s v="No"/>
    <s v="Yes"/>
    <n v="1"/>
    <s v="Yes"/>
    <s v="Yes"/>
    <x v="0"/>
    <s v="No"/>
    <s v="No"/>
    <s v="No"/>
    <s v="No"/>
    <s v="No"/>
    <s v="No"/>
    <s v="Month-to-month"/>
    <s v="Yes"/>
    <x v="0"/>
    <n v="50.05"/>
    <n v="50.05"/>
    <x v="0"/>
    <x v="0"/>
  </r>
  <r>
    <s v="2951-QOQTK"/>
    <s v="Male"/>
    <n v="0"/>
    <s v="No"/>
    <s v="Yes"/>
    <n v="4"/>
    <s v="Yes"/>
    <s v="Yes"/>
    <x v="1"/>
    <s v="No"/>
    <s v="No"/>
    <s v="No"/>
    <s v="Yes"/>
    <s v="No"/>
    <s v="No"/>
    <s v="Month-to-month"/>
    <s v="No"/>
    <x v="3"/>
    <n v="80.8"/>
    <n v="332.45"/>
    <x v="1"/>
    <x v="0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85"/>
    <n v="473.9"/>
    <x v="0"/>
    <x v="3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06.8"/>
    <x v="0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50000000000001"/>
    <n v="152.6"/>
    <x v="0"/>
    <x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s v="Month-to-month"/>
    <s v="No"/>
    <x v="1"/>
    <n v="69.5"/>
    <n v="1199.4000000000001"/>
    <x v="0"/>
    <x v="3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s v="Month-to-month"/>
    <s v="Yes"/>
    <x v="3"/>
    <n v="48.8"/>
    <n v="2555.0500000000002"/>
    <x v="0"/>
    <x v="5"/>
  </r>
  <r>
    <s v="5899-OUVKV"/>
    <s v="Male"/>
    <n v="0"/>
    <s v="No"/>
    <s v="No"/>
    <n v="31"/>
    <s v="Yes"/>
    <s v="No"/>
    <x v="1"/>
    <s v="No"/>
    <s v="Yes"/>
    <s v="No"/>
    <s v="No"/>
    <s v="Yes"/>
    <s v="Yes"/>
    <s v="Month-to-month"/>
    <s v="Yes"/>
    <x v="0"/>
    <n v="94.5"/>
    <n v="2979.2"/>
    <x v="0"/>
    <x v="1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65"/>
    <n v="654.85"/>
    <x v="0"/>
    <x v="1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s v="Two year"/>
    <s v="Yes"/>
    <x v="3"/>
    <n v="106.05"/>
    <n v="3834.4"/>
    <x v="0"/>
    <x v="1"/>
  </r>
  <r>
    <s v="3473-XIIIT"/>
    <s v="Female"/>
    <n v="0"/>
    <s v="Yes"/>
    <s v="No"/>
    <n v="16"/>
    <s v="Yes"/>
    <s v="Yes"/>
    <x v="1"/>
    <s v="No"/>
    <s v="Yes"/>
    <s v="No"/>
    <s v="No"/>
    <s v="Yes"/>
    <s v="Yes"/>
    <s v="Month-to-month"/>
    <s v="Yes"/>
    <x v="0"/>
    <n v="100"/>
    <n v="1534.75"/>
    <x v="1"/>
    <x v="3"/>
  </r>
  <r>
    <s v="6362-QHAFM"/>
    <s v="Male"/>
    <n v="0"/>
    <s v="Yes"/>
    <s v="No"/>
    <n v="42"/>
    <s v="Yes"/>
    <s v="Yes"/>
    <x v="1"/>
    <s v="No"/>
    <s v="No"/>
    <s v="Yes"/>
    <s v="Yes"/>
    <s v="Yes"/>
    <s v="Yes"/>
    <s v="One year"/>
    <s v="Yes"/>
    <x v="0"/>
    <n v="108.3"/>
    <n v="4586.1499999999996"/>
    <x v="0"/>
    <x v="2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55"/>
    <n v="20.55"/>
    <x v="1"/>
    <x v="0"/>
  </r>
  <r>
    <s v="3070-BDOQC"/>
    <s v="Female"/>
    <n v="0"/>
    <s v="No"/>
    <s v="No"/>
    <n v="60"/>
    <s v="Yes"/>
    <s v="No"/>
    <x v="1"/>
    <s v="No"/>
    <s v="Yes"/>
    <s v="Yes"/>
    <s v="No"/>
    <s v="Yes"/>
    <s v="Yes"/>
    <s v="Two year"/>
    <s v="Yes"/>
    <x v="0"/>
    <n v="99.65"/>
    <n v="5941.05"/>
    <x v="0"/>
    <x v="5"/>
  </r>
  <r>
    <s v="2952-QAYZF"/>
    <s v="Male"/>
    <n v="0"/>
    <s v="No"/>
    <s v="No"/>
    <n v="5"/>
    <s v="Yes"/>
    <s v="Yes"/>
    <x v="1"/>
    <s v="No"/>
    <s v="Yes"/>
    <s v="Yes"/>
    <s v="No"/>
    <s v="No"/>
    <s v="No"/>
    <s v="Month-to-month"/>
    <s v="Yes"/>
    <x v="0"/>
    <n v="85.3"/>
    <n v="424.15"/>
    <x v="1"/>
    <x v="0"/>
  </r>
  <r>
    <s v="6234-PFPXL"/>
    <s v="Male"/>
    <n v="0"/>
    <s v="Yes"/>
    <s v="No"/>
    <n v="22"/>
    <s v="Yes"/>
    <s v="Yes"/>
    <x v="1"/>
    <s v="Yes"/>
    <s v="No"/>
    <s v="No"/>
    <s v="Yes"/>
    <s v="Yes"/>
    <s v="No"/>
    <s v="Month-to-month"/>
    <s v="No"/>
    <x v="3"/>
    <n v="95.9"/>
    <n v="2234.9499999999998"/>
    <x v="0"/>
    <x v="3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666.75"/>
    <x v="0"/>
    <x v="1"/>
  </r>
  <r>
    <s v="4763-PGDPO"/>
    <s v="Female"/>
    <n v="0"/>
    <s v="No"/>
    <s v="No"/>
    <n v="4"/>
    <s v="Yes"/>
    <s v="No"/>
    <x v="1"/>
    <s v="No"/>
    <s v="No"/>
    <s v="No"/>
    <s v="No"/>
    <s v="No"/>
    <s v="No"/>
    <s v="Month-to-month"/>
    <s v="No"/>
    <x v="0"/>
    <n v="70.400000000000006"/>
    <n v="281"/>
    <x v="1"/>
    <x v="0"/>
  </r>
  <r>
    <s v="4283-IVYCI"/>
    <s v="Male"/>
    <n v="0"/>
    <s v="No"/>
    <s v="No"/>
    <n v="9"/>
    <s v="Yes"/>
    <s v="No"/>
    <x v="0"/>
    <s v="Yes"/>
    <s v="No"/>
    <s v="No"/>
    <s v="Yes"/>
    <s v="No"/>
    <s v="Yes"/>
    <s v="Month-to-month"/>
    <s v="No"/>
    <x v="1"/>
    <n v="64.95"/>
    <n v="547.79999999999995"/>
    <x v="0"/>
    <x v="0"/>
  </r>
  <r>
    <s v="1866-OBPNR"/>
    <s v="Male"/>
    <n v="0"/>
    <s v="Yes"/>
    <s v="Yes"/>
    <n v="1"/>
    <s v="Yes"/>
    <s v="No"/>
    <x v="1"/>
    <s v="No"/>
    <s v="Yes"/>
    <s v="No"/>
    <s v="No"/>
    <s v="No"/>
    <s v="No"/>
    <s v="Month-to-month"/>
    <s v="No"/>
    <x v="3"/>
    <n v="74.599999999999994"/>
    <n v="74.599999999999994"/>
    <x v="0"/>
    <x v="0"/>
  </r>
  <r>
    <s v="8205-MQUGY"/>
    <s v="Male"/>
    <n v="0"/>
    <s v="Yes"/>
    <s v="Yes"/>
    <n v="12"/>
    <s v="Yes"/>
    <s v="No"/>
    <x v="0"/>
    <s v="Yes"/>
    <s v="No"/>
    <s v="No"/>
    <s v="No"/>
    <s v="No"/>
    <s v="No"/>
    <s v="Month-to-month"/>
    <s v="Yes"/>
    <x v="0"/>
    <n v="49.2"/>
    <n v="571.15"/>
    <x v="0"/>
    <x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s v="One year"/>
    <s v="Yes"/>
    <x v="1"/>
    <n v="73.75"/>
    <n v="1756.6"/>
    <x v="0"/>
    <x v="3"/>
  </r>
  <r>
    <s v="9480-BQJEI"/>
    <s v="Male"/>
    <n v="0"/>
    <s v="No"/>
    <s v="No"/>
    <n v="62"/>
    <s v="Yes"/>
    <s v="Yes"/>
    <x v="1"/>
    <s v="Yes"/>
    <s v="Yes"/>
    <s v="No"/>
    <s v="No"/>
    <s v="No"/>
    <s v="Yes"/>
    <s v="One year"/>
    <s v="Yes"/>
    <x v="2"/>
    <n v="92.3"/>
    <n v="5731.45"/>
    <x v="0"/>
    <x v="4"/>
  </r>
  <r>
    <s v="5394-SVGJV"/>
    <s v="Male"/>
    <n v="0"/>
    <s v="No"/>
    <s v="No"/>
    <n v="37"/>
    <s v="Yes"/>
    <s v="Yes"/>
    <x v="1"/>
    <s v="No"/>
    <s v="No"/>
    <s v="No"/>
    <s v="Yes"/>
    <s v="Yes"/>
    <s v="Yes"/>
    <s v="Month-to-month"/>
    <s v="No"/>
    <x v="2"/>
    <n v="98.8"/>
    <n v="3475.55"/>
    <x v="1"/>
    <x v="2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56.85"/>
    <x v="0"/>
    <x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s v="Month-to-month"/>
    <s v="No"/>
    <x v="3"/>
    <n v="88.65"/>
    <n v="2683.2"/>
    <x v="0"/>
    <x v="1"/>
  </r>
  <r>
    <s v="9283-LZQOH"/>
    <s v="Male"/>
    <n v="0"/>
    <s v="Yes"/>
    <s v="Yes"/>
    <n v="13"/>
    <s v="Yes"/>
    <s v="Yes"/>
    <x v="1"/>
    <s v="No"/>
    <s v="No"/>
    <s v="No"/>
    <s v="No"/>
    <s v="No"/>
    <s v="No"/>
    <s v="Month-to-month"/>
    <s v="Yes"/>
    <x v="3"/>
    <n v="74.400000000000006"/>
    <n v="896.75"/>
    <x v="1"/>
    <x v="3"/>
  </r>
  <r>
    <s v="7079-QRCBC"/>
    <s v="Female"/>
    <n v="0"/>
    <s v="No"/>
    <s v="No"/>
    <n v="24"/>
    <s v="Yes"/>
    <s v="Yes"/>
    <x v="1"/>
    <s v="No"/>
    <s v="No"/>
    <s v="Yes"/>
    <s v="No"/>
    <s v="Yes"/>
    <s v="Yes"/>
    <s v="Month-to-month"/>
    <s v="Yes"/>
    <x v="0"/>
    <n v="98.75"/>
    <n v="2407.3000000000002"/>
    <x v="1"/>
    <x v="3"/>
  </r>
  <r>
    <s v="9495-SKLKD"/>
    <s v="Male"/>
    <n v="0"/>
    <s v="Yes"/>
    <s v="Yes"/>
    <n v="45"/>
    <s v="Yes"/>
    <s v="Yes"/>
    <x v="1"/>
    <s v="No"/>
    <s v="Yes"/>
    <s v="Yes"/>
    <s v="No"/>
    <s v="No"/>
    <s v="Yes"/>
    <s v="Month-to-month"/>
    <s v="Yes"/>
    <x v="2"/>
    <n v="95.95"/>
    <n v="4456.6499999999996"/>
    <x v="0"/>
    <x v="2"/>
  </r>
  <r>
    <s v="6048-UWKAL"/>
    <s v="Female"/>
    <n v="1"/>
    <s v="Yes"/>
    <s v="No"/>
    <n v="69"/>
    <s v="Yes"/>
    <s v="Yes"/>
    <x v="1"/>
    <s v="No"/>
    <s v="Yes"/>
    <s v="No"/>
    <s v="Yes"/>
    <s v="Yes"/>
    <s v="Yes"/>
    <s v="Two year"/>
    <s v="No"/>
    <x v="3"/>
    <n v="105.4"/>
    <n v="6998.95"/>
    <x v="0"/>
    <x v="4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36.799999999999997"/>
    <x v="0"/>
    <x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s v="One year"/>
    <s v="Yes"/>
    <x v="0"/>
    <n v="106"/>
    <n v="6547.7"/>
    <x v="1"/>
    <x v="4"/>
  </r>
  <r>
    <s v="9851-QXEEQ"/>
    <s v="Male"/>
    <n v="0"/>
    <s v="No"/>
    <s v="No"/>
    <n v="41"/>
    <s v="Yes"/>
    <s v="Yes"/>
    <x v="1"/>
    <s v="No"/>
    <s v="Yes"/>
    <s v="Yes"/>
    <s v="No"/>
    <s v="Yes"/>
    <s v="Yes"/>
    <s v="Month-to-month"/>
    <s v="Yes"/>
    <x v="0"/>
    <n v="104.7"/>
    <n v="4346.3999999999996"/>
    <x v="1"/>
    <x v="2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s v="One year"/>
    <s v="Yes"/>
    <x v="0"/>
    <n v="49.05"/>
    <n v="2265"/>
    <x v="0"/>
    <x v="2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s v="One year"/>
    <s v="No"/>
    <x v="1"/>
    <n v="35.549999999999997"/>
    <n v="1309.1500000000001"/>
    <x v="0"/>
    <x v="2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099999999999994"/>
    <n v="4754.3"/>
    <x v="0"/>
    <x v="4"/>
  </r>
  <r>
    <s v="9290-SHCMB"/>
    <s v="Female"/>
    <n v="1"/>
    <s v="No"/>
    <s v="No"/>
    <n v="13"/>
    <s v="Yes"/>
    <s v="No"/>
    <x v="1"/>
    <s v="No"/>
    <s v="No"/>
    <s v="Yes"/>
    <s v="No"/>
    <s v="Yes"/>
    <s v="Yes"/>
    <s v="Month-to-month"/>
    <s v="Yes"/>
    <x v="0"/>
    <n v="96.85"/>
    <n v="1235.55"/>
    <x v="0"/>
    <x v="3"/>
  </r>
  <r>
    <s v="0743-HNPFG"/>
    <s v="Female"/>
    <n v="0"/>
    <s v="Yes"/>
    <s v="Yes"/>
    <n v="51"/>
    <s v="Yes"/>
    <s v="No"/>
    <x v="0"/>
    <s v="Yes"/>
    <s v="Yes"/>
    <s v="No"/>
    <s v="Yes"/>
    <s v="No"/>
    <s v="Yes"/>
    <s v="One year"/>
    <s v="Yes"/>
    <x v="3"/>
    <n v="69.75"/>
    <n v="3562.5"/>
    <x v="0"/>
    <x v="5"/>
  </r>
  <r>
    <s v="2277-BKJKN"/>
    <s v="Female"/>
    <n v="1"/>
    <s v="Yes"/>
    <s v="No"/>
    <n v="71"/>
    <s v="Yes"/>
    <s v="No"/>
    <x v="1"/>
    <s v="No"/>
    <s v="Yes"/>
    <s v="Yes"/>
    <s v="No"/>
    <s v="Yes"/>
    <s v="Yes"/>
    <s v="Two year"/>
    <s v="Yes"/>
    <x v="0"/>
    <n v="99.2"/>
    <n v="7213.75"/>
    <x v="0"/>
    <x v="4"/>
  </r>
  <r>
    <s v="9809-IMGCQ"/>
    <s v="Male"/>
    <n v="1"/>
    <s v="No"/>
    <s v="No"/>
    <n v="22"/>
    <s v="Yes"/>
    <s v="Yes"/>
    <x v="1"/>
    <s v="No"/>
    <s v="No"/>
    <s v="No"/>
    <s v="No"/>
    <s v="Yes"/>
    <s v="Yes"/>
    <s v="Month-to-month"/>
    <s v="Yes"/>
    <x v="0"/>
    <n v="96.7"/>
    <n v="2082.9499999999998"/>
    <x v="1"/>
    <x v="3"/>
  </r>
  <r>
    <s v="5208-HFSBT"/>
    <s v="Female"/>
    <n v="0"/>
    <s v="No"/>
    <s v="No"/>
    <n v="2"/>
    <s v="Yes"/>
    <s v="No"/>
    <x v="0"/>
    <s v="No"/>
    <s v="Yes"/>
    <s v="No"/>
    <s v="Yes"/>
    <s v="No"/>
    <s v="No"/>
    <s v="Month-to-month"/>
    <s v="Yes"/>
    <x v="3"/>
    <n v="55.05"/>
    <n v="102.75"/>
    <x v="1"/>
    <x v="0"/>
  </r>
  <r>
    <s v="5035-PGZXH"/>
    <s v="Female"/>
    <n v="0"/>
    <s v="No"/>
    <s v="No"/>
    <n v="56"/>
    <s v="Yes"/>
    <s v="Yes"/>
    <x v="1"/>
    <s v="No"/>
    <s v="Yes"/>
    <s v="Yes"/>
    <s v="No"/>
    <s v="Yes"/>
    <s v="Yes"/>
    <s v="One year"/>
    <s v="Yes"/>
    <x v="0"/>
    <n v="106.8"/>
    <n v="5914.4"/>
    <x v="0"/>
    <x v="5"/>
  </r>
  <r>
    <s v="8695-WDYEA"/>
    <s v="Male"/>
    <n v="0"/>
    <s v="No"/>
    <s v="No"/>
    <n v="1"/>
    <s v="Yes"/>
    <s v="No"/>
    <x v="0"/>
    <s v="Yes"/>
    <s v="No"/>
    <s v="No"/>
    <s v="No"/>
    <s v="No"/>
    <s v="No"/>
    <s v="Month-to-month"/>
    <s v="No"/>
    <x v="1"/>
    <n v="51.25"/>
    <n v="51.25"/>
    <x v="0"/>
    <x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s v="One year"/>
    <s v="Yes"/>
    <x v="1"/>
    <n v="57.75"/>
    <n v="1282.8499999999999"/>
    <x v="0"/>
    <x v="3"/>
  </r>
  <r>
    <s v="8016-ZMGMO"/>
    <s v="Female"/>
    <n v="1"/>
    <s v="Yes"/>
    <s v="No"/>
    <n v="66"/>
    <s v="Yes"/>
    <s v="Yes"/>
    <x v="0"/>
    <s v="No"/>
    <s v="Yes"/>
    <s v="Yes"/>
    <s v="No"/>
    <s v="Yes"/>
    <s v="No"/>
    <s v="One year"/>
    <s v="Yes"/>
    <x v="2"/>
    <n v="70.849999999999994"/>
    <n v="4738.8500000000004"/>
    <x v="0"/>
    <x v="4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3254-YRILK"/>
    <s v="Male"/>
    <n v="1"/>
    <s v="No"/>
    <s v="No"/>
    <n v="19"/>
    <s v="Yes"/>
    <s v="Yes"/>
    <x v="1"/>
    <s v="No"/>
    <s v="Yes"/>
    <s v="No"/>
    <s v="No"/>
    <s v="Yes"/>
    <s v="No"/>
    <s v="Month-to-month"/>
    <s v="Yes"/>
    <x v="0"/>
    <n v="88.2"/>
    <n v="1775.8"/>
    <x v="1"/>
    <x v="3"/>
  </r>
  <r>
    <s v="6416-YJTTB"/>
    <s v="Male"/>
    <n v="0"/>
    <s v="No"/>
    <s v="No"/>
    <n v="11"/>
    <s v="Yes"/>
    <s v="No"/>
    <x v="1"/>
    <s v="Yes"/>
    <s v="No"/>
    <s v="Yes"/>
    <s v="No"/>
    <s v="No"/>
    <s v="No"/>
    <s v="Month-to-month"/>
    <s v="Yes"/>
    <x v="2"/>
    <n v="79.5"/>
    <n v="795.65"/>
    <x v="0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5"/>
    <n v="145"/>
    <x v="1"/>
    <x v="0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s v="Month-to-month"/>
    <s v="No"/>
    <x v="2"/>
    <n v="98.15"/>
    <n v="4993.3999999999996"/>
    <x v="0"/>
    <x v="5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25"/>
    <n v="61.45"/>
    <x v="0"/>
    <x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s v="Month-to-month"/>
    <s v="Yes"/>
    <x v="2"/>
    <n v="79.150000000000006"/>
    <n v="4018.55"/>
    <x v="0"/>
    <x v="5"/>
  </r>
  <r>
    <s v="0529-ONKER"/>
    <s v="Male"/>
    <n v="1"/>
    <s v="No"/>
    <s v="No"/>
    <n v="15"/>
    <s v="Yes"/>
    <s v="Yes"/>
    <x v="1"/>
    <s v="No"/>
    <s v="No"/>
    <s v="No"/>
    <s v="No"/>
    <s v="No"/>
    <s v="No"/>
    <s v="Month-to-month"/>
    <s v="No"/>
    <x v="0"/>
    <n v="75.650000000000006"/>
    <n v="1146.6500000000001"/>
    <x v="1"/>
    <x v="3"/>
  </r>
  <r>
    <s v="1728-CXQBE"/>
    <s v="Male"/>
    <n v="1"/>
    <s v="Yes"/>
    <s v="No"/>
    <n v="64"/>
    <s v="Yes"/>
    <s v="Yes"/>
    <x v="1"/>
    <s v="No"/>
    <s v="Yes"/>
    <s v="Yes"/>
    <s v="No"/>
    <s v="No"/>
    <s v="Yes"/>
    <s v="Month-to-month"/>
    <s v="Yes"/>
    <x v="0"/>
    <n v="94.25"/>
    <n v="6081.4"/>
    <x v="0"/>
    <x v="4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s v="Month-to-month"/>
    <s v="Yes"/>
    <x v="3"/>
    <n v="40.200000000000003"/>
    <n v="1478.85"/>
    <x v="0"/>
    <x v="2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243.65"/>
    <x v="0"/>
    <x v="3"/>
  </r>
  <r>
    <s v="5724-BIDBU"/>
    <s v="Male"/>
    <n v="0"/>
    <s v="Yes"/>
    <s v="No"/>
    <n v="49"/>
    <s v="Yes"/>
    <s v="Yes"/>
    <x v="0"/>
    <s v="Yes"/>
    <s v="No"/>
    <s v="No"/>
    <s v="No"/>
    <s v="No"/>
    <s v="No"/>
    <s v="One year"/>
    <s v="Yes"/>
    <x v="0"/>
    <n v="55.35"/>
    <n v="2633.95"/>
    <x v="0"/>
    <x v="5"/>
  </r>
  <r>
    <s v="0481-SUMCB"/>
    <s v="Female"/>
    <n v="1"/>
    <s v="No"/>
    <s v="No"/>
    <n v="45"/>
    <s v="Yes"/>
    <s v="Yes"/>
    <x v="1"/>
    <s v="No"/>
    <s v="No"/>
    <s v="Yes"/>
    <s v="No"/>
    <s v="Yes"/>
    <s v="Yes"/>
    <s v="One year"/>
    <s v="Yes"/>
    <x v="2"/>
    <n v="102.15"/>
    <n v="4735.3500000000004"/>
    <x v="0"/>
    <x v="2"/>
  </r>
  <r>
    <s v="1769-GRUIK"/>
    <s v="Female"/>
    <n v="0"/>
    <s v="No"/>
    <s v="No"/>
    <n v="18"/>
    <s v="Yes"/>
    <s v="No"/>
    <x v="1"/>
    <s v="No"/>
    <s v="No"/>
    <s v="No"/>
    <s v="No"/>
    <s v="No"/>
    <s v="No"/>
    <s v="Month-to-month"/>
    <s v="Yes"/>
    <x v="0"/>
    <n v="71.099999999999994"/>
    <n v="1247.75"/>
    <x v="0"/>
    <x v="3"/>
  </r>
  <r>
    <s v="5240-IJOQT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4.7"/>
    <n v="74.7"/>
    <x v="1"/>
    <x v="0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s v="Two year"/>
    <s v="Yes"/>
    <x v="2"/>
    <n v="54.1"/>
    <n v="3794.5"/>
    <x v="0"/>
    <x v="4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008.7"/>
    <x v="0"/>
    <x v="5"/>
  </r>
  <r>
    <s v="2811-POVEX"/>
    <s v="Female"/>
    <n v="1"/>
    <s v="Yes"/>
    <s v="Yes"/>
    <n v="23"/>
    <s v="Yes"/>
    <s v="No"/>
    <x v="1"/>
    <s v="No"/>
    <s v="Yes"/>
    <s v="Yes"/>
    <s v="No"/>
    <s v="No"/>
    <s v="Yes"/>
    <s v="Month-to-month"/>
    <s v="Yes"/>
    <x v="2"/>
    <n v="88.45"/>
    <n v="2130.5500000000002"/>
    <x v="0"/>
    <x v="3"/>
  </r>
  <r>
    <s v="1092-GANHU"/>
    <s v="Male"/>
    <n v="0"/>
    <s v="No"/>
    <s v="No"/>
    <n v="17"/>
    <s v="Yes"/>
    <s v="No"/>
    <x v="1"/>
    <s v="No"/>
    <s v="No"/>
    <s v="Yes"/>
    <s v="No"/>
    <s v="No"/>
    <s v="No"/>
    <s v="Month-to-month"/>
    <s v="Yes"/>
    <x v="0"/>
    <n v="76.650000000000006"/>
    <n v="1313.55"/>
    <x v="1"/>
    <x v="3"/>
  </r>
  <r>
    <s v="7898-PDWQE"/>
    <s v="Male"/>
    <n v="0"/>
    <s v="Yes"/>
    <s v="No"/>
    <n v="71"/>
    <s v="Yes"/>
    <s v="Yes"/>
    <x v="0"/>
    <s v="Yes"/>
    <s v="Yes"/>
    <s v="Yes"/>
    <s v="Yes"/>
    <s v="No"/>
    <s v="Yes"/>
    <s v="Two year"/>
    <s v="No"/>
    <x v="3"/>
    <n v="80.400000000000006"/>
    <n v="5727.15"/>
    <x v="0"/>
    <x v="4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25"/>
    <n v="1372.9"/>
    <x v="0"/>
    <x v="4"/>
  </r>
  <r>
    <s v="9314-IJWSQ"/>
    <s v="Female"/>
    <n v="0"/>
    <s v="Yes"/>
    <s v="Yes"/>
    <n v="14"/>
    <s v="Yes"/>
    <s v="Yes"/>
    <x v="1"/>
    <s v="No"/>
    <s v="No"/>
    <s v="No"/>
    <s v="No"/>
    <s v="Yes"/>
    <s v="No"/>
    <s v="Month-to-month"/>
    <s v="Yes"/>
    <x v="0"/>
    <n v="84.8"/>
    <n v="1203.9000000000001"/>
    <x v="0"/>
    <x v="3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8"/>
    <n v="25.8"/>
    <x v="1"/>
    <x v="0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215.0999999999999"/>
    <x v="0"/>
    <x v="4"/>
  </r>
  <r>
    <s v="1921-KYSAY"/>
    <s v="Female"/>
    <n v="0"/>
    <s v="No"/>
    <s v="No"/>
    <n v="41"/>
    <s v="Yes"/>
    <s v="Yes"/>
    <x v="0"/>
    <s v="No"/>
    <s v="No"/>
    <s v="Yes"/>
    <s v="Yes"/>
    <s v="No"/>
    <s v="Yes"/>
    <s v="One year"/>
    <s v="Yes"/>
    <x v="0"/>
    <n v="68.599999999999994"/>
    <n v="2877.05"/>
    <x v="0"/>
    <x v="2"/>
  </r>
  <r>
    <s v="6198-RTPMF"/>
    <s v="Female"/>
    <n v="0"/>
    <s v="Yes"/>
    <s v="No"/>
    <n v="17"/>
    <s v="Yes"/>
    <s v="Yes"/>
    <x v="1"/>
    <s v="No"/>
    <s v="No"/>
    <s v="No"/>
    <s v="No"/>
    <s v="Yes"/>
    <s v="Yes"/>
    <s v="Month-to-month"/>
    <s v="No"/>
    <x v="0"/>
    <n v="92.6"/>
    <n v="1579.7"/>
    <x v="0"/>
    <x v="3"/>
  </r>
  <r>
    <s v="2924-KHUVI"/>
    <s v="Male"/>
    <n v="0"/>
    <s v="Yes"/>
    <s v="No"/>
    <n v="56"/>
    <s v="Yes"/>
    <s v="Yes"/>
    <x v="1"/>
    <s v="Yes"/>
    <s v="No"/>
    <s v="No"/>
    <s v="No"/>
    <s v="Yes"/>
    <s v="Yes"/>
    <s v="One year"/>
    <s v="Yes"/>
    <x v="0"/>
    <n v="100.55"/>
    <n v="5514.95"/>
    <x v="0"/>
    <x v="5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5"/>
    <n v="96.1"/>
    <x v="0"/>
    <x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s v="Month-to-month"/>
    <s v="Yes"/>
    <x v="0"/>
    <n v="42.6"/>
    <n v="72.400000000000006"/>
    <x v="1"/>
    <x v="0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55.25"/>
    <x v="0"/>
    <x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s v="One year"/>
    <s v="No"/>
    <x v="0"/>
    <n v="67.45"/>
    <n v="2443.3000000000002"/>
    <x v="0"/>
    <x v="2"/>
  </r>
  <r>
    <s v="5766-XQXMQ"/>
    <s v="Female"/>
    <n v="0"/>
    <s v="No"/>
    <s v="No"/>
    <n v="29"/>
    <s v="Yes"/>
    <s v="No"/>
    <x v="0"/>
    <s v="Yes"/>
    <s v="Yes"/>
    <s v="Yes"/>
    <s v="No"/>
    <s v="No"/>
    <s v="Yes"/>
    <s v="Month-to-month"/>
    <s v="Yes"/>
    <x v="2"/>
    <n v="68.849999999999994"/>
    <n v="1970.5"/>
    <x v="1"/>
    <x v="1"/>
  </r>
  <r>
    <s v="9327-QSDED"/>
    <s v="Male"/>
    <n v="0"/>
    <s v="No"/>
    <s v="No"/>
    <n v="8"/>
    <s v="Yes"/>
    <s v="No"/>
    <x v="0"/>
    <s v="No"/>
    <s v="No"/>
    <s v="No"/>
    <s v="No"/>
    <s v="No"/>
    <s v="No"/>
    <s v="Month-to-month"/>
    <s v="No"/>
    <x v="1"/>
    <n v="43.55"/>
    <n v="335.4"/>
    <x v="0"/>
    <x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s v="Month-to-month"/>
    <s v="Yes"/>
    <x v="3"/>
    <n v="109.85"/>
    <n v="7002.95"/>
    <x v="0"/>
    <x v="4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58.94999999999999"/>
    <x v="0"/>
    <x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s v="Month-to-month"/>
    <s v="No"/>
    <x v="0"/>
    <n v="95.4"/>
    <n v="293.14999999999998"/>
    <x v="0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1493.75"/>
    <x v="0"/>
    <x v="4"/>
  </r>
  <r>
    <s v="8096-LOIST"/>
    <s v="Female"/>
    <n v="0"/>
    <s v="No"/>
    <s v="No"/>
    <n v="19"/>
    <s v="Yes"/>
    <s v="No"/>
    <x v="0"/>
    <s v="No"/>
    <s v="No"/>
    <s v="No"/>
    <s v="No"/>
    <s v="No"/>
    <s v="Yes"/>
    <s v="Month-to-month"/>
    <s v="Yes"/>
    <x v="0"/>
    <n v="56.2"/>
    <n v="1093.4000000000001"/>
    <x v="0"/>
    <x v="3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8.399999999999999"/>
    <n v="1057.8499999999999"/>
    <x v="0"/>
    <x v="5"/>
  </r>
  <r>
    <s v="3703-VAVCL"/>
    <s v="Male"/>
    <n v="0"/>
    <s v="Yes"/>
    <s v="Yes"/>
    <n v="2"/>
    <s v="Yes"/>
    <s v="No"/>
    <x v="1"/>
    <s v="No"/>
    <s v="No"/>
    <s v="Yes"/>
    <s v="Yes"/>
    <s v="No"/>
    <s v="Yes"/>
    <s v="Month-to-month"/>
    <s v="No"/>
    <x v="3"/>
    <n v="90"/>
    <n v="190.05"/>
    <x v="1"/>
    <x v="0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75"/>
    <n v="882.55"/>
    <x v="0"/>
    <x v="1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600000000000001"/>
    <n v="300.39999999999998"/>
    <x v="0"/>
    <x v="3"/>
  </r>
  <r>
    <s v="8519-QJGJD"/>
    <s v="Female"/>
    <n v="0"/>
    <s v="No"/>
    <s v="No"/>
    <n v="14"/>
    <s v="Yes"/>
    <s v="No"/>
    <x v="1"/>
    <s v="No"/>
    <s v="No"/>
    <s v="Yes"/>
    <s v="No"/>
    <s v="No"/>
    <s v="No"/>
    <s v="Month-to-month"/>
    <s v="No"/>
    <x v="0"/>
    <n v="75.349999999999994"/>
    <n v="1025.95"/>
    <x v="1"/>
    <x v="3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1436.95"/>
    <x v="0"/>
    <x v="4"/>
  </r>
  <r>
    <s v="7905-NJMXS"/>
    <s v="Male"/>
    <n v="1"/>
    <s v="Yes"/>
    <s v="No"/>
    <n v="7"/>
    <s v="Yes"/>
    <s v="Yes"/>
    <x v="0"/>
    <s v="Yes"/>
    <s v="Yes"/>
    <s v="No"/>
    <s v="Yes"/>
    <s v="No"/>
    <s v="No"/>
    <s v="Month-to-month"/>
    <s v="No"/>
    <x v="0"/>
    <n v="64.2"/>
    <n v="475"/>
    <x v="0"/>
    <x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s v="Two year"/>
    <s v="Yes"/>
    <x v="2"/>
    <n v="75.75"/>
    <n v="5388.15"/>
    <x v="0"/>
    <x v="4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s v="Two year"/>
    <s v="Yes"/>
    <x v="0"/>
    <n v="78.95"/>
    <n v="5730.15"/>
    <x v="0"/>
    <x v="4"/>
  </r>
  <r>
    <s v="6326-MTTXK"/>
    <s v="Male"/>
    <n v="0"/>
    <s v="No"/>
    <s v="No"/>
    <n v="8"/>
    <s v="Yes"/>
    <s v="Yes"/>
    <x v="1"/>
    <s v="No"/>
    <s v="Yes"/>
    <s v="No"/>
    <s v="No"/>
    <s v="Yes"/>
    <s v="Yes"/>
    <s v="Month-to-month"/>
    <s v="No"/>
    <x v="0"/>
    <n v="100.85"/>
    <n v="819.55"/>
    <x v="1"/>
    <x v="0"/>
  </r>
  <r>
    <s v="5071-FBJFS"/>
    <s v="Female"/>
    <n v="0"/>
    <s v="Yes"/>
    <s v="Yes"/>
    <n v="4"/>
    <s v="Yes"/>
    <s v="No"/>
    <x v="0"/>
    <s v="Yes"/>
    <s v="No"/>
    <s v="No"/>
    <s v="No"/>
    <s v="No"/>
    <s v="No"/>
    <s v="Month-to-month"/>
    <s v="No"/>
    <x v="0"/>
    <n v="50.3"/>
    <n v="217.1"/>
    <x v="0"/>
    <x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s v="Month-to-month"/>
    <s v="Yes"/>
    <x v="3"/>
    <n v="80.3"/>
    <n v="4896.3500000000004"/>
    <x v="0"/>
    <x v="4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434.1"/>
    <x v="0"/>
    <x v="4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1.1"/>
    <n v="937.1"/>
    <x v="0"/>
    <x v="2"/>
  </r>
  <r>
    <s v="0330-IVZHA"/>
    <s v="Female"/>
    <n v="0"/>
    <s v="Yes"/>
    <s v="No"/>
    <n v="5"/>
    <s v="Yes"/>
    <s v="No"/>
    <x v="1"/>
    <s v="No"/>
    <s v="No"/>
    <s v="No"/>
    <s v="No"/>
    <s v="No"/>
    <s v="No"/>
    <s v="Month-to-month"/>
    <s v="No"/>
    <x v="0"/>
    <n v="69.95"/>
    <n v="330.15"/>
    <x v="1"/>
    <x v="0"/>
  </r>
  <r>
    <s v="3794-NFNCH"/>
    <s v="Male"/>
    <n v="0"/>
    <s v="Yes"/>
    <s v="No"/>
    <n v="30"/>
    <s v="Yes"/>
    <s v="No"/>
    <x v="0"/>
    <s v="No"/>
    <s v="No"/>
    <s v="Yes"/>
    <s v="No"/>
    <s v="No"/>
    <s v="No"/>
    <s v="Month-to-month"/>
    <s v="Yes"/>
    <x v="1"/>
    <n v="50"/>
    <n v="1474.9"/>
    <x v="0"/>
    <x v="1"/>
  </r>
  <r>
    <s v="5193-QLVZB"/>
    <s v="Male"/>
    <n v="0"/>
    <s v="No"/>
    <s v="No"/>
    <n v="63"/>
    <s v="Yes"/>
    <s v="Yes"/>
    <x v="1"/>
    <s v="No"/>
    <s v="Yes"/>
    <s v="Yes"/>
    <s v="No"/>
    <s v="Yes"/>
    <s v="Yes"/>
    <s v="Two year"/>
    <s v="Yes"/>
    <x v="2"/>
    <n v="104.75"/>
    <n v="6536.5"/>
    <x v="0"/>
    <x v="4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128.0999999999999"/>
    <x v="0"/>
    <x v="5"/>
  </r>
  <r>
    <s v="2886-KEFUM"/>
    <s v="Female"/>
    <n v="0"/>
    <s v="Yes"/>
    <s v="No"/>
    <n v="63"/>
    <s v="Yes"/>
    <s v="Yes"/>
    <x v="1"/>
    <s v="No"/>
    <s v="Yes"/>
    <s v="Yes"/>
    <s v="No"/>
    <s v="Yes"/>
    <s v="Yes"/>
    <s v="One year"/>
    <s v="Yes"/>
    <x v="0"/>
    <n v="107.5"/>
    <n v="6873.75"/>
    <x v="1"/>
    <x v="4"/>
  </r>
  <r>
    <s v="5522-NYKPB"/>
    <s v="Male"/>
    <n v="0"/>
    <s v="Yes"/>
    <s v="Yes"/>
    <n v="25"/>
    <s v="Yes"/>
    <s v="No"/>
    <x v="1"/>
    <s v="No"/>
    <s v="No"/>
    <s v="No"/>
    <s v="Yes"/>
    <s v="Yes"/>
    <s v="No"/>
    <s v="Month-to-month"/>
    <s v="No"/>
    <x v="0"/>
    <n v="85.9"/>
    <n v="2199.0500000000002"/>
    <x v="0"/>
    <x v="1"/>
  </r>
  <r>
    <s v="4237-RLAQD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85"/>
    <n v="45.85"/>
    <x v="1"/>
    <x v="0"/>
  </r>
  <r>
    <s v="9957-YODKZ"/>
    <s v="Male"/>
    <n v="1"/>
    <s v="Yes"/>
    <s v="No"/>
    <n v="6"/>
    <s v="Yes"/>
    <s v="Yes"/>
    <x v="1"/>
    <s v="No"/>
    <s v="No"/>
    <s v="Yes"/>
    <s v="No"/>
    <s v="No"/>
    <s v="No"/>
    <s v="Month-to-month"/>
    <s v="Yes"/>
    <x v="0"/>
    <n v="80.8"/>
    <n v="457.1"/>
    <x v="0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566.5"/>
    <x v="0"/>
    <x v="3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s v="Two year"/>
    <s v="No"/>
    <x v="2"/>
    <n v="80.55"/>
    <n v="2471.6"/>
    <x v="0"/>
    <x v="1"/>
  </r>
  <r>
    <s v="7776-QGYJC"/>
    <s v="Female"/>
    <n v="0"/>
    <s v="Yes"/>
    <s v="Yes"/>
    <n v="39"/>
    <s v="Yes"/>
    <s v="No"/>
    <x v="1"/>
    <s v="No"/>
    <s v="No"/>
    <s v="Yes"/>
    <s v="Yes"/>
    <s v="No"/>
    <s v="No"/>
    <s v="Month-to-month"/>
    <s v="Yes"/>
    <x v="2"/>
    <n v="81.5"/>
    <n v="3107.3"/>
    <x v="0"/>
    <x v="2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518.29999999999995"/>
    <x v="0"/>
    <x v="1"/>
  </r>
  <r>
    <s v="9651-GTSAQ"/>
    <s v="Female"/>
    <n v="0"/>
    <s v="Yes"/>
    <s v="No"/>
    <n v="53"/>
    <s v="Yes"/>
    <s v="No"/>
    <x v="1"/>
    <s v="Yes"/>
    <s v="Yes"/>
    <s v="Yes"/>
    <s v="No"/>
    <s v="Yes"/>
    <s v="Yes"/>
    <s v="One year"/>
    <s v="Yes"/>
    <x v="2"/>
    <n v="106.1"/>
    <n v="5769.75"/>
    <x v="1"/>
    <x v="5"/>
  </r>
  <r>
    <s v="3186-BAXNB"/>
    <s v="Female"/>
    <n v="0"/>
    <s v="No"/>
    <s v="No"/>
    <n v="1"/>
    <s v="Yes"/>
    <s v="No"/>
    <x v="1"/>
    <s v="No"/>
    <s v="Yes"/>
    <s v="No"/>
    <s v="Yes"/>
    <s v="Yes"/>
    <s v="No"/>
    <s v="Month-to-month"/>
    <s v="No"/>
    <x v="0"/>
    <n v="91.7"/>
    <n v="91.7"/>
    <x v="1"/>
    <x v="0"/>
  </r>
  <r>
    <s v="4672-FOTSD"/>
    <s v="Male"/>
    <n v="0"/>
    <s v="No"/>
    <s v="No"/>
    <n v="12"/>
    <s v="Yes"/>
    <s v="Yes"/>
    <x v="0"/>
    <s v="Yes"/>
    <s v="Yes"/>
    <s v="No"/>
    <s v="Yes"/>
    <s v="No"/>
    <s v="No"/>
    <s v="Month-to-month"/>
    <s v="Yes"/>
    <x v="0"/>
    <n v="67.25"/>
    <n v="832.3"/>
    <x v="0"/>
    <x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s v="Month-to-month"/>
    <s v="Yes"/>
    <x v="3"/>
    <n v="95.6"/>
    <n v="1555.65"/>
    <x v="1"/>
    <x v="3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5.3"/>
    <x v="0"/>
    <x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s v="One year"/>
    <s v="No"/>
    <x v="2"/>
    <n v="45.05"/>
    <n v="1790.6"/>
    <x v="0"/>
    <x v="2"/>
  </r>
  <r>
    <s v="1157-BQCUW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4.95"/>
    <n v="74.95"/>
    <x v="1"/>
    <x v="0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s v="Month-to-month"/>
    <s v="No"/>
    <x v="1"/>
    <n v="34.65"/>
    <n v="246.6"/>
    <x v="0"/>
    <x v="0"/>
  </r>
  <r>
    <s v="3223-DWFIO"/>
    <s v="Male"/>
    <n v="1"/>
    <s v="No"/>
    <s v="No"/>
    <n v="4"/>
    <s v="Yes"/>
    <s v="No"/>
    <x v="1"/>
    <s v="No"/>
    <s v="No"/>
    <s v="No"/>
    <s v="No"/>
    <s v="No"/>
    <s v="No"/>
    <s v="Month-to-month"/>
    <s v="No"/>
    <x v="0"/>
    <n v="69.349999999999994"/>
    <n v="261.64999999999998"/>
    <x v="0"/>
    <x v="0"/>
  </r>
  <r>
    <s v="2660-EMUBI"/>
    <s v="Male"/>
    <n v="1"/>
    <s v="No"/>
    <s v="No"/>
    <n v="10"/>
    <s v="Yes"/>
    <s v="Yes"/>
    <x v="1"/>
    <s v="No"/>
    <s v="No"/>
    <s v="No"/>
    <s v="No"/>
    <s v="Yes"/>
    <s v="Yes"/>
    <s v="Month-to-month"/>
    <s v="Yes"/>
    <x v="0"/>
    <n v="95.35"/>
    <n v="898.35"/>
    <x v="1"/>
    <x v="0"/>
  </r>
  <r>
    <s v="6968-GMKPR"/>
    <s v="Female"/>
    <n v="0"/>
    <s v="No"/>
    <s v="No"/>
    <n v="55"/>
    <s v="Yes"/>
    <s v="No"/>
    <x v="1"/>
    <s v="No"/>
    <s v="Yes"/>
    <s v="Yes"/>
    <s v="No"/>
    <s v="No"/>
    <s v="No"/>
    <s v="Month-to-month"/>
    <s v="Yes"/>
    <x v="0"/>
    <n v="81.55"/>
    <n v="4509.5"/>
    <x v="0"/>
    <x v="5"/>
  </r>
  <r>
    <s v="4751-ERMAN"/>
    <s v="Male"/>
    <n v="0"/>
    <s v="Yes"/>
    <s v="Yes"/>
    <n v="72"/>
    <s v="Yes"/>
    <s v="No"/>
    <x v="0"/>
    <s v="No"/>
    <s v="Yes"/>
    <s v="Yes"/>
    <s v="No"/>
    <s v="Yes"/>
    <s v="Yes"/>
    <s v="Two year"/>
    <s v="Yes"/>
    <x v="2"/>
    <n v="75.400000000000006"/>
    <n v="5480.25"/>
    <x v="0"/>
    <x v="4"/>
  </r>
  <r>
    <s v="1436-ZMJAN"/>
    <s v="Female"/>
    <n v="0"/>
    <s v="Yes"/>
    <s v="No"/>
    <n v="10"/>
    <s v="Yes"/>
    <s v="No"/>
    <x v="0"/>
    <s v="No"/>
    <s v="No"/>
    <s v="Yes"/>
    <s v="No"/>
    <s v="Yes"/>
    <s v="Yes"/>
    <s v="Month-to-month"/>
    <s v="Yes"/>
    <x v="3"/>
    <n v="67.8"/>
    <n v="653.15"/>
    <x v="0"/>
    <x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s v="Month-to-month"/>
    <s v="Yes"/>
    <x v="0"/>
    <n v="111.4"/>
    <n v="1183.05"/>
    <x v="0"/>
    <x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s v="Month-to-month"/>
    <s v="No"/>
    <x v="0"/>
    <n v="46.3"/>
    <n v="639.45000000000005"/>
    <x v="0"/>
    <x v="3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478.75"/>
    <x v="0"/>
    <x v="3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7675-OZCZG"/>
    <s v="Female"/>
    <n v="1"/>
    <s v="No"/>
    <s v="No"/>
    <n v="3"/>
    <s v="Yes"/>
    <s v="No"/>
    <x v="0"/>
    <s v="No"/>
    <s v="No"/>
    <s v="No"/>
    <s v="No"/>
    <s v="No"/>
    <s v="No"/>
    <s v="Month-to-month"/>
    <s v="No"/>
    <x v="0"/>
    <n v="45"/>
    <n v="127.1"/>
    <x v="1"/>
    <x v="0"/>
  </r>
  <r>
    <s v="5014-WUQMG"/>
    <s v="Male"/>
    <n v="0"/>
    <s v="Yes"/>
    <s v="Yes"/>
    <n v="47"/>
    <s v="Yes"/>
    <s v="No"/>
    <x v="1"/>
    <s v="Yes"/>
    <s v="Yes"/>
    <s v="Yes"/>
    <s v="No"/>
    <s v="No"/>
    <s v="Yes"/>
    <s v="One year"/>
    <s v="Yes"/>
    <x v="0"/>
    <n v="96.1"/>
    <n v="4391.45"/>
    <x v="0"/>
    <x v="2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270.60000000000002"/>
    <x v="0"/>
    <x v="3"/>
  </r>
  <r>
    <s v="2003-CKLOR"/>
    <s v="Male"/>
    <n v="0"/>
    <s v="No"/>
    <s v="No"/>
    <n v="66"/>
    <s v="Yes"/>
    <s v="No"/>
    <x v="1"/>
    <s v="No"/>
    <s v="Yes"/>
    <s v="Yes"/>
    <s v="No"/>
    <s v="Yes"/>
    <s v="Yes"/>
    <s v="Month-to-month"/>
    <s v="No"/>
    <x v="0"/>
    <n v="99.5"/>
    <n v="6710.5"/>
    <x v="1"/>
    <x v="4"/>
  </r>
  <r>
    <s v="0993-OSGPT"/>
    <s v="Female"/>
    <n v="1"/>
    <s v="Yes"/>
    <s v="No"/>
    <n v="68"/>
    <s v="Yes"/>
    <s v="No"/>
    <x v="0"/>
    <s v="No"/>
    <s v="Yes"/>
    <s v="Yes"/>
    <s v="Yes"/>
    <s v="No"/>
    <s v="No"/>
    <s v="One year"/>
    <s v="Yes"/>
    <x v="2"/>
    <n v="60.65"/>
    <n v="3975.9"/>
    <x v="0"/>
    <x v="4"/>
  </r>
  <r>
    <s v="9254-RBFON"/>
    <s v="Female"/>
    <n v="0"/>
    <s v="Yes"/>
    <s v="Yes"/>
    <n v="17"/>
    <s v="Yes"/>
    <s v="No"/>
    <x v="1"/>
    <s v="No"/>
    <s v="No"/>
    <s v="Yes"/>
    <s v="Yes"/>
    <s v="Yes"/>
    <s v="Yes"/>
    <s v="One year"/>
    <s v="No"/>
    <x v="2"/>
    <n v="98.6"/>
    <n v="1704.95"/>
    <x v="1"/>
    <x v="3"/>
  </r>
  <r>
    <s v="1205-WNWPJ"/>
    <s v="Female"/>
    <n v="0"/>
    <s v="No"/>
    <s v="No"/>
    <n v="7"/>
    <s v="Yes"/>
    <s v="No"/>
    <x v="0"/>
    <s v="No"/>
    <s v="No"/>
    <s v="No"/>
    <s v="Yes"/>
    <s v="Yes"/>
    <s v="No"/>
    <s v="Month-to-month"/>
    <s v="Yes"/>
    <x v="1"/>
    <n v="59.5"/>
    <n v="415.95"/>
    <x v="1"/>
    <x v="0"/>
  </r>
  <r>
    <s v="9391-EOYLI"/>
    <s v="Male"/>
    <n v="1"/>
    <s v="Yes"/>
    <s v="No"/>
    <n v="12"/>
    <s v="Yes"/>
    <s v="No"/>
    <x v="1"/>
    <s v="No"/>
    <s v="No"/>
    <s v="No"/>
    <s v="No"/>
    <s v="No"/>
    <s v="Yes"/>
    <s v="Month-to-month"/>
    <s v="Yes"/>
    <x v="0"/>
    <n v="80.45"/>
    <n v="950.2"/>
    <x v="1"/>
    <x v="0"/>
  </r>
  <r>
    <s v="7108-DGVUU"/>
    <s v="Female"/>
    <n v="1"/>
    <s v="Yes"/>
    <s v="No"/>
    <n v="21"/>
    <s v="Yes"/>
    <s v="Yes"/>
    <x v="0"/>
    <s v="No"/>
    <s v="Yes"/>
    <s v="Yes"/>
    <s v="No"/>
    <s v="No"/>
    <s v="Yes"/>
    <s v="One year"/>
    <s v="No"/>
    <x v="2"/>
    <n v="71.7"/>
    <n v="1497.05"/>
    <x v="0"/>
    <x v="3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s v="Month-to-month"/>
    <s v="Yes"/>
    <x v="1"/>
    <n v="36"/>
    <n v="780.15"/>
    <x v="0"/>
    <x v="3"/>
  </r>
  <r>
    <s v="5127-BZENZ"/>
    <s v="Female"/>
    <n v="0"/>
    <s v="Yes"/>
    <s v="Yes"/>
    <n v="56"/>
    <s v="Yes"/>
    <s v="Yes"/>
    <x v="0"/>
    <s v="Yes"/>
    <s v="No"/>
    <s v="No"/>
    <s v="No"/>
    <s v="Yes"/>
    <s v="No"/>
    <s v="One year"/>
    <s v="No"/>
    <x v="2"/>
    <n v="65.2"/>
    <n v="3512.15"/>
    <x v="0"/>
    <x v="5"/>
  </r>
  <r>
    <s v="2720-FVBQP"/>
    <s v="Female"/>
    <n v="0"/>
    <s v="Yes"/>
    <s v="Yes"/>
    <n v="6"/>
    <s v="Yes"/>
    <s v="Yes"/>
    <x v="0"/>
    <s v="No"/>
    <s v="No"/>
    <s v="No"/>
    <s v="No"/>
    <s v="No"/>
    <s v="No"/>
    <s v="Month-to-month"/>
    <s v="Yes"/>
    <x v="3"/>
    <n v="48.95"/>
    <n v="273.25"/>
    <x v="0"/>
    <x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s v="Two year"/>
    <s v="Yes"/>
    <x v="2"/>
    <n v="53.5"/>
    <n v="3517.9"/>
    <x v="0"/>
    <x v="4"/>
  </r>
  <r>
    <s v="4522-XRWWI"/>
    <s v="Male"/>
    <n v="0"/>
    <s v="Yes"/>
    <s v="No"/>
    <n v="42"/>
    <s v="Yes"/>
    <s v="Yes"/>
    <x v="0"/>
    <s v="Yes"/>
    <s v="No"/>
    <s v="No"/>
    <s v="Yes"/>
    <s v="Yes"/>
    <s v="Yes"/>
    <s v="One year"/>
    <s v="No"/>
    <x v="3"/>
    <n v="80.45"/>
    <n v="3375.9"/>
    <x v="0"/>
    <x v="2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s v="Two year"/>
    <s v="Yes"/>
    <x v="2"/>
    <n v="109.05"/>
    <n v="7508.55"/>
    <x v="0"/>
    <x v="4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3"/>
    <n v="1245.05"/>
    <x v="0"/>
    <x v="2"/>
  </r>
  <r>
    <s v="8152-UOBNY"/>
    <s v="Female"/>
    <n v="1"/>
    <s v="No"/>
    <s v="No"/>
    <n v="50"/>
    <s v="Yes"/>
    <s v="Yes"/>
    <x v="1"/>
    <s v="No"/>
    <s v="Yes"/>
    <s v="No"/>
    <s v="Yes"/>
    <s v="Yes"/>
    <s v="Yes"/>
    <s v="One year"/>
    <s v="Yes"/>
    <x v="0"/>
    <n v="106.8"/>
    <n v="5347.95"/>
    <x v="0"/>
    <x v="5"/>
  </r>
  <r>
    <s v="7351-KYHQH"/>
    <s v="Female"/>
    <n v="1"/>
    <s v="No"/>
    <s v="No"/>
    <n v="7"/>
    <s v="Yes"/>
    <s v="No"/>
    <x v="0"/>
    <s v="No"/>
    <s v="Yes"/>
    <s v="Yes"/>
    <s v="No"/>
    <s v="Yes"/>
    <s v="No"/>
    <s v="Month-to-month"/>
    <s v="Yes"/>
    <x v="0"/>
    <n v="64.95"/>
    <n v="493.65"/>
    <x v="0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350000000000001"/>
    <n v="1263.8499999999999"/>
    <x v="0"/>
    <x v="4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1"/>
    <n v="385.55"/>
    <x v="0"/>
    <x v="3"/>
  </r>
  <r>
    <s v="8387-MOJJT"/>
    <s v="Female"/>
    <n v="0"/>
    <s v="Yes"/>
    <s v="Yes"/>
    <n v="42"/>
    <s v="Yes"/>
    <s v="No"/>
    <x v="1"/>
    <s v="No"/>
    <s v="No"/>
    <s v="No"/>
    <s v="No"/>
    <s v="Yes"/>
    <s v="No"/>
    <s v="Month-to-month"/>
    <s v="Yes"/>
    <x v="3"/>
    <n v="77.95"/>
    <n v="3384"/>
    <x v="1"/>
    <x v="2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50000000000001"/>
    <n v="84.2"/>
    <x v="0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"/>
    <n v="1638.7"/>
    <x v="0"/>
    <x v="4"/>
  </r>
  <r>
    <s v="2761-OCIAX"/>
    <s v="Male"/>
    <n v="1"/>
    <s v="No"/>
    <s v="No"/>
    <n v="2"/>
    <s v="Yes"/>
    <s v="No"/>
    <x v="1"/>
    <s v="No"/>
    <s v="Yes"/>
    <s v="No"/>
    <s v="No"/>
    <s v="No"/>
    <s v="No"/>
    <s v="Month-to-month"/>
    <s v="Yes"/>
    <x v="0"/>
    <n v="74.7"/>
    <n v="165.4"/>
    <x v="1"/>
    <x v="0"/>
  </r>
  <r>
    <s v="7321-VGNKU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x v="0"/>
    <n v="70.349999999999994"/>
    <n v="120.25"/>
    <x v="0"/>
    <x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s v="Two year"/>
    <s v="Yes"/>
    <x v="2"/>
    <n v="96.9"/>
    <n v="4473.45"/>
    <x v="0"/>
    <x v="2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520.54999999999995"/>
    <x v="0"/>
    <x v="1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s v="Two year"/>
    <s v="Yes"/>
    <x v="2"/>
    <n v="80.400000000000006"/>
    <n v="5717.85"/>
    <x v="0"/>
    <x v="4"/>
  </r>
  <r>
    <s v="3068-OMWZA"/>
    <s v="Male"/>
    <n v="1"/>
    <s v="No"/>
    <s v="No"/>
    <n v="1"/>
    <s v="Yes"/>
    <s v="Yes"/>
    <x v="1"/>
    <s v="No"/>
    <s v="No"/>
    <s v="Yes"/>
    <s v="No"/>
    <s v="Yes"/>
    <s v="No"/>
    <s v="Month-to-month"/>
    <s v="Yes"/>
    <x v="0"/>
    <n v="88.8"/>
    <n v="88.8"/>
    <x v="1"/>
    <x v="0"/>
  </r>
  <r>
    <s v="2927-QRRQV"/>
    <s v="Male"/>
    <n v="0"/>
    <s v="Yes"/>
    <s v="No"/>
    <n v="46"/>
    <s v="Yes"/>
    <s v="Yes"/>
    <x v="1"/>
    <s v="No"/>
    <s v="Yes"/>
    <s v="Yes"/>
    <s v="No"/>
    <s v="Yes"/>
    <s v="No"/>
    <s v="One year"/>
    <s v="Yes"/>
    <x v="0"/>
    <n v="94.65"/>
    <n v="4312.5"/>
    <x v="0"/>
    <x v="2"/>
  </r>
  <r>
    <s v="6032-KRXXO"/>
    <s v="Male"/>
    <n v="0"/>
    <s v="No"/>
    <s v="No"/>
    <n v="30"/>
    <s v="Yes"/>
    <s v="No"/>
    <x v="1"/>
    <s v="No"/>
    <s v="No"/>
    <s v="No"/>
    <s v="No"/>
    <s v="Yes"/>
    <s v="Yes"/>
    <s v="Month-to-month"/>
    <s v="Yes"/>
    <x v="0"/>
    <n v="90.25"/>
    <n v="2755.35"/>
    <x v="1"/>
    <x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s v="Month-to-month"/>
    <s v="Yes"/>
    <x v="2"/>
    <n v="64.650000000000006"/>
    <n v="994.55"/>
    <x v="1"/>
    <x v="3"/>
  </r>
  <r>
    <s v="6265-SXWBU"/>
    <s v="Male"/>
    <n v="0"/>
    <s v="Yes"/>
    <s v="Yes"/>
    <n v="69"/>
    <s v="Yes"/>
    <s v="Yes"/>
    <x v="1"/>
    <s v="No"/>
    <s v="Yes"/>
    <s v="Yes"/>
    <s v="No"/>
    <s v="Yes"/>
    <s v="No"/>
    <s v="One year"/>
    <s v="No"/>
    <x v="3"/>
    <n v="95.75"/>
    <n v="6511.25"/>
    <x v="0"/>
    <x v="4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55"/>
    <n v="1218.6500000000001"/>
    <x v="0"/>
    <x v="4"/>
  </r>
  <r>
    <s v="6374-NTQLP"/>
    <s v="Male"/>
    <n v="1"/>
    <s v="Yes"/>
    <s v="Yes"/>
    <n v="72"/>
    <s v="Yes"/>
    <s v="No"/>
    <x v="1"/>
    <s v="Yes"/>
    <s v="No"/>
    <s v="Yes"/>
    <s v="Yes"/>
    <s v="Yes"/>
    <s v="Yes"/>
    <s v="Two year"/>
    <s v="Yes"/>
    <x v="3"/>
    <n v="104.1"/>
    <n v="7447.7"/>
    <x v="0"/>
    <x v="4"/>
  </r>
  <r>
    <s v="4154-AQUGT"/>
    <s v="Male"/>
    <n v="1"/>
    <s v="Yes"/>
    <s v="No"/>
    <n v="13"/>
    <s v="Yes"/>
    <s v="No"/>
    <x v="1"/>
    <s v="No"/>
    <s v="Yes"/>
    <s v="No"/>
    <s v="Yes"/>
    <s v="No"/>
    <s v="Yes"/>
    <s v="Month-to-month"/>
    <s v="Yes"/>
    <x v="2"/>
    <n v="89.05"/>
    <n v="1169.3499999999999"/>
    <x v="1"/>
    <x v="3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00000000000001"/>
    <n v="279.5"/>
    <x v="0"/>
    <x v="3"/>
  </r>
  <r>
    <s v="3584-WKTTW"/>
    <s v="Male"/>
    <n v="0"/>
    <s v="Yes"/>
    <s v="No"/>
    <n v="51"/>
    <s v="Yes"/>
    <s v="Yes"/>
    <x v="1"/>
    <s v="Yes"/>
    <s v="No"/>
    <s v="Yes"/>
    <s v="Yes"/>
    <s v="Yes"/>
    <s v="Yes"/>
    <s v="One year"/>
    <s v="Yes"/>
    <x v="0"/>
    <n v="111.55"/>
    <n v="5720.35"/>
    <x v="0"/>
    <x v="5"/>
  </r>
  <r>
    <s v="3399-BMLVW"/>
    <s v="Male"/>
    <n v="0"/>
    <s v="Yes"/>
    <s v="Yes"/>
    <n v="51"/>
    <s v="Yes"/>
    <s v="No"/>
    <x v="0"/>
    <s v="Yes"/>
    <s v="Yes"/>
    <s v="No"/>
    <s v="Yes"/>
    <s v="No"/>
    <s v="No"/>
    <s v="Two year"/>
    <s v="No"/>
    <x v="3"/>
    <n v="60.5"/>
    <n v="3121.45"/>
    <x v="0"/>
    <x v="5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90.95"/>
    <n v="6468.6"/>
    <x v="0"/>
    <x v="4"/>
  </r>
  <r>
    <s v="3092-IGHWF"/>
    <s v="Male"/>
    <n v="0"/>
    <s v="Yes"/>
    <s v="Yes"/>
    <n v="67"/>
    <s v="Yes"/>
    <s v="Yes"/>
    <x v="1"/>
    <s v="No"/>
    <s v="Yes"/>
    <s v="Yes"/>
    <s v="No"/>
    <s v="No"/>
    <s v="No"/>
    <s v="One year"/>
    <s v="No"/>
    <x v="0"/>
    <n v="87.4"/>
    <n v="5918.8"/>
    <x v="1"/>
    <x v="4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675.6"/>
    <x v="0"/>
    <x v="1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s v="Two year"/>
    <s v="Yes"/>
    <x v="2"/>
    <n v="50.95"/>
    <n v="3521.7"/>
    <x v="0"/>
    <x v="4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05"/>
    <n v="923.1"/>
    <x v="0"/>
    <x v="5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399999999999999"/>
    <n v="1110.3499999999999"/>
    <x v="0"/>
    <x v="5"/>
  </r>
  <r>
    <s v="4939-KYYPY"/>
    <s v="Male"/>
    <n v="0"/>
    <s v="No"/>
    <s v="No"/>
    <n v="27"/>
    <s v="Yes"/>
    <s v="Yes"/>
    <x v="0"/>
    <s v="No"/>
    <s v="No"/>
    <s v="Yes"/>
    <s v="Yes"/>
    <s v="No"/>
    <s v="No"/>
    <s v="Month-to-month"/>
    <s v="No"/>
    <x v="0"/>
    <n v="59.45"/>
    <n v="1611.65"/>
    <x v="0"/>
    <x v="1"/>
  </r>
  <r>
    <s v="8017-LXHFA"/>
    <s v="Female"/>
    <n v="1"/>
    <s v="No"/>
    <s v="No"/>
    <n v="23"/>
    <s v="Yes"/>
    <s v="No"/>
    <x v="1"/>
    <s v="No"/>
    <s v="Yes"/>
    <s v="No"/>
    <s v="No"/>
    <s v="Yes"/>
    <s v="Yes"/>
    <s v="Month-to-month"/>
    <s v="Yes"/>
    <x v="0"/>
    <n v="94.75"/>
    <n v="2293.6"/>
    <x v="1"/>
    <x v="3"/>
  </r>
  <r>
    <s v="5930-GBIWP"/>
    <s v="Male"/>
    <n v="0"/>
    <s v="No"/>
    <s v="No"/>
    <n v="69"/>
    <s v="Yes"/>
    <s v="Yes"/>
    <x v="0"/>
    <s v="Yes"/>
    <s v="Yes"/>
    <s v="Yes"/>
    <s v="Yes"/>
    <s v="No"/>
    <s v="Yes"/>
    <s v="Two year"/>
    <s v="Yes"/>
    <x v="3"/>
    <n v="81.5"/>
    <n v="5553.25"/>
    <x v="0"/>
    <x v="4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s v="Month-to-month"/>
    <s v="No"/>
    <x v="2"/>
    <n v="29.05"/>
    <n v="44.75"/>
    <x v="0"/>
    <x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s v="Month-to-month"/>
    <s v="Yes"/>
    <x v="0"/>
    <n v="86.45"/>
    <n v="3029.1"/>
    <x v="1"/>
    <x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s v="One year"/>
    <s v="No"/>
    <x v="1"/>
    <n v="70.599999999999994"/>
    <n v="3231.05"/>
    <x v="0"/>
    <x v="2"/>
  </r>
  <r>
    <s v="6035-RIIOM"/>
    <s v="Female"/>
    <n v="0"/>
    <s v="No"/>
    <s v="No"/>
    <n v="54"/>
    <s v="Yes"/>
    <s v="Yes"/>
    <x v="1"/>
    <s v="No"/>
    <s v="Yes"/>
    <s v="No"/>
    <s v="No"/>
    <s v="Yes"/>
    <s v="Yes"/>
    <s v="Two year"/>
    <s v="Yes"/>
    <x v="2"/>
    <n v="97.2"/>
    <n v="5129.45"/>
    <x v="0"/>
    <x v="5"/>
  </r>
  <r>
    <s v="2929-QNSRW"/>
    <s v="Female"/>
    <n v="0"/>
    <s v="Yes"/>
    <s v="No"/>
    <n v="56"/>
    <s v="Yes"/>
    <s v="Yes"/>
    <x v="1"/>
    <s v="No"/>
    <s v="Yes"/>
    <s v="No"/>
    <s v="No"/>
    <s v="Yes"/>
    <s v="Yes"/>
    <s v="One year"/>
    <s v="Yes"/>
    <x v="0"/>
    <n v="98.25"/>
    <n v="5508.35"/>
    <x v="1"/>
    <x v="5"/>
  </r>
  <r>
    <s v="1262-OPMFY"/>
    <s v="Female"/>
    <n v="0"/>
    <s v="Yes"/>
    <s v="No"/>
    <n v="9"/>
    <s v="Yes"/>
    <s v="No"/>
    <x v="1"/>
    <s v="No"/>
    <s v="No"/>
    <s v="Yes"/>
    <s v="No"/>
    <s v="No"/>
    <s v="No"/>
    <s v="Month-to-month"/>
    <s v="Yes"/>
    <x v="2"/>
    <n v="75.75"/>
    <n v="655.9"/>
    <x v="1"/>
    <x v="0"/>
  </r>
  <r>
    <s v="9504-DSHWM"/>
    <s v="Male"/>
    <n v="0"/>
    <s v="No"/>
    <s v="No"/>
    <n v="20"/>
    <s v="Yes"/>
    <s v="Yes"/>
    <x v="0"/>
    <s v="Yes"/>
    <s v="No"/>
    <s v="No"/>
    <s v="Yes"/>
    <s v="No"/>
    <s v="No"/>
    <s v="Month-to-month"/>
    <s v="No"/>
    <x v="2"/>
    <n v="59.2"/>
    <n v="1191.2"/>
    <x v="0"/>
    <x v="3"/>
  </r>
  <r>
    <s v="5035-BVCXS"/>
    <s v="Male"/>
    <n v="0"/>
    <s v="No"/>
    <s v="No"/>
    <n v="11"/>
    <s v="Yes"/>
    <s v="No"/>
    <x v="1"/>
    <s v="No"/>
    <s v="Yes"/>
    <s v="No"/>
    <s v="No"/>
    <s v="No"/>
    <s v="No"/>
    <s v="Month-to-month"/>
    <s v="Yes"/>
    <x v="1"/>
    <n v="75.900000000000006"/>
    <n v="866.4"/>
    <x v="0"/>
    <x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s v="Month-to-month"/>
    <s v="Yes"/>
    <x v="0"/>
    <n v="90.05"/>
    <n v="2627.2"/>
    <x v="0"/>
    <x v="1"/>
  </r>
  <r>
    <s v="3533-UVMOM"/>
    <s v="Male"/>
    <n v="0"/>
    <s v="Yes"/>
    <s v="No"/>
    <n v="68"/>
    <s v="Yes"/>
    <s v="No"/>
    <x v="0"/>
    <s v="Yes"/>
    <s v="Yes"/>
    <s v="Yes"/>
    <s v="No"/>
    <s v="No"/>
    <s v="Yes"/>
    <s v="Two year"/>
    <s v="No"/>
    <x v="2"/>
    <n v="70.95"/>
    <n v="4741.45"/>
    <x v="0"/>
    <x v="4"/>
  </r>
  <r>
    <s v="2439-LYPMQ"/>
    <s v="Male"/>
    <n v="1"/>
    <s v="Yes"/>
    <s v="No"/>
    <n v="38"/>
    <s v="Yes"/>
    <s v="Yes"/>
    <x v="1"/>
    <s v="No"/>
    <s v="Yes"/>
    <s v="Yes"/>
    <s v="No"/>
    <s v="Yes"/>
    <s v="Yes"/>
    <s v="Month-to-month"/>
    <s v="Yes"/>
    <x v="0"/>
    <n v="102.6"/>
    <n v="4009.2"/>
    <x v="0"/>
    <x v="2"/>
  </r>
  <r>
    <s v="4248-QPAVC"/>
    <s v="Female"/>
    <n v="1"/>
    <s v="Yes"/>
    <s v="No"/>
    <n v="17"/>
    <s v="Yes"/>
    <s v="Yes"/>
    <x v="1"/>
    <s v="Yes"/>
    <s v="No"/>
    <s v="Yes"/>
    <s v="No"/>
    <s v="No"/>
    <s v="No"/>
    <s v="Month-to-month"/>
    <s v="Yes"/>
    <x v="2"/>
    <n v="85.35"/>
    <n v="1463.45"/>
    <x v="1"/>
    <x v="3"/>
  </r>
  <r>
    <s v="1899-VXWXM"/>
    <s v="Male"/>
    <n v="0"/>
    <s v="No"/>
    <s v="No"/>
    <n v="48"/>
    <s v="Yes"/>
    <s v="Yes"/>
    <x v="1"/>
    <s v="No"/>
    <s v="Yes"/>
    <s v="Yes"/>
    <s v="No"/>
    <s v="Yes"/>
    <s v="Yes"/>
    <s v="One year"/>
    <s v="Yes"/>
    <x v="3"/>
    <n v="106.1"/>
    <n v="5082.8"/>
    <x v="1"/>
    <x v="2"/>
  </r>
  <r>
    <s v="1478-VPOAD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3.8"/>
    <n v="43.8"/>
    <x v="0"/>
    <x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s v="Two year"/>
    <s v="No"/>
    <x v="0"/>
    <n v="59"/>
    <n v="3707.6"/>
    <x v="0"/>
    <x v="4"/>
  </r>
  <r>
    <s v="2988-PLAHS"/>
    <s v="Female"/>
    <n v="0"/>
    <s v="No"/>
    <s v="No"/>
    <n v="3"/>
    <s v="Yes"/>
    <s v="No"/>
    <x v="0"/>
    <s v="No"/>
    <s v="No"/>
    <s v="Yes"/>
    <s v="No"/>
    <s v="Yes"/>
    <s v="Yes"/>
    <s v="One year"/>
    <s v="Yes"/>
    <x v="0"/>
    <n v="69.95"/>
    <n v="220.45"/>
    <x v="0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35"/>
    <n v="1133.7"/>
    <x v="0"/>
    <x v="2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s v="One year"/>
    <s v="No"/>
    <x v="3"/>
    <n v="29.45"/>
    <n v="1983.15"/>
    <x v="0"/>
    <x v="4"/>
  </r>
  <r>
    <s v="8883-ANODQ"/>
    <s v="Female"/>
    <n v="0"/>
    <s v="Yes"/>
    <s v="Yes"/>
    <n v="68"/>
    <s v="Yes"/>
    <s v="Yes"/>
    <x v="1"/>
    <s v="No"/>
    <s v="Yes"/>
    <s v="Yes"/>
    <s v="No"/>
    <s v="No"/>
    <s v="No"/>
    <s v="Two year"/>
    <s v="Yes"/>
    <x v="3"/>
    <n v="84.4"/>
    <n v="5746.75"/>
    <x v="0"/>
    <x v="4"/>
  </r>
  <r>
    <s v="4690-LLKUA"/>
    <s v="Male"/>
    <n v="1"/>
    <s v="No"/>
    <s v="No"/>
    <n v="17"/>
    <s v="Yes"/>
    <s v="No"/>
    <x v="0"/>
    <s v="No"/>
    <s v="No"/>
    <s v="No"/>
    <s v="No"/>
    <s v="No"/>
    <s v="No"/>
    <s v="Month-to-month"/>
    <s v="Yes"/>
    <x v="0"/>
    <n v="45.05"/>
    <n v="770.6"/>
    <x v="1"/>
    <x v="3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34.05000000000001"/>
    <x v="0"/>
    <x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87.1"/>
    <n v="6230.1"/>
    <x v="0"/>
    <x v="4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73.04999999999995"/>
    <x v="0"/>
    <x v="1"/>
  </r>
  <r>
    <s v="9469-WEJBT"/>
    <s v="Male"/>
    <n v="0"/>
    <s v="Yes"/>
    <s v="No"/>
    <n v="37"/>
    <s v="Yes"/>
    <s v="No"/>
    <x v="1"/>
    <s v="No"/>
    <s v="No"/>
    <s v="Yes"/>
    <s v="Yes"/>
    <s v="No"/>
    <s v="Yes"/>
    <s v="Month-to-month"/>
    <s v="Yes"/>
    <x v="0"/>
    <n v="90.35"/>
    <n v="3419.3"/>
    <x v="0"/>
    <x v="2"/>
  </r>
  <r>
    <s v="3331-HQDTW"/>
    <s v="Female"/>
    <n v="0"/>
    <s v="No"/>
    <s v="No"/>
    <n v="34"/>
    <s v="Yes"/>
    <s v="Yes"/>
    <x v="1"/>
    <s v="Yes"/>
    <s v="Yes"/>
    <s v="Yes"/>
    <s v="No"/>
    <s v="Yes"/>
    <s v="Yes"/>
    <s v="Month-to-month"/>
    <s v="Yes"/>
    <x v="1"/>
    <n v="109.8"/>
    <n v="3587.25"/>
    <x v="1"/>
    <x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s v="Month-to-month"/>
    <s v="Yes"/>
    <x v="0"/>
    <n v="84.65"/>
    <n v="3541.35"/>
    <x v="1"/>
    <x v="2"/>
  </r>
  <r>
    <s v="2581-VKIRT"/>
    <s v="Female"/>
    <n v="0"/>
    <s v="Yes"/>
    <s v="Yes"/>
    <n v="59"/>
    <s v="Yes"/>
    <s v="Yes"/>
    <x v="0"/>
    <s v="Yes"/>
    <s v="Yes"/>
    <s v="No"/>
    <s v="Yes"/>
    <s v="No"/>
    <s v="No"/>
    <s v="One year"/>
    <s v="No"/>
    <x v="1"/>
    <n v="65.5"/>
    <n v="3801.3"/>
    <x v="0"/>
    <x v="5"/>
  </r>
  <r>
    <s v="5442-XSDCW"/>
    <s v="Male"/>
    <n v="0"/>
    <s v="Yes"/>
    <s v="Yes"/>
    <n v="11"/>
    <s v="Yes"/>
    <s v="No"/>
    <x v="1"/>
    <s v="No"/>
    <s v="No"/>
    <s v="No"/>
    <s v="No"/>
    <s v="Yes"/>
    <s v="No"/>
    <s v="Month-to-month"/>
    <s v="Yes"/>
    <x v="2"/>
    <n v="79.5"/>
    <n v="868.5"/>
    <x v="1"/>
    <x v="0"/>
  </r>
  <r>
    <s v="7426-WEIJX"/>
    <s v="Male"/>
    <n v="1"/>
    <s v="Yes"/>
    <s v="Yes"/>
    <n v="60"/>
    <s v="Yes"/>
    <s v="Yes"/>
    <x v="1"/>
    <s v="Yes"/>
    <s v="No"/>
    <s v="No"/>
    <s v="No"/>
    <s v="No"/>
    <s v="No"/>
    <s v="Month-to-month"/>
    <s v="Yes"/>
    <x v="0"/>
    <n v="80.95"/>
    <n v="4859.1000000000004"/>
    <x v="0"/>
    <x v="5"/>
  </r>
  <r>
    <s v="2851-MMUTZ"/>
    <s v="Female"/>
    <n v="0"/>
    <s v="No"/>
    <s v="No"/>
    <n v="27"/>
    <s v="Yes"/>
    <s v="No"/>
    <x v="0"/>
    <s v="No"/>
    <s v="Yes"/>
    <s v="No"/>
    <s v="Yes"/>
    <s v="No"/>
    <s v="No"/>
    <s v="Month-to-month"/>
    <s v="Yes"/>
    <x v="1"/>
    <n v="56.15"/>
    <n v="1439.35"/>
    <x v="0"/>
    <x v="1"/>
  </r>
  <r>
    <s v="3049-NDXFL"/>
    <s v="Female"/>
    <n v="0"/>
    <s v="No"/>
    <s v="No"/>
    <n v="1"/>
    <s v="Yes"/>
    <s v="Yes"/>
    <x v="1"/>
    <s v="No"/>
    <s v="No"/>
    <s v="No"/>
    <s v="No"/>
    <s v="No"/>
    <s v="Yes"/>
    <s v="Month-to-month"/>
    <s v="No"/>
    <x v="1"/>
    <n v="85.8"/>
    <n v="85.8"/>
    <x v="1"/>
    <x v="0"/>
  </r>
  <r>
    <s v="8580-AECUZ"/>
    <s v="Male"/>
    <n v="1"/>
    <s v="No"/>
    <s v="No"/>
    <n v="1"/>
    <s v="Yes"/>
    <s v="No"/>
    <x v="1"/>
    <s v="No"/>
    <s v="No"/>
    <s v="No"/>
    <s v="No"/>
    <s v="Yes"/>
    <s v="No"/>
    <s v="Month-to-month"/>
    <s v="Yes"/>
    <x v="0"/>
    <n v="79.099999999999994"/>
    <n v="79.099999999999994"/>
    <x v="1"/>
    <x v="0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s v="Month-to-month"/>
    <s v="No"/>
    <x v="1"/>
    <n v="34.4"/>
    <n v="592.75"/>
    <x v="0"/>
    <x v="3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85.95"/>
    <x v="0"/>
    <x v="5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18.8"/>
    <x v="0"/>
    <x v="0"/>
  </r>
  <r>
    <s v="7963-GQRMY"/>
    <s v="Female"/>
    <n v="0"/>
    <s v="Yes"/>
    <s v="Yes"/>
    <n v="3"/>
    <s v="Yes"/>
    <s v="No"/>
    <x v="0"/>
    <s v="No"/>
    <s v="No"/>
    <s v="No"/>
    <s v="No"/>
    <s v="No"/>
    <s v="No"/>
    <s v="Month-to-month"/>
    <s v="No"/>
    <x v="1"/>
    <n v="44.3"/>
    <n v="134.5"/>
    <x v="1"/>
    <x v="0"/>
  </r>
  <r>
    <s v="8189-HBVRW"/>
    <s v="Female"/>
    <n v="0"/>
    <s v="No"/>
    <s v="No"/>
    <n v="53"/>
    <s v="Yes"/>
    <s v="Yes"/>
    <x v="1"/>
    <s v="Yes"/>
    <s v="Yes"/>
    <s v="Yes"/>
    <s v="No"/>
    <s v="No"/>
    <s v="No"/>
    <s v="Month-to-month"/>
    <s v="No"/>
    <x v="0"/>
    <n v="90.8"/>
    <n v="4921.2"/>
    <x v="0"/>
    <x v="5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6"/>
    <n v="901.25"/>
    <x v="0"/>
    <x v="1"/>
  </r>
  <r>
    <s v="1228-FZFRV"/>
    <s v="Male"/>
    <n v="0"/>
    <s v="Yes"/>
    <s v="Yes"/>
    <n v="50"/>
    <s v="Yes"/>
    <s v="Yes"/>
    <x v="1"/>
    <s v="Yes"/>
    <s v="No"/>
    <s v="Yes"/>
    <s v="No"/>
    <s v="Yes"/>
    <s v="Yes"/>
    <s v="Month-to-month"/>
    <s v="No"/>
    <x v="3"/>
    <n v="105.95"/>
    <n v="5341.8"/>
    <x v="1"/>
    <x v="5"/>
  </r>
  <r>
    <s v="3500-NSDOA"/>
    <s v="Male"/>
    <n v="0"/>
    <s v="Yes"/>
    <s v="Yes"/>
    <n v="68"/>
    <s v="Yes"/>
    <s v="Yes"/>
    <x v="0"/>
    <s v="No"/>
    <s v="Yes"/>
    <s v="No"/>
    <s v="Yes"/>
    <s v="No"/>
    <s v="Yes"/>
    <s v="Two year"/>
    <s v="No"/>
    <x v="3"/>
    <n v="70.8"/>
    <n v="4859.95"/>
    <x v="0"/>
    <x v="4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.4"/>
    <n v="1139.2"/>
    <x v="0"/>
    <x v="2"/>
  </r>
  <r>
    <s v="3761-FLYZI"/>
    <s v="Female"/>
    <n v="1"/>
    <s v="Yes"/>
    <s v="No"/>
    <n v="65"/>
    <s v="Yes"/>
    <s v="Yes"/>
    <x v="1"/>
    <s v="No"/>
    <s v="Yes"/>
    <s v="Yes"/>
    <s v="No"/>
    <s v="Yes"/>
    <s v="Yes"/>
    <s v="Month-to-month"/>
    <s v="Yes"/>
    <x v="2"/>
    <n v="108.8"/>
    <n v="7082.45"/>
    <x v="0"/>
    <x v="4"/>
  </r>
  <r>
    <s v="2058-DCJBE"/>
    <s v="Male"/>
    <n v="0"/>
    <s v="No"/>
    <s v="No"/>
    <n v="5"/>
    <s v="Yes"/>
    <s v="No"/>
    <x v="1"/>
    <s v="No"/>
    <s v="No"/>
    <s v="No"/>
    <s v="No"/>
    <s v="No"/>
    <s v="No"/>
    <s v="Month-to-month"/>
    <s v="Yes"/>
    <x v="0"/>
    <n v="69.75"/>
    <n v="324.60000000000002"/>
    <x v="1"/>
    <x v="0"/>
  </r>
  <r>
    <s v="5364-XYIRR"/>
    <s v="Male"/>
    <n v="0"/>
    <s v="Yes"/>
    <s v="No"/>
    <n v="51"/>
    <s v="Yes"/>
    <s v="Yes"/>
    <x v="1"/>
    <s v="No"/>
    <s v="No"/>
    <s v="No"/>
    <s v="No"/>
    <s v="Yes"/>
    <s v="Yes"/>
    <s v="Month-to-month"/>
    <s v="Yes"/>
    <x v="0"/>
    <n v="94.65"/>
    <n v="4812.75"/>
    <x v="1"/>
    <x v="5"/>
  </r>
  <r>
    <s v="4829-AUOAX"/>
    <s v="Female"/>
    <n v="0"/>
    <s v="No"/>
    <s v="No"/>
    <n v="46"/>
    <s v="Yes"/>
    <s v="Yes"/>
    <x v="1"/>
    <s v="No"/>
    <s v="No"/>
    <s v="No"/>
    <s v="No"/>
    <s v="Yes"/>
    <s v="Yes"/>
    <s v="Month-to-month"/>
    <s v="No"/>
    <x v="2"/>
    <n v="96.05"/>
    <n v="4399.5"/>
    <x v="1"/>
    <x v="2"/>
  </r>
  <r>
    <s v="1219-NNDDO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6.849999999999994"/>
    <n v="663.55"/>
    <x v="0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174.65"/>
    <x v="0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4.8"/>
    <n v="321.7"/>
    <x v="0"/>
    <x v="3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s v="Month-to-month"/>
    <s v="Yes"/>
    <x v="0"/>
    <n v="115.65"/>
    <n v="5125.5"/>
    <x v="0"/>
    <x v="2"/>
  </r>
  <r>
    <s v="5405-ZMYXQ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x v="3"/>
    <n v="74.599999999999994"/>
    <n v="548.9"/>
    <x v="0"/>
    <x v="0"/>
  </r>
  <r>
    <s v="5047-LHVLY"/>
    <s v="Male"/>
    <n v="1"/>
    <s v="No"/>
    <s v="Yes"/>
    <n v="1"/>
    <s v="Yes"/>
    <s v="No"/>
    <x v="0"/>
    <s v="No"/>
    <s v="No"/>
    <s v="Yes"/>
    <s v="No"/>
    <s v="No"/>
    <s v="No"/>
    <s v="Month-to-month"/>
    <s v="Yes"/>
    <x v="1"/>
    <n v="50.15"/>
    <n v="50.15"/>
    <x v="1"/>
    <x v="0"/>
  </r>
  <r>
    <s v="1442-OKRJE"/>
    <s v="Male"/>
    <n v="0"/>
    <s v="Yes"/>
    <s v="Yes"/>
    <n v="66"/>
    <s v="Yes"/>
    <s v="No"/>
    <x v="1"/>
    <s v="Yes"/>
    <s v="Yes"/>
    <s v="Yes"/>
    <s v="No"/>
    <s v="Yes"/>
    <s v="Yes"/>
    <s v="One year"/>
    <s v="Yes"/>
    <x v="2"/>
    <n v="103.15"/>
    <n v="7031.3"/>
    <x v="0"/>
    <x v="4"/>
  </r>
  <r>
    <s v="4737-AQCPU"/>
    <s v="Male"/>
    <n v="0"/>
    <s v="Yes"/>
    <s v="Yes"/>
    <n v="72"/>
    <s v="Yes"/>
    <s v="Yes"/>
    <x v="0"/>
    <s v="Yes"/>
    <s v="Yes"/>
    <s v="Yes"/>
    <s v="Yes"/>
    <s v="No"/>
    <s v="No"/>
    <s v="Two year"/>
    <s v="No"/>
    <x v="3"/>
    <n v="72.099999999999994"/>
    <n v="5016.6499999999996"/>
    <x v="0"/>
    <x v="4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s v="Month-to-month"/>
    <s v="Yes"/>
    <x v="2"/>
    <n v="113.6"/>
    <n v="4594.95"/>
    <x v="1"/>
    <x v="2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611.45000000000005"/>
    <x v="0"/>
    <x v="3"/>
  </r>
  <r>
    <s v="6311-UEUME"/>
    <s v="Female"/>
    <n v="0"/>
    <s v="No"/>
    <s v="No"/>
    <n v="29"/>
    <s v="Yes"/>
    <s v="No"/>
    <x v="1"/>
    <s v="No"/>
    <s v="No"/>
    <s v="No"/>
    <s v="No"/>
    <s v="Yes"/>
    <s v="No"/>
    <s v="Month-to-month"/>
    <s v="Yes"/>
    <x v="0"/>
    <n v="78.900000000000006"/>
    <n v="2384.15"/>
    <x v="1"/>
    <x v="1"/>
  </r>
  <r>
    <s v="0793-TWELN"/>
    <s v="Female"/>
    <n v="0"/>
    <s v="No"/>
    <s v="No"/>
    <n v="4"/>
    <s v="Yes"/>
    <s v="Yes"/>
    <x v="1"/>
    <s v="Yes"/>
    <s v="No"/>
    <s v="No"/>
    <s v="No"/>
    <s v="No"/>
    <s v="No"/>
    <s v="Month-to-month"/>
    <s v="Yes"/>
    <x v="0"/>
    <n v="80.150000000000006"/>
    <n v="319.85000000000002"/>
    <x v="0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53.30000000000001"/>
    <x v="0"/>
    <x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s v="One year"/>
    <s v="Yes"/>
    <x v="3"/>
    <n v="105.4"/>
    <n v="7035.6"/>
    <x v="0"/>
    <x v="4"/>
  </r>
  <r>
    <s v="0999-QXNSA"/>
    <s v="Male"/>
    <n v="1"/>
    <s v="No"/>
    <s v="Yes"/>
    <n v="7"/>
    <s v="Yes"/>
    <s v="No"/>
    <x v="0"/>
    <s v="No"/>
    <s v="No"/>
    <s v="No"/>
    <s v="No"/>
    <s v="No"/>
    <s v="No"/>
    <s v="Month-to-month"/>
    <s v="Yes"/>
    <x v="1"/>
    <n v="45.75"/>
    <n v="344.2"/>
    <x v="0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45"/>
    <n v="1431.65"/>
    <x v="0"/>
    <x v="5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"/>
    <n v="1849.2"/>
    <x v="0"/>
    <x v="4"/>
  </r>
  <r>
    <s v="9225-BZLNZ"/>
    <s v="Male"/>
    <n v="0"/>
    <s v="Yes"/>
    <s v="No"/>
    <n v="72"/>
    <s v="Yes"/>
    <s v="Yes"/>
    <x v="0"/>
    <s v="Yes"/>
    <s v="Yes"/>
    <s v="Yes"/>
    <s v="No"/>
    <s v="Yes"/>
    <s v="Yes"/>
    <s v="Two year"/>
    <s v="Yes"/>
    <x v="0"/>
    <n v="85.25"/>
    <n v="6083.1"/>
    <x v="0"/>
    <x v="4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426.65"/>
    <x v="0"/>
    <x v="3"/>
  </r>
  <r>
    <s v="4422-QVIJA"/>
    <s v="Female"/>
    <n v="0"/>
    <s v="No"/>
    <s v="Yes"/>
    <n v="35"/>
    <s v="Yes"/>
    <s v="Yes"/>
    <x v="0"/>
    <s v="No"/>
    <s v="No"/>
    <s v="No"/>
    <s v="No"/>
    <s v="No"/>
    <s v="No"/>
    <s v="Month-to-month"/>
    <s v="No"/>
    <x v="1"/>
    <n v="50.15"/>
    <n v="1655.35"/>
    <x v="0"/>
    <x v="1"/>
  </r>
  <r>
    <s v="9365-SRSZE"/>
    <s v="Male"/>
    <n v="1"/>
    <s v="Yes"/>
    <s v="No"/>
    <n v="27"/>
    <s v="Yes"/>
    <s v="No"/>
    <x v="1"/>
    <s v="No"/>
    <s v="No"/>
    <s v="No"/>
    <s v="No"/>
    <s v="No"/>
    <s v="No"/>
    <s v="Month-to-month"/>
    <s v="Yes"/>
    <x v="0"/>
    <n v="70.55"/>
    <n v="1943.9"/>
    <x v="0"/>
    <x v="1"/>
  </r>
  <r>
    <s v="6839-ITVZJ"/>
    <s v="Female"/>
    <n v="0"/>
    <s v="Yes"/>
    <s v="Yes"/>
    <n v="26"/>
    <s v="Yes"/>
    <s v="Yes"/>
    <x v="0"/>
    <s v="No"/>
    <s v="Yes"/>
    <s v="No"/>
    <s v="Yes"/>
    <s v="No"/>
    <s v="No"/>
    <s v="Month-to-month"/>
    <s v="Yes"/>
    <x v="0"/>
    <n v="60.05"/>
    <n v="1616.15"/>
    <x v="1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6.4"/>
    <n v="314.95"/>
    <x v="0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04.85"/>
    <x v="0"/>
    <x v="2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s v="Month-to-month"/>
    <s v="No"/>
    <x v="1"/>
    <n v="58.85"/>
    <n v="465.7"/>
    <x v="0"/>
    <x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s v="Month-to-month"/>
    <s v="Yes"/>
    <x v="3"/>
    <n v="97.55"/>
    <n v="6669.05"/>
    <x v="0"/>
    <x v="4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161.75"/>
    <x v="0"/>
    <x v="5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s v="One year"/>
    <s v="Yes"/>
    <x v="3"/>
    <n v="25.25"/>
    <n v="947.75"/>
    <x v="0"/>
    <x v="2"/>
  </r>
  <r>
    <s v="7359-WWYJV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x v="3"/>
    <n v="114.45"/>
    <n v="8375.0499999999993"/>
    <x v="0"/>
    <x v="4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4.700000000000003"/>
    <n v="34.700000000000003"/>
    <x v="1"/>
    <x v="0"/>
  </r>
  <r>
    <s v="4906-ZHGPK"/>
    <s v="Male"/>
    <n v="0"/>
    <s v="Yes"/>
    <s v="Yes"/>
    <n v="54"/>
    <s v="Yes"/>
    <s v="Yes"/>
    <x v="0"/>
    <s v="No"/>
    <s v="Yes"/>
    <s v="No"/>
    <s v="Yes"/>
    <s v="Yes"/>
    <s v="No"/>
    <s v="One year"/>
    <s v="Yes"/>
    <x v="0"/>
    <n v="70.7"/>
    <n v="3770"/>
    <x v="0"/>
    <x v="5"/>
  </r>
  <r>
    <s v="8593-WHYHV"/>
    <s v="Male"/>
    <n v="0"/>
    <s v="No"/>
    <s v="No"/>
    <n v="3"/>
    <s v="Yes"/>
    <s v="Yes"/>
    <x v="1"/>
    <s v="No"/>
    <s v="No"/>
    <s v="No"/>
    <s v="No"/>
    <s v="No"/>
    <s v="Yes"/>
    <s v="Month-to-month"/>
    <s v="Yes"/>
    <x v="0"/>
    <n v="85.3"/>
    <n v="264.8"/>
    <x v="1"/>
    <x v="0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s v="Two year"/>
    <s v="No"/>
    <x v="3"/>
    <n v="75.55"/>
    <n v="4707.8500000000004"/>
    <x v="0"/>
    <x v="4"/>
  </r>
  <r>
    <s v="1298-PHBTI"/>
    <s v="Male"/>
    <n v="0"/>
    <s v="Yes"/>
    <s v="Yes"/>
    <n v="71"/>
    <s v="Yes"/>
    <s v="Yes"/>
    <x v="1"/>
    <s v="No"/>
    <s v="Yes"/>
    <s v="No"/>
    <s v="Yes"/>
    <s v="No"/>
    <s v="No"/>
    <s v="Two year"/>
    <s v="Yes"/>
    <x v="0"/>
    <n v="84.8"/>
    <n v="6152.4"/>
    <x v="0"/>
    <x v="4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65"/>
    <n v="958.1"/>
    <x v="0"/>
    <x v="2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943"/>
    <x v="0"/>
    <x v="2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s v="One year"/>
    <s v="Yes"/>
    <x v="3"/>
    <n v="102.45"/>
    <n v="6615.15"/>
    <x v="1"/>
    <x v="4"/>
  </r>
  <r>
    <s v="4423-YLHDV"/>
    <s v="Female"/>
    <n v="0"/>
    <s v="Yes"/>
    <s v="No"/>
    <n v="21"/>
    <s v="Yes"/>
    <s v="Yes"/>
    <x v="1"/>
    <s v="Yes"/>
    <s v="No"/>
    <s v="Yes"/>
    <s v="No"/>
    <s v="Yes"/>
    <s v="Yes"/>
    <s v="Month-to-month"/>
    <s v="Yes"/>
    <x v="2"/>
    <n v="104.4"/>
    <n v="2200.25"/>
    <x v="1"/>
    <x v="3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s v="Month-to-month"/>
    <s v="Yes"/>
    <x v="0"/>
    <n v="35.65"/>
    <n v="425.1"/>
    <x v="0"/>
    <x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s v="Month-to-month"/>
    <s v="Yes"/>
    <x v="0"/>
    <n v="99.75"/>
    <n v="99.75"/>
    <x v="1"/>
    <x v="0"/>
  </r>
  <r>
    <s v="4918-FYJNT"/>
    <s v="Female"/>
    <n v="1"/>
    <s v="Yes"/>
    <s v="No"/>
    <n v="55"/>
    <s v="Yes"/>
    <s v="Yes"/>
    <x v="1"/>
    <s v="No"/>
    <s v="Yes"/>
    <s v="Yes"/>
    <s v="Yes"/>
    <s v="No"/>
    <s v="No"/>
    <s v="Month-to-month"/>
    <s v="No"/>
    <x v="0"/>
    <n v="90.45"/>
    <n v="5044.8"/>
    <x v="0"/>
    <x v="5"/>
  </r>
  <r>
    <s v="0727-BNRLG"/>
    <s v="Male"/>
    <n v="0"/>
    <s v="No"/>
    <s v="No"/>
    <n v="69"/>
    <s v="Yes"/>
    <s v="Yes"/>
    <x v="1"/>
    <s v="No"/>
    <s v="Yes"/>
    <s v="Yes"/>
    <s v="Yes"/>
    <s v="Yes"/>
    <s v="No"/>
    <s v="Two year"/>
    <s v="Yes"/>
    <x v="3"/>
    <n v="97.65"/>
    <n v="6743.55"/>
    <x v="0"/>
    <x v="4"/>
  </r>
  <r>
    <s v="4854-CIDCF"/>
    <s v="Female"/>
    <n v="1"/>
    <s v="No"/>
    <s v="No"/>
    <n v="3"/>
    <s v="Yes"/>
    <s v="No"/>
    <x v="1"/>
    <s v="No"/>
    <s v="No"/>
    <s v="Yes"/>
    <s v="No"/>
    <s v="No"/>
    <s v="No"/>
    <s v="Month-to-month"/>
    <s v="No"/>
    <x v="0"/>
    <n v="73.849999999999994"/>
    <n v="196.4"/>
    <x v="0"/>
    <x v="0"/>
  </r>
  <r>
    <s v="8640-SDGKB"/>
    <s v="Male"/>
    <n v="0"/>
    <s v="No"/>
    <s v="No"/>
    <n v="4"/>
    <s v="Yes"/>
    <s v="No"/>
    <x v="0"/>
    <s v="No"/>
    <s v="No"/>
    <s v="Yes"/>
    <s v="Yes"/>
    <s v="Yes"/>
    <s v="Yes"/>
    <s v="Month-to-month"/>
    <s v="Yes"/>
    <x v="0"/>
    <n v="74.400000000000006"/>
    <n v="299.7"/>
    <x v="1"/>
    <x v="0"/>
  </r>
  <r>
    <s v="3280-MRDOF"/>
    <s v="Male"/>
    <n v="1"/>
    <s v="No"/>
    <s v="No"/>
    <n v="30"/>
    <s v="Yes"/>
    <s v="Yes"/>
    <x v="0"/>
    <s v="No"/>
    <s v="No"/>
    <s v="Yes"/>
    <s v="Yes"/>
    <s v="Yes"/>
    <s v="No"/>
    <s v="Two year"/>
    <s v="Yes"/>
    <x v="3"/>
    <n v="69.099999999999994"/>
    <n v="2093.9"/>
    <x v="0"/>
    <x v="1"/>
  </r>
  <r>
    <s v="6435-SRWBJ"/>
    <s v="Female"/>
    <n v="0"/>
    <s v="No"/>
    <s v="No"/>
    <n v="5"/>
    <s v="Yes"/>
    <s v="Yes"/>
    <x v="1"/>
    <s v="No"/>
    <s v="No"/>
    <s v="Yes"/>
    <s v="Yes"/>
    <s v="No"/>
    <s v="No"/>
    <s v="Month-to-month"/>
    <s v="Yes"/>
    <x v="0"/>
    <n v="82.75"/>
    <n v="417.75"/>
    <x v="0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"/>
    <n v="1725.4"/>
    <x v="0"/>
    <x v="4"/>
  </r>
  <r>
    <s v="6303-KFWSL"/>
    <s v="Female"/>
    <n v="0"/>
    <s v="No"/>
    <s v="No"/>
    <n v="29"/>
    <s v="Yes"/>
    <s v="Yes"/>
    <x v="0"/>
    <s v="No"/>
    <s v="Yes"/>
    <s v="No"/>
    <s v="No"/>
    <s v="No"/>
    <s v="No"/>
    <s v="One year"/>
    <s v="Yes"/>
    <x v="0"/>
    <n v="55.25"/>
    <n v="1620.2"/>
    <x v="0"/>
    <x v="1"/>
  </r>
  <r>
    <s v="1702-CCFNJ"/>
    <s v="Male"/>
    <n v="0"/>
    <s v="Yes"/>
    <s v="No"/>
    <n v="52"/>
    <s v="Yes"/>
    <s v="Yes"/>
    <x v="0"/>
    <s v="No"/>
    <s v="Yes"/>
    <s v="No"/>
    <s v="Yes"/>
    <s v="No"/>
    <s v="No"/>
    <s v="Month-to-month"/>
    <s v="No"/>
    <x v="2"/>
    <n v="61.35"/>
    <n v="3169.55"/>
    <x v="0"/>
    <x v="5"/>
  </r>
  <r>
    <s v="8932-CZHRQ"/>
    <s v="Male"/>
    <n v="0"/>
    <s v="No"/>
    <s v="No"/>
    <n v="68"/>
    <s v="Yes"/>
    <s v="Yes"/>
    <x v="0"/>
    <s v="Yes"/>
    <s v="Yes"/>
    <s v="Yes"/>
    <s v="No"/>
    <s v="No"/>
    <s v="Yes"/>
    <s v="One year"/>
    <s v="No"/>
    <x v="3"/>
    <n v="76.75"/>
    <n v="5233.25"/>
    <x v="0"/>
    <x v="4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967.85"/>
    <x v="0"/>
    <x v="2"/>
  </r>
  <r>
    <s v="5515-RUGKN"/>
    <s v="Male"/>
    <n v="0"/>
    <s v="No"/>
    <s v="No"/>
    <n v="8"/>
    <s v="Yes"/>
    <s v="No"/>
    <x v="0"/>
    <s v="No"/>
    <s v="No"/>
    <s v="No"/>
    <s v="No"/>
    <s v="No"/>
    <s v="Yes"/>
    <s v="Month-to-month"/>
    <s v="Yes"/>
    <x v="3"/>
    <n v="54.75"/>
    <n v="438.05"/>
    <x v="0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421.9"/>
    <x v="0"/>
    <x v="4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323.14999999999998"/>
    <x v="0"/>
    <x v="3"/>
  </r>
  <r>
    <s v="2081-VEYEH"/>
    <s v="Male"/>
    <n v="0"/>
    <s v="No"/>
    <s v="No"/>
    <n v="3"/>
    <s v="Yes"/>
    <s v="No"/>
    <x v="1"/>
    <s v="No"/>
    <s v="Yes"/>
    <s v="Yes"/>
    <s v="Yes"/>
    <s v="Yes"/>
    <s v="Yes"/>
    <s v="Month-to-month"/>
    <s v="Yes"/>
    <x v="0"/>
    <n v="107.95"/>
    <n v="318.60000000000002"/>
    <x v="0"/>
    <x v="0"/>
  </r>
  <r>
    <s v="6407-UTSLV"/>
    <s v="Female"/>
    <n v="1"/>
    <s v="No"/>
    <s v="No"/>
    <n v="2"/>
    <s v="Yes"/>
    <s v="No"/>
    <x v="1"/>
    <s v="No"/>
    <s v="Yes"/>
    <s v="No"/>
    <s v="No"/>
    <s v="Yes"/>
    <s v="No"/>
    <s v="Month-to-month"/>
    <s v="Yes"/>
    <x v="2"/>
    <n v="83.8"/>
    <n v="163.69999999999999"/>
    <x v="0"/>
    <x v="0"/>
  </r>
  <r>
    <s v="4116-TZAQJ"/>
    <s v="Female"/>
    <n v="0"/>
    <s v="No"/>
    <s v="No"/>
    <n v="9"/>
    <s v="Yes"/>
    <s v="No"/>
    <x v="1"/>
    <s v="Yes"/>
    <s v="No"/>
    <s v="No"/>
    <s v="No"/>
    <s v="No"/>
    <s v="No"/>
    <s v="Month-to-month"/>
    <s v="Yes"/>
    <x v="3"/>
    <n v="74.25"/>
    <n v="639.65"/>
    <x v="1"/>
    <x v="0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s v="One year"/>
    <s v="Yes"/>
    <x v="3"/>
    <n v="56.4"/>
    <n v="2928.5"/>
    <x v="0"/>
    <x v="5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00.35"/>
    <x v="0"/>
    <x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s v="Month-to-month"/>
    <s v="No"/>
    <x v="0"/>
    <n v="94.9"/>
    <n v="273.2"/>
    <x v="0"/>
    <x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s v="Month-to-month"/>
    <s v="Yes"/>
    <x v="0"/>
    <n v="94.2"/>
    <n v="1608.15"/>
    <x v="0"/>
    <x v="3"/>
  </r>
  <r>
    <s v="1958-RNRKS"/>
    <s v="Male"/>
    <n v="0"/>
    <s v="Yes"/>
    <s v="No"/>
    <n v="30"/>
    <s v="Yes"/>
    <s v="Yes"/>
    <x v="0"/>
    <s v="No"/>
    <s v="No"/>
    <s v="No"/>
    <s v="No"/>
    <s v="No"/>
    <s v="No"/>
    <s v="Month-to-month"/>
    <s v="No"/>
    <x v="0"/>
    <n v="49.9"/>
    <n v="1441.95"/>
    <x v="0"/>
    <x v="1"/>
  </r>
  <r>
    <s v="5136-RGMZO"/>
    <s v="Male"/>
    <n v="0"/>
    <s v="No"/>
    <s v="No"/>
    <n v="31"/>
    <s v="Yes"/>
    <s v="Yes"/>
    <x v="0"/>
    <s v="No"/>
    <s v="Yes"/>
    <s v="No"/>
    <s v="Yes"/>
    <s v="Yes"/>
    <s v="No"/>
    <s v="Month-to-month"/>
    <s v="Yes"/>
    <x v="0"/>
    <n v="71.05"/>
    <n v="2168.15"/>
    <x v="0"/>
    <x v="1"/>
  </r>
  <r>
    <s v="8345-MVDYC"/>
    <s v="Female"/>
    <n v="0"/>
    <s v="No"/>
    <s v="No"/>
    <n v="45"/>
    <s v="Yes"/>
    <s v="No"/>
    <x v="0"/>
    <s v="Yes"/>
    <s v="No"/>
    <s v="Yes"/>
    <s v="Yes"/>
    <s v="Yes"/>
    <s v="Yes"/>
    <s v="Two year"/>
    <s v="No"/>
    <x v="2"/>
    <n v="81.650000000000006"/>
    <n v="3618.7"/>
    <x v="0"/>
    <x v="2"/>
  </r>
  <r>
    <s v="8226-BXGES"/>
    <s v="Male"/>
    <n v="0"/>
    <s v="Yes"/>
    <s v="No"/>
    <n v="64"/>
    <s v="Yes"/>
    <s v="Yes"/>
    <x v="1"/>
    <s v="Yes"/>
    <s v="Yes"/>
    <s v="Yes"/>
    <s v="No"/>
    <s v="No"/>
    <s v="No"/>
    <s v="One year"/>
    <s v="No"/>
    <x v="2"/>
    <n v="89.45"/>
    <n v="5692.65"/>
    <x v="0"/>
    <x v="4"/>
  </r>
  <r>
    <s v="3877-JRJIP"/>
    <s v="Male"/>
    <n v="0"/>
    <s v="No"/>
    <s v="No"/>
    <n v="1"/>
    <s v="Yes"/>
    <s v="Yes"/>
    <x v="0"/>
    <s v="No"/>
    <s v="No"/>
    <s v="No"/>
    <s v="No"/>
    <s v="Yes"/>
    <s v="No"/>
    <s v="Month-to-month"/>
    <s v="Yes"/>
    <x v="0"/>
    <n v="59.85"/>
    <n v="59.85"/>
    <x v="1"/>
    <x v="0"/>
  </r>
  <r>
    <s v="8375-DKEBR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9705-IOVQQ"/>
    <s v="Male"/>
    <n v="1"/>
    <s v="Yes"/>
    <s v="Yes"/>
    <n v="61"/>
    <s v="Yes"/>
    <s v="Yes"/>
    <x v="1"/>
    <s v="No"/>
    <s v="Yes"/>
    <s v="No"/>
    <s v="No"/>
    <s v="Yes"/>
    <s v="Yes"/>
    <s v="One year"/>
    <s v="No"/>
    <x v="0"/>
    <n v="99"/>
    <n v="5969.3"/>
    <x v="0"/>
    <x v="4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19.05"/>
    <x v="0"/>
    <x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s v="Month-to-month"/>
    <s v="Yes"/>
    <x v="0"/>
    <n v="45.4"/>
    <n v="418.8"/>
    <x v="1"/>
    <x v="0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s v="Two year"/>
    <s v="No"/>
    <x v="2"/>
    <n v="114.45"/>
    <n v="8100.55"/>
    <x v="0"/>
    <x v="4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9.5"/>
    <x v="1"/>
    <x v="0"/>
  </r>
  <r>
    <s v="8887-IPQNC"/>
    <s v="Female"/>
    <n v="0"/>
    <s v="Yes"/>
    <s v="No"/>
    <n v="7"/>
    <s v="Yes"/>
    <s v="No"/>
    <x v="0"/>
    <s v="No"/>
    <s v="No"/>
    <s v="No"/>
    <s v="No"/>
    <s v="No"/>
    <s v="No"/>
    <s v="Month-to-month"/>
    <s v="Yes"/>
    <x v="1"/>
    <n v="44.25"/>
    <n v="313.45"/>
    <x v="0"/>
    <x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s v="One year"/>
    <s v="Yes"/>
    <x v="2"/>
    <n v="90.55"/>
    <n v="6130.95"/>
    <x v="0"/>
    <x v="4"/>
  </r>
  <r>
    <s v="9804-ICWBG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x v="1"/>
    <x v="0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99999999999999"/>
    <n v="745.3"/>
    <x v="0"/>
    <x v="2"/>
  </r>
  <r>
    <s v="0106-GHRQR"/>
    <s v="Male"/>
    <n v="0"/>
    <s v="No"/>
    <s v="No"/>
    <n v="16"/>
    <s v="Yes"/>
    <s v="Yes"/>
    <x v="0"/>
    <s v="No"/>
    <s v="Yes"/>
    <s v="Yes"/>
    <s v="No"/>
    <s v="No"/>
    <s v="Yes"/>
    <s v="Month-to-month"/>
    <s v="Yes"/>
    <x v="2"/>
    <n v="71.400000000000006"/>
    <n v="1212.0999999999999"/>
    <x v="0"/>
    <x v="3"/>
  </r>
  <r>
    <s v="5318-IXUZF"/>
    <s v="Female"/>
    <n v="0"/>
    <s v="No"/>
    <s v="No"/>
    <n v="2"/>
    <s v="Yes"/>
    <s v="No"/>
    <x v="1"/>
    <s v="No"/>
    <s v="Yes"/>
    <s v="No"/>
    <s v="No"/>
    <s v="Yes"/>
    <s v="No"/>
    <s v="Month-to-month"/>
    <s v="Yes"/>
    <x v="2"/>
    <n v="87.15"/>
    <n v="183.75"/>
    <x v="1"/>
    <x v="0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5"/>
    <n v="1583.5"/>
    <x v="0"/>
    <x v="4"/>
  </r>
  <r>
    <s v="8952-WCVCD"/>
    <s v="Female"/>
    <n v="0"/>
    <s v="Yes"/>
    <s v="No"/>
    <n v="41"/>
    <s v="Yes"/>
    <s v="No"/>
    <x v="1"/>
    <s v="Yes"/>
    <s v="Yes"/>
    <s v="Yes"/>
    <s v="No"/>
    <s v="Yes"/>
    <s v="Yes"/>
    <s v="One year"/>
    <s v="Yes"/>
    <x v="2"/>
    <n v="104.45"/>
    <n v="4162.05"/>
    <x v="0"/>
    <x v="2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119.9000000000001"/>
    <x v="0"/>
    <x v="5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x v="2"/>
    <n v="116.45"/>
    <n v="8013.55"/>
    <x v="0"/>
    <x v="4"/>
  </r>
  <r>
    <s v="3198-VELRD"/>
    <s v="Female"/>
    <n v="0"/>
    <s v="Yes"/>
    <s v="Yes"/>
    <n v="3"/>
    <s v="Yes"/>
    <s v="Yes"/>
    <x v="1"/>
    <s v="No"/>
    <s v="No"/>
    <s v="No"/>
    <s v="No"/>
    <s v="No"/>
    <s v="Yes"/>
    <s v="Month-to-month"/>
    <s v="Yes"/>
    <x v="2"/>
    <n v="84.75"/>
    <n v="264.85000000000002"/>
    <x v="1"/>
    <x v="0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102.4000000000001"/>
    <x v="0"/>
    <x v="5"/>
  </r>
  <r>
    <s v="1320-REHCS"/>
    <s v="Male"/>
    <n v="1"/>
    <s v="No"/>
    <s v="No"/>
    <n v="52"/>
    <s v="Yes"/>
    <s v="Yes"/>
    <x v="1"/>
    <s v="No"/>
    <s v="Yes"/>
    <s v="Yes"/>
    <s v="Yes"/>
    <s v="Yes"/>
    <s v="Yes"/>
    <s v="Month-to-month"/>
    <s v="Yes"/>
    <x v="0"/>
    <n v="110.75"/>
    <n v="5832"/>
    <x v="0"/>
    <x v="5"/>
  </r>
  <r>
    <s v="4137-JOPHL"/>
    <s v="Female"/>
    <n v="0"/>
    <s v="No"/>
    <s v="No"/>
    <n v="50"/>
    <s v="Yes"/>
    <s v="No"/>
    <x v="1"/>
    <s v="No"/>
    <s v="No"/>
    <s v="Yes"/>
    <s v="Yes"/>
    <s v="No"/>
    <s v="Yes"/>
    <s v="Two year"/>
    <s v="Yes"/>
    <x v="2"/>
    <n v="89.7"/>
    <n v="4304.5"/>
    <x v="0"/>
    <x v="5"/>
  </r>
  <r>
    <s v="9436-ZBZCT"/>
    <s v="Male"/>
    <n v="0"/>
    <s v="No"/>
    <s v="No"/>
    <n v="14"/>
    <s v="Yes"/>
    <s v="Yes"/>
    <x v="1"/>
    <s v="No"/>
    <s v="No"/>
    <s v="No"/>
    <s v="Yes"/>
    <s v="Yes"/>
    <s v="No"/>
    <s v="Month-to-month"/>
    <s v="Yes"/>
    <x v="0"/>
    <n v="89.95"/>
    <n v="1178.4000000000001"/>
    <x v="1"/>
    <x v="3"/>
  </r>
  <r>
    <s v="7801-CEDNV"/>
    <s v="Male"/>
    <n v="0"/>
    <s v="Yes"/>
    <s v="No"/>
    <n v="27"/>
    <s v="Yes"/>
    <s v="No"/>
    <x v="0"/>
    <s v="Yes"/>
    <s v="No"/>
    <s v="No"/>
    <s v="No"/>
    <s v="No"/>
    <s v="No"/>
    <s v="One year"/>
    <s v="No"/>
    <x v="3"/>
    <n v="48.7"/>
    <n v="1421.75"/>
    <x v="0"/>
    <x v="1"/>
  </r>
  <r>
    <s v="2057-BOYKM"/>
    <s v="Female"/>
    <n v="1"/>
    <s v="Yes"/>
    <s v="No"/>
    <n v="72"/>
    <s v="Yes"/>
    <s v="Yes"/>
    <x v="1"/>
    <s v="Yes"/>
    <s v="Yes"/>
    <s v="Yes"/>
    <s v="Yes"/>
    <s v="No"/>
    <s v="No"/>
    <s v="Two year"/>
    <s v="Yes"/>
    <x v="2"/>
    <n v="96.6"/>
    <n v="6827.5"/>
    <x v="0"/>
    <x v="4"/>
  </r>
  <r>
    <s v="3658-QQJYD"/>
    <s v="Male"/>
    <n v="0"/>
    <s v="No"/>
    <s v="No"/>
    <n v="62"/>
    <s v="Yes"/>
    <s v="No"/>
    <x v="0"/>
    <s v="Yes"/>
    <s v="Yes"/>
    <s v="No"/>
    <s v="No"/>
    <s v="Yes"/>
    <s v="Yes"/>
    <s v="One year"/>
    <s v="Yes"/>
    <x v="3"/>
    <n v="74.3"/>
    <n v="4698.05"/>
    <x v="0"/>
    <x v="4"/>
  </r>
  <r>
    <s v="1803-BGNBD"/>
    <s v="Female"/>
    <n v="0"/>
    <s v="No"/>
    <s v="No"/>
    <n v="12"/>
    <s v="Yes"/>
    <s v="No"/>
    <x v="0"/>
    <s v="No"/>
    <s v="Yes"/>
    <s v="No"/>
    <s v="Yes"/>
    <s v="No"/>
    <s v="No"/>
    <s v="Month-to-month"/>
    <s v="Yes"/>
    <x v="0"/>
    <n v="54.3"/>
    <n v="654.5"/>
    <x v="0"/>
    <x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s v="One year"/>
    <s v="No"/>
    <x v="2"/>
    <n v="74.849999999999994"/>
    <n v="3268.05"/>
    <x v="0"/>
    <x v="2"/>
  </r>
  <r>
    <s v="6950-TWMYB"/>
    <s v="Male"/>
    <n v="0"/>
    <s v="Yes"/>
    <s v="Yes"/>
    <n v="54"/>
    <s v="Yes"/>
    <s v="No"/>
    <x v="1"/>
    <s v="No"/>
    <s v="Yes"/>
    <s v="No"/>
    <s v="Yes"/>
    <s v="No"/>
    <s v="No"/>
    <s v="Two year"/>
    <s v="Yes"/>
    <x v="2"/>
    <n v="79.95"/>
    <n v="4362.05"/>
    <x v="0"/>
    <x v="5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1386.9"/>
    <x v="0"/>
    <x v="4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415.4"/>
    <x v="0"/>
    <x v="3"/>
  </r>
  <r>
    <s v="2511-MORQY"/>
    <s v="Male"/>
    <n v="0"/>
    <s v="Yes"/>
    <s v="Yes"/>
    <n v="50"/>
    <s v="Yes"/>
    <s v="Yes"/>
    <x v="0"/>
    <s v="No"/>
    <s v="No"/>
    <s v="Yes"/>
    <s v="No"/>
    <s v="No"/>
    <s v="No"/>
    <s v="One year"/>
    <s v="No"/>
    <x v="2"/>
    <n v="54.9"/>
    <n v="2614.1"/>
    <x v="0"/>
    <x v="5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5"/>
    <n v="1513.6"/>
    <x v="0"/>
    <x v="5"/>
  </r>
  <r>
    <s v="9470-XCCEM"/>
    <s v="Male"/>
    <n v="0"/>
    <s v="Yes"/>
    <s v="Yes"/>
    <n v="35"/>
    <s v="Yes"/>
    <s v="Yes"/>
    <x v="1"/>
    <s v="No"/>
    <s v="Yes"/>
    <s v="No"/>
    <s v="No"/>
    <s v="Yes"/>
    <s v="No"/>
    <s v="Month-to-month"/>
    <s v="Yes"/>
    <x v="2"/>
    <n v="89.65"/>
    <n v="3161.6"/>
    <x v="0"/>
    <x v="1"/>
  </r>
  <r>
    <s v="6519-CFDBX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x v="0"/>
    <n v="45.4"/>
    <n v="80.95"/>
    <x v="0"/>
    <x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s v="Two year"/>
    <s v="No"/>
    <x v="1"/>
    <n v="75.7"/>
    <n v="4676.7"/>
    <x v="0"/>
    <x v="4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s v="One year"/>
    <s v="Yes"/>
    <x v="3"/>
    <n v="110.65"/>
    <n v="6526.65"/>
    <x v="0"/>
    <x v="5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5"/>
    <n v="583.29999999999995"/>
    <x v="0"/>
    <x v="1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s v="Two year"/>
    <s v="Yes"/>
    <x v="3"/>
    <n v="115.15"/>
    <n v="8078.1"/>
    <x v="0"/>
    <x v="4"/>
  </r>
  <r>
    <s v="3055-VTCGS"/>
    <s v="Female"/>
    <n v="0"/>
    <s v="No"/>
    <s v="No"/>
    <n v="63"/>
    <s v="Yes"/>
    <s v="No"/>
    <x v="0"/>
    <s v="No"/>
    <s v="No"/>
    <s v="Yes"/>
    <s v="No"/>
    <s v="No"/>
    <s v="Yes"/>
    <s v="One year"/>
    <s v="No"/>
    <x v="3"/>
    <n v="58.55"/>
    <n v="3503.5"/>
    <x v="0"/>
    <x v="4"/>
  </r>
  <r>
    <s v="3144-KMTWZ"/>
    <s v="Male"/>
    <n v="0"/>
    <s v="Yes"/>
    <s v="No"/>
    <n v="71"/>
    <s v="Yes"/>
    <s v="Yes"/>
    <x v="1"/>
    <s v="No"/>
    <s v="Yes"/>
    <s v="Yes"/>
    <s v="No"/>
    <s v="No"/>
    <s v="Yes"/>
    <s v="Month-to-month"/>
    <s v="Yes"/>
    <x v="2"/>
    <n v="93.25"/>
    <n v="6669.45"/>
    <x v="0"/>
    <x v="4"/>
  </r>
  <r>
    <s v="7279-BUYWN"/>
    <s v="Female"/>
    <n v="1"/>
    <s v="No"/>
    <s v="No"/>
    <n v="41"/>
    <s v="Yes"/>
    <s v="Yes"/>
    <x v="1"/>
    <s v="Yes"/>
    <s v="Yes"/>
    <s v="Yes"/>
    <s v="No"/>
    <s v="Yes"/>
    <s v="Yes"/>
    <s v="Month-to-month"/>
    <s v="Yes"/>
    <x v="0"/>
    <n v="113.2"/>
    <n v="4689.5"/>
    <x v="1"/>
    <x v="2"/>
  </r>
  <r>
    <s v="7156-MHUGY"/>
    <s v="Male"/>
    <n v="1"/>
    <s v="No"/>
    <s v="No"/>
    <n v="13"/>
    <s v="Yes"/>
    <s v="No"/>
    <x v="1"/>
    <s v="No"/>
    <s v="No"/>
    <s v="No"/>
    <s v="No"/>
    <s v="Yes"/>
    <s v="Yes"/>
    <s v="Month-to-month"/>
    <s v="Yes"/>
    <x v="0"/>
    <n v="90.5"/>
    <n v="1201.1500000000001"/>
    <x v="1"/>
    <x v="3"/>
  </r>
  <r>
    <s v="7198-GLXTC"/>
    <s v="Male"/>
    <n v="0"/>
    <s v="No"/>
    <s v="No"/>
    <n v="2"/>
    <s v="Yes"/>
    <s v="No"/>
    <x v="1"/>
    <s v="No"/>
    <s v="No"/>
    <s v="No"/>
    <s v="No"/>
    <s v="Yes"/>
    <s v="No"/>
    <s v="Month-to-month"/>
    <s v="No"/>
    <x v="0"/>
    <n v="79"/>
    <n v="143.65"/>
    <x v="1"/>
    <x v="0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350000000000001"/>
    <n v="1292.6500000000001"/>
    <x v="0"/>
    <x v="4"/>
  </r>
  <r>
    <s v="5207-PLSTK"/>
    <s v="Male"/>
    <n v="0"/>
    <s v="Yes"/>
    <s v="Yes"/>
    <n v="1"/>
    <s v="Yes"/>
    <s v="No"/>
    <x v="0"/>
    <s v="Yes"/>
    <s v="No"/>
    <s v="No"/>
    <s v="No"/>
    <s v="No"/>
    <s v="No"/>
    <s v="Month-to-month"/>
    <s v="Yes"/>
    <x v="1"/>
    <n v="48.75"/>
    <n v="48.75"/>
    <x v="0"/>
    <x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s v="Two year"/>
    <s v="Yes"/>
    <x v="0"/>
    <n v="109.05"/>
    <n v="7108.2"/>
    <x v="0"/>
    <x v="4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"/>
    <n v="1802.55"/>
    <x v="0"/>
    <x v="4"/>
  </r>
  <r>
    <s v="2155-AMQRX"/>
    <s v="Female"/>
    <n v="0"/>
    <s v="No"/>
    <s v="No"/>
    <n v="28"/>
    <s v="Yes"/>
    <s v="Yes"/>
    <x v="0"/>
    <s v="No"/>
    <s v="No"/>
    <s v="No"/>
    <s v="Yes"/>
    <s v="No"/>
    <s v="No"/>
    <s v="Month-to-month"/>
    <s v="Yes"/>
    <x v="3"/>
    <n v="54.9"/>
    <n v="1505.15"/>
    <x v="0"/>
    <x v="1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1859.1"/>
    <x v="0"/>
    <x v="4"/>
  </r>
  <r>
    <s v="5091-HFAZW"/>
    <s v="Female"/>
    <n v="0"/>
    <s v="No"/>
    <s v="No"/>
    <n v="2"/>
    <s v="Yes"/>
    <s v="No"/>
    <x v="1"/>
    <s v="Yes"/>
    <s v="Yes"/>
    <s v="No"/>
    <s v="No"/>
    <s v="Yes"/>
    <s v="No"/>
    <s v="Month-to-month"/>
    <s v="Yes"/>
    <x v="0"/>
    <n v="91.15"/>
    <n v="168.5"/>
    <x v="0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390.85"/>
    <x v="1"/>
    <x v="3"/>
  </r>
  <r>
    <s v="2519-LBNQL"/>
    <s v="Male"/>
    <n v="1"/>
    <s v="Yes"/>
    <s v="No"/>
    <n v="60"/>
    <s v="Yes"/>
    <s v="Yes"/>
    <x v="1"/>
    <s v="No"/>
    <s v="Yes"/>
    <s v="Yes"/>
    <s v="No"/>
    <s v="Yes"/>
    <s v="Yes"/>
    <s v="One year"/>
    <s v="Yes"/>
    <x v="0"/>
    <n v="104.35"/>
    <n v="6339.45"/>
    <x v="0"/>
    <x v="5"/>
  </r>
  <r>
    <s v="8623-ULFNQ"/>
    <s v="Female"/>
    <n v="1"/>
    <s v="No"/>
    <s v="No"/>
    <n v="26"/>
    <s v="Yes"/>
    <s v="Yes"/>
    <x v="0"/>
    <s v="No"/>
    <s v="No"/>
    <s v="No"/>
    <s v="Yes"/>
    <s v="No"/>
    <s v="Yes"/>
    <s v="Month-to-month"/>
    <s v="Yes"/>
    <x v="0"/>
    <n v="66.05"/>
    <n v="1652.4"/>
    <x v="0"/>
    <x v="1"/>
  </r>
  <r>
    <s v="8380-PEFPE"/>
    <s v="Male"/>
    <n v="0"/>
    <s v="No"/>
    <s v="Yes"/>
    <n v="1"/>
    <s v="Yes"/>
    <s v="No"/>
    <x v="1"/>
    <s v="No"/>
    <s v="No"/>
    <s v="No"/>
    <s v="No"/>
    <s v="No"/>
    <s v="No"/>
    <s v="Month-to-month"/>
    <s v="Yes"/>
    <x v="0"/>
    <n v="71.650000000000006"/>
    <n v="71.650000000000006"/>
    <x v="1"/>
    <x v="0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77.5"/>
    <x v="1"/>
    <x v="0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s v="Two year"/>
    <s v="Yes"/>
    <x v="3"/>
    <n v="92.2"/>
    <n v="6392.85"/>
    <x v="0"/>
    <x v="4"/>
  </r>
  <r>
    <s v="7530-HDYDS"/>
    <s v="Female"/>
    <n v="0"/>
    <s v="No"/>
    <s v="No"/>
    <n v="38"/>
    <s v="Yes"/>
    <s v="No"/>
    <x v="1"/>
    <s v="No"/>
    <s v="Yes"/>
    <s v="Yes"/>
    <s v="Yes"/>
    <s v="No"/>
    <s v="No"/>
    <s v="Month-to-month"/>
    <s v="Yes"/>
    <x v="3"/>
    <n v="84.25"/>
    <n v="3264.5"/>
    <x v="1"/>
    <x v="2"/>
  </r>
  <r>
    <s v="7789-HKSBS"/>
    <s v="Female"/>
    <n v="1"/>
    <s v="Yes"/>
    <s v="No"/>
    <n v="42"/>
    <s v="Yes"/>
    <s v="Yes"/>
    <x v="1"/>
    <s v="Yes"/>
    <s v="No"/>
    <s v="Yes"/>
    <s v="No"/>
    <s v="Yes"/>
    <s v="Yes"/>
    <s v="One year"/>
    <s v="Yes"/>
    <x v="2"/>
    <n v="105.2"/>
    <n v="4599.1499999999996"/>
    <x v="0"/>
    <x v="2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1134.25"/>
    <x v="0"/>
    <x v="5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s v="Month-to-month"/>
    <s v="No"/>
    <x v="0"/>
    <n v="30.4"/>
    <n v="1621.35"/>
    <x v="0"/>
    <x v="5"/>
  </r>
  <r>
    <s v="3096-IZETN"/>
    <s v="Female"/>
    <n v="0"/>
    <s v="No"/>
    <s v="No"/>
    <n v="12"/>
    <s v="Yes"/>
    <s v="No"/>
    <x v="1"/>
    <s v="No"/>
    <s v="No"/>
    <s v="No"/>
    <s v="No"/>
    <s v="No"/>
    <s v="Yes"/>
    <s v="Month-to-month"/>
    <s v="No"/>
    <x v="2"/>
    <n v="78.099999999999994"/>
    <n v="947.3"/>
    <x v="1"/>
    <x v="0"/>
  </r>
  <r>
    <s v="2348-KCJLT"/>
    <s v="Female"/>
    <n v="0"/>
    <s v="Yes"/>
    <s v="No"/>
    <n v="44"/>
    <s v="Yes"/>
    <s v="No"/>
    <x v="0"/>
    <s v="Yes"/>
    <s v="Yes"/>
    <s v="Yes"/>
    <s v="No"/>
    <s v="No"/>
    <s v="No"/>
    <s v="One year"/>
    <s v="Yes"/>
    <x v="1"/>
    <n v="61.5"/>
    <n v="2722.2"/>
    <x v="0"/>
    <x v="2"/>
  </r>
  <r>
    <s v="8401-EMUWF"/>
    <s v="Male"/>
    <n v="0"/>
    <s v="Yes"/>
    <s v="Yes"/>
    <n v="42"/>
    <s v="Yes"/>
    <s v="Yes"/>
    <x v="0"/>
    <s v="Yes"/>
    <s v="Yes"/>
    <s v="No"/>
    <s v="No"/>
    <s v="Yes"/>
    <s v="No"/>
    <s v="Month-to-month"/>
    <s v="Yes"/>
    <x v="2"/>
    <n v="69.400000000000006"/>
    <n v="3058.3"/>
    <x v="0"/>
    <x v="2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769.6"/>
    <x v="0"/>
    <x v="4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s v="Two year"/>
    <s v="No"/>
    <x v="1"/>
    <n v="91.05"/>
    <n v="6293.75"/>
    <x v="0"/>
    <x v="4"/>
  </r>
  <r>
    <s v="5922-ABDVO"/>
    <s v="Female"/>
    <n v="0"/>
    <s v="Yes"/>
    <s v="No"/>
    <n v="19"/>
    <s v="Yes"/>
    <s v="Yes"/>
    <x v="1"/>
    <s v="No"/>
    <s v="No"/>
    <s v="Yes"/>
    <s v="No"/>
    <s v="No"/>
    <s v="Yes"/>
    <s v="Month-to-month"/>
    <s v="No"/>
    <x v="1"/>
    <n v="89.65"/>
    <n v="1761.05"/>
    <x v="1"/>
    <x v="3"/>
  </r>
  <r>
    <s v="2474-LCNUE"/>
    <s v="Female"/>
    <n v="0"/>
    <s v="Yes"/>
    <s v="No"/>
    <n v="23"/>
    <s v="Yes"/>
    <s v="Yes"/>
    <x v="0"/>
    <s v="No"/>
    <s v="No"/>
    <s v="No"/>
    <s v="Yes"/>
    <s v="Yes"/>
    <s v="Yes"/>
    <s v="Month-to-month"/>
    <s v="Yes"/>
    <x v="3"/>
    <n v="73.650000000000006"/>
    <n v="1642.75"/>
    <x v="0"/>
    <x v="3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578.5"/>
    <x v="0"/>
    <x v="1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6.2"/>
    <n v="954.9"/>
    <x v="0"/>
    <x v="1"/>
  </r>
  <r>
    <s v="9172-ANCRX"/>
    <s v="Female"/>
    <n v="0"/>
    <s v="No"/>
    <s v="No"/>
    <n v="10"/>
    <s v="Yes"/>
    <s v="Yes"/>
    <x v="1"/>
    <s v="Yes"/>
    <s v="No"/>
    <s v="No"/>
    <s v="No"/>
    <s v="Yes"/>
    <s v="Yes"/>
    <s v="Month-to-month"/>
    <s v="Yes"/>
    <x v="0"/>
    <n v="98.7"/>
    <n v="973.25"/>
    <x v="1"/>
    <x v="0"/>
  </r>
  <r>
    <s v="6650-VJONK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3.85"/>
    <n v="43.85"/>
    <x v="0"/>
    <x v="0"/>
  </r>
  <r>
    <s v="2178-PMGCJ"/>
    <s v="Male"/>
    <n v="0"/>
    <s v="No"/>
    <s v="No"/>
    <n v="22"/>
    <s v="Yes"/>
    <s v="No"/>
    <x v="1"/>
    <s v="No"/>
    <s v="No"/>
    <s v="No"/>
    <s v="No"/>
    <s v="No"/>
    <s v="No"/>
    <s v="Month-to-month"/>
    <s v="Yes"/>
    <x v="1"/>
    <n v="69.7"/>
    <n v="1490.4"/>
    <x v="0"/>
    <x v="3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s v="Two year"/>
    <s v="No"/>
    <x v="1"/>
    <n v="38.549999999999997"/>
    <n v="280"/>
    <x v="0"/>
    <x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s v="Two year"/>
    <s v="Yes"/>
    <x v="1"/>
    <n v="53.1"/>
    <n v="1901.25"/>
    <x v="0"/>
    <x v="1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716.4"/>
    <x v="0"/>
    <x v="1"/>
  </r>
  <r>
    <s v="7860-KSUGX"/>
    <s v="Male"/>
    <n v="0"/>
    <s v="Yes"/>
    <s v="Yes"/>
    <n v="72"/>
    <s v="Yes"/>
    <s v="Yes"/>
    <x v="0"/>
    <s v="Yes"/>
    <s v="Yes"/>
    <s v="Yes"/>
    <s v="No"/>
    <s v="No"/>
    <s v="No"/>
    <s v="Two year"/>
    <s v="No"/>
    <x v="3"/>
    <n v="64.45"/>
    <n v="4720"/>
    <x v="0"/>
    <x v="4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930.95"/>
    <x v="0"/>
    <x v="1"/>
  </r>
  <r>
    <s v="6910-HADCM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0"/>
    <n v="76.349999999999994"/>
    <n v="76.349999999999994"/>
    <x v="1"/>
    <x v="0"/>
  </r>
  <r>
    <s v="4816-LXZYW"/>
    <s v="Female"/>
    <n v="0"/>
    <s v="No"/>
    <s v="No"/>
    <n v="23"/>
    <s v="Yes"/>
    <s v="Yes"/>
    <x v="1"/>
    <s v="No"/>
    <s v="Yes"/>
    <s v="No"/>
    <s v="No"/>
    <s v="No"/>
    <s v="No"/>
    <s v="Month-to-month"/>
    <s v="Yes"/>
    <x v="0"/>
    <n v="79.150000000000006"/>
    <n v="1676.95"/>
    <x v="1"/>
    <x v="3"/>
  </r>
  <r>
    <s v="9606-PBKBQ"/>
    <s v="Male"/>
    <n v="1"/>
    <s v="Yes"/>
    <s v="No"/>
    <n v="32"/>
    <s v="Yes"/>
    <s v="Yes"/>
    <x v="1"/>
    <s v="No"/>
    <s v="No"/>
    <s v="No"/>
    <s v="No"/>
    <s v="No"/>
    <s v="Yes"/>
    <s v="Month-to-month"/>
    <s v="Yes"/>
    <x v="0"/>
    <n v="85"/>
    <n v="2642.05"/>
    <x v="1"/>
    <x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s v="One year"/>
    <s v="Yes"/>
    <x v="3"/>
    <n v="95.15"/>
    <n v="6770.85"/>
    <x v="0"/>
    <x v="4"/>
  </r>
  <r>
    <s v="2070-XYMFH"/>
    <s v="Female"/>
    <n v="1"/>
    <s v="No"/>
    <s v="No"/>
    <n v="23"/>
    <s v="Yes"/>
    <s v="Yes"/>
    <x v="1"/>
    <s v="No"/>
    <s v="No"/>
    <s v="Yes"/>
    <s v="No"/>
    <s v="No"/>
    <s v="No"/>
    <s v="Month-to-month"/>
    <s v="Yes"/>
    <x v="1"/>
    <n v="79.349999999999994"/>
    <n v="1835.3"/>
    <x v="0"/>
    <x v="3"/>
  </r>
  <r>
    <s v="2085-BOJKI"/>
    <s v="Male"/>
    <n v="0"/>
    <s v="Yes"/>
    <s v="No"/>
    <n v="17"/>
    <s v="Yes"/>
    <s v="No"/>
    <x v="1"/>
    <s v="No"/>
    <s v="No"/>
    <s v="Yes"/>
    <s v="No"/>
    <s v="Yes"/>
    <s v="Yes"/>
    <s v="One year"/>
    <s v="Yes"/>
    <x v="2"/>
    <n v="96.65"/>
    <n v="1588.25"/>
    <x v="0"/>
    <x v="3"/>
  </r>
  <r>
    <s v="0817-HSUSE"/>
    <s v="Male"/>
    <n v="0"/>
    <s v="No"/>
    <s v="No"/>
    <n v="1"/>
    <s v="Yes"/>
    <s v="No"/>
    <x v="0"/>
    <s v="No"/>
    <s v="No"/>
    <s v="Yes"/>
    <s v="Yes"/>
    <s v="Yes"/>
    <s v="Yes"/>
    <s v="Month-to-month"/>
    <s v="Yes"/>
    <x v="0"/>
    <n v="75.5"/>
    <n v="75.5"/>
    <x v="0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258.35000000000002"/>
    <x v="0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502.25"/>
    <x v="0"/>
    <x v="4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9.2"/>
    <x v="0"/>
    <x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s v="Two year"/>
    <s v="No"/>
    <x v="2"/>
    <n v="98.35"/>
    <n v="6929.4"/>
    <x v="0"/>
    <x v="4"/>
  </r>
  <r>
    <s v="4450-MDZFX"/>
    <s v="Male"/>
    <n v="0"/>
    <s v="Yes"/>
    <s v="Yes"/>
    <n v="60"/>
    <s v="Yes"/>
    <s v="Yes"/>
    <x v="1"/>
    <s v="No"/>
    <s v="No"/>
    <s v="No"/>
    <s v="No"/>
    <s v="No"/>
    <s v="No"/>
    <s v="Month-to-month"/>
    <s v="No"/>
    <x v="2"/>
    <n v="74.349999999999994"/>
    <n v="4453.3"/>
    <x v="0"/>
    <x v="5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s v="Two year"/>
    <s v="No"/>
    <x v="3"/>
    <n v="51.35"/>
    <n v="3244.4"/>
    <x v="0"/>
    <x v="4"/>
  </r>
  <r>
    <s v="7554-AKDQF"/>
    <s v="Female"/>
    <n v="0"/>
    <s v="Yes"/>
    <s v="No"/>
    <n v="6"/>
    <s v="Yes"/>
    <s v="No"/>
    <x v="0"/>
    <s v="No"/>
    <s v="No"/>
    <s v="No"/>
    <s v="No"/>
    <s v="No"/>
    <s v="No"/>
    <s v="Month-to-month"/>
    <s v="No"/>
    <x v="1"/>
    <n v="45.65"/>
    <n v="323.45"/>
    <x v="0"/>
    <x v="0"/>
  </r>
  <r>
    <s v="3536-IQCTX"/>
    <s v="Male"/>
    <n v="1"/>
    <s v="Yes"/>
    <s v="No"/>
    <n v="32"/>
    <s v="Yes"/>
    <s v="Yes"/>
    <x v="1"/>
    <s v="No"/>
    <s v="No"/>
    <s v="No"/>
    <s v="No"/>
    <s v="No"/>
    <s v="Yes"/>
    <s v="Month-to-month"/>
    <s v="No"/>
    <x v="0"/>
    <n v="85.3"/>
    <n v="2661.1"/>
    <x v="1"/>
    <x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s v="Month-to-month"/>
    <s v="Yes"/>
    <x v="3"/>
    <n v="86.55"/>
    <n v="2697.4"/>
    <x v="1"/>
    <x v="1"/>
  </r>
  <r>
    <s v="8496-EJAUI"/>
    <s v="Male"/>
    <n v="0"/>
    <s v="No"/>
    <s v="No"/>
    <n v="19"/>
    <s v="Yes"/>
    <s v="No"/>
    <x v="1"/>
    <s v="No"/>
    <s v="Yes"/>
    <s v="No"/>
    <s v="No"/>
    <s v="No"/>
    <s v="No"/>
    <s v="Month-to-month"/>
    <s v="Yes"/>
    <x v="3"/>
    <n v="73.849999999999994"/>
    <n v="1424.5"/>
    <x v="1"/>
    <x v="3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1401.15"/>
    <x v="0"/>
    <x v="4"/>
  </r>
  <r>
    <s v="5423-BHIXO"/>
    <s v="Female"/>
    <n v="0"/>
    <s v="No"/>
    <s v="No"/>
    <n v="32"/>
    <s v="Yes"/>
    <s v="Yes"/>
    <x v="0"/>
    <s v="No"/>
    <s v="Yes"/>
    <s v="No"/>
    <s v="No"/>
    <s v="No"/>
    <s v="No"/>
    <s v="Month-to-month"/>
    <s v="Yes"/>
    <x v="0"/>
    <n v="54.2"/>
    <n v="1739.6"/>
    <x v="0"/>
    <x v="1"/>
  </r>
  <r>
    <s v="6908-VVYHM"/>
    <s v="Male"/>
    <n v="0"/>
    <s v="Yes"/>
    <s v="No"/>
    <n v="65"/>
    <s v="Yes"/>
    <s v="Yes"/>
    <x v="1"/>
    <s v="No"/>
    <s v="Yes"/>
    <s v="No"/>
    <s v="No"/>
    <s v="No"/>
    <s v="Yes"/>
    <s v="Month-to-month"/>
    <s v="Yes"/>
    <x v="0"/>
    <n v="90.65"/>
    <n v="5931"/>
    <x v="0"/>
    <x v="4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s v="Month-to-month"/>
    <s v="Yes"/>
    <x v="2"/>
    <n v="50.9"/>
    <n v="2333.85"/>
    <x v="0"/>
    <x v="2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05"/>
    <n v="949.85"/>
    <x v="0"/>
    <x v="2"/>
  </r>
  <r>
    <s v="3030-YDNRM"/>
    <s v="Male"/>
    <n v="0"/>
    <s v="No"/>
    <s v="No"/>
    <n v="8"/>
    <s v="Yes"/>
    <s v="Yes"/>
    <x v="1"/>
    <s v="No"/>
    <s v="No"/>
    <s v="No"/>
    <s v="No"/>
    <s v="No"/>
    <s v="No"/>
    <s v="Month-to-month"/>
    <s v="Yes"/>
    <x v="0"/>
    <n v="74.849999999999994"/>
    <n v="572.45000000000005"/>
    <x v="0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696.8"/>
    <x v="0"/>
    <x v="1"/>
  </r>
  <r>
    <s v="3402-XRIUO"/>
    <s v="Female"/>
    <n v="1"/>
    <s v="Yes"/>
    <s v="No"/>
    <n v="22"/>
    <s v="Yes"/>
    <s v="Yes"/>
    <x v="0"/>
    <s v="Yes"/>
    <s v="Yes"/>
    <s v="No"/>
    <s v="Yes"/>
    <s v="No"/>
    <s v="No"/>
    <s v="Month-to-month"/>
    <s v="Yes"/>
    <x v="1"/>
    <n v="63.55"/>
    <n v="1381.8"/>
    <x v="0"/>
    <x v="3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s v="Month-to-month"/>
    <s v="Yes"/>
    <x v="0"/>
    <n v="44.85"/>
    <n v="2572.9499999999998"/>
    <x v="1"/>
    <x v="5"/>
  </r>
  <r>
    <s v="8286-AFUYI"/>
    <s v="Male"/>
    <n v="0"/>
    <s v="No"/>
    <s v="No"/>
    <n v="1"/>
    <s v="Yes"/>
    <s v="No"/>
    <x v="0"/>
    <s v="Yes"/>
    <s v="No"/>
    <s v="No"/>
    <s v="No"/>
    <s v="No"/>
    <s v="No"/>
    <s v="Month-to-month"/>
    <s v="No"/>
    <x v="0"/>
    <n v="47.95"/>
    <n v="47.95"/>
    <x v="0"/>
    <x v="0"/>
  </r>
  <r>
    <s v="8080-DDEMJ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5.1"/>
    <n v="45.1"/>
    <x v="1"/>
    <x v="0"/>
  </r>
  <r>
    <s v="8356-WUAOJ"/>
    <s v="Female"/>
    <n v="0"/>
    <s v="Yes"/>
    <s v="No"/>
    <n v="1"/>
    <s v="Yes"/>
    <s v="No"/>
    <x v="0"/>
    <s v="No"/>
    <s v="No"/>
    <s v="No"/>
    <s v="No"/>
    <s v="No"/>
    <s v="No"/>
    <s v="Month-to-month"/>
    <s v="Yes"/>
    <x v="0"/>
    <n v="45"/>
    <n v="45"/>
    <x v="0"/>
    <x v="0"/>
  </r>
  <r>
    <s v="6365-MTGZX"/>
    <s v="Male"/>
    <n v="0"/>
    <s v="No"/>
    <s v="No"/>
    <n v="24"/>
    <s v="Yes"/>
    <s v="No"/>
    <x v="1"/>
    <s v="No"/>
    <s v="No"/>
    <s v="No"/>
    <s v="Yes"/>
    <s v="Yes"/>
    <s v="Yes"/>
    <s v="Month-to-month"/>
    <s v="Yes"/>
    <x v="0"/>
    <n v="96"/>
    <n v="2122.4499999999998"/>
    <x v="1"/>
    <x v="3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x v="1"/>
    <x v="0"/>
  </r>
  <r>
    <s v="8058-DMYRU"/>
    <s v="Male"/>
    <n v="1"/>
    <s v="No"/>
    <s v="No"/>
    <n v="54"/>
    <s v="Yes"/>
    <s v="Yes"/>
    <x v="1"/>
    <s v="No"/>
    <s v="Yes"/>
    <s v="No"/>
    <s v="No"/>
    <s v="No"/>
    <s v="Yes"/>
    <s v="Month-to-month"/>
    <s v="Yes"/>
    <x v="0"/>
    <n v="90.05"/>
    <n v="4931.8"/>
    <x v="0"/>
    <x v="5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16.95"/>
    <x v="0"/>
    <x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s v="Two year"/>
    <s v="No"/>
    <x v="2"/>
    <n v="108.65"/>
    <n v="6937.95"/>
    <x v="1"/>
    <x v="4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3"/>
    <n v="1261.7"/>
    <x v="0"/>
    <x v="5"/>
  </r>
  <r>
    <s v="6959-GQEGV"/>
    <s v="Male"/>
    <n v="0"/>
    <s v="No"/>
    <s v="No"/>
    <n v="45"/>
    <s v="Yes"/>
    <s v="No"/>
    <x v="0"/>
    <s v="Yes"/>
    <s v="No"/>
    <s v="Yes"/>
    <s v="No"/>
    <s v="Yes"/>
    <s v="Yes"/>
    <s v="Month-to-month"/>
    <s v="Yes"/>
    <x v="0"/>
    <n v="75.95"/>
    <n v="3273.8"/>
    <x v="0"/>
    <x v="2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415.85"/>
    <x v="0"/>
    <x v="4"/>
  </r>
  <r>
    <s v="1265-HVPZB"/>
    <s v="Male"/>
    <n v="0"/>
    <s v="Yes"/>
    <s v="No"/>
    <n v="59"/>
    <s v="Yes"/>
    <s v="No"/>
    <x v="0"/>
    <s v="Yes"/>
    <s v="Yes"/>
    <s v="Yes"/>
    <s v="No"/>
    <s v="Yes"/>
    <s v="No"/>
    <s v="One year"/>
    <s v="No"/>
    <x v="3"/>
    <n v="66.400000000000006"/>
    <n v="3958.2"/>
    <x v="0"/>
    <x v="5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s v="One year"/>
    <s v="Yes"/>
    <x v="2"/>
    <n v="35.75"/>
    <n v="2492.25"/>
    <x v="0"/>
    <x v="4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279.2"/>
    <x v="0"/>
    <x v="3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083"/>
    <x v="0"/>
    <x v="5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755.5"/>
    <x v="0"/>
    <x v="2"/>
  </r>
  <r>
    <s v="0621-TWIEM"/>
    <s v="Male"/>
    <n v="0"/>
    <s v="No"/>
    <s v="No"/>
    <n v="10"/>
    <s v="Yes"/>
    <s v="No"/>
    <x v="0"/>
    <s v="No"/>
    <s v="No"/>
    <s v="No"/>
    <s v="No"/>
    <s v="No"/>
    <s v="No"/>
    <s v="Month-to-month"/>
    <s v="Yes"/>
    <x v="0"/>
    <n v="45.55"/>
    <n v="402.6"/>
    <x v="1"/>
    <x v="0"/>
  </r>
  <r>
    <s v="3537-RYBHH"/>
    <s v="Female"/>
    <n v="1"/>
    <s v="Yes"/>
    <s v="No"/>
    <n v="47"/>
    <s v="Yes"/>
    <s v="Yes"/>
    <x v="0"/>
    <s v="Yes"/>
    <s v="Yes"/>
    <s v="Yes"/>
    <s v="No"/>
    <s v="No"/>
    <s v="No"/>
    <s v="Month-to-month"/>
    <s v="Yes"/>
    <x v="3"/>
    <n v="67.45"/>
    <n v="3252"/>
    <x v="0"/>
    <x v="2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s v="Month-to-month"/>
    <s v="Yes"/>
    <x v="0"/>
    <n v="35.1"/>
    <n v="68.75"/>
    <x v="1"/>
    <x v="0"/>
  </r>
  <r>
    <s v="3669-OYSJI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3"/>
    <n v="46.2"/>
    <n v="46.2"/>
    <x v="1"/>
    <x v="0"/>
  </r>
  <r>
    <s v="1612-EOHDH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15"/>
    <n v="45.15"/>
    <x v="1"/>
    <x v="0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s v="Month-to-month"/>
    <s v="Yes"/>
    <x v="0"/>
    <n v="43.3"/>
    <n v="43.3"/>
    <x v="1"/>
    <x v="0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100000000000001"/>
    <n v="936.85"/>
    <x v="0"/>
    <x v="2"/>
  </r>
  <r>
    <s v="4510-PYUSH"/>
    <s v="Female"/>
    <n v="1"/>
    <s v="No"/>
    <s v="No"/>
    <n v="38"/>
    <s v="Yes"/>
    <s v="No"/>
    <x v="0"/>
    <s v="Yes"/>
    <s v="Yes"/>
    <s v="No"/>
    <s v="No"/>
    <s v="No"/>
    <s v="No"/>
    <s v="Month-to-month"/>
    <s v="Yes"/>
    <x v="3"/>
    <n v="57.15"/>
    <n v="2250.65"/>
    <x v="1"/>
    <x v="2"/>
  </r>
  <r>
    <s v="9359-JANWS"/>
    <s v="Female"/>
    <n v="0"/>
    <s v="Yes"/>
    <s v="No"/>
    <n v="65"/>
    <s v="Yes"/>
    <s v="No"/>
    <x v="0"/>
    <s v="Yes"/>
    <s v="No"/>
    <s v="Yes"/>
    <s v="Yes"/>
    <s v="No"/>
    <s v="No"/>
    <s v="Two year"/>
    <s v="No"/>
    <x v="3"/>
    <n v="58.9"/>
    <n v="3857.1"/>
    <x v="0"/>
    <x v="4"/>
  </r>
  <r>
    <s v="7517-SAWMO"/>
    <s v="Female"/>
    <n v="0"/>
    <s v="Yes"/>
    <s v="No"/>
    <n v="19"/>
    <s v="Yes"/>
    <s v="No"/>
    <x v="1"/>
    <s v="Yes"/>
    <s v="No"/>
    <s v="No"/>
    <s v="No"/>
    <s v="No"/>
    <s v="No"/>
    <s v="Month-to-month"/>
    <s v="Yes"/>
    <x v="0"/>
    <n v="73.2"/>
    <n v="1441.1"/>
    <x v="1"/>
    <x v="3"/>
  </r>
  <r>
    <s v="4143-HHPMK"/>
    <s v="Male"/>
    <n v="0"/>
    <s v="No"/>
    <s v="No"/>
    <n v="52"/>
    <s v="Yes"/>
    <s v="No"/>
    <x v="1"/>
    <s v="No"/>
    <s v="Yes"/>
    <s v="No"/>
    <s v="No"/>
    <s v="No"/>
    <s v="Yes"/>
    <s v="Month-to-month"/>
    <s v="Yes"/>
    <x v="0"/>
    <n v="85.35"/>
    <n v="4338.6000000000004"/>
    <x v="1"/>
    <x v="5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45"/>
    <n v="1378.45"/>
    <x v="0"/>
    <x v="4"/>
  </r>
  <r>
    <s v="7054-LGEQW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95"/>
    <n v="45.95"/>
    <x v="1"/>
    <x v="0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s v="Month-to-month"/>
    <s v="Yes"/>
    <x v="0"/>
    <n v="50.5"/>
    <n v="2566.3000000000002"/>
    <x v="0"/>
    <x v="5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1"/>
    <n v="171"/>
    <x v="0"/>
    <x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s v="One year"/>
    <s v="No"/>
    <x v="1"/>
    <n v="60.7"/>
    <n v="1597.4"/>
    <x v="0"/>
    <x v="1"/>
  </r>
  <r>
    <s v="7064-FRRSW"/>
    <s v="Male"/>
    <n v="1"/>
    <s v="No"/>
    <s v="No"/>
    <n v="48"/>
    <s v="Yes"/>
    <s v="Yes"/>
    <x v="1"/>
    <s v="No"/>
    <s v="Yes"/>
    <s v="No"/>
    <s v="No"/>
    <s v="Yes"/>
    <s v="Yes"/>
    <s v="One year"/>
    <s v="Yes"/>
    <x v="0"/>
    <n v="99"/>
    <n v="4744.3500000000004"/>
    <x v="0"/>
    <x v="2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s v="One year"/>
    <s v="Yes"/>
    <x v="2"/>
    <n v="104.4"/>
    <n v="6721.6"/>
    <x v="0"/>
    <x v="4"/>
  </r>
  <r>
    <s v="0923-PNFUB"/>
    <s v="Female"/>
    <n v="0"/>
    <s v="No"/>
    <s v="No"/>
    <n v="3"/>
    <s v="Yes"/>
    <s v="No"/>
    <x v="1"/>
    <s v="No"/>
    <s v="Yes"/>
    <s v="No"/>
    <s v="No"/>
    <s v="Yes"/>
    <s v="No"/>
    <s v="Month-to-month"/>
    <s v="No"/>
    <x v="0"/>
    <n v="83.75"/>
    <n v="247.25"/>
    <x v="1"/>
    <x v="0"/>
  </r>
  <r>
    <s v="3961-SXAXY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4.05"/>
    <n v="44.05"/>
    <x v="0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1"/>
    <n v="1734.65"/>
    <x v="0"/>
    <x v="4"/>
  </r>
  <r>
    <s v="3566-HJGPK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55"/>
    <n v="45.55"/>
    <x v="0"/>
    <x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s v="Month-to-month"/>
    <s v="Yes"/>
    <x v="0"/>
    <n v="93.8"/>
    <n v="4539.3500000000004"/>
    <x v="0"/>
    <x v="5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804.25"/>
    <x v="0"/>
    <x v="2"/>
  </r>
  <r>
    <s v="0973-KYVNF"/>
    <s v="Female"/>
    <n v="0"/>
    <s v="Yes"/>
    <s v="Yes"/>
    <n v="72"/>
    <s v="Yes"/>
    <s v="No"/>
    <x v="0"/>
    <s v="Yes"/>
    <s v="Yes"/>
    <s v="Yes"/>
    <s v="No"/>
    <s v="Yes"/>
    <s v="No"/>
    <s v="Two year"/>
    <s v="Yes"/>
    <x v="3"/>
    <n v="70.650000000000006"/>
    <n v="5011.1499999999996"/>
    <x v="0"/>
    <x v="4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s v="Two year"/>
    <s v="No"/>
    <x v="3"/>
    <n v="86.45"/>
    <n v="3574.5"/>
    <x v="0"/>
    <x v="2"/>
  </r>
  <r>
    <s v="9637-CDTKZ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4.1"/>
    <n v="8086.4"/>
    <x v="0"/>
    <x v="4"/>
  </r>
  <r>
    <s v="3946-JEWRQ"/>
    <s v="Male"/>
    <n v="0"/>
    <s v="Yes"/>
    <s v="No"/>
    <n v="47"/>
    <s v="Yes"/>
    <s v="Yes"/>
    <x v="1"/>
    <s v="No"/>
    <s v="No"/>
    <s v="No"/>
    <s v="No"/>
    <s v="Yes"/>
    <s v="Yes"/>
    <s v="One year"/>
    <s v="Yes"/>
    <x v="3"/>
    <n v="95.2"/>
    <n v="4563"/>
    <x v="0"/>
    <x v="2"/>
  </r>
  <r>
    <s v="7873-CVMAW"/>
    <s v="Male"/>
    <n v="0"/>
    <s v="No"/>
    <s v="No"/>
    <n v="72"/>
    <s v="Yes"/>
    <s v="Yes"/>
    <x v="0"/>
    <s v="Yes"/>
    <s v="Yes"/>
    <s v="Yes"/>
    <s v="Yes"/>
    <s v="Yes"/>
    <s v="Yes"/>
    <s v="Two year"/>
    <s v="No"/>
    <x v="3"/>
    <n v="88.55"/>
    <n v="6362.35"/>
    <x v="0"/>
    <x v="4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75"/>
    <n v="67.099999999999994"/>
    <x v="0"/>
    <x v="0"/>
  </r>
  <r>
    <s v="3494-JCHRQ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05"/>
    <n v="70.05"/>
    <x v="1"/>
    <x v="0"/>
  </r>
  <r>
    <s v="6474-FVJLC"/>
    <s v="Male"/>
    <n v="0"/>
    <s v="No"/>
    <s v="No"/>
    <n v="2"/>
    <s v="Yes"/>
    <s v="Yes"/>
    <x v="1"/>
    <s v="No"/>
    <s v="No"/>
    <s v="No"/>
    <s v="No"/>
    <s v="No"/>
    <s v="Yes"/>
    <s v="Month-to-month"/>
    <s v="Yes"/>
    <x v="0"/>
    <n v="86"/>
    <n v="165.45"/>
    <x v="1"/>
    <x v="0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s v="Month-to-month"/>
    <s v="Yes"/>
    <x v="2"/>
    <n v="44.65"/>
    <n v="1156.55"/>
    <x v="0"/>
    <x v="1"/>
  </r>
  <r>
    <s v="5832-EXGTT"/>
    <s v="Male"/>
    <n v="0"/>
    <s v="Yes"/>
    <s v="Yes"/>
    <n v="29"/>
    <s v="Yes"/>
    <s v="No"/>
    <x v="0"/>
    <s v="Yes"/>
    <s v="No"/>
    <s v="No"/>
    <s v="No"/>
    <s v="No"/>
    <s v="Yes"/>
    <s v="Month-to-month"/>
    <s v="Yes"/>
    <x v="1"/>
    <n v="60.2"/>
    <n v="1834.15"/>
    <x v="0"/>
    <x v="1"/>
  </r>
  <r>
    <s v="8840-DQLGN"/>
    <s v="Female"/>
    <n v="1"/>
    <s v="Yes"/>
    <s v="No"/>
    <n v="35"/>
    <s v="Yes"/>
    <s v="Yes"/>
    <x v="1"/>
    <s v="Yes"/>
    <s v="Yes"/>
    <s v="No"/>
    <s v="Yes"/>
    <s v="Yes"/>
    <s v="No"/>
    <s v="Month-to-month"/>
    <s v="Yes"/>
    <x v="2"/>
    <n v="100.5"/>
    <n v="3653.35"/>
    <x v="1"/>
    <x v="1"/>
  </r>
  <r>
    <s v="2039-JONDJ"/>
    <s v="Male"/>
    <n v="0"/>
    <s v="No"/>
    <s v="No"/>
    <n v="27"/>
    <s v="Yes"/>
    <s v="No"/>
    <x v="0"/>
    <s v="Yes"/>
    <s v="Yes"/>
    <s v="No"/>
    <s v="No"/>
    <s v="No"/>
    <s v="No"/>
    <s v="One year"/>
    <s v="No"/>
    <x v="2"/>
    <n v="55.45"/>
    <n v="1477.65"/>
    <x v="0"/>
    <x v="1"/>
  </r>
  <r>
    <s v="7217-JYHOQ"/>
    <s v="Male"/>
    <n v="0"/>
    <s v="Yes"/>
    <s v="Yes"/>
    <n v="24"/>
    <s v="Yes"/>
    <s v="No"/>
    <x v="0"/>
    <s v="Yes"/>
    <s v="Yes"/>
    <s v="No"/>
    <s v="Yes"/>
    <s v="No"/>
    <s v="Yes"/>
    <s v="Month-to-month"/>
    <s v="Yes"/>
    <x v="3"/>
    <n v="70.3"/>
    <n v="1706.45"/>
    <x v="0"/>
    <x v="3"/>
  </r>
  <r>
    <s v="6695-FRVEC"/>
    <s v="Male"/>
    <n v="0"/>
    <s v="Yes"/>
    <s v="Yes"/>
    <n v="67"/>
    <s v="Yes"/>
    <s v="No"/>
    <x v="0"/>
    <s v="Yes"/>
    <s v="No"/>
    <s v="Yes"/>
    <s v="Yes"/>
    <s v="No"/>
    <s v="No"/>
    <s v="Two year"/>
    <s v="Yes"/>
    <x v="2"/>
    <n v="60.4"/>
    <n v="3953.7"/>
    <x v="0"/>
    <x v="4"/>
  </r>
  <r>
    <s v="4547-LYTDD"/>
    <s v="Female"/>
    <n v="0"/>
    <s v="No"/>
    <s v="No"/>
    <n v="16"/>
    <s v="Yes"/>
    <s v="Yes"/>
    <x v="1"/>
    <s v="No"/>
    <s v="No"/>
    <s v="No"/>
    <s v="No"/>
    <s v="No"/>
    <s v="No"/>
    <s v="Month-to-month"/>
    <s v="No"/>
    <x v="0"/>
    <n v="72.650000000000006"/>
    <n v="1194.3"/>
    <x v="1"/>
    <x v="3"/>
  </r>
  <r>
    <s v="9894-QMIMJ"/>
    <s v="Female"/>
    <n v="0"/>
    <s v="No"/>
    <s v="No"/>
    <n v="23"/>
    <s v="Yes"/>
    <s v="No"/>
    <x v="0"/>
    <s v="No"/>
    <s v="Yes"/>
    <s v="Yes"/>
    <s v="No"/>
    <s v="No"/>
    <s v="No"/>
    <s v="One year"/>
    <s v="No"/>
    <x v="2"/>
    <n v="55.8"/>
    <n v="1327.85"/>
    <x v="0"/>
    <x v="3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s v="Month-to-month"/>
    <s v="Yes"/>
    <x v="1"/>
    <n v="31.1"/>
    <n v="419.7"/>
    <x v="0"/>
    <x v="3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"/>
    <n v="21"/>
    <x v="1"/>
    <x v="0"/>
  </r>
  <r>
    <s v="4193-ORFCL"/>
    <s v="Female"/>
    <n v="1"/>
    <s v="No"/>
    <s v="No"/>
    <n v="1"/>
    <s v="Yes"/>
    <s v="No"/>
    <x v="0"/>
    <s v="No"/>
    <s v="No"/>
    <s v="No"/>
    <s v="No"/>
    <s v="No"/>
    <s v="No"/>
    <s v="Month-to-month"/>
    <s v="No"/>
    <x v="1"/>
    <n v="45.1"/>
    <n v="45.1"/>
    <x v="1"/>
    <x v="0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s v="Month-to-month"/>
    <s v="Yes"/>
    <x v="3"/>
    <n v="50.95"/>
    <n v="207.35"/>
    <x v="0"/>
    <x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s v="Month-to-month"/>
    <s v="Yes"/>
    <x v="0"/>
    <n v="69.099999999999994"/>
    <n v="1083.7"/>
    <x v="0"/>
    <x v="3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s v="Month-to-month"/>
    <s v="Yes"/>
    <x v="0"/>
    <n v="43.95"/>
    <n v="2007.85"/>
    <x v="0"/>
    <x v="2"/>
  </r>
  <r>
    <s v="3638-VBZTA"/>
    <s v="Male"/>
    <n v="0"/>
    <s v="No"/>
    <s v="Yes"/>
    <n v="68"/>
    <s v="Yes"/>
    <s v="Yes"/>
    <x v="0"/>
    <s v="Yes"/>
    <s v="Yes"/>
    <s v="No"/>
    <s v="Yes"/>
    <s v="Yes"/>
    <s v="Yes"/>
    <s v="Two year"/>
    <s v="Yes"/>
    <x v="2"/>
    <n v="86.5"/>
    <n v="5882.75"/>
    <x v="0"/>
    <x v="4"/>
  </r>
  <r>
    <s v="7459-IMVYU"/>
    <s v="Male"/>
    <n v="0"/>
    <s v="No"/>
    <s v="No"/>
    <n v="38"/>
    <s v="Yes"/>
    <s v="Yes"/>
    <x v="0"/>
    <s v="Yes"/>
    <s v="Yes"/>
    <s v="Yes"/>
    <s v="Yes"/>
    <s v="No"/>
    <s v="No"/>
    <s v="Month-to-month"/>
    <s v="No"/>
    <x v="0"/>
    <n v="69.95"/>
    <n v="2657.55"/>
    <x v="0"/>
    <x v="2"/>
  </r>
  <r>
    <s v="7776-QWNFX"/>
    <s v="Male"/>
    <n v="1"/>
    <s v="Yes"/>
    <s v="No"/>
    <n v="30"/>
    <s v="Yes"/>
    <s v="No"/>
    <x v="0"/>
    <s v="No"/>
    <s v="Yes"/>
    <s v="No"/>
    <s v="No"/>
    <s v="No"/>
    <s v="No"/>
    <s v="Month-to-month"/>
    <s v="Yes"/>
    <x v="2"/>
    <n v="50.4"/>
    <n v="1527.5"/>
    <x v="1"/>
    <x v="1"/>
  </r>
  <r>
    <s v="6689-TCZHQ"/>
    <s v="Female"/>
    <n v="1"/>
    <s v="No"/>
    <s v="No"/>
    <n v="5"/>
    <s v="Yes"/>
    <s v="No"/>
    <x v="1"/>
    <s v="No"/>
    <s v="No"/>
    <s v="No"/>
    <s v="No"/>
    <s v="No"/>
    <s v="Yes"/>
    <s v="Month-to-month"/>
    <s v="No"/>
    <x v="0"/>
    <n v="78.95"/>
    <n v="378.4"/>
    <x v="1"/>
    <x v="0"/>
  </r>
  <r>
    <s v="8563-OYMQY"/>
    <s v="Male"/>
    <n v="0"/>
    <s v="No"/>
    <s v="No"/>
    <n v="17"/>
    <s v="Yes"/>
    <s v="No"/>
    <x v="1"/>
    <s v="No"/>
    <s v="Yes"/>
    <s v="Yes"/>
    <s v="No"/>
    <s v="No"/>
    <s v="Yes"/>
    <s v="Month-to-month"/>
    <s v="Yes"/>
    <x v="3"/>
    <n v="90.95"/>
    <n v="1612.2"/>
    <x v="0"/>
    <x v="3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76.650000000000006"/>
    <x v="0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149999999999999"/>
    <n v="260.7"/>
    <x v="0"/>
    <x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3"/>
    <n v="90.6"/>
    <n v="6441.85"/>
    <x v="0"/>
    <x v="4"/>
  </r>
  <r>
    <s v="3318-NMQXL"/>
    <s v="Male"/>
    <n v="0"/>
    <s v="No"/>
    <s v="No"/>
    <n v="3"/>
    <s v="Yes"/>
    <s v="No"/>
    <x v="1"/>
    <s v="No"/>
    <s v="No"/>
    <s v="No"/>
    <s v="No"/>
    <s v="Yes"/>
    <s v="Yes"/>
    <s v="Month-to-month"/>
    <s v="Yes"/>
    <x v="0"/>
    <n v="92"/>
    <n v="266.8"/>
    <x v="0"/>
    <x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s v="Month-to-month"/>
    <s v="Yes"/>
    <x v="0"/>
    <n v="94.45"/>
    <n v="5124.6000000000004"/>
    <x v="1"/>
    <x v="5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85"/>
    <n v="962.25"/>
    <x v="0"/>
    <x v="2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s v="One year"/>
    <s v="No"/>
    <x v="3"/>
    <n v="36"/>
    <n v="1382.9"/>
    <x v="0"/>
    <x v="2"/>
  </r>
  <r>
    <s v="2272-UOINI"/>
    <s v="Female"/>
    <n v="0"/>
    <s v="No"/>
    <s v="No"/>
    <n v="7"/>
    <s v="Yes"/>
    <s v="No"/>
    <x v="0"/>
    <s v="Yes"/>
    <s v="Yes"/>
    <s v="No"/>
    <s v="Yes"/>
    <s v="Yes"/>
    <s v="Yes"/>
    <s v="Month-to-month"/>
    <s v="Yes"/>
    <x v="0"/>
    <n v="78.5"/>
    <n v="571.04999999999995"/>
    <x v="0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1399.35"/>
    <x v="0"/>
    <x v="4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50"/>
    <x v="0"/>
    <x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s v="Month-to-month"/>
    <s v="Yes"/>
    <x v="0"/>
    <n v="30.5"/>
    <n v="167.2"/>
    <x v="0"/>
    <x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s v="Two year"/>
    <s v="No"/>
    <x v="3"/>
    <n v="106.1"/>
    <n v="7657.4"/>
    <x v="0"/>
    <x v="4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5"/>
    <n v="865.05"/>
    <x v="0"/>
    <x v="2"/>
  </r>
  <r>
    <s v="7188-CBBBA"/>
    <s v="Female"/>
    <n v="0"/>
    <s v="No"/>
    <s v="No"/>
    <n v="65"/>
    <s v="Yes"/>
    <s v="Yes"/>
    <x v="1"/>
    <s v="No"/>
    <s v="Yes"/>
    <s v="Yes"/>
    <s v="No"/>
    <s v="Yes"/>
    <s v="No"/>
    <s v="One year"/>
    <s v="Yes"/>
    <x v="0"/>
    <n v="95.5"/>
    <n v="6153.85"/>
    <x v="0"/>
    <x v="4"/>
  </r>
  <r>
    <s v="5356-CSVSQ"/>
    <s v="Female"/>
    <n v="0"/>
    <s v="No"/>
    <s v="No"/>
    <n v="3"/>
    <s v="Yes"/>
    <s v="Yes"/>
    <x v="0"/>
    <s v="No"/>
    <s v="No"/>
    <s v="No"/>
    <s v="Yes"/>
    <s v="Yes"/>
    <s v="No"/>
    <s v="Month-to-month"/>
    <s v="No"/>
    <x v="0"/>
    <n v="64.599999999999994"/>
    <n v="174.2"/>
    <x v="0"/>
    <x v="0"/>
  </r>
  <r>
    <s v="3221-CJMSG"/>
    <s v="Male"/>
    <n v="0"/>
    <s v="No"/>
    <s v="No"/>
    <n v="24"/>
    <s v="Yes"/>
    <s v="No"/>
    <x v="0"/>
    <s v="No"/>
    <s v="No"/>
    <s v="No"/>
    <s v="Yes"/>
    <s v="No"/>
    <s v="No"/>
    <s v="Month-to-month"/>
    <s v="Yes"/>
    <x v="3"/>
    <n v="51.1"/>
    <n v="1269.5999999999999"/>
    <x v="0"/>
    <x v="3"/>
  </r>
  <r>
    <s v="4720-VSTSI"/>
    <s v="Female"/>
    <n v="0"/>
    <s v="No"/>
    <s v="No"/>
    <n v="44"/>
    <s v="Yes"/>
    <s v="Yes"/>
    <x v="1"/>
    <s v="No"/>
    <s v="Yes"/>
    <s v="Yes"/>
    <s v="No"/>
    <s v="No"/>
    <s v="No"/>
    <s v="Month-to-month"/>
    <s v="Yes"/>
    <x v="2"/>
    <n v="84.8"/>
    <n v="3862.55"/>
    <x v="1"/>
    <x v="2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s v="Two year"/>
    <s v="No"/>
    <x v="3"/>
    <n v="89.1"/>
    <n v="6352.4"/>
    <x v="0"/>
    <x v="4"/>
  </r>
  <r>
    <s v="2801-NISEI"/>
    <s v="Male"/>
    <n v="0"/>
    <s v="No"/>
    <s v="No"/>
    <n v="24"/>
    <s v="Yes"/>
    <s v="No"/>
    <x v="0"/>
    <s v="Yes"/>
    <s v="No"/>
    <s v="No"/>
    <s v="Yes"/>
    <s v="No"/>
    <s v="No"/>
    <s v="Month-to-month"/>
    <s v="No"/>
    <x v="0"/>
    <n v="54.95"/>
    <n v="1348.5"/>
    <x v="0"/>
    <x v="3"/>
  </r>
  <r>
    <s v="3946-MHCZW"/>
    <s v="Male"/>
    <n v="0"/>
    <s v="No"/>
    <s v="No"/>
    <n v="1"/>
    <s v="Yes"/>
    <s v="No"/>
    <x v="0"/>
    <s v="No"/>
    <s v="No"/>
    <s v="Yes"/>
    <s v="No"/>
    <s v="No"/>
    <s v="No"/>
    <s v="Month-to-month"/>
    <s v="No"/>
    <x v="1"/>
    <n v="50.9"/>
    <n v="50.9"/>
    <x v="1"/>
    <x v="0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45"/>
    <n v="471.55"/>
    <x v="0"/>
    <x v="3"/>
  </r>
  <r>
    <s v="6732-VAILE"/>
    <s v="Male"/>
    <n v="0"/>
    <s v="Yes"/>
    <s v="Yes"/>
    <n v="70"/>
    <s v="Yes"/>
    <s v="Yes"/>
    <x v="0"/>
    <s v="No"/>
    <s v="Yes"/>
    <s v="Yes"/>
    <s v="Yes"/>
    <s v="Yes"/>
    <s v="Yes"/>
    <s v="Two year"/>
    <s v="Yes"/>
    <x v="3"/>
    <n v="85.95"/>
    <n v="5931.75"/>
    <x v="0"/>
    <x v="4"/>
  </r>
  <r>
    <s v="8201-AAXCB"/>
    <s v="Male"/>
    <n v="0"/>
    <s v="Yes"/>
    <s v="Yes"/>
    <n v="25"/>
    <s v="Yes"/>
    <s v="Yes"/>
    <x v="0"/>
    <s v="No"/>
    <s v="No"/>
    <s v="No"/>
    <s v="No"/>
    <s v="Yes"/>
    <s v="No"/>
    <s v="Month-to-month"/>
    <s v="No"/>
    <x v="0"/>
    <n v="60.35"/>
    <n v="1404.65"/>
    <x v="0"/>
    <x v="1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726.1"/>
    <x v="0"/>
    <x v="2"/>
  </r>
  <r>
    <s v="1845-CSBRZ"/>
    <s v="Female"/>
    <n v="1"/>
    <s v="Yes"/>
    <s v="Yes"/>
    <n v="22"/>
    <s v="Yes"/>
    <s v="Yes"/>
    <x v="1"/>
    <s v="No"/>
    <s v="No"/>
    <s v="No"/>
    <s v="No"/>
    <s v="Yes"/>
    <s v="No"/>
    <s v="Month-to-month"/>
    <s v="No"/>
    <x v="2"/>
    <n v="85.35"/>
    <n v="1961.6"/>
    <x v="0"/>
    <x v="3"/>
  </r>
  <r>
    <s v="2123-VSCOT"/>
    <s v="Female"/>
    <n v="0"/>
    <s v="Yes"/>
    <s v="Yes"/>
    <n v="59"/>
    <s v="Yes"/>
    <s v="Yes"/>
    <x v="0"/>
    <s v="No"/>
    <s v="No"/>
    <s v="Yes"/>
    <s v="Yes"/>
    <s v="Yes"/>
    <s v="No"/>
    <s v="Two year"/>
    <s v="Yes"/>
    <x v="2"/>
    <n v="72.099999999999994"/>
    <n v="4194.8500000000004"/>
    <x v="0"/>
    <x v="5"/>
  </r>
  <r>
    <s v="6651-AZVTJ"/>
    <s v="Male"/>
    <n v="0"/>
    <s v="Yes"/>
    <s v="Yes"/>
    <n v="49"/>
    <s v="Yes"/>
    <s v="Yes"/>
    <x v="1"/>
    <s v="No"/>
    <s v="No"/>
    <s v="Yes"/>
    <s v="No"/>
    <s v="Yes"/>
    <s v="Yes"/>
    <s v="Month-to-month"/>
    <s v="Yes"/>
    <x v="0"/>
    <n v="99.8"/>
    <n v="4872.45"/>
    <x v="1"/>
    <x v="5"/>
  </r>
  <r>
    <s v="4566-GOLUK"/>
    <s v="Male"/>
    <n v="0"/>
    <s v="Yes"/>
    <s v="Yes"/>
    <n v="47"/>
    <s v="Yes"/>
    <s v="Yes"/>
    <x v="1"/>
    <s v="No"/>
    <s v="No"/>
    <s v="Yes"/>
    <s v="Yes"/>
    <s v="Yes"/>
    <s v="Yes"/>
    <s v="Month-to-month"/>
    <s v="Yes"/>
    <x v="2"/>
    <n v="107.35"/>
    <n v="5118.95"/>
    <x v="1"/>
    <x v="2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658.95"/>
    <x v="1"/>
    <x v="1"/>
  </r>
  <r>
    <s v="2018-QKYGT"/>
    <s v="Male"/>
    <n v="0"/>
    <s v="Yes"/>
    <s v="Yes"/>
    <n v="1"/>
    <s v="Yes"/>
    <s v="No"/>
    <x v="1"/>
    <s v="No"/>
    <s v="No"/>
    <s v="No"/>
    <s v="No"/>
    <s v="No"/>
    <s v="Yes"/>
    <s v="Month-to-month"/>
    <s v="Yes"/>
    <x v="0"/>
    <n v="81.05"/>
    <n v="81.05"/>
    <x v="0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5"/>
    <n v="76.95"/>
    <x v="0"/>
    <x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s v="One year"/>
    <s v="Yes"/>
    <x v="2"/>
    <n v="111.8"/>
    <n v="5809.75"/>
    <x v="0"/>
    <x v="5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0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"/>
    <n v="415.9"/>
    <x v="0"/>
    <x v="3"/>
  </r>
  <r>
    <s v="4587-NUKOX"/>
    <s v="Female"/>
    <n v="0"/>
    <s v="No"/>
    <s v="No"/>
    <n v="3"/>
    <s v="Yes"/>
    <s v="No"/>
    <x v="1"/>
    <s v="Yes"/>
    <s v="Yes"/>
    <s v="No"/>
    <s v="No"/>
    <s v="No"/>
    <s v="No"/>
    <s v="Month-to-month"/>
    <s v="Yes"/>
    <x v="0"/>
    <n v="79.099999999999994"/>
    <n v="246.5"/>
    <x v="1"/>
    <x v="0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996.95"/>
    <x v="0"/>
    <x v="5"/>
  </r>
  <r>
    <s v="2239-CGBUZ"/>
    <s v="Female"/>
    <n v="0"/>
    <s v="Yes"/>
    <s v="No"/>
    <n v="51"/>
    <s v="Yes"/>
    <s v="No"/>
    <x v="0"/>
    <s v="Yes"/>
    <s v="Yes"/>
    <s v="No"/>
    <s v="Yes"/>
    <s v="No"/>
    <s v="No"/>
    <s v="One year"/>
    <s v="Yes"/>
    <x v="2"/>
    <n v="60.5"/>
    <n v="3145.15"/>
    <x v="0"/>
    <x v="5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265.3"/>
    <x v="0"/>
    <x v="3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x v="0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1.05"/>
    <n v="21.05"/>
    <x v="0"/>
    <x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s v="One year"/>
    <s v="No"/>
    <x v="0"/>
    <n v="71.5"/>
    <n v="4576.3"/>
    <x v="0"/>
    <x v="4"/>
  </r>
  <r>
    <s v="9261-WDCAF"/>
    <s v="Male"/>
    <n v="0"/>
    <s v="No"/>
    <s v="No"/>
    <n v="3"/>
    <s v="Yes"/>
    <s v="No"/>
    <x v="0"/>
    <s v="No"/>
    <s v="No"/>
    <s v="No"/>
    <s v="No"/>
    <s v="No"/>
    <s v="Yes"/>
    <s v="Month-to-month"/>
    <s v="No"/>
    <x v="1"/>
    <n v="54.65"/>
    <n v="189.1"/>
    <x v="0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2"/>
    <n v="908.15"/>
    <x v="0"/>
    <x v="2"/>
  </r>
  <r>
    <s v="7442-YGZFK"/>
    <s v="Male"/>
    <n v="0"/>
    <s v="No"/>
    <s v="No"/>
    <n v="1"/>
    <s v="Yes"/>
    <s v="Yes"/>
    <x v="0"/>
    <s v="No"/>
    <s v="No"/>
    <s v="No"/>
    <s v="No"/>
    <s v="No"/>
    <s v="No"/>
    <s v="Month-to-month"/>
    <s v="Yes"/>
    <x v="3"/>
    <n v="49.8"/>
    <n v="49.8"/>
    <x v="0"/>
    <x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s v="Month-to-month"/>
    <s v="No"/>
    <x v="1"/>
    <n v="25.5"/>
    <n v="215.2"/>
    <x v="1"/>
    <x v="0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1500.95"/>
    <x v="0"/>
    <x v="4"/>
  </r>
  <r>
    <s v="7449-HVPIV"/>
    <s v="Male"/>
    <n v="0"/>
    <s v="Yes"/>
    <s v="Yes"/>
    <n v="55"/>
    <s v="Yes"/>
    <s v="Yes"/>
    <x v="1"/>
    <s v="No"/>
    <s v="No"/>
    <s v="Yes"/>
    <s v="No"/>
    <s v="Yes"/>
    <s v="No"/>
    <s v="Month-to-month"/>
    <s v="Yes"/>
    <x v="3"/>
    <n v="90.4"/>
    <n v="5099.1499999999996"/>
    <x v="0"/>
    <x v="5"/>
  </r>
  <r>
    <s v="5504-WSIUR"/>
    <s v="Female"/>
    <n v="0"/>
    <s v="No"/>
    <s v="No"/>
    <n v="70"/>
    <s v="Yes"/>
    <s v="Yes"/>
    <x v="1"/>
    <s v="No"/>
    <s v="Yes"/>
    <s v="Yes"/>
    <s v="Yes"/>
    <s v="No"/>
    <s v="No"/>
    <s v="One year"/>
    <s v="Yes"/>
    <x v="2"/>
    <n v="90.25"/>
    <n v="6385.95"/>
    <x v="0"/>
    <x v="4"/>
  </r>
  <r>
    <s v="8183-ONMXC"/>
    <s v="Female"/>
    <n v="0"/>
    <s v="No"/>
    <s v="No"/>
    <n v="2"/>
    <s v="Yes"/>
    <s v="No"/>
    <x v="1"/>
    <s v="No"/>
    <s v="No"/>
    <s v="No"/>
    <s v="No"/>
    <s v="No"/>
    <s v="Yes"/>
    <s v="Month-to-month"/>
    <s v="No"/>
    <x v="0"/>
    <n v="80.75"/>
    <n v="159.44999999999999"/>
    <x v="1"/>
    <x v="0"/>
  </r>
  <r>
    <s v="8466-PZBLH"/>
    <s v="Male"/>
    <n v="0"/>
    <s v="Yes"/>
    <s v="Yes"/>
    <n v="67"/>
    <s v="Yes"/>
    <s v="Yes"/>
    <x v="1"/>
    <s v="Yes"/>
    <s v="No"/>
    <s v="No"/>
    <s v="Yes"/>
    <s v="Yes"/>
    <s v="Yes"/>
    <s v="Two year"/>
    <s v="No"/>
    <x v="2"/>
    <n v="104.6"/>
    <n v="6885.75"/>
    <x v="0"/>
    <x v="4"/>
  </r>
  <r>
    <s v="9614-RMGHA"/>
    <s v="Male"/>
    <n v="0"/>
    <s v="Yes"/>
    <s v="No"/>
    <n v="65"/>
    <s v="Yes"/>
    <s v="Yes"/>
    <x v="1"/>
    <s v="No"/>
    <s v="Yes"/>
    <s v="No"/>
    <s v="No"/>
    <s v="Yes"/>
    <s v="No"/>
    <s v="Month-to-month"/>
    <s v="Yes"/>
    <x v="2"/>
    <n v="91.85"/>
    <n v="5940.85"/>
    <x v="1"/>
    <x v="4"/>
  </r>
  <r>
    <s v="8735-IJJEG"/>
    <s v="Male"/>
    <n v="0"/>
    <s v="Yes"/>
    <s v="No"/>
    <n v="14"/>
    <s v="Yes"/>
    <s v="No"/>
    <x v="0"/>
    <s v="No"/>
    <s v="No"/>
    <s v="Yes"/>
    <s v="No"/>
    <s v="No"/>
    <s v="No"/>
    <s v="Month-to-month"/>
    <s v="No"/>
    <x v="3"/>
    <n v="50.2"/>
    <n v="668.85"/>
    <x v="0"/>
    <x v="3"/>
  </r>
  <r>
    <s v="0564-MUUQK"/>
    <s v="Female"/>
    <n v="0"/>
    <s v="Yes"/>
    <s v="Yes"/>
    <n v="20"/>
    <s v="Yes"/>
    <s v="Yes"/>
    <x v="1"/>
    <s v="No"/>
    <s v="No"/>
    <s v="Yes"/>
    <s v="Yes"/>
    <s v="No"/>
    <s v="Yes"/>
    <s v="Month-to-month"/>
    <s v="Yes"/>
    <x v="2"/>
    <n v="95.5"/>
    <n v="1916.2"/>
    <x v="0"/>
    <x v="3"/>
  </r>
  <r>
    <s v="5054-IEXZT"/>
    <s v="Male"/>
    <n v="0"/>
    <s v="No"/>
    <s v="Yes"/>
    <n v="1"/>
    <s v="Yes"/>
    <s v="No"/>
    <x v="1"/>
    <s v="No"/>
    <s v="Yes"/>
    <s v="No"/>
    <s v="No"/>
    <s v="No"/>
    <s v="No"/>
    <s v="Month-to-month"/>
    <s v="Yes"/>
    <x v="0"/>
    <n v="75.349999999999994"/>
    <n v="75.349999999999994"/>
    <x v="1"/>
    <x v="0"/>
  </r>
  <r>
    <s v="5834-ASPWA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45"/>
    <n v="75.45"/>
    <x v="1"/>
    <x v="0"/>
  </r>
  <r>
    <s v="0701-RFGFI"/>
    <s v="Female"/>
    <n v="0"/>
    <s v="Yes"/>
    <s v="Yes"/>
    <n v="49"/>
    <s v="Yes"/>
    <s v="Yes"/>
    <x v="1"/>
    <s v="No"/>
    <s v="No"/>
    <s v="No"/>
    <s v="No"/>
    <s v="Yes"/>
    <s v="Yes"/>
    <s v="Month-to-month"/>
    <s v="Yes"/>
    <x v="2"/>
    <n v="95.4"/>
    <n v="4613.95"/>
    <x v="0"/>
    <x v="5"/>
  </r>
  <r>
    <s v="0019-EFAEP"/>
    <s v="Female"/>
    <n v="0"/>
    <s v="No"/>
    <s v="No"/>
    <n v="72"/>
    <s v="Yes"/>
    <s v="Yes"/>
    <x v="1"/>
    <s v="Yes"/>
    <s v="Yes"/>
    <s v="Yes"/>
    <s v="No"/>
    <s v="Yes"/>
    <s v="No"/>
    <s v="Two year"/>
    <s v="Yes"/>
    <x v="2"/>
    <n v="101.3"/>
    <n v="7261.25"/>
    <x v="0"/>
    <x v="4"/>
  </r>
  <r>
    <s v="5619-PTMIK"/>
    <s v="Female"/>
    <n v="0"/>
    <s v="Yes"/>
    <s v="No"/>
    <n v="46"/>
    <s v="Yes"/>
    <s v="Yes"/>
    <x v="0"/>
    <s v="Yes"/>
    <s v="No"/>
    <s v="No"/>
    <s v="No"/>
    <s v="No"/>
    <s v="No"/>
    <s v="Month-to-month"/>
    <s v="No"/>
    <x v="0"/>
    <n v="53.1"/>
    <n v="2459.8000000000002"/>
    <x v="0"/>
    <x v="2"/>
  </r>
  <r>
    <s v="3737-XBQDD"/>
    <s v="Male"/>
    <n v="0"/>
    <s v="No"/>
    <s v="No"/>
    <n v="24"/>
    <s v="Yes"/>
    <s v="Yes"/>
    <x v="1"/>
    <s v="No"/>
    <s v="Yes"/>
    <s v="Yes"/>
    <s v="No"/>
    <s v="No"/>
    <s v="No"/>
    <s v="Month-to-month"/>
    <s v="Yes"/>
    <x v="2"/>
    <n v="84.85"/>
    <n v="2048.8000000000002"/>
    <x v="0"/>
    <x v="3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s v="Month-to-month"/>
    <s v="No"/>
    <x v="0"/>
    <n v="34.25"/>
    <n v="163.55000000000001"/>
    <x v="0"/>
    <x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s v="Month-to-month"/>
    <s v="No"/>
    <x v="3"/>
    <n v="88.6"/>
    <n v="2888.7"/>
    <x v="0"/>
    <x v="1"/>
  </r>
  <r>
    <s v="4445-KWOKW"/>
    <s v="Female"/>
    <n v="0"/>
    <s v="No"/>
    <s v="No"/>
    <n v="42"/>
    <s v="Yes"/>
    <s v="Yes"/>
    <x v="0"/>
    <s v="Yes"/>
    <s v="Yes"/>
    <s v="No"/>
    <s v="No"/>
    <s v="No"/>
    <s v="No"/>
    <s v="One year"/>
    <s v="Yes"/>
    <x v="2"/>
    <n v="60.15"/>
    <n v="2421.6"/>
    <x v="0"/>
    <x v="2"/>
  </r>
  <r>
    <s v="3511-APPBJ"/>
    <s v="Male"/>
    <n v="0"/>
    <s v="No"/>
    <s v="No"/>
    <n v="23"/>
    <s v="Yes"/>
    <s v="No"/>
    <x v="1"/>
    <s v="Yes"/>
    <s v="No"/>
    <s v="Yes"/>
    <s v="No"/>
    <s v="Yes"/>
    <s v="Yes"/>
    <s v="One year"/>
    <s v="Yes"/>
    <x v="3"/>
    <n v="99.95"/>
    <n v="2292.75"/>
    <x v="0"/>
    <x v="3"/>
  </r>
  <r>
    <s v="7967-HYCDE"/>
    <s v="Male"/>
    <n v="0"/>
    <s v="No"/>
    <s v="No"/>
    <n v="8"/>
    <s v="Yes"/>
    <s v="No"/>
    <x v="1"/>
    <s v="No"/>
    <s v="No"/>
    <s v="No"/>
    <s v="No"/>
    <s v="No"/>
    <s v="No"/>
    <s v="Month-to-month"/>
    <s v="No"/>
    <x v="2"/>
    <n v="70.7"/>
    <n v="553.4"/>
    <x v="0"/>
    <x v="0"/>
  </r>
  <r>
    <s v="2430-RRYUW"/>
    <s v="Male"/>
    <n v="0"/>
    <s v="No"/>
    <s v="No"/>
    <n v="66"/>
    <s v="Yes"/>
    <s v="No"/>
    <x v="0"/>
    <s v="Yes"/>
    <s v="Yes"/>
    <s v="No"/>
    <s v="No"/>
    <s v="No"/>
    <s v="No"/>
    <s v="One year"/>
    <s v="Yes"/>
    <x v="1"/>
    <n v="54.8"/>
    <n v="3465.7"/>
    <x v="0"/>
    <x v="4"/>
  </r>
  <r>
    <s v="3948-XHGNA"/>
    <s v="Male"/>
    <n v="0"/>
    <s v="No"/>
    <s v="No"/>
    <n v="24"/>
    <s v="Yes"/>
    <s v="No"/>
    <x v="0"/>
    <s v="Yes"/>
    <s v="No"/>
    <s v="No"/>
    <s v="No"/>
    <s v="No"/>
    <s v="No"/>
    <s v="Month-to-month"/>
    <s v="Yes"/>
    <x v="2"/>
    <n v="49.55"/>
    <n v="1210.4000000000001"/>
    <x v="1"/>
    <x v="3"/>
  </r>
  <r>
    <s v="3723-BFBGR"/>
    <s v="Male"/>
    <n v="1"/>
    <s v="No"/>
    <s v="No"/>
    <n v="24"/>
    <s v="Yes"/>
    <s v="Yes"/>
    <x v="0"/>
    <s v="No"/>
    <s v="Yes"/>
    <s v="No"/>
    <s v="No"/>
    <s v="No"/>
    <s v="No"/>
    <s v="Month-to-month"/>
    <s v="No"/>
    <x v="3"/>
    <n v="54.8"/>
    <n v="1291.3"/>
    <x v="0"/>
    <x v="3"/>
  </r>
  <r>
    <s v="0565-IYCGT"/>
    <s v="Male"/>
    <n v="0"/>
    <s v="No"/>
    <s v="No"/>
    <n v="69"/>
    <s v="Yes"/>
    <s v="Yes"/>
    <x v="0"/>
    <s v="Yes"/>
    <s v="Yes"/>
    <s v="Yes"/>
    <s v="Yes"/>
    <s v="No"/>
    <s v="Yes"/>
    <s v="One year"/>
    <s v="Yes"/>
    <x v="3"/>
    <n v="78.599999999999994"/>
    <n v="5356.45"/>
    <x v="1"/>
    <x v="4"/>
  </r>
  <r>
    <s v="5447-WZAFP"/>
    <s v="Female"/>
    <n v="0"/>
    <s v="No"/>
    <s v="No"/>
    <n v="53"/>
    <s v="Yes"/>
    <s v="No"/>
    <x v="1"/>
    <s v="No"/>
    <s v="Yes"/>
    <s v="Yes"/>
    <s v="No"/>
    <s v="Yes"/>
    <s v="Yes"/>
    <s v="One year"/>
    <s v="Yes"/>
    <x v="1"/>
    <n v="100.3"/>
    <n v="5200.8"/>
    <x v="0"/>
    <x v="5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s v="Two year"/>
    <s v="No"/>
    <x v="0"/>
    <n v="53.6"/>
    <n v="3237.05"/>
    <x v="0"/>
    <x v="5"/>
  </r>
  <r>
    <s v="5445-UTODQ"/>
    <s v="Female"/>
    <n v="0"/>
    <s v="Yes"/>
    <s v="No"/>
    <n v="7"/>
    <s v="Yes"/>
    <s v="No"/>
    <x v="1"/>
    <s v="No"/>
    <s v="No"/>
    <s v="No"/>
    <s v="No"/>
    <s v="Yes"/>
    <s v="No"/>
    <s v="Month-to-month"/>
    <s v="Yes"/>
    <x v="0"/>
    <n v="81.099999999999994"/>
    <n v="576.65"/>
    <x v="1"/>
    <x v="0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350000000000001"/>
    <n v="433.75"/>
    <x v="0"/>
    <x v="3"/>
  </r>
  <r>
    <s v="7892-QVYKW"/>
    <s v="Female"/>
    <n v="0"/>
    <s v="Yes"/>
    <s v="Yes"/>
    <n v="23"/>
    <s v="Yes"/>
    <s v="Yes"/>
    <x v="1"/>
    <s v="No"/>
    <s v="No"/>
    <s v="No"/>
    <s v="No"/>
    <s v="No"/>
    <s v="Yes"/>
    <s v="Month-to-month"/>
    <s v="No"/>
    <x v="0"/>
    <n v="85.6"/>
    <n v="1868.4"/>
    <x v="0"/>
    <x v="3"/>
  </r>
  <r>
    <s v="9675-ICXCT"/>
    <s v="Male"/>
    <n v="0"/>
    <s v="Yes"/>
    <s v="Yes"/>
    <n v="72"/>
    <s v="Yes"/>
    <s v="No"/>
    <x v="0"/>
    <s v="Yes"/>
    <s v="No"/>
    <s v="Yes"/>
    <s v="Yes"/>
    <s v="Yes"/>
    <s v="Yes"/>
    <s v="Two year"/>
    <s v="Yes"/>
    <x v="0"/>
    <n v="80.8"/>
    <n v="5728.55"/>
    <x v="0"/>
    <x v="4"/>
  </r>
  <r>
    <s v="1024-VRZHF"/>
    <s v="Male"/>
    <n v="0"/>
    <s v="Yes"/>
    <s v="No"/>
    <n v="11"/>
    <s v="Yes"/>
    <s v="Yes"/>
    <x v="1"/>
    <s v="No"/>
    <s v="No"/>
    <s v="No"/>
    <s v="No"/>
    <s v="No"/>
    <s v="No"/>
    <s v="Month-to-month"/>
    <s v="Yes"/>
    <x v="0"/>
    <n v="74.95"/>
    <n v="825.7"/>
    <x v="1"/>
    <x v="0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90.4"/>
    <x v="0"/>
    <x v="3"/>
  </r>
  <r>
    <s v="9497-QCMMS"/>
    <s v="Male"/>
    <n v="1"/>
    <s v="No"/>
    <s v="No"/>
    <n v="1"/>
    <s v="Yes"/>
    <s v="Yes"/>
    <x v="1"/>
    <s v="No"/>
    <s v="No"/>
    <s v="No"/>
    <s v="No"/>
    <s v="Yes"/>
    <s v="Yes"/>
    <s v="Month-to-month"/>
    <s v="Yes"/>
    <x v="0"/>
    <n v="93.55"/>
    <n v="93.55"/>
    <x v="1"/>
    <x v="0"/>
  </r>
  <r>
    <s v="5692-ICXLW"/>
    <s v="Male"/>
    <n v="1"/>
    <s v="No"/>
    <s v="No"/>
    <n v="31"/>
    <s v="Yes"/>
    <s v="Yes"/>
    <x v="1"/>
    <s v="No"/>
    <s v="Yes"/>
    <s v="No"/>
    <s v="No"/>
    <s v="Yes"/>
    <s v="No"/>
    <s v="Month-to-month"/>
    <s v="Yes"/>
    <x v="0"/>
    <n v="90.7"/>
    <n v="2845.15"/>
    <x v="0"/>
    <x v="1"/>
  </r>
  <r>
    <s v="0602-DDUML"/>
    <s v="Female"/>
    <n v="0"/>
    <s v="No"/>
    <s v="No"/>
    <n v="57"/>
    <s v="Yes"/>
    <s v="No"/>
    <x v="0"/>
    <s v="No"/>
    <s v="Yes"/>
    <s v="Yes"/>
    <s v="Yes"/>
    <s v="Yes"/>
    <s v="No"/>
    <s v="Two year"/>
    <s v="No"/>
    <x v="1"/>
    <n v="69.75"/>
    <n v="3894.4"/>
    <x v="0"/>
    <x v="5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"/>
    <n v="886.4"/>
    <x v="0"/>
    <x v="2"/>
  </r>
  <r>
    <s v="1960-UYCNN"/>
    <s v="Male"/>
    <n v="0"/>
    <s v="No"/>
    <s v="No"/>
    <n v="10"/>
    <s v="Yes"/>
    <s v="Yes"/>
    <x v="1"/>
    <s v="No"/>
    <s v="Yes"/>
    <s v="Yes"/>
    <s v="No"/>
    <s v="No"/>
    <s v="Yes"/>
    <s v="Month-to-month"/>
    <s v="Yes"/>
    <x v="0"/>
    <n v="95.25"/>
    <n v="1021.55"/>
    <x v="0"/>
    <x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s v="Month-to-month"/>
    <s v="Yes"/>
    <x v="3"/>
    <n v="102.1"/>
    <n v="5885.4"/>
    <x v="1"/>
    <x v="5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268.39999999999998"/>
    <x v="0"/>
    <x v="3"/>
  </r>
  <r>
    <s v="7336-RLLRH"/>
    <s v="Male"/>
    <n v="0"/>
    <s v="Yes"/>
    <s v="No"/>
    <n v="27"/>
    <s v="Yes"/>
    <s v="Yes"/>
    <x v="0"/>
    <s v="Yes"/>
    <s v="No"/>
    <s v="No"/>
    <s v="Yes"/>
    <s v="Yes"/>
    <s v="Yes"/>
    <s v="One year"/>
    <s v="No"/>
    <x v="1"/>
    <n v="80.849999999999994"/>
    <n v="2204.35"/>
    <x v="0"/>
    <x v="1"/>
  </r>
  <r>
    <s v="4373-MAVJG"/>
    <s v="Female"/>
    <n v="0"/>
    <s v="Yes"/>
    <s v="Yes"/>
    <n v="14"/>
    <s v="Yes"/>
    <s v="Yes"/>
    <x v="1"/>
    <s v="No"/>
    <s v="Yes"/>
    <s v="No"/>
    <s v="No"/>
    <s v="No"/>
    <s v="Yes"/>
    <s v="Month-to-month"/>
    <s v="Yes"/>
    <x v="2"/>
    <n v="90.9"/>
    <n v="1259"/>
    <x v="1"/>
    <x v="3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s v="Month-to-month"/>
    <s v="No"/>
    <x v="1"/>
    <n v="29.2"/>
    <n v="309.10000000000002"/>
    <x v="1"/>
    <x v="0"/>
  </r>
  <r>
    <s v="7710-JSYOA"/>
    <s v="Female"/>
    <n v="0"/>
    <s v="Yes"/>
    <s v="Yes"/>
    <n v="69"/>
    <s v="Yes"/>
    <s v="Yes"/>
    <x v="1"/>
    <s v="No"/>
    <s v="Yes"/>
    <s v="No"/>
    <s v="Yes"/>
    <s v="No"/>
    <s v="Yes"/>
    <s v="Two year"/>
    <s v="Yes"/>
    <x v="2"/>
    <n v="93.3"/>
    <n v="6398.05"/>
    <x v="0"/>
    <x v="4"/>
  </r>
  <r>
    <s v="5419-KLXBN"/>
    <s v="Female"/>
    <n v="0"/>
    <s v="Yes"/>
    <s v="Yes"/>
    <n v="25"/>
    <s v="Yes"/>
    <s v="No"/>
    <x v="1"/>
    <s v="No"/>
    <s v="Yes"/>
    <s v="Yes"/>
    <s v="No"/>
    <s v="Yes"/>
    <s v="No"/>
    <s v="Month-to-month"/>
    <s v="Yes"/>
    <x v="2"/>
    <n v="89.15"/>
    <n v="2257.75"/>
    <x v="1"/>
    <x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s v="One year"/>
    <s v="Yes"/>
    <x v="0"/>
    <n v="108.85"/>
    <n v="6287.25"/>
    <x v="1"/>
    <x v="5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s v="Two year"/>
    <s v="Yes"/>
    <x v="3"/>
    <n v="46.35"/>
    <n v="1662.05"/>
    <x v="0"/>
    <x v="1"/>
  </r>
  <r>
    <s v="4514-GFCFI"/>
    <s v="Female"/>
    <n v="1"/>
    <s v="No"/>
    <s v="No"/>
    <n v="16"/>
    <s v="Yes"/>
    <s v="Yes"/>
    <x v="1"/>
    <s v="No"/>
    <s v="No"/>
    <s v="No"/>
    <s v="No"/>
    <s v="Yes"/>
    <s v="No"/>
    <s v="Month-to-month"/>
    <s v="Yes"/>
    <x v="0"/>
    <n v="84.75"/>
    <n v="1350.15"/>
    <x v="1"/>
    <x v="3"/>
  </r>
  <r>
    <s v="0607-MVMGC"/>
    <s v="Male"/>
    <n v="0"/>
    <s v="Yes"/>
    <s v="Yes"/>
    <n v="45"/>
    <s v="Yes"/>
    <s v="Yes"/>
    <x v="0"/>
    <s v="No"/>
    <s v="Yes"/>
    <s v="Yes"/>
    <s v="No"/>
    <s v="Yes"/>
    <s v="Yes"/>
    <s v="One year"/>
    <s v="No"/>
    <x v="3"/>
    <n v="78.75"/>
    <n v="3600.65"/>
    <x v="0"/>
    <x v="2"/>
  </r>
  <r>
    <s v="3365-SAIGS"/>
    <s v="Female"/>
    <n v="0"/>
    <s v="No"/>
    <s v="No"/>
    <n v="17"/>
    <s v="Yes"/>
    <s v="No"/>
    <x v="1"/>
    <s v="No"/>
    <s v="Yes"/>
    <s v="No"/>
    <s v="No"/>
    <s v="Yes"/>
    <s v="No"/>
    <s v="Month-to-month"/>
    <s v="Yes"/>
    <x v="0"/>
    <n v="83.55"/>
    <n v="1329.15"/>
    <x v="0"/>
    <x v="3"/>
  </r>
  <r>
    <s v="9828-AOQLM"/>
    <s v="Female"/>
    <n v="0"/>
    <s v="Yes"/>
    <s v="Yes"/>
    <n v="1"/>
    <s v="Yes"/>
    <s v="No"/>
    <x v="0"/>
    <s v="No"/>
    <s v="No"/>
    <s v="No"/>
    <s v="No"/>
    <s v="No"/>
    <s v="No"/>
    <s v="Month-to-month"/>
    <s v="Yes"/>
    <x v="0"/>
    <n v="45.7"/>
    <n v="45.7"/>
    <x v="1"/>
    <x v="0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422.5"/>
    <x v="0"/>
    <x v="3"/>
  </r>
  <r>
    <s v="8000-REIQB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95"/>
    <n v="69.95"/>
    <x v="1"/>
    <x v="0"/>
  </r>
  <r>
    <s v="9993-LHIEB"/>
    <s v="Male"/>
    <n v="0"/>
    <s v="Yes"/>
    <s v="Yes"/>
    <n v="67"/>
    <s v="Yes"/>
    <s v="No"/>
    <x v="0"/>
    <s v="Yes"/>
    <s v="No"/>
    <s v="Yes"/>
    <s v="Yes"/>
    <s v="No"/>
    <s v="Yes"/>
    <s v="Two year"/>
    <s v="No"/>
    <x v="1"/>
    <n v="67.849999999999994"/>
    <n v="4627.6499999999996"/>
    <x v="0"/>
    <x v="4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s v="Two year"/>
    <s v="Yes"/>
    <x v="2"/>
    <n v="105.65"/>
    <n v="6717.9"/>
    <x v="0"/>
    <x v="4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s v="Month-to-month"/>
    <s v="No"/>
    <x v="0"/>
    <n v="44.6"/>
    <n v="97.1"/>
    <x v="1"/>
    <x v="0"/>
  </r>
  <r>
    <s v="3858-VOBET"/>
    <s v="Male"/>
    <n v="0"/>
    <s v="No"/>
    <s v="No"/>
    <n v="23"/>
    <s v="Yes"/>
    <s v="Yes"/>
    <x v="1"/>
    <s v="No"/>
    <s v="No"/>
    <s v="No"/>
    <s v="No"/>
    <s v="No"/>
    <s v="No"/>
    <s v="Month-to-month"/>
    <s v="Yes"/>
    <x v="0"/>
    <n v="74.95"/>
    <n v="1710.45"/>
    <x v="1"/>
    <x v="3"/>
  </r>
  <r>
    <s v="7020-OZKXZ"/>
    <s v="Female"/>
    <n v="1"/>
    <s v="No"/>
    <s v="No"/>
    <n v="9"/>
    <s v="Yes"/>
    <s v="No"/>
    <x v="1"/>
    <s v="No"/>
    <s v="No"/>
    <s v="Yes"/>
    <s v="No"/>
    <s v="No"/>
    <s v="No"/>
    <s v="Month-to-month"/>
    <s v="No"/>
    <x v="3"/>
    <n v="75.5"/>
    <n v="637.4"/>
    <x v="0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117.95"/>
    <x v="0"/>
    <x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s v="Two year"/>
    <s v="No"/>
    <x v="3"/>
    <n v="45.2"/>
    <n v="2460.5500000000002"/>
    <x v="0"/>
    <x v="5"/>
  </r>
  <r>
    <s v="1447-PJGGA"/>
    <s v="Female"/>
    <n v="0"/>
    <s v="No"/>
    <s v="No"/>
    <n v="57"/>
    <s v="Yes"/>
    <s v="No"/>
    <x v="1"/>
    <s v="No"/>
    <s v="No"/>
    <s v="Yes"/>
    <s v="No"/>
    <s v="Yes"/>
    <s v="Yes"/>
    <s v="Two year"/>
    <s v="Yes"/>
    <x v="0"/>
    <n v="95.25"/>
    <n v="5464.65"/>
    <x v="1"/>
    <x v="5"/>
  </r>
  <r>
    <s v="8565-CLBZW"/>
    <s v="Male"/>
    <n v="0"/>
    <s v="No"/>
    <s v="No"/>
    <n v="24"/>
    <s v="Yes"/>
    <s v="Yes"/>
    <x v="1"/>
    <s v="No"/>
    <s v="No"/>
    <s v="Yes"/>
    <s v="No"/>
    <s v="Yes"/>
    <s v="No"/>
    <s v="Month-to-month"/>
    <s v="Yes"/>
    <x v="1"/>
    <n v="89.85"/>
    <n v="2165.0500000000002"/>
    <x v="1"/>
    <x v="3"/>
  </r>
  <r>
    <s v="9139-WQQDY"/>
    <s v="Female"/>
    <n v="0"/>
    <s v="Yes"/>
    <s v="Yes"/>
    <n v="49"/>
    <s v="Yes"/>
    <s v="Yes"/>
    <x v="1"/>
    <s v="No"/>
    <s v="Yes"/>
    <s v="No"/>
    <s v="No"/>
    <s v="Yes"/>
    <s v="Yes"/>
    <s v="One year"/>
    <s v="No"/>
    <x v="1"/>
    <n v="100.45"/>
    <n v="4941.8"/>
    <x v="1"/>
    <x v="5"/>
  </r>
  <r>
    <s v="0224-HJAPT"/>
    <s v="Male"/>
    <n v="0"/>
    <s v="No"/>
    <s v="No"/>
    <n v="5"/>
    <s v="Yes"/>
    <s v="Yes"/>
    <x v="0"/>
    <s v="No"/>
    <s v="No"/>
    <s v="No"/>
    <s v="No"/>
    <s v="No"/>
    <s v="No"/>
    <s v="Month-to-month"/>
    <s v="No"/>
    <x v="0"/>
    <n v="47.15"/>
    <n v="223.15"/>
    <x v="1"/>
    <x v="0"/>
  </r>
  <r>
    <s v="8086-OVPWV"/>
    <s v="Male"/>
    <n v="0"/>
    <s v="No"/>
    <s v="No"/>
    <n v="2"/>
    <s v="Yes"/>
    <s v="No"/>
    <x v="1"/>
    <s v="No"/>
    <s v="No"/>
    <s v="No"/>
    <s v="No"/>
    <s v="No"/>
    <s v="Yes"/>
    <s v="Month-to-month"/>
    <s v="Yes"/>
    <x v="0"/>
    <n v="80.2"/>
    <n v="181.1"/>
    <x v="1"/>
    <x v="0"/>
  </r>
  <r>
    <s v="9430-FRQOC"/>
    <s v="Female"/>
    <n v="0"/>
    <s v="No"/>
    <s v="Yes"/>
    <n v="4"/>
    <s v="Yes"/>
    <s v="Yes"/>
    <x v="1"/>
    <s v="No"/>
    <s v="No"/>
    <s v="Yes"/>
    <s v="Yes"/>
    <s v="No"/>
    <s v="No"/>
    <s v="Month-to-month"/>
    <s v="Yes"/>
    <x v="1"/>
    <n v="87.1"/>
    <n v="341.45"/>
    <x v="1"/>
    <x v="0"/>
  </r>
  <r>
    <s v="7639-OPLNG"/>
    <s v="Male"/>
    <n v="0"/>
    <s v="Yes"/>
    <s v="Yes"/>
    <n v="70"/>
    <s v="Yes"/>
    <s v="Yes"/>
    <x v="0"/>
    <s v="Yes"/>
    <s v="Yes"/>
    <s v="Yes"/>
    <s v="Yes"/>
    <s v="Yes"/>
    <s v="No"/>
    <s v="Two year"/>
    <s v="Yes"/>
    <x v="2"/>
    <n v="79.25"/>
    <n v="5731.85"/>
    <x v="0"/>
    <x v="4"/>
  </r>
  <r>
    <s v="3074-GQWYX"/>
    <s v="Male"/>
    <n v="0"/>
    <s v="No"/>
    <s v="No"/>
    <n v="5"/>
    <s v="Yes"/>
    <s v="Yes"/>
    <x v="1"/>
    <s v="No"/>
    <s v="No"/>
    <s v="No"/>
    <s v="No"/>
    <s v="No"/>
    <s v="No"/>
    <s v="Month-to-month"/>
    <s v="Yes"/>
    <x v="2"/>
    <n v="75.900000000000006"/>
    <n v="357.75"/>
    <x v="1"/>
    <x v="0"/>
  </r>
  <r>
    <s v="1492-QGCLU"/>
    <s v="Male"/>
    <n v="0"/>
    <s v="Yes"/>
    <s v="Yes"/>
    <n v="53"/>
    <s v="Yes"/>
    <s v="Yes"/>
    <x v="0"/>
    <s v="Yes"/>
    <s v="No"/>
    <s v="Yes"/>
    <s v="Yes"/>
    <s v="Yes"/>
    <s v="Yes"/>
    <s v="Month-to-month"/>
    <s v="No"/>
    <x v="0"/>
    <n v="85.7"/>
    <n v="4616.1000000000004"/>
    <x v="0"/>
    <x v="5"/>
  </r>
  <r>
    <s v="6845-RGTYS"/>
    <s v="Female"/>
    <n v="0"/>
    <s v="Yes"/>
    <s v="No"/>
    <n v="47"/>
    <s v="Yes"/>
    <s v="Yes"/>
    <x v="1"/>
    <s v="Yes"/>
    <s v="Yes"/>
    <s v="Yes"/>
    <s v="No"/>
    <s v="Yes"/>
    <s v="No"/>
    <s v="Month-to-month"/>
    <s v="Yes"/>
    <x v="0"/>
    <n v="98.75"/>
    <n v="4533.7"/>
    <x v="1"/>
    <x v="2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589.25"/>
    <x v="0"/>
    <x v="1"/>
  </r>
  <r>
    <s v="4418-LZMSV"/>
    <s v="Male"/>
    <n v="0"/>
    <s v="Yes"/>
    <s v="Yes"/>
    <n v="13"/>
    <s v="Yes"/>
    <s v="No"/>
    <x v="0"/>
    <s v="No"/>
    <s v="Yes"/>
    <s v="Yes"/>
    <s v="Yes"/>
    <s v="No"/>
    <s v="No"/>
    <s v="Month-to-month"/>
    <s v="No"/>
    <x v="2"/>
    <n v="61.8"/>
    <n v="750.1"/>
    <x v="0"/>
    <x v="3"/>
  </r>
  <r>
    <s v="5155-AZQPB"/>
    <s v="Female"/>
    <n v="0"/>
    <s v="Yes"/>
    <s v="Yes"/>
    <n v="28"/>
    <s v="Yes"/>
    <s v="Yes"/>
    <x v="0"/>
    <s v="No"/>
    <s v="No"/>
    <s v="No"/>
    <s v="No"/>
    <s v="No"/>
    <s v="No"/>
    <s v="Month-to-month"/>
    <s v="No"/>
    <x v="1"/>
    <n v="49.9"/>
    <n v="1410.25"/>
    <x v="0"/>
    <x v="1"/>
  </r>
  <r>
    <s v="8861-HGGKB"/>
    <s v="Female"/>
    <n v="0"/>
    <s v="No"/>
    <s v="No"/>
    <n v="10"/>
    <s v="Yes"/>
    <s v="Yes"/>
    <x v="1"/>
    <s v="No"/>
    <s v="No"/>
    <s v="No"/>
    <s v="No"/>
    <s v="No"/>
    <s v="Yes"/>
    <s v="Month-to-month"/>
    <s v="No"/>
    <x v="0"/>
    <n v="86.45"/>
    <n v="830.85"/>
    <x v="1"/>
    <x v="0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743.5"/>
    <x v="0"/>
    <x v="2"/>
  </r>
  <r>
    <s v="7065-YUNRY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3"/>
    <n v="45.3"/>
    <x v="1"/>
    <x v="0"/>
  </r>
  <r>
    <s v="7694-VLBWQ"/>
    <s v="Male"/>
    <n v="0"/>
    <s v="Yes"/>
    <s v="No"/>
    <n v="67"/>
    <s v="Yes"/>
    <s v="Yes"/>
    <x v="1"/>
    <s v="No"/>
    <s v="Yes"/>
    <s v="Yes"/>
    <s v="No"/>
    <s v="Yes"/>
    <s v="Yes"/>
    <s v="One year"/>
    <s v="No"/>
    <x v="0"/>
    <n v="104.1"/>
    <n v="7040.85"/>
    <x v="1"/>
    <x v="4"/>
  </r>
  <r>
    <s v="2546-KZAAT"/>
    <s v="Male"/>
    <n v="0"/>
    <s v="Yes"/>
    <s v="No"/>
    <n v="52"/>
    <s v="Yes"/>
    <s v="No"/>
    <x v="0"/>
    <s v="Yes"/>
    <s v="Yes"/>
    <s v="No"/>
    <s v="No"/>
    <s v="Yes"/>
    <s v="Yes"/>
    <s v="One year"/>
    <s v="Yes"/>
    <x v="1"/>
    <n v="75.400000000000006"/>
    <n v="3865.45"/>
    <x v="0"/>
    <x v="5"/>
  </r>
  <r>
    <s v="0181-RITDD"/>
    <s v="Male"/>
    <n v="0"/>
    <s v="Yes"/>
    <s v="Yes"/>
    <n v="62"/>
    <s v="Yes"/>
    <s v="No"/>
    <x v="1"/>
    <s v="Yes"/>
    <s v="Yes"/>
    <s v="Yes"/>
    <s v="Yes"/>
    <s v="Yes"/>
    <s v="Yes"/>
    <s v="Two year"/>
    <s v="No"/>
    <x v="1"/>
    <n v="108.15"/>
    <n v="6825.65"/>
    <x v="0"/>
    <x v="4"/>
  </r>
  <r>
    <s v="5989-PGKJB"/>
    <s v="Female"/>
    <n v="0"/>
    <s v="No"/>
    <s v="No"/>
    <n v="16"/>
    <s v="Yes"/>
    <s v="No"/>
    <x v="1"/>
    <s v="No"/>
    <s v="Yes"/>
    <s v="No"/>
    <s v="No"/>
    <s v="No"/>
    <s v="Yes"/>
    <s v="Month-to-month"/>
    <s v="Yes"/>
    <x v="0"/>
    <n v="86.25"/>
    <n v="1340.1"/>
    <x v="0"/>
    <x v="3"/>
  </r>
  <r>
    <s v="4795-KTRTH"/>
    <s v="Female"/>
    <n v="1"/>
    <s v="Yes"/>
    <s v="No"/>
    <n v="5"/>
    <s v="Yes"/>
    <s v="Yes"/>
    <x v="1"/>
    <s v="No"/>
    <s v="Yes"/>
    <s v="No"/>
    <s v="No"/>
    <s v="No"/>
    <s v="No"/>
    <s v="Month-to-month"/>
    <s v="Yes"/>
    <x v="0"/>
    <n v="81"/>
    <n v="371.65"/>
    <x v="1"/>
    <x v="0"/>
  </r>
  <r>
    <s v="8272-ONJLV"/>
    <s v="Male"/>
    <n v="0"/>
    <s v="No"/>
    <s v="No"/>
    <n v="12"/>
    <s v="Yes"/>
    <s v="No"/>
    <x v="1"/>
    <s v="No"/>
    <s v="No"/>
    <s v="Yes"/>
    <s v="No"/>
    <s v="Yes"/>
    <s v="Yes"/>
    <s v="One year"/>
    <s v="No"/>
    <x v="0"/>
    <n v="95.7"/>
    <n v="1184"/>
    <x v="0"/>
    <x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6.85"/>
    <n v="8477.7000000000007"/>
    <x v="0"/>
    <x v="4"/>
  </r>
  <r>
    <s v="0308-GIQJT"/>
    <s v="Male"/>
    <n v="1"/>
    <s v="No"/>
    <s v="No"/>
    <n v="71"/>
    <s v="Yes"/>
    <s v="Yes"/>
    <x v="1"/>
    <s v="No"/>
    <s v="Yes"/>
    <s v="No"/>
    <s v="Yes"/>
    <s v="Yes"/>
    <s v="Yes"/>
    <s v="One year"/>
    <s v="No"/>
    <x v="2"/>
    <n v="105.75"/>
    <n v="7382.85"/>
    <x v="0"/>
    <x v="4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456.85"/>
    <x v="0"/>
    <x v="3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31.6"/>
    <x v="0"/>
    <x v="3"/>
  </r>
  <r>
    <s v="6481-OGDOO"/>
    <s v="Male"/>
    <n v="0"/>
    <s v="Yes"/>
    <s v="No"/>
    <n v="67"/>
    <s v="Yes"/>
    <s v="No"/>
    <x v="1"/>
    <s v="Yes"/>
    <s v="Yes"/>
    <s v="No"/>
    <s v="No"/>
    <s v="No"/>
    <s v="Yes"/>
    <s v="One year"/>
    <s v="Yes"/>
    <x v="3"/>
    <n v="90.6"/>
    <n v="6056.15"/>
    <x v="1"/>
    <x v="4"/>
  </r>
  <r>
    <s v="3090-LETTY"/>
    <s v="Male"/>
    <n v="0"/>
    <s v="No"/>
    <s v="Yes"/>
    <n v="2"/>
    <s v="Yes"/>
    <s v="Yes"/>
    <x v="0"/>
    <s v="Yes"/>
    <s v="Yes"/>
    <s v="No"/>
    <s v="No"/>
    <s v="No"/>
    <s v="No"/>
    <s v="Month-to-month"/>
    <s v="No"/>
    <x v="2"/>
    <n v="60.95"/>
    <n v="134.6"/>
    <x v="0"/>
    <x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s v="Month-to-month"/>
    <s v="No"/>
    <x v="1"/>
    <n v="25.05"/>
    <n v="125.5"/>
    <x v="0"/>
    <x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s v="Month-to-month"/>
    <s v="No"/>
    <x v="0"/>
    <n v="88.15"/>
    <n v="1390.6"/>
    <x v="1"/>
    <x v="3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x v="1"/>
    <x v="0"/>
  </r>
  <r>
    <s v="9720-JJJOR"/>
    <s v="Male"/>
    <n v="0"/>
    <s v="Yes"/>
    <s v="Yes"/>
    <n v="41"/>
    <s v="Yes"/>
    <s v="No"/>
    <x v="0"/>
    <s v="Yes"/>
    <s v="Yes"/>
    <s v="Yes"/>
    <s v="No"/>
    <s v="No"/>
    <s v="No"/>
    <s v="One year"/>
    <s v="Yes"/>
    <x v="2"/>
    <n v="60.3"/>
    <n v="2511.3000000000002"/>
    <x v="0"/>
    <x v="2"/>
  </r>
  <r>
    <s v="8100-HZZLJ"/>
    <s v="Female"/>
    <n v="0"/>
    <s v="No"/>
    <s v="Yes"/>
    <n v="43"/>
    <s v="Yes"/>
    <s v="No"/>
    <x v="0"/>
    <s v="Yes"/>
    <s v="Yes"/>
    <s v="No"/>
    <s v="No"/>
    <s v="No"/>
    <s v="Yes"/>
    <s v="Month-to-month"/>
    <s v="Yes"/>
    <x v="0"/>
    <n v="63.95"/>
    <n v="2737.05"/>
    <x v="0"/>
    <x v="2"/>
  </r>
  <r>
    <s v="8775-ERLNB"/>
    <s v="Male"/>
    <n v="1"/>
    <s v="Yes"/>
    <s v="No"/>
    <n v="1"/>
    <s v="Yes"/>
    <s v="Yes"/>
    <x v="1"/>
    <s v="No"/>
    <s v="No"/>
    <s v="No"/>
    <s v="No"/>
    <s v="No"/>
    <s v="No"/>
    <s v="Month-to-month"/>
    <s v="No"/>
    <x v="0"/>
    <n v="74.3"/>
    <n v="74.3"/>
    <x v="0"/>
    <x v="0"/>
  </r>
  <r>
    <s v="8309-IEYJD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1"/>
    <n v="70.599999999999994"/>
    <n v="70.599999999999994"/>
    <x v="0"/>
    <x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s v="Month-to-month"/>
    <s v="Yes"/>
    <x v="0"/>
    <n v="90.8"/>
    <n v="2361.8000000000002"/>
    <x v="1"/>
    <x v="1"/>
  </r>
  <r>
    <s v="6298-QDFNH"/>
    <s v="Male"/>
    <n v="0"/>
    <s v="No"/>
    <s v="No"/>
    <n v="22"/>
    <s v="Yes"/>
    <s v="Yes"/>
    <x v="1"/>
    <s v="No"/>
    <s v="Yes"/>
    <s v="No"/>
    <s v="No"/>
    <s v="No"/>
    <s v="No"/>
    <s v="Month-to-month"/>
    <s v="Yes"/>
    <x v="0"/>
    <n v="79.349999999999994"/>
    <n v="1730.35"/>
    <x v="1"/>
    <x v="3"/>
  </r>
  <r>
    <s v="7398-HPYZQ"/>
    <s v="Male"/>
    <n v="0"/>
    <s v="Yes"/>
    <s v="No"/>
    <n v="71"/>
    <s v="Yes"/>
    <s v="Yes"/>
    <x v="0"/>
    <s v="Yes"/>
    <s v="Yes"/>
    <s v="Yes"/>
    <s v="Yes"/>
    <s v="Yes"/>
    <s v="Yes"/>
    <s v="Two year"/>
    <s v="No"/>
    <x v="2"/>
    <n v="90.55"/>
    <n v="6404"/>
    <x v="0"/>
    <x v="4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45"/>
    <n v="165.35"/>
    <x v="0"/>
    <x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s v="Month-to-month"/>
    <s v="No"/>
    <x v="2"/>
    <n v="64.45"/>
    <n v="1867.6"/>
    <x v="0"/>
    <x v="1"/>
  </r>
  <r>
    <s v="6557-BZXLQ"/>
    <s v="Male"/>
    <n v="1"/>
    <s v="No"/>
    <s v="No"/>
    <n v="16"/>
    <s v="Yes"/>
    <s v="No"/>
    <x v="1"/>
    <s v="No"/>
    <s v="No"/>
    <s v="No"/>
    <s v="No"/>
    <s v="No"/>
    <s v="No"/>
    <s v="Month-to-month"/>
    <s v="No"/>
    <x v="0"/>
    <n v="69.650000000000006"/>
    <n v="1043.3"/>
    <x v="0"/>
    <x v="3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128.6"/>
    <x v="0"/>
    <x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s v="Two year"/>
    <s v="Yes"/>
    <x v="2"/>
    <n v="110.5"/>
    <n v="7455.45"/>
    <x v="0"/>
    <x v="4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s v="Month-to-month"/>
    <s v="No"/>
    <x v="1"/>
    <n v="24.7"/>
    <n v="24.7"/>
    <x v="0"/>
    <x v="0"/>
  </r>
  <r>
    <s v="8543-MSDMF"/>
    <s v="Male"/>
    <n v="0"/>
    <s v="No"/>
    <s v="No"/>
    <n v="3"/>
    <s v="Yes"/>
    <s v="No"/>
    <x v="0"/>
    <s v="Yes"/>
    <s v="No"/>
    <s v="Yes"/>
    <s v="No"/>
    <s v="Yes"/>
    <s v="Yes"/>
    <s v="Month-to-month"/>
    <s v="Yes"/>
    <x v="0"/>
    <n v="77.400000000000006"/>
    <n v="206.15"/>
    <x v="0"/>
    <x v="0"/>
  </r>
  <r>
    <s v="9961-JBNMK"/>
    <s v="Male"/>
    <n v="1"/>
    <s v="No"/>
    <s v="No"/>
    <n v="21"/>
    <s v="Yes"/>
    <s v="No"/>
    <x v="1"/>
    <s v="No"/>
    <s v="No"/>
    <s v="Yes"/>
    <s v="No"/>
    <s v="Yes"/>
    <s v="Yes"/>
    <s v="Month-to-month"/>
    <s v="Yes"/>
    <x v="2"/>
    <n v="96.8"/>
    <n v="2030.3"/>
    <x v="1"/>
    <x v="3"/>
  </r>
  <r>
    <s v="1170-SASML"/>
    <s v="Female"/>
    <n v="0"/>
    <s v="Yes"/>
    <s v="No"/>
    <n v="69"/>
    <s v="Yes"/>
    <s v="Yes"/>
    <x v="1"/>
    <s v="No"/>
    <s v="Yes"/>
    <s v="Yes"/>
    <s v="No"/>
    <s v="No"/>
    <s v="No"/>
    <s v="Month-to-month"/>
    <s v="Yes"/>
    <x v="2"/>
    <n v="85.4"/>
    <n v="5869.4"/>
    <x v="0"/>
    <x v="4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s v="Two year"/>
    <s v="Yes"/>
    <x v="2"/>
    <n v="47.6"/>
    <n v="3377.8"/>
    <x v="0"/>
    <x v="4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1346.2"/>
    <x v="0"/>
    <x v="4"/>
  </r>
  <r>
    <s v="2038-LLMLM"/>
    <s v="Female"/>
    <n v="0"/>
    <s v="No"/>
    <s v="No"/>
    <n v="48"/>
    <s v="Yes"/>
    <s v="Yes"/>
    <x v="1"/>
    <s v="No"/>
    <s v="No"/>
    <s v="Yes"/>
    <s v="Yes"/>
    <s v="Yes"/>
    <s v="Yes"/>
    <s v="Month-to-month"/>
    <s v="Yes"/>
    <x v="0"/>
    <n v="103.85"/>
    <n v="4946.05"/>
    <x v="0"/>
    <x v="2"/>
  </r>
  <r>
    <s v="6173-ITPWD"/>
    <s v="Male"/>
    <n v="0"/>
    <s v="Yes"/>
    <s v="No"/>
    <n v="47"/>
    <s v="Yes"/>
    <s v="Yes"/>
    <x v="1"/>
    <s v="No"/>
    <s v="Yes"/>
    <s v="Yes"/>
    <s v="No"/>
    <s v="No"/>
    <s v="No"/>
    <s v="Month-to-month"/>
    <s v="Yes"/>
    <x v="2"/>
    <n v="83.35"/>
    <n v="4065"/>
    <x v="1"/>
    <x v="2"/>
  </r>
  <r>
    <s v="9734-UYXQI"/>
    <s v="Female"/>
    <n v="0"/>
    <s v="No"/>
    <s v="No"/>
    <n v="2"/>
    <s v="Yes"/>
    <s v="Yes"/>
    <x v="0"/>
    <s v="No"/>
    <s v="No"/>
    <s v="No"/>
    <s v="No"/>
    <s v="No"/>
    <s v="No"/>
    <s v="Month-to-month"/>
    <s v="Yes"/>
    <x v="0"/>
    <n v="49.4"/>
    <n v="106.55"/>
    <x v="1"/>
    <x v="0"/>
  </r>
  <r>
    <s v="1216-BGTSP"/>
    <s v="Male"/>
    <n v="0"/>
    <s v="No"/>
    <s v="No"/>
    <n v="45"/>
    <s v="Yes"/>
    <s v="Yes"/>
    <x v="1"/>
    <s v="Yes"/>
    <s v="No"/>
    <s v="Yes"/>
    <s v="Yes"/>
    <s v="Yes"/>
    <s v="Yes"/>
    <s v="Month-to-month"/>
    <s v="Yes"/>
    <x v="3"/>
    <n v="108.45"/>
    <n v="4964.7"/>
    <x v="0"/>
    <x v="2"/>
  </r>
  <r>
    <s v="4138-NAXED"/>
    <s v="Male"/>
    <n v="0"/>
    <s v="No"/>
    <s v="No"/>
    <n v="51"/>
    <s v="Yes"/>
    <s v="Yes"/>
    <x v="1"/>
    <s v="No"/>
    <s v="Yes"/>
    <s v="No"/>
    <s v="No"/>
    <s v="No"/>
    <s v="No"/>
    <s v="Month-to-month"/>
    <s v="No"/>
    <x v="2"/>
    <n v="81"/>
    <n v="4085.75"/>
    <x v="0"/>
    <x v="5"/>
  </r>
  <r>
    <s v="2189-UXTKY"/>
    <s v="Female"/>
    <n v="0"/>
    <s v="Yes"/>
    <s v="No"/>
    <n v="22"/>
    <s v="Yes"/>
    <s v="Yes"/>
    <x v="0"/>
    <s v="Yes"/>
    <s v="No"/>
    <s v="No"/>
    <s v="Yes"/>
    <s v="Yes"/>
    <s v="Yes"/>
    <s v="Month-to-month"/>
    <s v="Yes"/>
    <x v="0"/>
    <n v="79.2"/>
    <n v="1742.75"/>
    <x v="1"/>
    <x v="3"/>
  </r>
  <r>
    <s v="0744-BIKKF"/>
    <s v="Male"/>
    <n v="0"/>
    <s v="No"/>
    <s v="No"/>
    <n v="72"/>
    <s v="Yes"/>
    <s v="Yes"/>
    <x v="0"/>
    <s v="Yes"/>
    <s v="Yes"/>
    <s v="Yes"/>
    <s v="Yes"/>
    <s v="Yes"/>
    <s v="Yes"/>
    <s v="Two year"/>
    <s v="No"/>
    <x v="2"/>
    <n v="86.65"/>
    <n v="6224.8"/>
    <x v="0"/>
    <x v="4"/>
  </r>
  <r>
    <s v="7483-IQWIB"/>
    <s v="Male"/>
    <n v="0"/>
    <s v="Yes"/>
    <s v="Yes"/>
    <n v="37"/>
    <s v="Yes"/>
    <s v="Yes"/>
    <x v="1"/>
    <s v="No"/>
    <s v="Yes"/>
    <s v="Yes"/>
    <s v="No"/>
    <s v="Yes"/>
    <s v="No"/>
    <s v="Month-to-month"/>
    <s v="Yes"/>
    <x v="0"/>
    <n v="92.95"/>
    <n v="3415.25"/>
    <x v="0"/>
    <x v="2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0"/>
    <n v="90.35"/>
    <n v="6325.25"/>
    <x v="0"/>
    <x v="4"/>
  </r>
  <r>
    <s v="4958-GZWIY"/>
    <s v="Male"/>
    <n v="0"/>
    <s v="Yes"/>
    <s v="Yes"/>
    <n v="7"/>
    <s v="Yes"/>
    <s v="No"/>
    <x v="0"/>
    <s v="No"/>
    <s v="No"/>
    <s v="Yes"/>
    <s v="No"/>
    <s v="No"/>
    <s v="No"/>
    <s v="Month-to-month"/>
    <s v="No"/>
    <x v="0"/>
    <n v="48.7"/>
    <n v="340.25"/>
    <x v="1"/>
    <x v="0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5"/>
    <n v="1683.6"/>
    <x v="0"/>
    <x v="4"/>
  </r>
  <r>
    <s v="7833-PKIHD"/>
    <s v="Male"/>
    <n v="0"/>
    <s v="Yes"/>
    <s v="Yes"/>
    <n v="51"/>
    <s v="Yes"/>
    <s v="No"/>
    <x v="0"/>
    <s v="Yes"/>
    <s v="No"/>
    <s v="No"/>
    <s v="Yes"/>
    <s v="Yes"/>
    <s v="Yes"/>
    <s v="One year"/>
    <s v="Yes"/>
    <x v="2"/>
    <n v="76.400000000000006"/>
    <n v="3966.3"/>
    <x v="0"/>
    <x v="5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608.5"/>
    <x v="0"/>
    <x v="1"/>
  </r>
  <r>
    <s v="5153-RTHKF"/>
    <s v="Female"/>
    <n v="0"/>
    <s v="No"/>
    <s v="No"/>
    <n v="34"/>
    <s v="Yes"/>
    <s v="Yes"/>
    <x v="1"/>
    <s v="No"/>
    <s v="No"/>
    <s v="No"/>
    <s v="No"/>
    <s v="Yes"/>
    <s v="No"/>
    <s v="Month-to-month"/>
    <s v="No"/>
    <x v="0"/>
    <n v="85.35"/>
    <n v="2896.6"/>
    <x v="0"/>
    <x v="1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514.85"/>
    <x v="0"/>
    <x v="4"/>
  </r>
  <r>
    <s v="4832-VRBMR"/>
    <s v="Male"/>
    <n v="1"/>
    <s v="Yes"/>
    <s v="No"/>
    <n v="65"/>
    <s v="Yes"/>
    <s v="Yes"/>
    <x v="1"/>
    <s v="No"/>
    <s v="Yes"/>
    <s v="Yes"/>
    <s v="No"/>
    <s v="Yes"/>
    <s v="Yes"/>
    <s v="One year"/>
    <s v="Yes"/>
    <x v="2"/>
    <n v="103.15"/>
    <n v="6792.45"/>
    <x v="0"/>
    <x v="4"/>
  </r>
  <r>
    <s v="9079-LWTFD"/>
    <s v="Male"/>
    <n v="0"/>
    <s v="No"/>
    <s v="No"/>
    <n v="47"/>
    <s v="Yes"/>
    <s v="Yes"/>
    <x v="1"/>
    <s v="Yes"/>
    <s v="Yes"/>
    <s v="No"/>
    <s v="Yes"/>
    <s v="Yes"/>
    <s v="No"/>
    <s v="Month-to-month"/>
    <s v="No"/>
    <x v="1"/>
    <n v="100.75"/>
    <n v="4669.2"/>
    <x v="0"/>
    <x v="2"/>
  </r>
  <r>
    <s v="6356-ELRKD"/>
    <s v="Female"/>
    <n v="0"/>
    <s v="No"/>
    <s v="No"/>
    <n v="1"/>
    <s v="Yes"/>
    <s v="No"/>
    <x v="1"/>
    <s v="Yes"/>
    <s v="No"/>
    <s v="No"/>
    <s v="No"/>
    <s v="Yes"/>
    <s v="Yes"/>
    <s v="Month-to-month"/>
    <s v="Yes"/>
    <x v="0"/>
    <n v="95.6"/>
    <n v="95.6"/>
    <x v="1"/>
    <x v="0"/>
  </r>
  <r>
    <s v="8624-GIOUT"/>
    <s v="Female"/>
    <n v="0"/>
    <s v="No"/>
    <s v="No"/>
    <n v="49"/>
    <s v="Yes"/>
    <s v="Yes"/>
    <x v="0"/>
    <s v="Yes"/>
    <s v="Yes"/>
    <s v="No"/>
    <s v="No"/>
    <s v="No"/>
    <s v="No"/>
    <s v="Month-to-month"/>
    <s v="Yes"/>
    <x v="3"/>
    <n v="59.75"/>
    <n v="2934.3"/>
    <x v="1"/>
    <x v="5"/>
  </r>
  <r>
    <s v="3392-EHMNK"/>
    <s v="Female"/>
    <n v="0"/>
    <s v="Yes"/>
    <s v="Yes"/>
    <n v="67"/>
    <s v="Yes"/>
    <s v="Yes"/>
    <x v="1"/>
    <s v="No"/>
    <s v="Yes"/>
    <s v="No"/>
    <s v="Yes"/>
    <s v="Yes"/>
    <s v="No"/>
    <s v="Two year"/>
    <s v="No"/>
    <x v="3"/>
    <n v="94.1"/>
    <n v="6302.8"/>
    <x v="0"/>
    <x v="4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350000000000001"/>
    <n v="779.2"/>
    <x v="0"/>
    <x v="2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283.75"/>
    <x v="0"/>
    <x v="3"/>
  </r>
  <r>
    <s v="6179-GJPSO"/>
    <s v="Female"/>
    <n v="1"/>
    <s v="No"/>
    <s v="No"/>
    <n v="43"/>
    <s v="Yes"/>
    <s v="No"/>
    <x v="1"/>
    <s v="Yes"/>
    <s v="Yes"/>
    <s v="No"/>
    <s v="Yes"/>
    <s v="Yes"/>
    <s v="Yes"/>
    <s v="Month-to-month"/>
    <s v="Yes"/>
    <x v="3"/>
    <n v="108.15"/>
    <n v="4600.7"/>
    <x v="1"/>
    <x v="2"/>
  </r>
  <r>
    <s v="7901-TBKJX"/>
    <s v="Male"/>
    <n v="1"/>
    <s v="No"/>
    <s v="No"/>
    <n v="56"/>
    <s v="Yes"/>
    <s v="Yes"/>
    <x v="1"/>
    <s v="No"/>
    <s v="No"/>
    <s v="Yes"/>
    <s v="No"/>
    <s v="Yes"/>
    <s v="Yes"/>
    <s v="Month-to-month"/>
    <s v="Yes"/>
    <x v="0"/>
    <n v="101.05"/>
    <n v="5594"/>
    <x v="0"/>
    <x v="5"/>
  </r>
  <r>
    <s v="7228-PAQPD"/>
    <s v="Female"/>
    <n v="0"/>
    <s v="No"/>
    <s v="No"/>
    <n v="14"/>
    <s v="Yes"/>
    <s v="No"/>
    <x v="0"/>
    <s v="No"/>
    <s v="No"/>
    <s v="No"/>
    <s v="Yes"/>
    <s v="No"/>
    <s v="Yes"/>
    <s v="One year"/>
    <s v="No"/>
    <x v="3"/>
    <n v="59.1"/>
    <n v="772.85"/>
    <x v="0"/>
    <x v="3"/>
  </r>
  <r>
    <s v="3177-LASXD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1.349999999999994"/>
    <n v="71.349999999999994"/>
    <x v="1"/>
    <x v="0"/>
  </r>
  <r>
    <s v="7746-QYVCO"/>
    <s v="Male"/>
    <n v="0"/>
    <s v="Yes"/>
    <s v="Yes"/>
    <n v="16"/>
    <s v="Yes"/>
    <s v="No"/>
    <x v="0"/>
    <s v="Yes"/>
    <s v="Yes"/>
    <s v="No"/>
    <s v="No"/>
    <s v="No"/>
    <s v="No"/>
    <s v="One year"/>
    <s v="Yes"/>
    <x v="1"/>
    <n v="55.85"/>
    <n v="857.8"/>
    <x v="0"/>
    <x v="3"/>
  </r>
  <r>
    <s v="5804-HYIEZ"/>
    <s v="Male"/>
    <n v="0"/>
    <s v="Yes"/>
    <s v="Yes"/>
    <n v="70"/>
    <s v="Yes"/>
    <s v="Yes"/>
    <x v="1"/>
    <s v="Yes"/>
    <s v="Yes"/>
    <s v="No"/>
    <s v="No"/>
    <s v="Yes"/>
    <s v="Yes"/>
    <s v="Month-to-month"/>
    <s v="Yes"/>
    <x v="0"/>
    <n v="106.05"/>
    <n v="7554.05"/>
    <x v="0"/>
    <x v="4"/>
  </r>
  <r>
    <s v="9919-FZDED"/>
    <s v="Male"/>
    <n v="1"/>
    <s v="Yes"/>
    <s v="No"/>
    <n v="72"/>
    <s v="Yes"/>
    <s v="Yes"/>
    <x v="0"/>
    <s v="Yes"/>
    <s v="Yes"/>
    <s v="Yes"/>
    <s v="No"/>
    <s v="Yes"/>
    <s v="Yes"/>
    <s v="Two year"/>
    <s v="Yes"/>
    <x v="3"/>
    <n v="84.1"/>
    <n v="5981.65"/>
    <x v="0"/>
    <x v="4"/>
  </r>
  <r>
    <s v="5934-TSSAU"/>
    <s v="Female"/>
    <n v="0"/>
    <s v="Yes"/>
    <s v="Yes"/>
    <n v="23"/>
    <s v="Yes"/>
    <s v="No"/>
    <x v="1"/>
    <s v="No"/>
    <s v="No"/>
    <s v="Yes"/>
    <s v="No"/>
    <s v="No"/>
    <s v="No"/>
    <s v="Month-to-month"/>
    <s v="Yes"/>
    <x v="3"/>
    <n v="75.3"/>
    <n v="1702.9"/>
    <x v="0"/>
    <x v="3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7"/>
    <n v="467.15"/>
    <x v="0"/>
    <x v="3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49999999999999"/>
    <n v="20.149999999999999"/>
    <x v="1"/>
    <x v="0"/>
  </r>
  <r>
    <s v="1084-UQCHV"/>
    <s v="Male"/>
    <n v="0"/>
    <s v="No"/>
    <s v="Yes"/>
    <n v="1"/>
    <s v="Yes"/>
    <s v="No"/>
    <x v="1"/>
    <s v="No"/>
    <s v="No"/>
    <s v="No"/>
    <s v="No"/>
    <s v="No"/>
    <s v="No"/>
    <s v="Month-to-month"/>
    <s v="No"/>
    <x v="2"/>
    <n v="69.75"/>
    <n v="69.75"/>
    <x v="1"/>
    <x v="0"/>
  </r>
  <r>
    <s v="8290-YWKHZ"/>
    <s v="Female"/>
    <n v="1"/>
    <s v="Yes"/>
    <s v="No"/>
    <n v="32"/>
    <s v="Yes"/>
    <s v="Yes"/>
    <x v="1"/>
    <s v="No"/>
    <s v="No"/>
    <s v="No"/>
    <s v="No"/>
    <s v="Yes"/>
    <s v="Yes"/>
    <s v="Month-to-month"/>
    <s v="Yes"/>
    <x v="0"/>
    <n v="93.2"/>
    <n v="2931"/>
    <x v="1"/>
    <x v="1"/>
  </r>
  <r>
    <s v="2955-BJZHG"/>
    <s v="Male"/>
    <n v="0"/>
    <s v="Yes"/>
    <s v="Yes"/>
    <n v="17"/>
    <s v="Yes"/>
    <s v="No"/>
    <x v="1"/>
    <s v="No"/>
    <s v="No"/>
    <s v="No"/>
    <s v="No"/>
    <s v="Yes"/>
    <s v="No"/>
    <s v="Month-to-month"/>
    <s v="No"/>
    <x v="0"/>
    <n v="80.849999999999994"/>
    <n v="1400.85"/>
    <x v="1"/>
    <x v="3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s v="Month-to-month"/>
    <s v="Yes"/>
    <x v="0"/>
    <n v="33.65"/>
    <n v="137.85"/>
    <x v="1"/>
    <x v="0"/>
  </r>
  <r>
    <s v="6784-XYJAE"/>
    <s v="Female"/>
    <n v="0"/>
    <s v="No"/>
    <s v="No"/>
    <n v="36"/>
    <s v="Yes"/>
    <s v="Yes"/>
    <x v="0"/>
    <s v="No"/>
    <s v="No"/>
    <s v="Yes"/>
    <s v="No"/>
    <s v="No"/>
    <s v="No"/>
    <s v="One year"/>
    <s v="No"/>
    <x v="0"/>
    <n v="55.8"/>
    <n v="1941.5"/>
    <x v="0"/>
    <x v="1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s v="Two year"/>
    <s v="No"/>
    <x v="3"/>
    <n v="39.700000000000003"/>
    <n v="1932.75"/>
    <x v="0"/>
    <x v="5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s v="Month-to-month"/>
    <s v="Yes"/>
    <x v="3"/>
    <n v="29.5"/>
    <n v="1423.05"/>
    <x v="0"/>
    <x v="2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149999999999999"/>
    <n v="970.85"/>
    <x v="0"/>
    <x v="5"/>
  </r>
  <r>
    <s v="2251-PYLPB"/>
    <s v="Male"/>
    <n v="0"/>
    <s v="Yes"/>
    <s v="No"/>
    <n v="72"/>
    <s v="Yes"/>
    <s v="Yes"/>
    <x v="0"/>
    <s v="Yes"/>
    <s v="Yes"/>
    <s v="Yes"/>
    <s v="Yes"/>
    <s v="No"/>
    <s v="Yes"/>
    <s v="Two year"/>
    <s v="No"/>
    <x v="3"/>
    <n v="79.55"/>
    <n v="5810.9"/>
    <x v="0"/>
    <x v="4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4.8"/>
    <n v="223.9"/>
    <x v="0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391.7"/>
    <x v="0"/>
    <x v="3"/>
  </r>
  <r>
    <s v="9300-RENDD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95"/>
    <n v="79.95"/>
    <x v="1"/>
    <x v="0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3"/>
    <n v="19.3"/>
    <x v="1"/>
    <x v="0"/>
  </r>
  <r>
    <s v="8087-LGYHQ"/>
    <s v="Male"/>
    <n v="0"/>
    <s v="No"/>
    <s v="No"/>
    <n v="9"/>
    <s v="Yes"/>
    <s v="No"/>
    <x v="1"/>
    <s v="No"/>
    <s v="No"/>
    <s v="Yes"/>
    <s v="No"/>
    <s v="Yes"/>
    <s v="Yes"/>
    <s v="Month-to-month"/>
    <s v="Yes"/>
    <x v="0"/>
    <n v="94.05"/>
    <n v="811.65"/>
    <x v="0"/>
    <x v="0"/>
  </r>
  <r>
    <s v="4137-BTIKL"/>
    <s v="Male"/>
    <n v="0"/>
    <s v="No"/>
    <s v="No"/>
    <n v="2"/>
    <s v="Yes"/>
    <s v="Yes"/>
    <x v="1"/>
    <s v="Yes"/>
    <s v="No"/>
    <s v="No"/>
    <s v="No"/>
    <s v="No"/>
    <s v="Yes"/>
    <s v="Month-to-month"/>
    <s v="No"/>
    <x v="1"/>
    <n v="90.75"/>
    <n v="174.75"/>
    <x v="0"/>
    <x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s v="Month-to-month"/>
    <s v="Yes"/>
    <x v="3"/>
    <n v="78.849999999999994"/>
    <n v="3126.85"/>
    <x v="0"/>
    <x v="2"/>
  </r>
  <r>
    <s v="6227-FBDXH"/>
    <s v="Male"/>
    <n v="0"/>
    <s v="Yes"/>
    <s v="No"/>
    <n v="69"/>
    <s v="Yes"/>
    <s v="Yes"/>
    <x v="1"/>
    <s v="No"/>
    <s v="No"/>
    <s v="Yes"/>
    <s v="No"/>
    <s v="Yes"/>
    <s v="Yes"/>
    <s v="One year"/>
    <s v="No"/>
    <x v="2"/>
    <n v="99.5"/>
    <n v="6841.45"/>
    <x v="0"/>
    <x v="4"/>
  </r>
  <r>
    <s v="2153-MREFK"/>
    <s v="Female"/>
    <n v="0"/>
    <s v="Yes"/>
    <s v="No"/>
    <n v="37"/>
    <s v="Yes"/>
    <s v="Yes"/>
    <x v="1"/>
    <s v="Yes"/>
    <s v="No"/>
    <s v="Yes"/>
    <s v="Yes"/>
    <s v="No"/>
    <s v="Yes"/>
    <s v="One year"/>
    <s v="Yes"/>
    <x v="0"/>
    <n v="99.2"/>
    <n v="3754.6"/>
    <x v="1"/>
    <x v="2"/>
  </r>
  <r>
    <s v="2911-WDXMV"/>
    <s v="Male"/>
    <n v="0"/>
    <s v="No"/>
    <s v="Yes"/>
    <n v="18"/>
    <s v="Yes"/>
    <s v="Yes"/>
    <x v="1"/>
    <s v="No"/>
    <s v="No"/>
    <s v="Yes"/>
    <s v="No"/>
    <s v="No"/>
    <s v="No"/>
    <s v="Month-to-month"/>
    <s v="Yes"/>
    <x v="3"/>
    <n v="80.55"/>
    <n v="1406.65"/>
    <x v="0"/>
    <x v="3"/>
  </r>
  <r>
    <s v="7206-PQBBZ"/>
    <s v="Male"/>
    <n v="1"/>
    <s v="Yes"/>
    <s v="No"/>
    <n v="11"/>
    <s v="Yes"/>
    <s v="No"/>
    <x v="1"/>
    <s v="No"/>
    <s v="No"/>
    <s v="No"/>
    <s v="No"/>
    <s v="No"/>
    <s v="No"/>
    <s v="Month-to-month"/>
    <s v="Yes"/>
    <x v="0"/>
    <n v="70.2"/>
    <n v="834.7"/>
    <x v="0"/>
    <x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s v="Month-to-month"/>
    <s v="Yes"/>
    <x v="3"/>
    <n v="85.2"/>
    <n v="627.4"/>
    <x v="1"/>
    <x v="0"/>
  </r>
  <r>
    <s v="0925-VYDLG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x v="0"/>
    <n v="75.25"/>
    <n v="242"/>
    <x v="1"/>
    <x v="0"/>
  </r>
  <r>
    <s v="4547-FZJWE"/>
    <s v="Male"/>
    <n v="0"/>
    <s v="Yes"/>
    <s v="Yes"/>
    <n v="55"/>
    <s v="Yes"/>
    <s v="No"/>
    <x v="0"/>
    <s v="Yes"/>
    <s v="No"/>
    <s v="No"/>
    <s v="No"/>
    <s v="No"/>
    <s v="Yes"/>
    <s v="One year"/>
    <s v="No"/>
    <x v="3"/>
    <n v="59.45"/>
    <n v="3157"/>
    <x v="0"/>
    <x v="5"/>
  </r>
  <r>
    <s v="7422-WNBTY"/>
    <s v="Male"/>
    <n v="0"/>
    <s v="Yes"/>
    <s v="No"/>
    <n v="33"/>
    <s v="Yes"/>
    <s v="Yes"/>
    <x v="1"/>
    <s v="No"/>
    <s v="Yes"/>
    <s v="Yes"/>
    <s v="No"/>
    <s v="No"/>
    <s v="Yes"/>
    <s v="Month-to-month"/>
    <s v="Yes"/>
    <x v="0"/>
    <n v="93.35"/>
    <n v="3092"/>
    <x v="0"/>
    <x v="1"/>
  </r>
  <r>
    <s v="0842-IWYCP"/>
    <s v="Female"/>
    <n v="0"/>
    <s v="No"/>
    <s v="No"/>
    <n v="46"/>
    <s v="Yes"/>
    <s v="No"/>
    <x v="0"/>
    <s v="No"/>
    <s v="No"/>
    <s v="No"/>
    <s v="No"/>
    <s v="No"/>
    <s v="No"/>
    <s v="Month-to-month"/>
    <s v="No"/>
    <x v="2"/>
    <n v="44.95"/>
    <n v="2168.9"/>
    <x v="0"/>
    <x v="2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1"/>
    <n v="980.35"/>
    <x v="0"/>
    <x v="1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2"/>
    <n v="65.95"/>
    <x v="0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.25"/>
    <n v="711.9"/>
    <x v="0"/>
    <x v="1"/>
  </r>
  <r>
    <s v="8383-SGHJU"/>
    <s v="Female"/>
    <n v="0"/>
    <s v="No"/>
    <s v="No"/>
    <n v="33"/>
    <s v="Yes"/>
    <s v="Yes"/>
    <x v="0"/>
    <s v="Yes"/>
    <s v="No"/>
    <s v="No"/>
    <s v="Yes"/>
    <s v="No"/>
    <s v="No"/>
    <s v="One year"/>
    <s v="No"/>
    <x v="0"/>
    <n v="59.4"/>
    <n v="1952.8"/>
    <x v="0"/>
    <x v="1"/>
  </r>
  <r>
    <s v="7607-QKKTJ"/>
    <s v="Male"/>
    <n v="0"/>
    <s v="Yes"/>
    <s v="Yes"/>
    <n v="45"/>
    <s v="Yes"/>
    <s v="Yes"/>
    <x v="1"/>
    <s v="No"/>
    <s v="Yes"/>
    <s v="Yes"/>
    <s v="No"/>
    <s v="No"/>
    <s v="Yes"/>
    <s v="One year"/>
    <s v="Yes"/>
    <x v="3"/>
    <n v="95"/>
    <n v="4368.8500000000004"/>
    <x v="0"/>
    <x v="2"/>
  </r>
  <r>
    <s v="7707-PYBBH"/>
    <s v="Male"/>
    <n v="0"/>
    <s v="No"/>
    <s v="No"/>
    <n v="40"/>
    <s v="Yes"/>
    <s v="No"/>
    <x v="0"/>
    <s v="Yes"/>
    <s v="Yes"/>
    <s v="No"/>
    <s v="Yes"/>
    <s v="No"/>
    <s v="No"/>
    <s v="Month-to-month"/>
    <s v="Yes"/>
    <x v="1"/>
    <n v="61.9"/>
    <n v="2647.1"/>
    <x v="0"/>
    <x v="2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s v="Two year"/>
    <s v="Yes"/>
    <x v="0"/>
    <n v="118.65"/>
    <n v="8477.6"/>
    <x v="0"/>
    <x v="4"/>
  </r>
  <r>
    <s v="4349-GFQHK"/>
    <s v="Male"/>
    <n v="0"/>
    <s v="No"/>
    <s v="No"/>
    <n v="1"/>
    <s v="Yes"/>
    <s v="Yes"/>
    <x v="0"/>
    <s v="No"/>
    <s v="No"/>
    <s v="Yes"/>
    <s v="No"/>
    <s v="No"/>
    <s v="No"/>
    <s v="Month-to-month"/>
    <s v="No"/>
    <x v="0"/>
    <n v="54.35"/>
    <n v="54.35"/>
    <x v="1"/>
    <x v="0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No"/>
    <x v="2"/>
    <n v="64.45"/>
    <n v="4528"/>
    <x v="0"/>
    <x v="4"/>
  </r>
  <r>
    <s v="9779-DPNEJ"/>
    <s v="Female"/>
    <n v="0"/>
    <s v="Yes"/>
    <s v="Yes"/>
    <n v="22"/>
    <s v="Yes"/>
    <s v="No"/>
    <x v="1"/>
    <s v="No"/>
    <s v="No"/>
    <s v="No"/>
    <s v="No"/>
    <s v="No"/>
    <s v="Yes"/>
    <s v="Month-to-month"/>
    <s v="Yes"/>
    <x v="0"/>
    <n v="80.150000000000006"/>
    <n v="1790.65"/>
    <x v="0"/>
    <x v="3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845.6"/>
    <x v="0"/>
    <x v="2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1210.3"/>
    <x v="0"/>
    <x v="5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0.45"/>
    <x v="0"/>
    <x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s v="One year"/>
    <s v="Yes"/>
    <x v="1"/>
    <n v="75.849999999999994"/>
    <n v="854.45"/>
    <x v="0"/>
    <x v="0"/>
  </r>
  <r>
    <s v="8819-IMISP"/>
    <s v="Male"/>
    <n v="0"/>
    <s v="No"/>
    <s v="No"/>
    <n v="31"/>
    <s v="Yes"/>
    <s v="Yes"/>
    <x v="1"/>
    <s v="No"/>
    <s v="Yes"/>
    <s v="No"/>
    <s v="No"/>
    <s v="No"/>
    <s v="No"/>
    <s v="Month-to-month"/>
    <s v="Yes"/>
    <x v="0"/>
    <n v="80.45"/>
    <n v="2429.1"/>
    <x v="0"/>
    <x v="1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s v="Month-to-month"/>
    <s v="Yes"/>
    <x v="0"/>
    <n v="24.95"/>
    <n v="100.4"/>
    <x v="1"/>
    <x v="0"/>
  </r>
  <r>
    <s v="8311-UEUAB"/>
    <s v="Female"/>
    <n v="0"/>
    <s v="Yes"/>
    <s v="Yes"/>
    <n v="67"/>
    <s v="Yes"/>
    <s v="Yes"/>
    <x v="0"/>
    <s v="Yes"/>
    <s v="No"/>
    <s v="No"/>
    <s v="No"/>
    <s v="Yes"/>
    <s v="Yes"/>
    <s v="Two year"/>
    <s v="Yes"/>
    <x v="0"/>
    <n v="75.5"/>
    <n v="5229.45"/>
    <x v="0"/>
    <x v="4"/>
  </r>
  <r>
    <s v="5858-EAFCZ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45"/>
    <n v="44.45"/>
    <x v="0"/>
    <x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s v="One year"/>
    <s v="Yes"/>
    <x v="0"/>
    <n v="42.35"/>
    <n v="1716.45"/>
    <x v="1"/>
    <x v="2"/>
  </r>
  <r>
    <s v="1163-ONYEY"/>
    <s v="Male"/>
    <n v="0"/>
    <s v="Yes"/>
    <s v="Yes"/>
    <n v="41"/>
    <s v="Yes"/>
    <s v="Yes"/>
    <x v="0"/>
    <s v="Yes"/>
    <s v="Yes"/>
    <s v="Yes"/>
    <s v="No"/>
    <s v="Yes"/>
    <s v="No"/>
    <s v="Month-to-month"/>
    <s v="Yes"/>
    <x v="3"/>
    <n v="74.55"/>
    <n v="3023.55"/>
    <x v="0"/>
    <x v="2"/>
  </r>
  <r>
    <s v="9787-XVQIU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3"/>
    <n v="75.3"/>
    <x v="1"/>
    <x v="0"/>
  </r>
  <r>
    <s v="8945-MUQUF"/>
    <s v="Male"/>
    <n v="0"/>
    <s v="No"/>
    <s v="No"/>
    <n v="51"/>
    <s v="Yes"/>
    <s v="Yes"/>
    <x v="1"/>
    <s v="Yes"/>
    <s v="Yes"/>
    <s v="No"/>
    <s v="No"/>
    <s v="Yes"/>
    <s v="No"/>
    <s v="One year"/>
    <s v="Yes"/>
    <x v="0"/>
    <n v="94.8"/>
    <n v="4837.6000000000004"/>
    <x v="1"/>
    <x v="5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s v="Two year"/>
    <s v="No"/>
    <x v="3"/>
    <n v="48.15"/>
    <n v="2032.3"/>
    <x v="0"/>
    <x v="2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436.9"/>
    <x v="0"/>
    <x v="3"/>
  </r>
  <r>
    <s v="8051-HJRLT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55"/>
    <n v="70.55"/>
    <x v="1"/>
    <x v="0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x v="0"/>
    <x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s v="Month-to-month"/>
    <s v="Yes"/>
    <x v="3"/>
    <n v="106.6"/>
    <n v="5893.95"/>
    <x v="0"/>
    <x v="5"/>
  </r>
  <r>
    <s v="1379-FRVEB"/>
    <s v="Male"/>
    <n v="0"/>
    <s v="No"/>
    <s v="Yes"/>
    <n v="15"/>
    <s v="Yes"/>
    <s v="Yes"/>
    <x v="1"/>
    <s v="No"/>
    <s v="Yes"/>
    <s v="No"/>
    <s v="No"/>
    <s v="Yes"/>
    <s v="No"/>
    <s v="Month-to-month"/>
    <s v="Yes"/>
    <x v="0"/>
    <n v="91"/>
    <n v="1430.05"/>
    <x v="0"/>
    <x v="3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4"/>
    <n v="313"/>
    <x v="0"/>
    <x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s v="Two year"/>
    <s v="No"/>
    <x v="2"/>
    <n v="69.95"/>
    <n v="3871.85"/>
    <x v="0"/>
    <x v="5"/>
  </r>
  <r>
    <s v="8160-HOWOX"/>
    <s v="Female"/>
    <n v="0"/>
    <s v="No"/>
    <s v="No"/>
    <n v="7"/>
    <s v="Yes"/>
    <s v="No"/>
    <x v="0"/>
    <s v="No"/>
    <s v="No"/>
    <s v="No"/>
    <s v="No"/>
    <s v="Yes"/>
    <s v="Yes"/>
    <s v="Month-to-month"/>
    <s v="Yes"/>
    <x v="0"/>
    <n v="66.849999999999994"/>
    <n v="458.1"/>
    <x v="0"/>
    <x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s v="Month-to-month"/>
    <s v="No"/>
    <x v="3"/>
    <n v="86.15"/>
    <n v="2745.7"/>
    <x v="1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149999999999999"/>
    <n v="341.35"/>
    <x v="0"/>
    <x v="3"/>
  </r>
  <r>
    <s v="4223-BKEOR"/>
    <s v="Female"/>
    <n v="0"/>
    <s v="No"/>
    <s v="Yes"/>
    <n v="21"/>
    <s v="Yes"/>
    <s v="No"/>
    <x v="0"/>
    <s v="Yes"/>
    <s v="No"/>
    <s v="Yes"/>
    <s v="No"/>
    <s v="No"/>
    <s v="Yes"/>
    <s v="One year"/>
    <s v="No"/>
    <x v="1"/>
    <n v="64.849999999999994"/>
    <n v="1336.8"/>
    <x v="0"/>
    <x v="3"/>
  </r>
  <r>
    <s v="4079-VTGLK"/>
    <s v="Male"/>
    <n v="1"/>
    <s v="Yes"/>
    <s v="No"/>
    <n v="30"/>
    <s v="Yes"/>
    <s v="Yes"/>
    <x v="0"/>
    <s v="No"/>
    <s v="No"/>
    <s v="Yes"/>
    <s v="No"/>
    <s v="Yes"/>
    <s v="Yes"/>
    <s v="Two year"/>
    <s v="No"/>
    <x v="0"/>
    <n v="74.849999999999994"/>
    <n v="2181.75"/>
    <x v="0"/>
    <x v="1"/>
  </r>
  <r>
    <s v="1763-WQFUK"/>
    <s v="Male"/>
    <n v="0"/>
    <s v="No"/>
    <s v="No"/>
    <n v="3"/>
    <s v="Yes"/>
    <s v="No"/>
    <x v="0"/>
    <s v="No"/>
    <s v="No"/>
    <s v="No"/>
    <s v="Yes"/>
    <s v="No"/>
    <s v="No"/>
    <s v="Month-to-month"/>
    <s v="Yes"/>
    <x v="1"/>
    <n v="50.5"/>
    <n v="147.75"/>
    <x v="0"/>
    <x v="0"/>
  </r>
  <r>
    <s v="1391-UBDAR"/>
    <s v="Male"/>
    <n v="0"/>
    <s v="No"/>
    <s v="No"/>
    <n v="11"/>
    <s v="Yes"/>
    <s v="No"/>
    <x v="1"/>
    <s v="No"/>
    <s v="No"/>
    <s v="Yes"/>
    <s v="No"/>
    <s v="No"/>
    <s v="No"/>
    <s v="Month-to-month"/>
    <s v="No"/>
    <x v="0"/>
    <n v="72.900000000000006"/>
    <n v="818.45"/>
    <x v="0"/>
    <x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s v="One year"/>
    <s v="Yes"/>
    <x v="3"/>
    <n v="115.05"/>
    <n v="7133.45"/>
    <x v="0"/>
    <x v="4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"/>
    <n v="348.8"/>
    <x v="0"/>
    <x v="3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28.6"/>
    <x v="0"/>
    <x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s v="One year"/>
    <s v="Yes"/>
    <x v="0"/>
    <n v="101.1"/>
    <n v="4674.3999999999996"/>
    <x v="0"/>
    <x v="2"/>
  </r>
  <r>
    <s v="5628-FCGYG"/>
    <s v="Male"/>
    <n v="0"/>
    <s v="No"/>
    <s v="No"/>
    <n v="21"/>
    <s v="Yes"/>
    <s v="Yes"/>
    <x v="1"/>
    <s v="No"/>
    <s v="No"/>
    <s v="No"/>
    <s v="No"/>
    <s v="No"/>
    <s v="Yes"/>
    <s v="Month-to-month"/>
    <s v="Yes"/>
    <x v="0"/>
    <n v="84.1"/>
    <n v="1737.45"/>
    <x v="0"/>
    <x v="3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5"/>
    <n v="1498.85"/>
    <x v="0"/>
    <x v="4"/>
  </r>
  <r>
    <s v="0248-IPDFW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x v="0"/>
    <n v="50.1"/>
    <n v="50.1"/>
    <x v="0"/>
    <x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s v="Month-to-month"/>
    <s v="Yes"/>
    <x v="0"/>
    <n v="74.599999999999994"/>
    <n v="1797.75"/>
    <x v="0"/>
    <x v="1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498.1"/>
    <x v="0"/>
    <x v="3"/>
  </r>
  <r>
    <s v="0524-IAVZO"/>
    <s v="Female"/>
    <n v="0"/>
    <s v="Yes"/>
    <s v="No"/>
    <n v="30"/>
    <s v="Yes"/>
    <s v="Yes"/>
    <x v="1"/>
    <s v="No"/>
    <s v="No"/>
    <s v="No"/>
    <s v="No"/>
    <s v="No"/>
    <s v="Yes"/>
    <s v="Month-to-month"/>
    <s v="Yes"/>
    <x v="0"/>
    <n v="85"/>
    <n v="2624.25"/>
    <x v="1"/>
    <x v="1"/>
  </r>
  <r>
    <s v="2737-YNGYW"/>
    <s v="Female"/>
    <n v="0"/>
    <s v="No"/>
    <s v="No"/>
    <n v="2"/>
    <s v="Yes"/>
    <s v="No"/>
    <x v="1"/>
    <s v="No"/>
    <s v="No"/>
    <s v="No"/>
    <s v="No"/>
    <s v="No"/>
    <s v="Yes"/>
    <s v="Month-to-month"/>
    <s v="No"/>
    <x v="0"/>
    <n v="80.55"/>
    <n v="184.1"/>
    <x v="1"/>
    <x v="0"/>
  </r>
  <r>
    <s v="1784-EZDKJ"/>
    <s v="Male"/>
    <n v="0"/>
    <s v="Yes"/>
    <s v="No"/>
    <n v="51"/>
    <s v="Yes"/>
    <s v="Yes"/>
    <x v="1"/>
    <s v="No"/>
    <s v="Yes"/>
    <s v="Yes"/>
    <s v="No"/>
    <s v="Yes"/>
    <s v="Yes"/>
    <s v="One year"/>
    <s v="Yes"/>
    <x v="2"/>
    <n v="106.8"/>
    <n v="5498.8"/>
    <x v="0"/>
    <x v="5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s v="Two year"/>
    <s v="Yes"/>
    <x v="0"/>
    <n v="84.5"/>
    <n v="4845.3999999999996"/>
    <x v="0"/>
    <x v="5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05"/>
    <n v="369.1"/>
    <x v="0"/>
    <x v="3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s v="Two year"/>
    <s v="Yes"/>
    <x v="2"/>
    <n v="83.7"/>
    <n v="6096.9"/>
    <x v="0"/>
    <x v="4"/>
  </r>
  <r>
    <s v="5159-YFPKQ"/>
    <s v="Female"/>
    <n v="0"/>
    <s v="No"/>
    <s v="No"/>
    <n v="2"/>
    <s v="Yes"/>
    <s v="No"/>
    <x v="1"/>
    <s v="No"/>
    <s v="No"/>
    <s v="Yes"/>
    <s v="No"/>
    <s v="No"/>
    <s v="No"/>
    <s v="Month-to-month"/>
    <s v="Yes"/>
    <x v="0"/>
    <n v="75.8"/>
    <n v="160.75"/>
    <x v="1"/>
    <x v="0"/>
  </r>
  <r>
    <s v="6635-CPNUN"/>
    <s v="Male"/>
    <n v="0"/>
    <s v="Yes"/>
    <s v="No"/>
    <n v="28"/>
    <s v="Yes"/>
    <s v="Yes"/>
    <x v="1"/>
    <s v="No"/>
    <s v="Yes"/>
    <s v="Yes"/>
    <s v="No"/>
    <s v="Yes"/>
    <s v="No"/>
    <s v="Month-to-month"/>
    <s v="No"/>
    <x v="3"/>
    <n v="96.6"/>
    <n v="2684.35"/>
    <x v="0"/>
    <x v="1"/>
  </r>
  <r>
    <s v="4021-RQSNY"/>
    <s v="Male"/>
    <n v="1"/>
    <s v="Yes"/>
    <s v="No"/>
    <n v="29"/>
    <s v="Yes"/>
    <s v="Yes"/>
    <x v="1"/>
    <s v="No"/>
    <s v="No"/>
    <s v="Yes"/>
    <s v="No"/>
    <s v="Yes"/>
    <s v="Yes"/>
    <s v="Month-to-month"/>
    <s v="Yes"/>
    <x v="0"/>
    <n v="98.5"/>
    <n v="3004.15"/>
    <x v="1"/>
    <x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s v="Two year"/>
    <s v="Yes"/>
    <x v="3"/>
    <n v="101.1"/>
    <n v="6994.8"/>
    <x v="0"/>
    <x v="4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"/>
    <n v="273.25"/>
    <x v="0"/>
    <x v="3"/>
  </r>
  <r>
    <s v="2931-VUVJN"/>
    <s v="Female"/>
    <n v="1"/>
    <s v="Yes"/>
    <s v="No"/>
    <n v="59"/>
    <s v="Yes"/>
    <s v="Yes"/>
    <x v="1"/>
    <s v="Yes"/>
    <s v="Yes"/>
    <s v="Yes"/>
    <s v="Yes"/>
    <s v="No"/>
    <s v="No"/>
    <s v="One year"/>
    <s v="Yes"/>
    <x v="0"/>
    <n v="94.05"/>
    <n v="5483.9"/>
    <x v="0"/>
    <x v="5"/>
  </r>
  <r>
    <s v="9061-TIHDA"/>
    <s v="Male"/>
    <n v="1"/>
    <s v="Yes"/>
    <s v="No"/>
    <n v="13"/>
    <s v="Yes"/>
    <s v="Yes"/>
    <x v="1"/>
    <s v="No"/>
    <s v="No"/>
    <s v="No"/>
    <s v="No"/>
    <s v="Yes"/>
    <s v="Yes"/>
    <s v="Month-to-month"/>
    <s v="Yes"/>
    <x v="0"/>
    <n v="95.25"/>
    <n v="1233.6500000000001"/>
    <x v="1"/>
    <x v="3"/>
  </r>
  <r>
    <s v="8699-ASUFO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x v="1"/>
    <n v="74.400000000000006"/>
    <n v="527.9"/>
    <x v="1"/>
    <x v="0"/>
  </r>
  <r>
    <s v="6418-PIQSP"/>
    <s v="Female"/>
    <n v="0"/>
    <s v="Yes"/>
    <s v="No"/>
    <n v="62"/>
    <s v="Yes"/>
    <s v="No"/>
    <x v="0"/>
    <s v="Yes"/>
    <s v="No"/>
    <s v="Yes"/>
    <s v="Yes"/>
    <s v="Yes"/>
    <s v="Yes"/>
    <s v="Two year"/>
    <s v="No"/>
    <x v="1"/>
    <n v="81"/>
    <n v="4985.8999999999996"/>
    <x v="0"/>
    <x v="4"/>
  </r>
  <r>
    <s v="8220-OCUFY"/>
    <s v="Female"/>
    <n v="0"/>
    <s v="No"/>
    <s v="No"/>
    <n v="21"/>
    <s v="Yes"/>
    <s v="No"/>
    <x v="0"/>
    <s v="Yes"/>
    <s v="No"/>
    <s v="Yes"/>
    <s v="Yes"/>
    <s v="No"/>
    <s v="No"/>
    <s v="One year"/>
    <s v="Yes"/>
    <x v="0"/>
    <n v="60.25"/>
    <n v="1258.3499999999999"/>
    <x v="0"/>
    <x v="3"/>
  </r>
  <r>
    <s v="3995-WFCSM"/>
    <s v="Female"/>
    <n v="0"/>
    <s v="No"/>
    <s v="No"/>
    <n v="2"/>
    <s v="Yes"/>
    <s v="No"/>
    <x v="0"/>
    <s v="No"/>
    <s v="No"/>
    <s v="Yes"/>
    <s v="No"/>
    <s v="No"/>
    <s v="Yes"/>
    <s v="Month-to-month"/>
    <s v="No"/>
    <x v="0"/>
    <n v="60.85"/>
    <n v="111.4"/>
    <x v="0"/>
    <x v="0"/>
  </r>
  <r>
    <s v="1895-QTKDO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3"/>
    <n v="43.95"/>
    <n v="43.95"/>
    <x v="0"/>
    <x v="0"/>
  </r>
  <r>
    <s v="2038-OEQZH"/>
    <s v="Male"/>
    <n v="0"/>
    <s v="No"/>
    <s v="No"/>
    <n v="4"/>
    <s v="Yes"/>
    <s v="No"/>
    <x v="1"/>
    <s v="No"/>
    <s v="No"/>
    <s v="Yes"/>
    <s v="No"/>
    <s v="No"/>
    <s v="Yes"/>
    <s v="Month-to-month"/>
    <s v="No"/>
    <x v="0"/>
    <n v="86.05"/>
    <n v="308.10000000000002"/>
    <x v="0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25"/>
    <n v="383.65"/>
    <x v="0"/>
    <x v="3"/>
  </r>
  <r>
    <s v="7927-AUXBZ"/>
    <s v="Female"/>
    <n v="0"/>
    <s v="No"/>
    <s v="No"/>
    <n v="30"/>
    <s v="Yes"/>
    <s v="No"/>
    <x v="1"/>
    <s v="No"/>
    <s v="No"/>
    <s v="No"/>
    <s v="Yes"/>
    <s v="Yes"/>
    <s v="No"/>
    <s v="Month-to-month"/>
    <s v="No"/>
    <x v="0"/>
    <n v="85.15"/>
    <n v="2555.9"/>
    <x v="1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399999999999999"/>
    <n v="1284.2"/>
    <x v="0"/>
    <x v="4"/>
  </r>
  <r>
    <s v="2878-RMWXY"/>
    <s v="Male"/>
    <n v="1"/>
    <s v="Yes"/>
    <s v="No"/>
    <n v="72"/>
    <s v="Yes"/>
    <s v="Yes"/>
    <x v="1"/>
    <s v="Yes"/>
    <s v="Yes"/>
    <s v="Yes"/>
    <s v="No"/>
    <s v="No"/>
    <s v="Yes"/>
    <s v="Two year"/>
    <s v="Yes"/>
    <x v="3"/>
    <n v="102.65"/>
    <n v="7550.3"/>
    <x v="0"/>
    <x v="4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110.05"/>
    <x v="0"/>
    <x v="5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55"/>
    <n v="99.6"/>
    <x v="0"/>
    <x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s v="Two year"/>
    <s v="Yes"/>
    <x v="3"/>
    <n v="95.5"/>
    <n v="6707.15"/>
    <x v="0"/>
    <x v="4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s v="One year"/>
    <s v="Yes"/>
    <x v="3"/>
    <n v="84.15"/>
    <n v="4164.3999999999996"/>
    <x v="0"/>
    <x v="5"/>
  </r>
  <r>
    <s v="2530-FMFXO"/>
    <s v="Male"/>
    <n v="0"/>
    <s v="Yes"/>
    <s v="Yes"/>
    <n v="56"/>
    <s v="Yes"/>
    <s v="Yes"/>
    <x v="1"/>
    <s v="No"/>
    <s v="No"/>
    <s v="Yes"/>
    <s v="Yes"/>
    <s v="Yes"/>
    <s v="Yes"/>
    <s v="Two year"/>
    <s v="Yes"/>
    <x v="0"/>
    <n v="103.2"/>
    <n v="5873.75"/>
    <x v="0"/>
    <x v="5"/>
  </r>
  <r>
    <s v="6844-DZKRF"/>
    <s v="Male"/>
    <n v="0"/>
    <s v="No"/>
    <s v="No"/>
    <n v="2"/>
    <s v="Yes"/>
    <s v="No"/>
    <x v="0"/>
    <s v="No"/>
    <s v="No"/>
    <s v="No"/>
    <s v="Yes"/>
    <s v="No"/>
    <s v="No"/>
    <s v="Month-to-month"/>
    <s v="Yes"/>
    <x v="3"/>
    <n v="50.2"/>
    <n v="109.25"/>
    <x v="0"/>
    <x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s v="Month-to-month"/>
    <s v="Yes"/>
    <x v="0"/>
    <n v="88.55"/>
    <n v="179.25"/>
    <x v="1"/>
    <x v="0"/>
  </r>
  <r>
    <s v="7619-ODSGN"/>
    <s v="Male"/>
    <n v="0"/>
    <s v="Yes"/>
    <s v="Yes"/>
    <n v="24"/>
    <s v="Yes"/>
    <s v="Yes"/>
    <x v="0"/>
    <s v="Yes"/>
    <s v="No"/>
    <s v="No"/>
    <s v="No"/>
    <s v="No"/>
    <s v="No"/>
    <s v="Month-to-month"/>
    <s v="No"/>
    <x v="0"/>
    <n v="54.75"/>
    <n v="1338.15"/>
    <x v="1"/>
    <x v="3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862.4"/>
    <x v="0"/>
    <x v="2"/>
  </r>
  <r>
    <s v="8879-XUAHX"/>
    <s v="Male"/>
    <n v="0"/>
    <s v="Yes"/>
    <s v="No"/>
    <n v="71"/>
    <s v="Yes"/>
    <s v="Yes"/>
    <x v="1"/>
    <s v="Yes"/>
    <s v="Yes"/>
    <s v="Yes"/>
    <s v="Yes"/>
    <s v="Yes"/>
    <s v="Yes"/>
    <s v="Two year"/>
    <s v="Yes"/>
    <x v="0"/>
    <n v="116.25"/>
    <n v="8564.75"/>
    <x v="0"/>
    <x v="4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s v="Month-to-month"/>
    <s v="Yes"/>
    <x v="0"/>
    <n v="31.2"/>
    <n v="926.2"/>
    <x v="0"/>
    <x v="1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18.2"/>
    <x v="0"/>
    <x v="4"/>
  </r>
  <r>
    <s v="5003-XZWWO"/>
    <s v="Male"/>
    <n v="0"/>
    <s v="Yes"/>
    <s v="No"/>
    <n v="71"/>
    <s v="Yes"/>
    <s v="Yes"/>
    <x v="0"/>
    <s v="No"/>
    <s v="Yes"/>
    <s v="Yes"/>
    <s v="Yes"/>
    <s v="Yes"/>
    <s v="Yes"/>
    <s v="Two year"/>
    <s v="No"/>
    <x v="3"/>
    <n v="84.2"/>
    <n v="5956.85"/>
    <x v="0"/>
    <x v="4"/>
  </r>
  <r>
    <s v="3988-RQIXO"/>
    <s v="Female"/>
    <n v="1"/>
    <s v="No"/>
    <s v="No"/>
    <n v="1"/>
    <s v="Yes"/>
    <s v="No"/>
    <x v="1"/>
    <s v="No"/>
    <s v="No"/>
    <s v="No"/>
    <s v="No"/>
    <s v="Yes"/>
    <s v="Yes"/>
    <s v="Month-to-month"/>
    <s v="Yes"/>
    <x v="0"/>
    <n v="91.3"/>
    <n v="91.3"/>
    <x v="1"/>
    <x v="0"/>
  </r>
  <r>
    <s v="7622-FWGEW"/>
    <s v="Male"/>
    <n v="1"/>
    <s v="Yes"/>
    <s v="No"/>
    <n v="56"/>
    <s v="Yes"/>
    <s v="No"/>
    <x v="0"/>
    <s v="Yes"/>
    <s v="Yes"/>
    <s v="Yes"/>
    <s v="Yes"/>
    <s v="Yes"/>
    <s v="Yes"/>
    <s v="Two year"/>
    <s v="Yes"/>
    <x v="2"/>
    <n v="85.65"/>
    <n v="4824.45"/>
    <x v="0"/>
    <x v="5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1.2"/>
    <n v="1238.6500000000001"/>
    <x v="0"/>
    <x v="5"/>
  </r>
  <r>
    <s v="2514-GINMM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5"/>
    <n v="79.5"/>
    <x v="1"/>
    <x v="0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55"/>
    <n v="672.2"/>
    <x v="0"/>
    <x v="1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382.2"/>
    <x v="0"/>
    <x v="3"/>
  </r>
  <r>
    <s v="8548-AWOFC"/>
    <s v="Male"/>
    <n v="0"/>
    <s v="Yes"/>
    <s v="No"/>
    <n v="66"/>
    <s v="Yes"/>
    <s v="Yes"/>
    <x v="0"/>
    <s v="No"/>
    <s v="No"/>
    <s v="No"/>
    <s v="Yes"/>
    <s v="No"/>
    <s v="Yes"/>
    <s v="Month-to-month"/>
    <s v="No"/>
    <x v="0"/>
    <n v="63.85"/>
    <n v="4264.6000000000004"/>
    <x v="0"/>
    <x v="4"/>
  </r>
  <r>
    <s v="9798-DRYDS"/>
    <s v="Female"/>
    <n v="0"/>
    <s v="Yes"/>
    <s v="Yes"/>
    <n v="17"/>
    <s v="Yes"/>
    <s v="Yes"/>
    <x v="0"/>
    <s v="No"/>
    <s v="No"/>
    <s v="Yes"/>
    <s v="Yes"/>
    <s v="No"/>
    <s v="No"/>
    <s v="One year"/>
    <s v="Yes"/>
    <x v="1"/>
    <n v="61.95"/>
    <n v="1070.7"/>
    <x v="0"/>
    <x v="3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345.85"/>
    <x v="0"/>
    <x v="5"/>
  </r>
  <r>
    <s v="6296-DDOOR"/>
    <s v="Female"/>
    <n v="0"/>
    <s v="No"/>
    <s v="No"/>
    <n v="19"/>
    <s v="Yes"/>
    <s v="No"/>
    <x v="0"/>
    <s v="No"/>
    <s v="Yes"/>
    <s v="No"/>
    <s v="No"/>
    <s v="Yes"/>
    <s v="No"/>
    <s v="One year"/>
    <s v="No"/>
    <x v="0"/>
    <n v="58.2"/>
    <n v="1045.25"/>
    <x v="0"/>
    <x v="3"/>
  </r>
  <r>
    <s v="7951-VRDVK"/>
    <s v="Female"/>
    <n v="0"/>
    <s v="No"/>
    <s v="No"/>
    <n v="36"/>
    <s v="Yes"/>
    <s v="No"/>
    <x v="0"/>
    <s v="Yes"/>
    <s v="Yes"/>
    <s v="Yes"/>
    <s v="Yes"/>
    <s v="Yes"/>
    <s v="Yes"/>
    <s v="One year"/>
    <s v="No"/>
    <x v="2"/>
    <n v="85.85"/>
    <n v="3003.55"/>
    <x v="0"/>
    <x v="1"/>
  </r>
  <r>
    <s v="5931-FLJJF"/>
    <s v="Male"/>
    <n v="1"/>
    <s v="Yes"/>
    <s v="No"/>
    <n v="7"/>
    <s v="Yes"/>
    <s v="No"/>
    <x v="1"/>
    <s v="No"/>
    <s v="No"/>
    <s v="No"/>
    <s v="No"/>
    <s v="No"/>
    <s v="No"/>
    <s v="Month-to-month"/>
    <s v="Yes"/>
    <x v="1"/>
    <n v="70.099999999999994"/>
    <n v="467.55"/>
    <x v="1"/>
    <x v="0"/>
  </r>
  <r>
    <s v="4815-YOSUK"/>
    <s v="Male"/>
    <n v="0"/>
    <s v="Yes"/>
    <s v="Yes"/>
    <n v="72"/>
    <s v="Yes"/>
    <s v="Yes"/>
    <x v="1"/>
    <s v="Yes"/>
    <s v="Yes"/>
    <s v="Yes"/>
    <s v="Yes"/>
    <s v="No"/>
    <s v="Yes"/>
    <s v="One year"/>
    <s v="Yes"/>
    <x v="3"/>
    <n v="104.9"/>
    <n v="7537.5"/>
    <x v="0"/>
    <x v="4"/>
  </r>
  <r>
    <s v="2659-VXMWZ"/>
    <s v="Male"/>
    <n v="0"/>
    <s v="Yes"/>
    <s v="Yes"/>
    <n v="67"/>
    <s v="Yes"/>
    <s v="Yes"/>
    <x v="1"/>
    <s v="Yes"/>
    <s v="Yes"/>
    <s v="Yes"/>
    <s v="No"/>
    <s v="Yes"/>
    <s v="Yes"/>
    <s v="One year"/>
    <s v="Yes"/>
    <x v="0"/>
    <n v="111.3"/>
    <n v="7482.1"/>
    <x v="1"/>
    <x v="4"/>
  </r>
  <r>
    <s v="0380-NEAVX"/>
    <s v="Male"/>
    <n v="1"/>
    <s v="No"/>
    <s v="No"/>
    <n v="34"/>
    <s v="Yes"/>
    <s v="No"/>
    <x v="1"/>
    <s v="No"/>
    <s v="Yes"/>
    <s v="Yes"/>
    <s v="No"/>
    <s v="Yes"/>
    <s v="Yes"/>
    <s v="One year"/>
    <s v="Yes"/>
    <x v="0"/>
    <n v="99.85"/>
    <n v="3343.15"/>
    <x v="0"/>
    <x v="1"/>
  </r>
  <r>
    <s v="3207-OYBWH"/>
    <s v="Male"/>
    <n v="1"/>
    <s v="Yes"/>
    <s v="No"/>
    <n v="57"/>
    <s v="Yes"/>
    <s v="Yes"/>
    <x v="1"/>
    <s v="No"/>
    <s v="Yes"/>
    <s v="Yes"/>
    <s v="No"/>
    <s v="No"/>
    <s v="Yes"/>
    <s v="Month-to-month"/>
    <s v="Yes"/>
    <x v="2"/>
    <n v="95.25"/>
    <n v="5427.05"/>
    <x v="1"/>
    <x v="5"/>
  </r>
  <r>
    <s v="4285-GYRQC"/>
    <s v="Female"/>
    <n v="0"/>
    <s v="Yes"/>
    <s v="No"/>
    <n v="7"/>
    <s v="Yes"/>
    <s v="No"/>
    <x v="1"/>
    <s v="No"/>
    <s v="No"/>
    <s v="Yes"/>
    <s v="No"/>
    <s v="Yes"/>
    <s v="No"/>
    <s v="Month-to-month"/>
    <s v="Yes"/>
    <x v="0"/>
    <n v="86.25"/>
    <n v="587.1"/>
    <x v="1"/>
    <x v="0"/>
  </r>
  <r>
    <s v="7216-EWTRS"/>
    <s v="Female"/>
    <n v="1"/>
    <s v="Yes"/>
    <s v="No"/>
    <n v="1"/>
    <s v="Yes"/>
    <s v="Yes"/>
    <x v="1"/>
    <s v="No"/>
    <s v="No"/>
    <s v="Yes"/>
    <s v="No"/>
    <s v="Yes"/>
    <s v="Yes"/>
    <s v="Month-to-month"/>
    <s v="Yes"/>
    <x v="0"/>
    <n v="100.8"/>
    <n v="100.8"/>
    <x v="1"/>
    <x v="0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161.15"/>
    <x v="0"/>
    <x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s v="Two year"/>
    <s v="No"/>
    <x v="0"/>
    <n v="104"/>
    <n v="7028.5"/>
    <x v="0"/>
    <x v="4"/>
  </r>
  <r>
    <s v="5802-ADBRC"/>
    <s v="Female"/>
    <n v="0"/>
    <s v="Yes"/>
    <s v="No"/>
    <n v="50"/>
    <s v="Yes"/>
    <s v="Yes"/>
    <x v="1"/>
    <s v="Yes"/>
    <s v="No"/>
    <s v="Yes"/>
    <s v="No"/>
    <s v="Yes"/>
    <s v="Yes"/>
    <s v="One year"/>
    <s v="Yes"/>
    <x v="1"/>
    <n v="104.4"/>
    <n v="5232.8999999999996"/>
    <x v="0"/>
    <x v="5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225.85"/>
    <x v="0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274.7"/>
    <x v="0"/>
    <x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s v="Month-to-month"/>
    <s v="Yes"/>
    <x v="0"/>
    <n v="86.3"/>
    <n v="1180.95"/>
    <x v="1"/>
    <x v="3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s v="Two year"/>
    <s v="Yes"/>
    <x v="2"/>
    <n v="49.85"/>
    <n v="3370.2"/>
    <x v="0"/>
    <x v="4"/>
  </r>
  <r>
    <s v="8495-LJDFO"/>
    <s v="Female"/>
    <n v="1"/>
    <s v="No"/>
    <s v="No"/>
    <n v="64"/>
    <s v="Yes"/>
    <s v="Yes"/>
    <x v="1"/>
    <s v="Yes"/>
    <s v="No"/>
    <s v="Yes"/>
    <s v="Yes"/>
    <s v="Yes"/>
    <s v="Yes"/>
    <s v="Month-to-month"/>
    <s v="Yes"/>
    <x v="2"/>
    <n v="108.95"/>
    <n v="7111.3"/>
    <x v="0"/>
    <x v="4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s v="Two year"/>
    <s v="No"/>
    <x v="3"/>
    <n v="89.9"/>
    <n v="5958.85"/>
    <x v="0"/>
    <x v="4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s v="Two year"/>
    <s v="Yes"/>
    <x v="3"/>
    <n v="82"/>
    <n v="5999.85"/>
    <x v="0"/>
    <x v="4"/>
  </r>
  <r>
    <s v="1302-UHBDD"/>
    <s v="Male"/>
    <n v="1"/>
    <s v="No"/>
    <s v="No"/>
    <n v="20"/>
    <s v="Yes"/>
    <s v="No"/>
    <x v="1"/>
    <s v="No"/>
    <s v="No"/>
    <s v="No"/>
    <s v="No"/>
    <s v="Yes"/>
    <s v="Yes"/>
    <s v="Month-to-month"/>
    <s v="No"/>
    <x v="0"/>
    <n v="89.95"/>
    <n v="1648.45"/>
    <x v="0"/>
    <x v="3"/>
  </r>
  <r>
    <s v="2234-EOFPT"/>
    <s v="Male"/>
    <n v="0"/>
    <s v="Yes"/>
    <s v="No"/>
    <n v="72"/>
    <s v="Yes"/>
    <s v="No"/>
    <x v="0"/>
    <s v="Yes"/>
    <s v="Yes"/>
    <s v="No"/>
    <s v="Yes"/>
    <s v="Yes"/>
    <s v="Yes"/>
    <s v="Two year"/>
    <s v="Yes"/>
    <x v="2"/>
    <n v="79.349999999999994"/>
    <n v="5753.25"/>
    <x v="0"/>
    <x v="4"/>
  </r>
  <r>
    <s v="8619-IJNDK"/>
    <s v="Female"/>
    <n v="0"/>
    <s v="Yes"/>
    <s v="Yes"/>
    <n v="71"/>
    <s v="Yes"/>
    <s v="No"/>
    <x v="0"/>
    <s v="Yes"/>
    <s v="Yes"/>
    <s v="Yes"/>
    <s v="Yes"/>
    <s v="No"/>
    <s v="No"/>
    <s v="Two year"/>
    <s v="No"/>
    <x v="3"/>
    <n v="64.05"/>
    <n v="4492.8999999999996"/>
    <x v="0"/>
    <x v="4"/>
  </r>
  <r>
    <s v="8378-LKJAF"/>
    <s v="Male"/>
    <n v="0"/>
    <s v="Yes"/>
    <s v="Yes"/>
    <n v="38"/>
    <s v="Yes"/>
    <s v="Yes"/>
    <x v="1"/>
    <s v="No"/>
    <s v="No"/>
    <s v="Yes"/>
    <s v="No"/>
    <s v="Yes"/>
    <s v="Yes"/>
    <s v="Month-to-month"/>
    <s v="Yes"/>
    <x v="3"/>
    <n v="101.15"/>
    <n v="3956.7"/>
    <x v="0"/>
    <x v="2"/>
  </r>
  <r>
    <s v="8182-BJDSI"/>
    <s v="Female"/>
    <n v="0"/>
    <s v="No"/>
    <s v="No"/>
    <n v="28"/>
    <s v="Yes"/>
    <s v="Yes"/>
    <x v="1"/>
    <s v="No"/>
    <s v="Yes"/>
    <s v="No"/>
    <s v="No"/>
    <s v="No"/>
    <s v="Yes"/>
    <s v="Month-to-month"/>
    <s v="Yes"/>
    <x v="0"/>
    <n v="89.95"/>
    <n v="2625.55"/>
    <x v="1"/>
    <x v="1"/>
  </r>
  <r>
    <s v="2528-HFYZX"/>
    <s v="Male"/>
    <n v="1"/>
    <s v="Yes"/>
    <s v="No"/>
    <n v="17"/>
    <s v="Yes"/>
    <s v="No"/>
    <x v="1"/>
    <s v="No"/>
    <s v="Yes"/>
    <s v="No"/>
    <s v="No"/>
    <s v="No"/>
    <s v="No"/>
    <s v="Month-to-month"/>
    <s v="Yes"/>
    <x v="0"/>
    <n v="76.45"/>
    <n v="1233.4000000000001"/>
    <x v="1"/>
    <x v="3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s v="One year"/>
    <s v="Yes"/>
    <x v="0"/>
    <n v="39.1"/>
    <n v="1309"/>
    <x v="0"/>
    <x v="1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s v="Two year"/>
    <s v="No"/>
    <x v="1"/>
    <n v="34.6"/>
    <n v="813.45"/>
    <x v="0"/>
    <x v="3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55"/>
    <n v="1108.8"/>
    <x v="0"/>
    <x v="5"/>
  </r>
  <r>
    <s v="3597-YASZG"/>
    <s v="Female"/>
    <n v="1"/>
    <s v="Yes"/>
    <s v="No"/>
    <n v="70"/>
    <s v="Yes"/>
    <s v="Yes"/>
    <x v="1"/>
    <s v="No"/>
    <s v="Yes"/>
    <s v="No"/>
    <s v="Yes"/>
    <s v="Yes"/>
    <s v="Yes"/>
    <s v="Two year"/>
    <s v="Yes"/>
    <x v="2"/>
    <n v="104.45"/>
    <n v="7349.35"/>
    <x v="0"/>
    <x v="4"/>
  </r>
  <r>
    <s v="3496-LFSZU"/>
    <s v="Male"/>
    <n v="0"/>
    <s v="Yes"/>
    <s v="No"/>
    <n v="4"/>
    <s v="Yes"/>
    <s v="No"/>
    <x v="1"/>
    <s v="No"/>
    <s v="No"/>
    <s v="No"/>
    <s v="No"/>
    <s v="No"/>
    <s v="No"/>
    <s v="Month-to-month"/>
    <s v="No"/>
    <x v="0"/>
    <n v="70.5"/>
    <n v="294.2"/>
    <x v="0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929.2"/>
    <x v="0"/>
    <x v="2"/>
  </r>
  <r>
    <s v="2482-CZGBB"/>
    <s v="Male"/>
    <n v="0"/>
    <s v="No"/>
    <s v="No"/>
    <n v="10"/>
    <s v="Yes"/>
    <s v="No"/>
    <x v="1"/>
    <s v="No"/>
    <s v="No"/>
    <s v="No"/>
    <s v="No"/>
    <s v="No"/>
    <s v="No"/>
    <s v="Month-to-month"/>
    <s v="Yes"/>
    <x v="0"/>
    <n v="70"/>
    <n v="740"/>
    <x v="1"/>
    <x v="0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754.5"/>
    <x v="0"/>
    <x v="1"/>
  </r>
  <r>
    <s v="8097-VBQTZ"/>
    <s v="Male"/>
    <n v="0"/>
    <s v="No"/>
    <s v="No"/>
    <n v="54"/>
    <s v="Yes"/>
    <s v="No"/>
    <x v="0"/>
    <s v="Yes"/>
    <s v="Yes"/>
    <s v="No"/>
    <s v="Yes"/>
    <s v="Yes"/>
    <s v="No"/>
    <s v="Month-to-month"/>
    <s v="Yes"/>
    <x v="1"/>
    <n v="69.900000000000006"/>
    <n v="3883.3"/>
    <x v="0"/>
    <x v="5"/>
  </r>
  <r>
    <s v="4500-HKANN"/>
    <s v="Male"/>
    <n v="0"/>
    <s v="Yes"/>
    <s v="Yes"/>
    <n v="23"/>
    <s v="Yes"/>
    <s v="Yes"/>
    <x v="0"/>
    <s v="No"/>
    <s v="Yes"/>
    <s v="No"/>
    <s v="Yes"/>
    <s v="No"/>
    <s v="No"/>
    <s v="Two year"/>
    <s v="No"/>
    <x v="1"/>
    <n v="59.7"/>
    <n v="1414.2"/>
    <x v="0"/>
    <x v="3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s v="One year"/>
    <s v="Yes"/>
    <x v="3"/>
    <n v="78.349999999999994"/>
    <n v="3211.2"/>
    <x v="0"/>
    <x v="2"/>
  </r>
  <r>
    <s v="3420-ZDBMA"/>
    <s v="Male"/>
    <n v="1"/>
    <s v="No"/>
    <s v="No"/>
    <n v="5"/>
    <s v="Yes"/>
    <s v="No"/>
    <x v="1"/>
    <s v="No"/>
    <s v="No"/>
    <s v="No"/>
    <s v="No"/>
    <s v="No"/>
    <s v="No"/>
    <s v="Month-to-month"/>
    <s v="Yes"/>
    <x v="1"/>
    <n v="71.45"/>
    <n v="371.6"/>
    <x v="0"/>
    <x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s v="One year"/>
    <s v="Yes"/>
    <x v="3"/>
    <n v="45.85"/>
    <n v="1246.4000000000001"/>
    <x v="0"/>
    <x v="1"/>
  </r>
  <r>
    <s v="1393-IMKZG"/>
    <s v="Female"/>
    <n v="0"/>
    <s v="No"/>
    <s v="No"/>
    <n v="1"/>
    <s v="Yes"/>
    <s v="No"/>
    <x v="1"/>
    <s v="No"/>
    <s v="No"/>
    <s v="No"/>
    <s v="Yes"/>
    <s v="Yes"/>
    <s v="Yes"/>
    <s v="Month-to-month"/>
    <s v="Yes"/>
    <x v="0"/>
    <n v="95.85"/>
    <n v="95.85"/>
    <x v="0"/>
    <x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s v="Two year"/>
    <s v="No"/>
    <x v="3"/>
    <n v="35.700000000000003"/>
    <n v="2545.6999999999998"/>
    <x v="0"/>
    <x v="4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x v="3"/>
    <n v="89.55"/>
    <n v="6448.85"/>
    <x v="0"/>
    <x v="4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468.9"/>
    <x v="0"/>
    <x v="5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85"/>
    <n v="1013.6"/>
    <x v="0"/>
    <x v="2"/>
  </r>
  <r>
    <s v="1013-QCWAM"/>
    <s v="Female"/>
    <n v="1"/>
    <s v="Yes"/>
    <s v="No"/>
    <n v="66"/>
    <s v="Yes"/>
    <s v="Yes"/>
    <x v="1"/>
    <s v="No"/>
    <s v="Yes"/>
    <s v="No"/>
    <s v="No"/>
    <s v="Yes"/>
    <s v="Yes"/>
    <s v="Month-to-month"/>
    <s v="Yes"/>
    <x v="0"/>
    <n v="100.8"/>
    <n v="6690.75"/>
    <x v="0"/>
    <x v="4"/>
  </r>
  <r>
    <s v="0866-QLSIR"/>
    <s v="Female"/>
    <n v="0"/>
    <s v="No"/>
    <s v="No"/>
    <n v="34"/>
    <s v="Yes"/>
    <s v="Yes"/>
    <x v="0"/>
    <s v="Yes"/>
    <s v="Yes"/>
    <s v="No"/>
    <s v="Yes"/>
    <s v="No"/>
    <s v="No"/>
    <s v="One year"/>
    <s v="Yes"/>
    <x v="1"/>
    <n v="64.400000000000006"/>
    <n v="2088.75"/>
    <x v="1"/>
    <x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s v="Two year"/>
    <s v="No"/>
    <x v="2"/>
    <n v="105.35"/>
    <n v="7240.65"/>
    <x v="0"/>
    <x v="4"/>
  </r>
  <r>
    <s v="7181-BQYBV"/>
    <s v="Female"/>
    <n v="0"/>
    <s v="Yes"/>
    <s v="Yes"/>
    <n v="1"/>
    <s v="Yes"/>
    <s v="Yes"/>
    <x v="1"/>
    <s v="Yes"/>
    <s v="No"/>
    <s v="Yes"/>
    <s v="No"/>
    <s v="Yes"/>
    <s v="Yes"/>
    <s v="Month-to-month"/>
    <s v="Yes"/>
    <x v="0"/>
    <n v="102.45"/>
    <n v="102.45"/>
    <x v="1"/>
    <x v="0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830.25"/>
    <x v="0"/>
    <x v="2"/>
  </r>
  <r>
    <s v="9554-DFKIC"/>
    <s v="Male"/>
    <n v="0"/>
    <s v="Yes"/>
    <s v="Yes"/>
    <n v="30"/>
    <s v="Yes"/>
    <s v="Yes"/>
    <x v="0"/>
    <s v="Yes"/>
    <s v="No"/>
    <s v="No"/>
    <s v="No"/>
    <s v="No"/>
    <s v="No"/>
    <s v="Month-to-month"/>
    <s v="Yes"/>
    <x v="2"/>
    <n v="54.45"/>
    <n v="1588.7"/>
    <x v="0"/>
    <x v="1"/>
  </r>
  <r>
    <s v="5527-ACHSO"/>
    <s v="Female"/>
    <n v="0"/>
    <s v="No"/>
    <s v="No"/>
    <n v="11"/>
    <s v="Yes"/>
    <s v="No"/>
    <x v="0"/>
    <s v="No"/>
    <s v="No"/>
    <s v="No"/>
    <s v="Yes"/>
    <s v="Yes"/>
    <s v="Yes"/>
    <s v="Month-to-month"/>
    <s v="No"/>
    <x v="1"/>
    <n v="70.5"/>
    <n v="829.3"/>
    <x v="0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302.45"/>
    <x v="0"/>
    <x v="3"/>
  </r>
  <r>
    <s v="1399-UBQIU"/>
    <s v="Male"/>
    <n v="0"/>
    <s v="No"/>
    <s v="No"/>
    <n v="11"/>
    <s v="Yes"/>
    <s v="No"/>
    <x v="0"/>
    <s v="No"/>
    <s v="No"/>
    <s v="Yes"/>
    <s v="No"/>
    <s v="Yes"/>
    <s v="Yes"/>
    <s v="Month-to-month"/>
    <s v="Yes"/>
    <x v="0"/>
    <n v="69.349999999999994"/>
    <n v="712.25"/>
    <x v="0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1336.65"/>
    <x v="0"/>
    <x v="4"/>
  </r>
  <r>
    <s v="0336-PIKEI"/>
    <s v="Male"/>
    <n v="1"/>
    <s v="Yes"/>
    <s v="No"/>
    <n v="72"/>
    <s v="Yes"/>
    <s v="No"/>
    <x v="0"/>
    <s v="Yes"/>
    <s v="Yes"/>
    <s v="Yes"/>
    <s v="Yes"/>
    <s v="Yes"/>
    <s v="No"/>
    <s v="Two year"/>
    <s v="No"/>
    <x v="2"/>
    <n v="74.400000000000006"/>
    <n v="5360.75"/>
    <x v="0"/>
    <x v="4"/>
  </r>
  <r>
    <s v="7322-OCWHC"/>
    <s v="Male"/>
    <n v="1"/>
    <s v="Yes"/>
    <s v="No"/>
    <n v="72"/>
    <s v="Yes"/>
    <s v="Yes"/>
    <x v="1"/>
    <s v="Yes"/>
    <s v="Yes"/>
    <s v="Yes"/>
    <s v="Yes"/>
    <s v="No"/>
    <s v="No"/>
    <s v="Two year"/>
    <s v="Yes"/>
    <x v="2"/>
    <n v="93.05"/>
    <n v="6735.05"/>
    <x v="0"/>
    <x v="4"/>
  </r>
  <r>
    <s v="9537-VHDTA"/>
    <s v="Female"/>
    <n v="0"/>
    <s v="No"/>
    <s v="Yes"/>
    <n v="1"/>
    <s v="Yes"/>
    <s v="No"/>
    <x v="0"/>
    <s v="Yes"/>
    <s v="No"/>
    <s v="No"/>
    <s v="No"/>
    <s v="No"/>
    <s v="No"/>
    <s v="Month-to-month"/>
    <s v="No"/>
    <x v="1"/>
    <n v="51.2"/>
    <n v="51.2"/>
    <x v="0"/>
    <x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s v="One year"/>
    <s v="No"/>
    <x v="3"/>
    <n v="65.599999999999994"/>
    <n v="1010"/>
    <x v="0"/>
    <x v="3"/>
  </r>
  <r>
    <s v="2054-PJOCK"/>
    <s v="Female"/>
    <n v="0"/>
    <s v="No"/>
    <s v="No"/>
    <n v="60"/>
    <s v="Yes"/>
    <s v="Yes"/>
    <x v="0"/>
    <s v="No"/>
    <s v="No"/>
    <s v="Yes"/>
    <s v="Yes"/>
    <s v="Yes"/>
    <s v="Yes"/>
    <s v="One year"/>
    <s v="No"/>
    <x v="3"/>
    <n v="80.55"/>
    <n v="4847.05"/>
    <x v="0"/>
    <x v="5"/>
  </r>
  <r>
    <s v="9150-HEPMB"/>
    <s v="Male"/>
    <n v="0"/>
    <s v="No"/>
    <s v="No"/>
    <n v="56"/>
    <s v="Yes"/>
    <s v="No"/>
    <x v="0"/>
    <s v="Yes"/>
    <s v="No"/>
    <s v="Yes"/>
    <s v="No"/>
    <s v="No"/>
    <s v="No"/>
    <s v="One year"/>
    <s v="No"/>
    <x v="1"/>
    <n v="52.7"/>
    <n v="3019.7"/>
    <x v="0"/>
    <x v="5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161.65"/>
    <x v="0"/>
    <x v="0"/>
  </r>
  <r>
    <s v="6204-IEUXJ"/>
    <s v="Female"/>
    <n v="0"/>
    <s v="No"/>
    <s v="No"/>
    <n v="3"/>
    <s v="Yes"/>
    <s v="No"/>
    <x v="1"/>
    <s v="No"/>
    <s v="No"/>
    <s v="Yes"/>
    <s v="Yes"/>
    <s v="No"/>
    <s v="No"/>
    <s v="Month-to-month"/>
    <s v="No"/>
    <x v="3"/>
    <n v="80.099999999999994"/>
    <n v="217.55"/>
    <x v="1"/>
    <x v="0"/>
  </r>
  <r>
    <s v="3126-WQMGH"/>
    <s v="Female"/>
    <n v="0"/>
    <s v="Yes"/>
    <s v="No"/>
    <n v="49"/>
    <s v="Yes"/>
    <s v="Yes"/>
    <x v="0"/>
    <s v="No"/>
    <s v="No"/>
    <s v="No"/>
    <s v="No"/>
    <s v="No"/>
    <s v="No"/>
    <s v="Month-to-month"/>
    <s v="Yes"/>
    <x v="3"/>
    <n v="52.15"/>
    <n v="2583.75"/>
    <x v="0"/>
    <x v="5"/>
  </r>
  <r>
    <s v="4529-CKBCL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80.2"/>
    <n v="146.05000000000001"/>
    <x v="1"/>
    <x v="0"/>
  </r>
  <r>
    <s v="2506-CLAKW"/>
    <s v="Female"/>
    <n v="0"/>
    <s v="No"/>
    <s v="No"/>
    <n v="6"/>
    <s v="Yes"/>
    <s v="No"/>
    <x v="1"/>
    <s v="Yes"/>
    <s v="Yes"/>
    <s v="Yes"/>
    <s v="Yes"/>
    <s v="No"/>
    <s v="Yes"/>
    <s v="Month-to-month"/>
    <s v="Yes"/>
    <x v="2"/>
    <n v="98.15"/>
    <n v="567.45000000000005"/>
    <x v="1"/>
    <x v="0"/>
  </r>
  <r>
    <s v="7176-WRTNX"/>
    <s v="Male"/>
    <n v="0"/>
    <s v="No"/>
    <s v="No"/>
    <n v="70"/>
    <s v="Yes"/>
    <s v="Yes"/>
    <x v="1"/>
    <s v="Yes"/>
    <s v="Yes"/>
    <s v="Yes"/>
    <s v="Yes"/>
    <s v="Yes"/>
    <s v="Yes"/>
    <s v="Two year"/>
    <s v="Yes"/>
    <x v="2"/>
    <n v="114.95"/>
    <n v="7711.25"/>
    <x v="0"/>
    <x v="4"/>
  </r>
  <r>
    <s v="1583-IHQZE"/>
    <s v="Male"/>
    <n v="0"/>
    <s v="No"/>
    <s v="No"/>
    <n v="12"/>
    <s v="Yes"/>
    <s v="Yes"/>
    <x v="1"/>
    <s v="No"/>
    <s v="Yes"/>
    <s v="Yes"/>
    <s v="Yes"/>
    <s v="Yes"/>
    <s v="Yes"/>
    <s v="Month-to-month"/>
    <s v="Yes"/>
    <x v="1"/>
    <n v="112.95"/>
    <n v="1384.75"/>
    <x v="1"/>
    <x v="0"/>
  </r>
  <r>
    <s v="5732-IKGQH"/>
    <s v="Male"/>
    <n v="1"/>
    <s v="Yes"/>
    <s v="No"/>
    <n v="52"/>
    <s v="Yes"/>
    <s v="No"/>
    <x v="1"/>
    <s v="Yes"/>
    <s v="No"/>
    <s v="Yes"/>
    <s v="Yes"/>
    <s v="Yes"/>
    <s v="Yes"/>
    <s v="One year"/>
    <s v="Yes"/>
    <x v="2"/>
    <n v="104.45"/>
    <n v="5481.25"/>
    <x v="0"/>
    <x v="5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3.65"/>
    <n v="8124.2"/>
    <x v="0"/>
    <x v="4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6"/>
    <n v="827.3"/>
    <x v="0"/>
    <x v="2"/>
  </r>
  <r>
    <s v="0151-ONTOV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0.900000000000006"/>
    <n v="70.900000000000006"/>
    <x v="1"/>
    <x v="0"/>
  </r>
  <r>
    <s v="4140-MUHUG"/>
    <s v="Female"/>
    <n v="1"/>
    <s v="No"/>
    <s v="No"/>
    <n v="3"/>
    <s v="Yes"/>
    <s v="No"/>
    <x v="1"/>
    <s v="No"/>
    <s v="No"/>
    <s v="Yes"/>
    <s v="No"/>
    <s v="Yes"/>
    <s v="No"/>
    <s v="Month-to-month"/>
    <s v="Yes"/>
    <x v="0"/>
    <n v="86.85"/>
    <n v="220.95"/>
    <x v="1"/>
    <x v="0"/>
  </r>
  <r>
    <s v="0093-EXYQL"/>
    <s v="Female"/>
    <n v="1"/>
    <s v="No"/>
    <s v="No"/>
    <n v="40"/>
    <s v="Yes"/>
    <s v="No"/>
    <x v="1"/>
    <s v="No"/>
    <s v="No"/>
    <s v="No"/>
    <s v="No"/>
    <s v="Yes"/>
    <s v="Yes"/>
    <s v="Month-to-month"/>
    <s v="Yes"/>
    <x v="0"/>
    <n v="91.55"/>
    <n v="3673.6"/>
    <x v="0"/>
    <x v="2"/>
  </r>
  <r>
    <s v="8064-RAVOH"/>
    <s v="Male"/>
    <n v="0"/>
    <s v="No"/>
    <s v="Yes"/>
    <n v="1"/>
    <s v="Yes"/>
    <s v="No"/>
    <x v="0"/>
    <s v="No"/>
    <s v="No"/>
    <s v="Yes"/>
    <s v="No"/>
    <s v="No"/>
    <s v="No"/>
    <s v="Month-to-month"/>
    <s v="Yes"/>
    <x v="0"/>
    <n v="49.85"/>
    <n v="49.85"/>
    <x v="0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576.65"/>
    <x v="0"/>
    <x v="1"/>
  </r>
  <r>
    <s v="0320-JDNQG"/>
    <s v="Male"/>
    <n v="0"/>
    <s v="Yes"/>
    <s v="Yes"/>
    <n v="23"/>
    <s v="Yes"/>
    <s v="No"/>
    <x v="1"/>
    <s v="Yes"/>
    <s v="No"/>
    <s v="No"/>
    <s v="Yes"/>
    <s v="Yes"/>
    <s v="Yes"/>
    <s v="Month-to-month"/>
    <s v="Yes"/>
    <x v="0"/>
    <n v="99.85"/>
    <n v="2331.3000000000002"/>
    <x v="1"/>
    <x v="3"/>
  </r>
  <r>
    <s v="7180-PISOG"/>
    <s v="Male"/>
    <n v="0"/>
    <s v="Yes"/>
    <s v="Yes"/>
    <n v="1"/>
    <s v="Yes"/>
    <s v="Yes"/>
    <x v="1"/>
    <s v="No"/>
    <s v="No"/>
    <s v="No"/>
    <s v="No"/>
    <s v="No"/>
    <s v="No"/>
    <s v="Month-to-month"/>
    <s v="Yes"/>
    <x v="0"/>
    <n v="74.5"/>
    <n v="74.5"/>
    <x v="1"/>
    <x v="0"/>
  </r>
  <r>
    <s v="9168-INPSZ"/>
    <s v="Female"/>
    <n v="1"/>
    <s v="Yes"/>
    <s v="No"/>
    <n v="44"/>
    <s v="Yes"/>
    <s v="Yes"/>
    <x v="1"/>
    <s v="No"/>
    <s v="No"/>
    <s v="Yes"/>
    <s v="Yes"/>
    <s v="Yes"/>
    <s v="Yes"/>
    <s v="Month-to-month"/>
    <s v="No"/>
    <x v="0"/>
    <n v="104.15"/>
    <n v="4495.6499999999996"/>
    <x v="0"/>
    <x v="2"/>
  </r>
  <r>
    <s v="3571-RFHAR"/>
    <s v="Male"/>
    <n v="0"/>
    <s v="No"/>
    <s v="No"/>
    <n v="65"/>
    <s v="Yes"/>
    <s v="Yes"/>
    <x v="1"/>
    <s v="No"/>
    <s v="Yes"/>
    <s v="Yes"/>
    <s v="Yes"/>
    <s v="Yes"/>
    <s v="Yes"/>
    <s v="Month-to-month"/>
    <s v="Yes"/>
    <x v="0"/>
    <n v="109.15"/>
    <n v="6941.2"/>
    <x v="1"/>
    <x v="4"/>
  </r>
  <r>
    <s v="0015-UOCOJ"/>
    <s v="Female"/>
    <n v="1"/>
    <s v="No"/>
    <s v="No"/>
    <n v="7"/>
    <s v="Yes"/>
    <s v="No"/>
    <x v="0"/>
    <s v="Yes"/>
    <s v="No"/>
    <s v="No"/>
    <s v="No"/>
    <s v="No"/>
    <s v="No"/>
    <s v="Month-to-month"/>
    <s v="Yes"/>
    <x v="0"/>
    <n v="48.2"/>
    <n v="340.35"/>
    <x v="0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"/>
    <n v="1789.9"/>
    <x v="0"/>
    <x v="4"/>
  </r>
  <r>
    <s v="2754-SDJRD"/>
    <s v="Female"/>
    <n v="1"/>
    <s v="No"/>
    <s v="No"/>
    <n v="8"/>
    <s v="Yes"/>
    <s v="Yes"/>
    <x v="1"/>
    <s v="No"/>
    <s v="No"/>
    <s v="No"/>
    <s v="Yes"/>
    <s v="Yes"/>
    <s v="Yes"/>
    <s v="Month-to-month"/>
    <s v="Yes"/>
    <x v="3"/>
    <n v="100.15"/>
    <n v="908.55"/>
    <x v="0"/>
    <x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s v="Month-to-month"/>
    <s v="Yes"/>
    <x v="3"/>
    <n v="65.2"/>
    <n v="1043.3499999999999"/>
    <x v="1"/>
    <x v="3"/>
  </r>
  <r>
    <s v="1587-FKLZB"/>
    <s v="Male"/>
    <n v="1"/>
    <s v="Yes"/>
    <s v="Yes"/>
    <n v="66"/>
    <s v="Yes"/>
    <s v="Yes"/>
    <x v="1"/>
    <s v="No"/>
    <s v="No"/>
    <s v="Yes"/>
    <s v="No"/>
    <s v="Yes"/>
    <s v="Yes"/>
    <s v="Month-to-month"/>
    <s v="Yes"/>
    <x v="3"/>
    <n v="99.5"/>
    <n v="6822.15"/>
    <x v="1"/>
    <x v="4"/>
  </r>
  <r>
    <s v="6140-QNRQQ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1.55"/>
    <n v="71.55"/>
    <x v="1"/>
    <x v="0"/>
  </r>
  <r>
    <s v="8963-JLGJT"/>
    <s v="Male"/>
    <n v="0"/>
    <s v="No"/>
    <s v="Yes"/>
    <n v="3"/>
    <s v="Yes"/>
    <s v="No"/>
    <x v="0"/>
    <s v="Yes"/>
    <s v="No"/>
    <s v="Yes"/>
    <s v="No"/>
    <s v="No"/>
    <s v="No"/>
    <s v="Month-to-month"/>
    <s v="No"/>
    <x v="1"/>
    <n v="55.9"/>
    <n v="157.55000000000001"/>
    <x v="0"/>
    <x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s v="Month-to-month"/>
    <s v="No"/>
    <x v="0"/>
    <n v="93.9"/>
    <n v="5029.2"/>
    <x v="1"/>
    <x v="5"/>
  </r>
  <r>
    <s v="1465-LNTLJ"/>
    <s v="Male"/>
    <n v="1"/>
    <s v="Yes"/>
    <s v="No"/>
    <n v="8"/>
    <s v="Yes"/>
    <s v="No"/>
    <x v="0"/>
    <s v="No"/>
    <s v="No"/>
    <s v="Yes"/>
    <s v="Yes"/>
    <s v="No"/>
    <s v="Yes"/>
    <s v="Month-to-month"/>
    <s v="Yes"/>
    <x v="3"/>
    <n v="64.400000000000006"/>
    <n v="581.70000000000005"/>
    <x v="0"/>
    <x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s v="Two year"/>
    <s v="Yes"/>
    <x v="2"/>
    <n v="108.4"/>
    <n v="7318.2"/>
    <x v="1"/>
    <x v="4"/>
  </r>
  <r>
    <s v="2135-DQWAQ"/>
    <s v="Female"/>
    <n v="0"/>
    <s v="No"/>
    <s v="No"/>
    <n v="5"/>
    <s v="Yes"/>
    <s v="No"/>
    <x v="1"/>
    <s v="No"/>
    <s v="Yes"/>
    <s v="No"/>
    <s v="No"/>
    <s v="Yes"/>
    <s v="No"/>
    <s v="Month-to-month"/>
    <s v="Yes"/>
    <x v="1"/>
    <n v="85.3"/>
    <n v="420.45"/>
    <x v="0"/>
    <x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s v="Two year"/>
    <s v="No"/>
    <x v="1"/>
    <n v="107.45"/>
    <n v="7576.7"/>
    <x v="0"/>
    <x v="4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s v="Month-to-month"/>
    <s v="Yes"/>
    <x v="2"/>
    <n v="48.75"/>
    <n v="633.4"/>
    <x v="1"/>
    <x v="3"/>
  </r>
  <r>
    <s v="7488-MXJIV"/>
    <s v="Female"/>
    <n v="0"/>
    <s v="No"/>
    <s v="No"/>
    <n v="4"/>
    <s v="Yes"/>
    <s v="Yes"/>
    <x v="1"/>
    <s v="No"/>
    <s v="No"/>
    <s v="No"/>
    <s v="No"/>
    <s v="Yes"/>
    <s v="No"/>
    <s v="Month-to-month"/>
    <s v="Yes"/>
    <x v="0"/>
    <n v="85.65"/>
    <n v="321.64999999999998"/>
    <x v="1"/>
    <x v="0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s v="Two year"/>
    <s v="No"/>
    <x v="3"/>
    <n v="91.3"/>
    <n v="4965"/>
    <x v="0"/>
    <x v="5"/>
  </r>
  <r>
    <s v="9339-FIIJL"/>
    <s v="Male"/>
    <n v="0"/>
    <s v="Yes"/>
    <s v="No"/>
    <n v="72"/>
    <s v="Yes"/>
    <s v="Yes"/>
    <x v="0"/>
    <s v="No"/>
    <s v="Yes"/>
    <s v="Yes"/>
    <s v="Yes"/>
    <s v="Yes"/>
    <s v="Yes"/>
    <s v="Two year"/>
    <s v="No"/>
    <x v="2"/>
    <n v="85.95"/>
    <n v="6151.9"/>
    <x v="0"/>
    <x v="4"/>
  </r>
  <r>
    <s v="2027-FECZV"/>
    <s v="Male"/>
    <n v="0"/>
    <s v="No"/>
    <s v="No"/>
    <n v="12"/>
    <s v="Yes"/>
    <s v="Yes"/>
    <x v="1"/>
    <s v="No"/>
    <s v="Yes"/>
    <s v="Yes"/>
    <s v="No"/>
    <s v="Yes"/>
    <s v="Yes"/>
    <s v="Month-to-month"/>
    <s v="Yes"/>
    <x v="0"/>
    <n v="106.7"/>
    <n v="1253.9000000000001"/>
    <x v="1"/>
    <x v="0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15"/>
    <n v="25.15"/>
    <x v="1"/>
    <x v="0"/>
  </r>
  <r>
    <s v="4706-DGAHW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5.2"/>
    <n v="45.2"/>
    <x v="0"/>
    <x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s v="One year"/>
    <s v="No"/>
    <x v="0"/>
    <n v="110.35"/>
    <n v="5893.15"/>
    <x v="1"/>
    <x v="5"/>
  </r>
  <r>
    <s v="6670-MFRPK"/>
    <s v="Male"/>
    <n v="0"/>
    <s v="Yes"/>
    <s v="Yes"/>
    <n v="69"/>
    <s v="Yes"/>
    <s v="Yes"/>
    <x v="1"/>
    <s v="No"/>
    <s v="No"/>
    <s v="Yes"/>
    <s v="No"/>
    <s v="No"/>
    <s v="No"/>
    <s v="Two year"/>
    <s v="Yes"/>
    <x v="3"/>
    <n v="79.2"/>
    <n v="5420.65"/>
    <x v="0"/>
    <x v="4"/>
  </r>
  <r>
    <s v="6177-PEVRA"/>
    <s v="Female"/>
    <n v="0"/>
    <s v="No"/>
    <s v="No"/>
    <n v="48"/>
    <s v="Yes"/>
    <s v="No"/>
    <x v="0"/>
    <s v="Yes"/>
    <s v="Yes"/>
    <s v="No"/>
    <s v="No"/>
    <s v="No"/>
    <s v="No"/>
    <s v="Two year"/>
    <s v="No"/>
    <x v="3"/>
    <n v="55.5"/>
    <n v="2627.35"/>
    <x v="0"/>
    <x v="2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s v="One year"/>
    <s v="Yes"/>
    <x v="3"/>
    <n v="103.25"/>
    <n v="5037.55"/>
    <x v="1"/>
    <x v="2"/>
  </r>
  <r>
    <s v="4813-HQMGZ"/>
    <s v="Female"/>
    <n v="0"/>
    <s v="Yes"/>
    <s v="No"/>
    <n v="8"/>
    <s v="Yes"/>
    <s v="Yes"/>
    <x v="1"/>
    <s v="No"/>
    <s v="No"/>
    <s v="No"/>
    <s v="Yes"/>
    <s v="No"/>
    <s v="Yes"/>
    <s v="Month-to-month"/>
    <s v="Yes"/>
    <x v="0"/>
    <n v="90.25"/>
    <n v="743.75"/>
    <x v="0"/>
    <x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s v="Two year"/>
    <s v="Yes"/>
    <x v="1"/>
    <n v="91.25"/>
    <n v="6589.6"/>
    <x v="0"/>
    <x v="4"/>
  </r>
  <r>
    <s v="7377-DMMRI"/>
    <s v="Male"/>
    <n v="0"/>
    <s v="No"/>
    <s v="No"/>
    <n v="2"/>
    <s v="Yes"/>
    <s v="No"/>
    <x v="0"/>
    <s v="Yes"/>
    <s v="No"/>
    <s v="No"/>
    <s v="No"/>
    <s v="No"/>
    <s v="No"/>
    <s v="Month-to-month"/>
    <s v="Yes"/>
    <x v="0"/>
    <n v="47.8"/>
    <n v="92.45"/>
    <x v="1"/>
    <x v="0"/>
  </r>
  <r>
    <s v="8402-EIVQS"/>
    <s v="Male"/>
    <n v="0"/>
    <s v="Yes"/>
    <s v="No"/>
    <n v="67"/>
    <s v="Yes"/>
    <s v="No"/>
    <x v="1"/>
    <s v="Yes"/>
    <s v="Yes"/>
    <s v="No"/>
    <s v="No"/>
    <s v="Yes"/>
    <s v="Yes"/>
    <s v="One year"/>
    <s v="Yes"/>
    <x v="3"/>
    <n v="100.9"/>
    <n v="6733.15"/>
    <x v="0"/>
    <x v="4"/>
  </r>
  <r>
    <s v="4947-DSMXK"/>
    <s v="Male"/>
    <n v="0"/>
    <s v="Yes"/>
    <s v="Yes"/>
    <n v="34"/>
    <s v="Yes"/>
    <s v="Yes"/>
    <x v="1"/>
    <s v="No"/>
    <s v="Yes"/>
    <s v="No"/>
    <s v="No"/>
    <s v="Yes"/>
    <s v="Yes"/>
    <s v="Month-to-month"/>
    <s v="Yes"/>
    <x v="2"/>
    <n v="97.7"/>
    <n v="3410"/>
    <x v="0"/>
    <x v="1"/>
  </r>
  <r>
    <s v="7245-NIIWQ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0"/>
    <n v="69.849999999999994"/>
    <n v="199.85"/>
    <x v="0"/>
    <x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s v="One year"/>
    <s v="Yes"/>
    <x v="1"/>
    <n v="65.599999999999994"/>
    <n v="593.29999999999995"/>
    <x v="0"/>
    <x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s v="One year"/>
    <s v="Yes"/>
    <x v="2"/>
    <n v="104.65"/>
    <n v="7288.4"/>
    <x v="0"/>
    <x v="4"/>
  </r>
  <r>
    <s v="5414-OFQCB"/>
    <s v="Male"/>
    <n v="0"/>
    <s v="No"/>
    <s v="No"/>
    <n v="57"/>
    <s v="Yes"/>
    <s v="Yes"/>
    <x v="1"/>
    <s v="No"/>
    <s v="No"/>
    <s v="No"/>
    <s v="Yes"/>
    <s v="Yes"/>
    <s v="No"/>
    <s v="Two year"/>
    <s v="Yes"/>
    <x v="3"/>
    <n v="90.45"/>
    <n v="5229.8"/>
    <x v="0"/>
    <x v="5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3.7"/>
    <n v="4464.8"/>
    <x v="0"/>
    <x v="4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s v="Month-to-month"/>
    <s v="Yes"/>
    <x v="0"/>
    <n v="104.5"/>
    <n v="5068.05"/>
    <x v="0"/>
    <x v="2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401.85"/>
    <x v="0"/>
    <x v="3"/>
  </r>
  <r>
    <s v="9154-QDGTH"/>
    <s v="Male"/>
    <n v="0"/>
    <s v="Yes"/>
    <s v="Yes"/>
    <n v="43"/>
    <s v="Yes"/>
    <s v="Yes"/>
    <x v="1"/>
    <s v="No"/>
    <s v="No"/>
    <s v="Yes"/>
    <s v="Yes"/>
    <s v="Yes"/>
    <s v="Yes"/>
    <s v="One year"/>
    <s v="Yes"/>
    <x v="3"/>
    <n v="104.3"/>
    <n v="4451.8500000000004"/>
    <x v="0"/>
    <x v="2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s v="Two year"/>
    <s v="Yes"/>
    <x v="2"/>
    <n v="93.25"/>
    <n v="6688.95"/>
    <x v="0"/>
    <x v="4"/>
  </r>
  <r>
    <s v="2577-GVSIL"/>
    <s v="Male"/>
    <n v="0"/>
    <s v="Yes"/>
    <s v="Yes"/>
    <n v="35"/>
    <s v="Yes"/>
    <s v="Yes"/>
    <x v="0"/>
    <s v="No"/>
    <s v="No"/>
    <s v="No"/>
    <s v="Yes"/>
    <s v="Yes"/>
    <s v="Yes"/>
    <s v="One year"/>
    <s v="Yes"/>
    <x v="2"/>
    <n v="73.45"/>
    <n v="2661.1"/>
    <x v="0"/>
    <x v="1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73.05"/>
    <x v="0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211.6500000000001"/>
    <x v="0"/>
    <x v="5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s v="Two year"/>
    <s v="No"/>
    <x v="2"/>
    <n v="100.5"/>
    <n v="7030.65"/>
    <x v="0"/>
    <x v="4"/>
  </r>
  <r>
    <s v="7928-VJYAB"/>
    <s v="Male"/>
    <n v="0"/>
    <s v="Yes"/>
    <s v="Yes"/>
    <n v="11"/>
    <s v="Yes"/>
    <s v="No"/>
    <x v="1"/>
    <s v="No"/>
    <s v="No"/>
    <s v="No"/>
    <s v="No"/>
    <s v="Yes"/>
    <s v="Yes"/>
    <s v="Month-to-month"/>
    <s v="No"/>
    <x v="0"/>
    <n v="90.6"/>
    <n v="1020.2"/>
    <x v="0"/>
    <x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s v="Two year"/>
    <s v="Yes"/>
    <x v="3"/>
    <n v="89.4"/>
    <n v="5597.65"/>
    <x v="0"/>
    <x v="4"/>
  </r>
  <r>
    <s v="9776-OJUZI"/>
    <s v="Female"/>
    <n v="1"/>
    <s v="No"/>
    <s v="No"/>
    <n v="65"/>
    <s v="Yes"/>
    <s v="Yes"/>
    <x v="1"/>
    <s v="No"/>
    <s v="Yes"/>
    <s v="Yes"/>
    <s v="No"/>
    <s v="Yes"/>
    <s v="No"/>
    <s v="Month-to-month"/>
    <s v="Yes"/>
    <x v="2"/>
    <n v="95.45"/>
    <n v="6223.3"/>
    <x v="0"/>
    <x v="4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45"/>
    <n v="1024.6500000000001"/>
    <x v="0"/>
    <x v="5"/>
  </r>
  <r>
    <s v="8949-JTMAY"/>
    <s v="Female"/>
    <n v="0"/>
    <s v="No"/>
    <s v="No"/>
    <n v="29"/>
    <s v="Yes"/>
    <s v="Yes"/>
    <x v="1"/>
    <s v="No"/>
    <s v="No"/>
    <s v="Yes"/>
    <s v="No"/>
    <s v="Yes"/>
    <s v="Yes"/>
    <s v="Month-to-month"/>
    <s v="Yes"/>
    <x v="3"/>
    <n v="98.6"/>
    <n v="2933.2"/>
    <x v="1"/>
    <x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s v="Month-to-month"/>
    <s v="Yes"/>
    <x v="0"/>
    <n v="83.05"/>
    <n v="1258.3"/>
    <x v="1"/>
    <x v="3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95"/>
    <n v="82.9"/>
    <x v="0"/>
    <x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s v="One year"/>
    <s v="No"/>
    <x v="3"/>
    <n v="109.15"/>
    <n v="7789.6"/>
    <x v="0"/>
    <x v="4"/>
  </r>
  <r>
    <s v="0869-PAPRP"/>
    <s v="Female"/>
    <n v="1"/>
    <s v="Yes"/>
    <s v="No"/>
    <n v="26"/>
    <s v="Yes"/>
    <s v="No"/>
    <x v="1"/>
    <s v="No"/>
    <s v="No"/>
    <s v="Yes"/>
    <s v="No"/>
    <s v="Yes"/>
    <s v="No"/>
    <s v="Month-to-month"/>
    <s v="Yes"/>
    <x v="3"/>
    <n v="85.7"/>
    <n v="2067"/>
    <x v="0"/>
    <x v="1"/>
  </r>
  <r>
    <s v="4238-JSSWH"/>
    <s v="Female"/>
    <n v="1"/>
    <s v="Yes"/>
    <s v="No"/>
    <n v="35"/>
    <s v="Yes"/>
    <s v="Yes"/>
    <x v="1"/>
    <s v="No"/>
    <s v="No"/>
    <s v="Yes"/>
    <s v="No"/>
    <s v="Yes"/>
    <s v="Yes"/>
    <s v="Month-to-month"/>
    <s v="No"/>
    <x v="2"/>
    <n v="102.05"/>
    <n v="3452.55"/>
    <x v="0"/>
    <x v="1"/>
  </r>
  <r>
    <s v="2972-YDYUW"/>
    <s v="Female"/>
    <n v="0"/>
    <s v="No"/>
    <s v="No"/>
    <n v="57"/>
    <s v="Yes"/>
    <s v="Yes"/>
    <x v="1"/>
    <s v="No"/>
    <s v="Yes"/>
    <s v="No"/>
    <s v="Yes"/>
    <s v="No"/>
    <s v="Yes"/>
    <s v="One year"/>
    <s v="No"/>
    <x v="0"/>
    <n v="94.7"/>
    <n v="5468.95"/>
    <x v="0"/>
    <x v="5"/>
  </r>
  <r>
    <s v="1104-FEJAM"/>
    <s v="Male"/>
    <n v="0"/>
    <s v="Yes"/>
    <s v="Yes"/>
    <n v="28"/>
    <s v="Yes"/>
    <s v="Yes"/>
    <x v="0"/>
    <s v="No"/>
    <s v="Yes"/>
    <s v="No"/>
    <s v="No"/>
    <s v="No"/>
    <s v="Yes"/>
    <s v="Month-to-month"/>
    <s v="No"/>
    <x v="0"/>
    <n v="64.400000000000006"/>
    <n v="1802.15"/>
    <x v="0"/>
    <x v="1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6.8"/>
    <n v="733.55"/>
    <x v="0"/>
    <x v="1"/>
  </r>
  <r>
    <s v="5499-ECUTN"/>
    <s v="Female"/>
    <n v="0"/>
    <s v="Yes"/>
    <s v="No"/>
    <n v="47"/>
    <s v="Yes"/>
    <s v="No"/>
    <x v="0"/>
    <s v="Yes"/>
    <s v="No"/>
    <s v="Yes"/>
    <s v="No"/>
    <s v="Yes"/>
    <s v="No"/>
    <s v="One year"/>
    <s v="Yes"/>
    <x v="3"/>
    <n v="66.05"/>
    <n v="3021.45"/>
    <x v="0"/>
    <x v="2"/>
  </r>
  <r>
    <s v="4981-FLTMF"/>
    <s v="Female"/>
    <n v="0"/>
    <s v="Yes"/>
    <s v="Yes"/>
    <n v="57"/>
    <s v="Yes"/>
    <s v="Yes"/>
    <x v="0"/>
    <s v="Yes"/>
    <s v="Yes"/>
    <s v="No"/>
    <s v="Yes"/>
    <s v="No"/>
    <s v="No"/>
    <s v="Month-to-month"/>
    <s v="No"/>
    <x v="2"/>
    <n v="65.2"/>
    <n v="3687.85"/>
    <x v="0"/>
    <x v="5"/>
  </r>
  <r>
    <s v="9121-PHQSR"/>
    <s v="Male"/>
    <n v="1"/>
    <s v="Yes"/>
    <s v="No"/>
    <n v="16"/>
    <s v="Yes"/>
    <s v="Yes"/>
    <x v="1"/>
    <s v="No"/>
    <s v="No"/>
    <s v="No"/>
    <s v="No"/>
    <s v="Yes"/>
    <s v="No"/>
    <s v="Month-to-month"/>
    <s v="Yes"/>
    <x v="3"/>
    <n v="85.05"/>
    <n v="1391.15"/>
    <x v="0"/>
    <x v="3"/>
  </r>
  <r>
    <s v="3113-IWHLC"/>
    <s v="Male"/>
    <n v="0"/>
    <s v="No"/>
    <s v="No"/>
    <n v="5"/>
    <s v="Yes"/>
    <s v="No"/>
    <x v="0"/>
    <s v="Yes"/>
    <s v="No"/>
    <s v="Yes"/>
    <s v="No"/>
    <s v="No"/>
    <s v="No"/>
    <s v="Month-to-month"/>
    <s v="Yes"/>
    <x v="1"/>
    <n v="55.8"/>
    <n v="274.35000000000002"/>
    <x v="0"/>
    <x v="0"/>
  </r>
  <r>
    <s v="3211-ILJTT"/>
    <s v="Male"/>
    <n v="0"/>
    <s v="Yes"/>
    <s v="No"/>
    <n v="17"/>
    <s v="Yes"/>
    <s v="No"/>
    <x v="1"/>
    <s v="No"/>
    <s v="No"/>
    <s v="No"/>
    <s v="No"/>
    <s v="No"/>
    <s v="No"/>
    <s v="Month-to-month"/>
    <s v="Yes"/>
    <x v="2"/>
    <n v="70.400000000000006"/>
    <n v="1214.05"/>
    <x v="1"/>
    <x v="3"/>
  </r>
  <r>
    <s v="4612-THJBS"/>
    <s v="Female"/>
    <n v="1"/>
    <s v="No"/>
    <s v="No"/>
    <n v="56"/>
    <s v="Yes"/>
    <s v="Yes"/>
    <x v="1"/>
    <s v="No"/>
    <s v="Yes"/>
    <s v="Yes"/>
    <s v="No"/>
    <s v="Yes"/>
    <s v="Yes"/>
    <s v="One year"/>
    <s v="Yes"/>
    <x v="2"/>
    <n v="104.75"/>
    <n v="5510.65"/>
    <x v="1"/>
    <x v="5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22.85"/>
    <x v="0"/>
    <x v="4"/>
  </r>
  <r>
    <s v="4094-NSEDU"/>
    <s v="Female"/>
    <n v="1"/>
    <s v="No"/>
    <s v="No"/>
    <n v="21"/>
    <s v="Yes"/>
    <s v="Yes"/>
    <x v="1"/>
    <s v="No"/>
    <s v="No"/>
    <s v="No"/>
    <s v="No"/>
    <s v="Yes"/>
    <s v="Yes"/>
    <s v="Month-to-month"/>
    <s v="Yes"/>
    <x v="0"/>
    <n v="94.25"/>
    <n v="1973.75"/>
    <x v="1"/>
    <x v="3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s v="One year"/>
    <s v="No"/>
    <x v="3"/>
    <n v="45"/>
    <n v="2196.3000000000002"/>
    <x v="0"/>
    <x v="2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s v="Two year"/>
    <s v="No"/>
    <x v="2"/>
    <n v="114.9"/>
    <n v="7843.55"/>
    <x v="0"/>
    <x v="4"/>
  </r>
  <r>
    <s v="1552-AAGRX"/>
    <s v="Female"/>
    <n v="0"/>
    <s v="No"/>
    <s v="No"/>
    <n v="30"/>
    <s v="Yes"/>
    <s v="Yes"/>
    <x v="1"/>
    <s v="Yes"/>
    <s v="No"/>
    <s v="No"/>
    <s v="Yes"/>
    <s v="Yes"/>
    <s v="Yes"/>
    <s v="Month-to-month"/>
    <s v="No"/>
    <x v="2"/>
    <n v="106.4"/>
    <n v="3211.9"/>
    <x v="0"/>
    <x v="1"/>
  </r>
  <r>
    <s v="2637-FKFSY"/>
    <s v="Female"/>
    <n v="0"/>
    <s v="Yes"/>
    <s v="No"/>
    <n v="3"/>
    <s v="Yes"/>
    <s v="No"/>
    <x v="0"/>
    <s v="No"/>
    <s v="No"/>
    <s v="No"/>
    <s v="No"/>
    <s v="No"/>
    <s v="No"/>
    <s v="Month-to-month"/>
    <s v="Yes"/>
    <x v="1"/>
    <n v="46.1"/>
    <n v="130.15"/>
    <x v="0"/>
    <x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s v="Two year"/>
    <s v="No"/>
    <x v="1"/>
    <n v="39.700000000000003"/>
    <n v="692.35"/>
    <x v="0"/>
    <x v="3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05"/>
    <n v="85.5"/>
    <x v="0"/>
    <x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s v="Two year"/>
    <s v="Yes"/>
    <x v="3"/>
    <n v="95.75"/>
    <n v="6849.4"/>
    <x v="0"/>
    <x v="4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4"/>
    <n v="203.95"/>
    <x v="0"/>
    <x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s v="Month-to-month"/>
    <s v="No"/>
    <x v="2"/>
    <n v="33.6"/>
    <n v="2117.1999999999998"/>
    <x v="0"/>
    <x v="4"/>
  </r>
  <r>
    <s v="9548-ZMVTX"/>
    <s v="Male"/>
    <n v="0"/>
    <s v="Yes"/>
    <s v="Yes"/>
    <n v="72"/>
    <s v="Yes"/>
    <s v="Yes"/>
    <x v="1"/>
    <s v="No"/>
    <s v="Yes"/>
    <s v="Yes"/>
    <s v="Yes"/>
    <s v="No"/>
    <s v="No"/>
    <s v="Two year"/>
    <s v="No"/>
    <x v="2"/>
    <n v="90.45"/>
    <n v="6565.85"/>
    <x v="0"/>
    <x v="4"/>
  </r>
  <r>
    <s v="8739-XNIKG"/>
    <s v="Female"/>
    <n v="0"/>
    <s v="No"/>
    <s v="No"/>
    <n v="5"/>
    <s v="Yes"/>
    <s v="Yes"/>
    <x v="1"/>
    <s v="No"/>
    <s v="No"/>
    <s v="No"/>
    <s v="No"/>
    <s v="Yes"/>
    <s v="No"/>
    <s v="Month-to-month"/>
    <s v="Yes"/>
    <x v="0"/>
    <n v="84"/>
    <n v="424.75"/>
    <x v="0"/>
    <x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s v="Two year"/>
    <s v="No"/>
    <x v="2"/>
    <n v="67.400000000000006"/>
    <n v="3306.85"/>
    <x v="0"/>
    <x v="5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7"/>
    <n v="168.9"/>
    <x v="0"/>
    <x v="0"/>
  </r>
  <r>
    <s v="2789-HQBOU"/>
    <s v="Male"/>
    <n v="0"/>
    <s v="No"/>
    <s v="No"/>
    <n v="3"/>
    <s v="Yes"/>
    <s v="No"/>
    <x v="1"/>
    <s v="No"/>
    <s v="No"/>
    <s v="No"/>
    <s v="No"/>
    <s v="No"/>
    <s v="Yes"/>
    <s v="Month-to-month"/>
    <s v="Yes"/>
    <x v="0"/>
    <n v="80.349999999999994"/>
    <n v="253.8"/>
    <x v="0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197.4"/>
    <x v="0"/>
    <x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s v="Two year"/>
    <s v="Yes"/>
    <x v="2"/>
    <n v="54.2"/>
    <n v="3838.2"/>
    <x v="0"/>
    <x v="4"/>
  </r>
  <r>
    <s v="3450-WXOAT"/>
    <s v="Male"/>
    <n v="0"/>
    <s v="No"/>
    <s v="No"/>
    <n v="46"/>
    <s v="Yes"/>
    <s v="No"/>
    <x v="0"/>
    <s v="No"/>
    <s v="No"/>
    <s v="No"/>
    <s v="No"/>
    <s v="No"/>
    <s v="No"/>
    <s v="Month-to-month"/>
    <s v="Yes"/>
    <x v="3"/>
    <n v="45.2"/>
    <n v="2065.15"/>
    <x v="0"/>
    <x v="2"/>
  </r>
  <r>
    <s v="9251-WNSOD"/>
    <s v="Female"/>
    <n v="0"/>
    <s v="Yes"/>
    <s v="No"/>
    <n v="67"/>
    <s v="Yes"/>
    <s v="Yes"/>
    <x v="0"/>
    <s v="Yes"/>
    <s v="Yes"/>
    <s v="Yes"/>
    <s v="No"/>
    <s v="No"/>
    <s v="Yes"/>
    <s v="One year"/>
    <s v="No"/>
    <x v="1"/>
    <n v="75.099999999999994"/>
    <n v="5064.45"/>
    <x v="0"/>
    <x v="4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7"/>
    <n v="1140.05"/>
    <x v="0"/>
    <x v="5"/>
  </r>
  <r>
    <s v="2616-UUTFK"/>
    <s v="Male"/>
    <n v="0"/>
    <s v="Yes"/>
    <s v="No"/>
    <n v="33"/>
    <s v="Yes"/>
    <s v="Yes"/>
    <x v="0"/>
    <s v="Yes"/>
    <s v="Yes"/>
    <s v="Yes"/>
    <s v="No"/>
    <s v="Yes"/>
    <s v="No"/>
    <s v="Month-to-month"/>
    <s v="Yes"/>
    <x v="2"/>
    <n v="72.75"/>
    <n v="2447.4499999999998"/>
    <x v="0"/>
    <x v="1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263.9000000000001"/>
    <x v="0"/>
    <x v="4"/>
  </r>
  <r>
    <s v="5103-MHMHY"/>
    <s v="Female"/>
    <n v="0"/>
    <s v="No"/>
    <s v="Yes"/>
    <n v="1"/>
    <s v="Yes"/>
    <s v="No"/>
    <x v="0"/>
    <s v="No"/>
    <s v="No"/>
    <s v="No"/>
    <s v="No"/>
    <s v="No"/>
    <s v="No"/>
    <s v="Month-to-month"/>
    <s v="No"/>
    <x v="1"/>
    <n v="45.95"/>
    <n v="45.95"/>
    <x v="1"/>
    <x v="0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s v="Month-to-month"/>
    <s v="Yes"/>
    <x v="0"/>
    <n v="39.200000000000003"/>
    <n v="1838.15"/>
    <x v="0"/>
    <x v="5"/>
  </r>
  <r>
    <s v="4373-VVHQL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4.75"/>
    <n v="44.75"/>
    <x v="0"/>
    <x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s v="Month-to-month"/>
    <s v="Yes"/>
    <x v="0"/>
    <n v="82.65"/>
    <n v="1185"/>
    <x v="0"/>
    <x v="3"/>
  </r>
  <r>
    <s v="7268-IGMFD"/>
    <s v="Male"/>
    <n v="1"/>
    <s v="No"/>
    <s v="No"/>
    <n v="18"/>
    <s v="Yes"/>
    <s v="Yes"/>
    <x v="1"/>
    <s v="No"/>
    <s v="No"/>
    <s v="Yes"/>
    <s v="Yes"/>
    <s v="Yes"/>
    <s v="No"/>
    <s v="Month-to-month"/>
    <s v="No"/>
    <x v="2"/>
    <n v="93.9"/>
    <n v="1743.9"/>
    <x v="0"/>
    <x v="3"/>
  </r>
  <r>
    <s v="1846-XWOQN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150000000000006"/>
    <n v="70.150000000000006"/>
    <x v="1"/>
    <x v="0"/>
  </r>
  <r>
    <s v="0235-KGSLC"/>
    <s v="Female"/>
    <n v="0"/>
    <s v="No"/>
    <s v="No"/>
    <n v="1"/>
    <s v="Yes"/>
    <s v="No"/>
    <x v="1"/>
    <s v="No"/>
    <s v="No"/>
    <s v="Yes"/>
    <s v="No"/>
    <s v="Yes"/>
    <s v="No"/>
    <s v="Month-to-month"/>
    <s v="Yes"/>
    <x v="3"/>
    <n v="85.55"/>
    <n v="85.55"/>
    <x v="1"/>
    <x v="0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7.15"/>
    <n v="8529.5"/>
    <x v="0"/>
    <x v="4"/>
  </r>
  <r>
    <s v="9570-KYEUA"/>
    <s v="Male"/>
    <n v="0"/>
    <s v="No"/>
    <s v="No"/>
    <n v="64"/>
    <s v="Yes"/>
    <s v="Yes"/>
    <x v="1"/>
    <s v="Yes"/>
    <s v="No"/>
    <s v="Yes"/>
    <s v="Yes"/>
    <s v="No"/>
    <s v="Yes"/>
    <s v="Two year"/>
    <s v="No"/>
    <x v="3"/>
    <n v="99.25"/>
    <n v="6549.45"/>
    <x v="0"/>
    <x v="4"/>
  </r>
  <r>
    <s v="6993-YGFJV"/>
    <s v="Male"/>
    <n v="0"/>
    <s v="Yes"/>
    <s v="No"/>
    <n v="69"/>
    <s v="Yes"/>
    <s v="Yes"/>
    <x v="1"/>
    <s v="Yes"/>
    <s v="Yes"/>
    <s v="Yes"/>
    <s v="Yes"/>
    <s v="Yes"/>
    <s v="Yes"/>
    <s v="Two year"/>
    <s v="Yes"/>
    <x v="2"/>
    <n v="112.55"/>
    <n v="7806.5"/>
    <x v="0"/>
    <x v="4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7"/>
    <n v="25.7"/>
    <x v="0"/>
    <x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3"/>
    <n v="90.3"/>
    <n v="6287.3"/>
    <x v="0"/>
    <x v="4"/>
  </r>
  <r>
    <s v="5498-IBWPI"/>
    <s v="Female"/>
    <n v="0"/>
    <s v="Yes"/>
    <s v="Yes"/>
    <n v="66"/>
    <s v="Yes"/>
    <s v="No"/>
    <x v="0"/>
    <s v="No"/>
    <s v="No"/>
    <s v="No"/>
    <s v="Yes"/>
    <s v="No"/>
    <s v="No"/>
    <s v="One year"/>
    <s v="Yes"/>
    <x v="3"/>
    <n v="49.4"/>
    <n v="3251.85"/>
    <x v="0"/>
    <x v="4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50.6"/>
    <x v="0"/>
    <x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s v="Two year"/>
    <s v="Yes"/>
    <x v="2"/>
    <n v="109.7"/>
    <n v="7904.25"/>
    <x v="0"/>
    <x v="4"/>
  </r>
  <r>
    <s v="9314-QDMDW"/>
    <s v="Male"/>
    <n v="0"/>
    <s v="No"/>
    <s v="No"/>
    <n v="11"/>
    <s v="Yes"/>
    <s v="No"/>
    <x v="0"/>
    <s v="No"/>
    <s v="Yes"/>
    <s v="No"/>
    <s v="No"/>
    <s v="Yes"/>
    <s v="No"/>
    <s v="One year"/>
    <s v="Yes"/>
    <x v="0"/>
    <n v="61.25"/>
    <n v="729.95"/>
    <x v="0"/>
    <x v="0"/>
  </r>
  <r>
    <s v="9308-ANMVE"/>
    <s v="Male"/>
    <n v="0"/>
    <s v="No"/>
    <s v="Yes"/>
    <n v="47"/>
    <s v="Yes"/>
    <s v="No"/>
    <x v="0"/>
    <s v="Yes"/>
    <s v="Yes"/>
    <s v="No"/>
    <s v="No"/>
    <s v="No"/>
    <s v="No"/>
    <s v="Month-to-month"/>
    <s v="Yes"/>
    <x v="0"/>
    <n v="55.3"/>
    <n v="2654.05"/>
    <x v="0"/>
    <x v="2"/>
  </r>
  <r>
    <s v="2884-GBPFB"/>
    <s v="Female"/>
    <n v="0"/>
    <s v="Yes"/>
    <s v="No"/>
    <n v="35"/>
    <s v="Yes"/>
    <s v="No"/>
    <x v="1"/>
    <s v="No"/>
    <s v="No"/>
    <s v="No"/>
    <s v="No"/>
    <s v="No"/>
    <s v="No"/>
    <s v="Month-to-month"/>
    <s v="Yes"/>
    <x v="0"/>
    <n v="70.3"/>
    <n v="2416.5500000000002"/>
    <x v="1"/>
    <x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s v="Month-to-month"/>
    <s v="No"/>
    <x v="2"/>
    <n v="106.35"/>
    <n v="3520.75"/>
    <x v="1"/>
    <x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s v="Month-to-month"/>
    <s v="Yes"/>
    <x v="2"/>
    <n v="103.75"/>
    <n v="5969.95"/>
    <x v="0"/>
    <x v="5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226.8"/>
    <x v="0"/>
    <x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s v="One year"/>
    <s v="No"/>
    <x v="3"/>
    <n v="39.5"/>
    <n v="1082.75"/>
    <x v="0"/>
    <x v="1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s v="Month-to-month"/>
    <s v="Yes"/>
    <x v="0"/>
    <n v="26.05"/>
    <n v="565.75"/>
    <x v="0"/>
    <x v="3"/>
  </r>
  <r>
    <s v="2573-GYRUU"/>
    <s v="Male"/>
    <n v="1"/>
    <s v="Yes"/>
    <s v="No"/>
    <n v="48"/>
    <s v="Yes"/>
    <s v="Yes"/>
    <x v="1"/>
    <s v="No"/>
    <s v="No"/>
    <s v="Yes"/>
    <s v="No"/>
    <s v="No"/>
    <s v="Yes"/>
    <s v="Month-to-month"/>
    <s v="Yes"/>
    <x v="3"/>
    <n v="91.05"/>
    <n v="4370.75"/>
    <x v="0"/>
    <x v="2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s v="Month-to-month"/>
    <s v="No"/>
    <x v="1"/>
    <n v="29.65"/>
    <n v="90.05"/>
    <x v="0"/>
    <x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s v="Month-to-month"/>
    <s v="No"/>
    <x v="1"/>
    <n v="50.2"/>
    <n v="2169.4"/>
    <x v="0"/>
    <x v="2"/>
  </r>
  <r>
    <s v="6734-GMPVK"/>
    <s v="Male"/>
    <n v="0"/>
    <s v="No"/>
    <s v="No"/>
    <n v="5"/>
    <s v="Yes"/>
    <s v="Yes"/>
    <x v="1"/>
    <s v="No"/>
    <s v="Yes"/>
    <s v="Yes"/>
    <s v="No"/>
    <s v="Yes"/>
    <s v="Yes"/>
    <s v="Month-to-month"/>
    <s v="No"/>
    <x v="0"/>
    <n v="105.3"/>
    <n v="550.6"/>
    <x v="0"/>
    <x v="0"/>
  </r>
  <r>
    <s v="9822-OAOVB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.45"/>
    <n v="55.45"/>
    <x v="0"/>
    <x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s v="One year"/>
    <s v="No"/>
    <x v="0"/>
    <n v="85.45"/>
    <n v="6300.85"/>
    <x v="0"/>
    <x v="4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"/>
    <n v="160.05000000000001"/>
    <x v="0"/>
    <x v="0"/>
  </r>
  <r>
    <s v="7318-EIVKO"/>
    <s v="Male"/>
    <n v="0"/>
    <s v="No"/>
    <s v="No"/>
    <n v="8"/>
    <s v="Yes"/>
    <s v="Yes"/>
    <x v="0"/>
    <s v="No"/>
    <s v="No"/>
    <s v="No"/>
    <s v="No"/>
    <s v="Yes"/>
    <s v="No"/>
    <s v="Month-to-month"/>
    <s v="Yes"/>
    <x v="0"/>
    <n v="59.25"/>
    <n v="436.6"/>
    <x v="0"/>
    <x v="0"/>
  </r>
  <r>
    <s v="3771-PZOBW"/>
    <s v="Male"/>
    <n v="0"/>
    <s v="No"/>
    <s v="No"/>
    <n v="20"/>
    <s v="Yes"/>
    <s v="Yes"/>
    <x v="1"/>
    <s v="No"/>
    <s v="No"/>
    <s v="Yes"/>
    <s v="No"/>
    <s v="Yes"/>
    <s v="No"/>
    <s v="Month-to-month"/>
    <s v="Yes"/>
    <x v="3"/>
    <n v="90.7"/>
    <n v="1781.35"/>
    <x v="0"/>
    <x v="3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s v="One year"/>
    <s v="Yes"/>
    <x v="1"/>
    <n v="103.7"/>
    <n v="3467"/>
    <x v="1"/>
    <x v="1"/>
  </r>
  <r>
    <s v="8231-BSWXX"/>
    <s v="Male"/>
    <n v="0"/>
    <s v="No"/>
    <s v="No"/>
    <n v="71"/>
    <s v="Yes"/>
    <s v="Yes"/>
    <x v="1"/>
    <s v="No"/>
    <s v="Yes"/>
    <s v="No"/>
    <s v="No"/>
    <s v="No"/>
    <s v="No"/>
    <s v="One year"/>
    <s v="Yes"/>
    <x v="3"/>
    <n v="79.05"/>
    <n v="5552.5"/>
    <x v="0"/>
    <x v="4"/>
  </r>
  <r>
    <s v="6486-LHTMA"/>
    <s v="Female"/>
    <n v="1"/>
    <s v="Yes"/>
    <s v="No"/>
    <n v="31"/>
    <s v="Yes"/>
    <s v="Yes"/>
    <x v="1"/>
    <s v="No"/>
    <s v="No"/>
    <s v="Yes"/>
    <s v="No"/>
    <s v="Yes"/>
    <s v="No"/>
    <s v="One year"/>
    <s v="Yes"/>
    <x v="0"/>
    <n v="90.7"/>
    <n v="2835.5"/>
    <x v="0"/>
    <x v="1"/>
  </r>
  <r>
    <s v="4083-BFNYK"/>
    <s v="Female"/>
    <n v="1"/>
    <s v="Yes"/>
    <s v="No"/>
    <n v="38"/>
    <s v="Yes"/>
    <s v="Yes"/>
    <x v="1"/>
    <s v="Yes"/>
    <s v="Yes"/>
    <s v="No"/>
    <s v="No"/>
    <s v="No"/>
    <s v="Yes"/>
    <s v="One year"/>
    <s v="No"/>
    <x v="3"/>
    <n v="95"/>
    <n v="3591.25"/>
    <x v="0"/>
    <x v="2"/>
  </r>
  <r>
    <s v="3722-WPXTK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8.35"/>
    <n v="88.35"/>
    <x v="1"/>
    <x v="0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s v="Month-to-month"/>
    <s v="Yes"/>
    <x v="1"/>
    <n v="30.25"/>
    <n v="63.75"/>
    <x v="0"/>
    <x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s v="Month-to-month"/>
    <s v="Yes"/>
    <x v="2"/>
    <n v="49.85"/>
    <n v="617.15"/>
    <x v="0"/>
    <x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s v="Month-to-month"/>
    <s v="No"/>
    <x v="2"/>
    <n v="93"/>
    <n v="870.25"/>
    <x v="0"/>
    <x v="0"/>
  </r>
  <r>
    <s v="1089-HDMKP"/>
    <s v="Male"/>
    <n v="1"/>
    <s v="No"/>
    <s v="Yes"/>
    <n v="11"/>
    <s v="Yes"/>
    <s v="No"/>
    <x v="0"/>
    <s v="No"/>
    <s v="Yes"/>
    <s v="No"/>
    <s v="Yes"/>
    <s v="No"/>
    <s v="No"/>
    <s v="Month-to-month"/>
    <s v="Yes"/>
    <x v="0"/>
    <n v="54.55"/>
    <n v="601.25"/>
    <x v="0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11.65"/>
    <x v="0"/>
    <x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s v="One year"/>
    <s v="Yes"/>
    <x v="2"/>
    <n v="84.8"/>
    <n v="6046.1"/>
    <x v="0"/>
    <x v="4"/>
  </r>
  <r>
    <s v="5197-PYEPU"/>
    <s v="Female"/>
    <n v="0"/>
    <s v="Yes"/>
    <s v="Yes"/>
    <n v="42"/>
    <s v="Yes"/>
    <s v="Yes"/>
    <x v="1"/>
    <s v="Yes"/>
    <s v="Yes"/>
    <s v="No"/>
    <s v="No"/>
    <s v="Yes"/>
    <s v="No"/>
    <s v="One year"/>
    <s v="Yes"/>
    <x v="3"/>
    <n v="94.45"/>
    <n v="3923.8"/>
    <x v="0"/>
    <x v="2"/>
  </r>
  <r>
    <s v="2929-ERCFZ"/>
    <s v="Female"/>
    <n v="0"/>
    <s v="Yes"/>
    <s v="Yes"/>
    <n v="8"/>
    <s v="Yes"/>
    <s v="No"/>
    <x v="1"/>
    <s v="No"/>
    <s v="No"/>
    <s v="Yes"/>
    <s v="No"/>
    <s v="Yes"/>
    <s v="Yes"/>
    <s v="Month-to-month"/>
    <s v="Yes"/>
    <x v="0"/>
    <n v="94.2"/>
    <n v="777.3"/>
    <x v="1"/>
    <x v="0"/>
  </r>
  <r>
    <s v="7548-SEPYI"/>
    <s v="Female"/>
    <n v="0"/>
    <s v="No"/>
    <s v="No"/>
    <n v="5"/>
    <s v="Yes"/>
    <s v="No"/>
    <x v="1"/>
    <s v="No"/>
    <s v="Yes"/>
    <s v="No"/>
    <s v="No"/>
    <s v="Yes"/>
    <s v="Yes"/>
    <s v="Month-to-month"/>
    <s v="Yes"/>
    <x v="0"/>
    <n v="96.25"/>
    <n v="512.45000000000005"/>
    <x v="1"/>
    <x v="0"/>
  </r>
  <r>
    <s v="8835-VSDSE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x v="0"/>
    <n v="70.7"/>
    <n v="141.44999999999999"/>
    <x v="1"/>
    <x v="0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892.15"/>
    <x v="0"/>
    <x v="2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s v="One year"/>
    <s v="Yes"/>
    <x v="3"/>
    <n v="60"/>
    <n v="1682.05"/>
    <x v="0"/>
    <x v="1"/>
  </r>
  <r>
    <s v="3503-TYDAY"/>
    <s v="Female"/>
    <n v="0"/>
    <s v="Yes"/>
    <s v="No"/>
    <n v="43"/>
    <s v="Yes"/>
    <s v="Yes"/>
    <x v="1"/>
    <s v="No"/>
    <s v="Yes"/>
    <s v="No"/>
    <s v="No"/>
    <s v="No"/>
    <s v="No"/>
    <s v="Month-to-month"/>
    <s v="No"/>
    <x v="0"/>
    <n v="80.45"/>
    <n v="3398.9"/>
    <x v="0"/>
    <x v="2"/>
  </r>
  <r>
    <s v="6901-GOGZG"/>
    <s v="Male"/>
    <n v="0"/>
    <s v="No"/>
    <s v="Yes"/>
    <n v="60"/>
    <s v="Yes"/>
    <s v="Yes"/>
    <x v="0"/>
    <s v="Yes"/>
    <s v="No"/>
    <s v="Yes"/>
    <s v="Yes"/>
    <s v="Yes"/>
    <s v="Yes"/>
    <s v="Two year"/>
    <s v="Yes"/>
    <x v="0"/>
    <n v="84.95"/>
    <n v="4984.8500000000004"/>
    <x v="0"/>
    <x v="5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s v="One year"/>
    <s v="No"/>
    <x v="1"/>
    <n v="33.549999999999997"/>
    <n v="1445.3"/>
    <x v="1"/>
    <x v="2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s v="Two year"/>
    <s v="No"/>
    <x v="3"/>
    <n v="49.65"/>
    <n v="305.55"/>
    <x v="0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507.9"/>
    <x v="0"/>
    <x v="1"/>
  </r>
  <r>
    <s v="9898-KZQDZ"/>
    <s v="Female"/>
    <n v="1"/>
    <s v="Yes"/>
    <s v="Yes"/>
    <n v="40"/>
    <s v="Yes"/>
    <s v="Yes"/>
    <x v="1"/>
    <s v="No"/>
    <s v="No"/>
    <s v="No"/>
    <s v="No"/>
    <s v="Yes"/>
    <s v="Yes"/>
    <s v="Month-to-month"/>
    <s v="Yes"/>
    <x v="3"/>
    <n v="94.55"/>
    <n v="3640.45"/>
    <x v="1"/>
    <x v="2"/>
  </r>
  <r>
    <s v="8982-NHAVY"/>
    <s v="Male"/>
    <n v="0"/>
    <s v="No"/>
    <s v="No"/>
    <n v="27"/>
    <s v="Yes"/>
    <s v="Yes"/>
    <x v="1"/>
    <s v="No"/>
    <s v="No"/>
    <s v="Yes"/>
    <s v="No"/>
    <s v="Yes"/>
    <s v="Yes"/>
    <s v="One year"/>
    <s v="Yes"/>
    <x v="2"/>
    <n v="100.5"/>
    <n v="2673.45"/>
    <x v="0"/>
    <x v="1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s v="Month-to-month"/>
    <s v="No"/>
    <x v="0"/>
    <n v="35.75"/>
    <n v="389.8"/>
    <x v="0"/>
    <x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s v="Month-to-month"/>
    <s v="Yes"/>
    <x v="2"/>
    <n v="86.45"/>
    <n v="2401.0500000000002"/>
    <x v="0"/>
    <x v="1"/>
  </r>
  <r>
    <s v="2450-ZKEED"/>
    <s v="Female"/>
    <n v="0"/>
    <s v="No"/>
    <s v="No"/>
    <n v="11"/>
    <s v="Yes"/>
    <s v="No"/>
    <x v="0"/>
    <s v="No"/>
    <s v="No"/>
    <s v="Yes"/>
    <s v="Yes"/>
    <s v="No"/>
    <s v="No"/>
    <s v="One year"/>
    <s v="No"/>
    <x v="2"/>
    <n v="53.8"/>
    <n v="651.54999999999995"/>
    <x v="0"/>
    <x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s v="Month-to-month"/>
    <s v="No"/>
    <x v="3"/>
    <n v="38.549999999999997"/>
    <n v="156.1"/>
    <x v="0"/>
    <x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s v="Month-to-month"/>
    <s v="Yes"/>
    <x v="2"/>
    <n v="39.9"/>
    <n v="2796.35"/>
    <x v="0"/>
    <x v="4"/>
  </r>
  <r>
    <s v="9603-OAIHC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05"/>
    <n v="70.05"/>
    <x v="0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407.05"/>
    <x v="0"/>
    <x v="3"/>
  </r>
  <r>
    <s v="5236-PERKL"/>
    <s v="Female"/>
    <n v="0"/>
    <s v="No"/>
    <s v="No"/>
    <n v="57"/>
    <s v="Yes"/>
    <s v="Yes"/>
    <x v="1"/>
    <s v="Yes"/>
    <s v="Yes"/>
    <s v="Yes"/>
    <s v="No"/>
    <s v="Yes"/>
    <s v="Yes"/>
    <s v="Two year"/>
    <s v="Yes"/>
    <x v="2"/>
    <n v="112.95"/>
    <n v="6465"/>
    <x v="1"/>
    <x v="5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3"/>
    <n v="511.25"/>
    <x v="0"/>
    <x v="1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s v="Month-to-month"/>
    <s v="Yes"/>
    <x v="3"/>
    <n v="35.65"/>
    <n v="646.04999999999995"/>
    <x v="0"/>
    <x v="3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No"/>
    <x v="0"/>
    <n v="35.9"/>
    <n v="35.9"/>
    <x v="1"/>
    <x v="0"/>
  </r>
  <r>
    <s v="2519-FAKOD"/>
    <s v="Male"/>
    <n v="0"/>
    <s v="No"/>
    <s v="Yes"/>
    <n v="38"/>
    <s v="Yes"/>
    <s v="Yes"/>
    <x v="1"/>
    <s v="No"/>
    <s v="No"/>
    <s v="Yes"/>
    <s v="No"/>
    <s v="Yes"/>
    <s v="Yes"/>
    <s v="Month-to-month"/>
    <s v="Yes"/>
    <x v="2"/>
    <n v="99.25"/>
    <n v="3777.15"/>
    <x v="1"/>
    <x v="2"/>
  </r>
  <r>
    <s v="8406-LNMHF"/>
    <s v="Male"/>
    <n v="1"/>
    <s v="Yes"/>
    <s v="No"/>
    <n v="59"/>
    <s v="Yes"/>
    <s v="No"/>
    <x v="1"/>
    <s v="Yes"/>
    <s v="Yes"/>
    <s v="Yes"/>
    <s v="No"/>
    <s v="No"/>
    <s v="No"/>
    <s v="One year"/>
    <s v="Yes"/>
    <x v="3"/>
    <n v="82.95"/>
    <n v="4903.1499999999996"/>
    <x v="0"/>
    <x v="5"/>
  </r>
  <r>
    <s v="1821-BUCWY"/>
    <s v="Male"/>
    <n v="0"/>
    <s v="No"/>
    <s v="No"/>
    <n v="30"/>
    <s v="Yes"/>
    <s v="No"/>
    <x v="0"/>
    <s v="Yes"/>
    <s v="No"/>
    <s v="Yes"/>
    <s v="No"/>
    <s v="No"/>
    <s v="No"/>
    <s v="Two year"/>
    <s v="Yes"/>
    <x v="1"/>
    <n v="55.65"/>
    <n v="1653.85"/>
    <x v="0"/>
    <x v="1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s v="Month-to-month"/>
    <s v="Yes"/>
    <x v="1"/>
    <n v="24.45"/>
    <n v="47.5"/>
    <x v="1"/>
    <x v="0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2"/>
    <n v="1306.3"/>
    <x v="0"/>
    <x v="5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s v="One year"/>
    <s v="No"/>
    <x v="1"/>
    <n v="50.8"/>
    <n v="463.6"/>
    <x v="0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60.65"/>
    <x v="0"/>
    <x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s v="Month-to-month"/>
    <s v="Yes"/>
    <x v="3"/>
    <n v="59.8"/>
    <n v="824.85"/>
    <x v="0"/>
    <x v="3"/>
  </r>
  <r>
    <s v="6360-SVNWV"/>
    <s v="Female"/>
    <n v="1"/>
    <s v="No"/>
    <s v="No"/>
    <n v="31"/>
    <s v="Yes"/>
    <s v="No"/>
    <x v="1"/>
    <s v="Yes"/>
    <s v="No"/>
    <s v="No"/>
    <s v="No"/>
    <s v="No"/>
    <s v="No"/>
    <s v="Month-to-month"/>
    <s v="Yes"/>
    <x v="3"/>
    <n v="73.55"/>
    <n v="2094.65"/>
    <x v="0"/>
    <x v="1"/>
  </r>
  <r>
    <s v="0567-GGCAC"/>
    <s v="Female"/>
    <n v="0"/>
    <s v="No"/>
    <s v="No"/>
    <n v="7"/>
    <s v="Yes"/>
    <s v="No"/>
    <x v="0"/>
    <s v="Yes"/>
    <s v="Yes"/>
    <s v="Yes"/>
    <s v="No"/>
    <s v="No"/>
    <s v="No"/>
    <s v="Month-to-month"/>
    <s v="No"/>
    <x v="0"/>
    <n v="61.4"/>
    <n v="438.9"/>
    <x v="0"/>
    <x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s v="Month-to-month"/>
    <s v="Yes"/>
    <x v="2"/>
    <n v="103.35"/>
    <n v="847.3"/>
    <x v="1"/>
    <x v="0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329.75"/>
    <x v="0"/>
    <x v="3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45"/>
    <n v="674.55"/>
    <x v="0"/>
    <x v="1"/>
  </r>
  <r>
    <s v="9050-IKDZA"/>
    <s v="Female"/>
    <n v="1"/>
    <s v="No"/>
    <s v="No"/>
    <n v="2"/>
    <s v="Yes"/>
    <s v="No"/>
    <x v="1"/>
    <s v="No"/>
    <s v="No"/>
    <s v="No"/>
    <s v="No"/>
    <s v="Yes"/>
    <s v="No"/>
    <s v="Month-to-month"/>
    <s v="No"/>
    <x v="1"/>
    <n v="81.5"/>
    <n v="162.55000000000001"/>
    <x v="0"/>
    <x v="0"/>
  </r>
  <r>
    <s v="2205-YMZZJ"/>
    <s v="Male"/>
    <n v="1"/>
    <s v="No"/>
    <s v="No"/>
    <n v="7"/>
    <s v="Yes"/>
    <s v="Yes"/>
    <x v="1"/>
    <s v="No"/>
    <s v="No"/>
    <s v="No"/>
    <s v="No"/>
    <s v="Yes"/>
    <s v="No"/>
    <s v="Month-to-month"/>
    <s v="Yes"/>
    <x v="0"/>
    <n v="84.8"/>
    <n v="546.95000000000005"/>
    <x v="1"/>
    <x v="0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s v="Two year"/>
    <s v="No"/>
    <x v="3"/>
    <n v="109.55"/>
    <n v="7887.25"/>
    <x v="0"/>
    <x v="4"/>
  </r>
  <r>
    <s v="1254-IZEYF"/>
    <s v="Female"/>
    <n v="1"/>
    <s v="No"/>
    <s v="No"/>
    <n v="31"/>
    <s v="Yes"/>
    <s v="Yes"/>
    <x v="1"/>
    <s v="No"/>
    <s v="Yes"/>
    <s v="No"/>
    <s v="No"/>
    <s v="Yes"/>
    <s v="Yes"/>
    <s v="Month-to-month"/>
    <s v="Yes"/>
    <x v="0"/>
    <n v="99.95"/>
    <n v="3186.65"/>
    <x v="1"/>
    <x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s v="Month-to-month"/>
    <s v="No"/>
    <x v="1"/>
    <n v="74.400000000000006"/>
    <n v="1972.35"/>
    <x v="0"/>
    <x v="1"/>
  </r>
  <r>
    <s v="9492-TOKRI"/>
    <s v="Female"/>
    <n v="0"/>
    <s v="No"/>
    <s v="No"/>
    <n v="18"/>
    <s v="Yes"/>
    <s v="Yes"/>
    <x v="1"/>
    <s v="No"/>
    <s v="Yes"/>
    <s v="No"/>
    <s v="No"/>
    <s v="Yes"/>
    <s v="No"/>
    <s v="Month-to-month"/>
    <s v="Yes"/>
    <x v="3"/>
    <n v="90"/>
    <n v="1527.35"/>
    <x v="1"/>
    <x v="3"/>
  </r>
  <r>
    <s v="1475-VWVDO"/>
    <s v="Male"/>
    <n v="0"/>
    <s v="No"/>
    <s v="No"/>
    <n v="7"/>
    <s v="Yes"/>
    <s v="No"/>
    <x v="1"/>
    <s v="No"/>
    <s v="No"/>
    <s v="Yes"/>
    <s v="No"/>
    <s v="No"/>
    <s v="No"/>
    <s v="Month-to-month"/>
    <s v="Yes"/>
    <x v="0"/>
    <n v="74.900000000000006"/>
    <n v="490.55"/>
    <x v="0"/>
    <x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s v="Month-to-month"/>
    <s v="Yes"/>
    <x v="0"/>
    <n v="104.85"/>
    <n v="1531.4"/>
    <x v="1"/>
    <x v="3"/>
  </r>
  <r>
    <s v="1357-MVDOZ"/>
    <s v="Male"/>
    <n v="0"/>
    <s v="Yes"/>
    <s v="Yes"/>
    <n v="11"/>
    <s v="Yes"/>
    <s v="No"/>
    <x v="0"/>
    <s v="No"/>
    <s v="No"/>
    <s v="Yes"/>
    <s v="No"/>
    <s v="Yes"/>
    <s v="No"/>
    <s v="Month-to-month"/>
    <s v="Yes"/>
    <x v="2"/>
    <n v="59.65"/>
    <n v="683.25"/>
    <x v="0"/>
    <x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s v="Two year"/>
    <s v="Yes"/>
    <x v="2"/>
    <n v="110.45"/>
    <n v="8058.85"/>
    <x v="0"/>
    <x v="4"/>
  </r>
  <r>
    <s v="3325-FUYCG"/>
    <s v="Male"/>
    <n v="0"/>
    <s v="Yes"/>
    <s v="Yes"/>
    <n v="28"/>
    <s v="Yes"/>
    <s v="Yes"/>
    <x v="1"/>
    <s v="Yes"/>
    <s v="Yes"/>
    <s v="No"/>
    <s v="No"/>
    <s v="Yes"/>
    <s v="Yes"/>
    <s v="One year"/>
    <s v="No"/>
    <x v="0"/>
    <n v="106.1"/>
    <n v="2847.4"/>
    <x v="1"/>
    <x v="1"/>
  </r>
  <r>
    <s v="5908-QMGOE"/>
    <s v="Male"/>
    <n v="1"/>
    <s v="No"/>
    <s v="No"/>
    <n v="15"/>
    <s v="Yes"/>
    <s v="Yes"/>
    <x v="1"/>
    <s v="No"/>
    <s v="No"/>
    <s v="No"/>
    <s v="No"/>
    <s v="No"/>
    <s v="No"/>
    <s v="Month-to-month"/>
    <s v="Yes"/>
    <x v="3"/>
    <n v="74.2"/>
    <n v="1133.9000000000001"/>
    <x v="1"/>
    <x v="3"/>
  </r>
  <r>
    <s v="1197-BVMVG"/>
    <s v="Female"/>
    <n v="1"/>
    <s v="No"/>
    <s v="No"/>
    <n v="4"/>
    <s v="Yes"/>
    <s v="Yes"/>
    <x v="1"/>
    <s v="No"/>
    <s v="No"/>
    <s v="No"/>
    <s v="No"/>
    <s v="No"/>
    <s v="No"/>
    <s v="Month-to-month"/>
    <s v="Yes"/>
    <x v="0"/>
    <n v="74.45"/>
    <n v="294.45"/>
    <x v="0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5"/>
    <n v="1719.15"/>
    <x v="0"/>
    <x v="4"/>
  </r>
  <r>
    <s v="8481-YYXWG"/>
    <s v="Female"/>
    <n v="0"/>
    <s v="No"/>
    <s v="No"/>
    <n v="5"/>
    <s v="Yes"/>
    <s v="No"/>
    <x v="1"/>
    <s v="No"/>
    <s v="Yes"/>
    <s v="No"/>
    <s v="Yes"/>
    <s v="No"/>
    <s v="Yes"/>
    <s v="Month-to-month"/>
    <s v="Yes"/>
    <x v="0"/>
    <n v="89.35"/>
    <n v="461.7"/>
    <x v="1"/>
    <x v="0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160.45"/>
    <x v="0"/>
    <x v="2"/>
  </r>
  <r>
    <s v="5198-EFNBM"/>
    <s v="Male"/>
    <n v="1"/>
    <s v="Yes"/>
    <s v="No"/>
    <n v="57"/>
    <s v="Yes"/>
    <s v="No"/>
    <x v="1"/>
    <s v="No"/>
    <s v="Yes"/>
    <s v="Yes"/>
    <s v="No"/>
    <s v="Yes"/>
    <s v="No"/>
    <s v="One year"/>
    <s v="Yes"/>
    <x v="0"/>
    <n v="90.65"/>
    <n v="5199.8"/>
    <x v="0"/>
    <x v="5"/>
  </r>
  <r>
    <s v="7516-GMHUV"/>
    <s v="Male"/>
    <n v="1"/>
    <s v="Yes"/>
    <s v="No"/>
    <n v="50"/>
    <s v="Yes"/>
    <s v="Yes"/>
    <x v="1"/>
    <s v="Yes"/>
    <s v="No"/>
    <s v="Yes"/>
    <s v="No"/>
    <s v="Yes"/>
    <s v="Yes"/>
    <s v="Two year"/>
    <s v="Yes"/>
    <x v="3"/>
    <n v="105.05"/>
    <n v="5163.3"/>
    <x v="0"/>
    <x v="5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162.30000000000001"/>
    <x v="0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883.35"/>
    <x v="0"/>
    <x v="2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1341.5"/>
    <x v="0"/>
    <x v="4"/>
  </r>
  <r>
    <s v="2585-KTFRE"/>
    <s v="Male"/>
    <n v="0"/>
    <s v="No"/>
    <s v="Yes"/>
    <n v="1"/>
    <s v="Yes"/>
    <s v="No"/>
    <x v="0"/>
    <s v="Yes"/>
    <s v="Yes"/>
    <s v="No"/>
    <s v="Yes"/>
    <s v="No"/>
    <s v="Yes"/>
    <s v="Month-to-month"/>
    <s v="Yes"/>
    <x v="2"/>
    <n v="70.45"/>
    <n v="70.45"/>
    <x v="0"/>
    <x v="0"/>
  </r>
  <r>
    <s v="7994-UYIVZ"/>
    <s v="Male"/>
    <n v="0"/>
    <s v="Yes"/>
    <s v="No"/>
    <n v="8"/>
    <s v="Yes"/>
    <s v="Yes"/>
    <x v="1"/>
    <s v="No"/>
    <s v="No"/>
    <s v="No"/>
    <s v="No"/>
    <s v="No"/>
    <s v="Yes"/>
    <s v="Month-to-month"/>
    <s v="Yes"/>
    <x v="2"/>
    <n v="85.65"/>
    <n v="659.45"/>
    <x v="0"/>
    <x v="0"/>
  </r>
  <r>
    <s v="2609-IAICY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7.150000000000006"/>
    <n v="77.150000000000006"/>
    <x v="1"/>
    <x v="0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x v="2"/>
    <n v="35.25"/>
    <n v="35.25"/>
    <x v="1"/>
    <x v="0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205.05"/>
    <x v="0"/>
    <x v="5"/>
  </r>
  <r>
    <s v="6559-RAKOZ"/>
    <s v="Male"/>
    <n v="0"/>
    <s v="Yes"/>
    <s v="Yes"/>
    <n v="49"/>
    <s v="Yes"/>
    <s v="Yes"/>
    <x v="1"/>
    <s v="No"/>
    <s v="No"/>
    <s v="No"/>
    <s v="Yes"/>
    <s v="Yes"/>
    <s v="Yes"/>
    <s v="One year"/>
    <s v="Yes"/>
    <x v="0"/>
    <n v="97.95"/>
    <n v="4917.8999999999996"/>
    <x v="0"/>
    <x v="5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s v="Month-to-month"/>
    <s v="Yes"/>
    <x v="0"/>
    <n v="48.55"/>
    <n v="201"/>
    <x v="1"/>
    <x v="0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599.29999999999995"/>
    <x v="0"/>
    <x v="1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25"/>
    <n v="1733.15"/>
    <x v="0"/>
    <x v="4"/>
  </r>
  <r>
    <s v="1323-OOEPC"/>
    <s v="Female"/>
    <n v="0"/>
    <s v="Yes"/>
    <s v="No"/>
    <n v="53"/>
    <s v="Yes"/>
    <s v="Yes"/>
    <x v="1"/>
    <s v="No"/>
    <s v="Yes"/>
    <s v="No"/>
    <s v="No"/>
    <s v="Yes"/>
    <s v="Yes"/>
    <s v="Month-to-month"/>
    <s v="Yes"/>
    <x v="3"/>
    <n v="98.4"/>
    <n v="5149.5"/>
    <x v="1"/>
    <x v="5"/>
  </r>
  <r>
    <s v="3200-MNQTF"/>
    <s v="Male"/>
    <n v="0"/>
    <s v="Yes"/>
    <s v="No"/>
    <n v="67"/>
    <s v="Yes"/>
    <s v="Yes"/>
    <x v="0"/>
    <s v="Yes"/>
    <s v="Yes"/>
    <s v="Yes"/>
    <s v="Yes"/>
    <s v="No"/>
    <s v="No"/>
    <s v="Two year"/>
    <s v="No"/>
    <x v="3"/>
    <n v="70.900000000000006"/>
    <n v="4677.1000000000004"/>
    <x v="0"/>
    <x v="4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19.3"/>
    <x v="0"/>
    <x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s v="Month-to-month"/>
    <s v="Yes"/>
    <x v="0"/>
    <n v="106.35"/>
    <n v="4849.1000000000004"/>
    <x v="0"/>
    <x v="2"/>
  </r>
  <r>
    <s v="0320-DWVTU"/>
    <s v="Female"/>
    <n v="0"/>
    <s v="No"/>
    <s v="No"/>
    <n v="53"/>
    <s v="Yes"/>
    <s v="No"/>
    <x v="1"/>
    <s v="Yes"/>
    <s v="Yes"/>
    <s v="Yes"/>
    <s v="Yes"/>
    <s v="No"/>
    <s v="Yes"/>
    <s v="Two year"/>
    <s v="No"/>
    <x v="1"/>
    <n v="99.5"/>
    <n v="5424.25"/>
    <x v="0"/>
    <x v="5"/>
  </r>
  <r>
    <s v="9135-MGVPY"/>
    <s v="Male"/>
    <n v="0"/>
    <s v="Yes"/>
    <s v="No"/>
    <n v="69"/>
    <s v="Yes"/>
    <s v="No"/>
    <x v="0"/>
    <s v="Yes"/>
    <s v="Yes"/>
    <s v="Yes"/>
    <s v="Yes"/>
    <s v="Yes"/>
    <s v="Yes"/>
    <s v="Two year"/>
    <s v="Yes"/>
    <x v="1"/>
    <n v="84.7"/>
    <n v="5878.9"/>
    <x v="0"/>
    <x v="4"/>
  </r>
  <r>
    <s v="1212-GLHMD"/>
    <s v="Male"/>
    <n v="0"/>
    <s v="No"/>
    <s v="No"/>
    <n v="3"/>
    <s v="Yes"/>
    <s v="No"/>
    <x v="1"/>
    <s v="Yes"/>
    <s v="No"/>
    <s v="No"/>
    <s v="No"/>
    <s v="No"/>
    <s v="Yes"/>
    <s v="Month-to-month"/>
    <s v="Yes"/>
    <x v="1"/>
    <n v="86.05"/>
    <n v="244.85"/>
    <x v="0"/>
    <x v="0"/>
  </r>
  <r>
    <s v="7878-JGDKK"/>
    <s v="Male"/>
    <n v="0"/>
    <s v="No"/>
    <s v="No"/>
    <n v="4"/>
    <s v="Yes"/>
    <s v="No"/>
    <x v="0"/>
    <s v="No"/>
    <s v="No"/>
    <s v="No"/>
    <s v="No"/>
    <s v="No"/>
    <s v="No"/>
    <s v="Month-to-month"/>
    <s v="No"/>
    <x v="1"/>
    <n v="44.55"/>
    <n v="220.75"/>
    <x v="0"/>
    <x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s v="Two year"/>
    <s v="Yes"/>
    <x v="3"/>
    <n v="75.849999999999994"/>
    <n v="4261.2"/>
    <x v="0"/>
    <x v="5"/>
  </r>
  <r>
    <s v="0397-GZBBC"/>
    <s v="Male"/>
    <n v="1"/>
    <s v="Yes"/>
    <s v="No"/>
    <n v="59"/>
    <s v="Yes"/>
    <s v="Yes"/>
    <x v="1"/>
    <s v="No"/>
    <s v="No"/>
    <s v="No"/>
    <s v="No"/>
    <s v="Yes"/>
    <s v="Yes"/>
    <s v="Month-to-month"/>
    <s v="Yes"/>
    <x v="2"/>
    <n v="93.85"/>
    <n v="5574.75"/>
    <x v="1"/>
    <x v="5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501.75"/>
    <x v="0"/>
    <x v="4"/>
  </r>
  <r>
    <s v="9588-OZDMQ"/>
    <s v="Female"/>
    <n v="0"/>
    <s v="Yes"/>
    <s v="No"/>
    <n v="2"/>
    <s v="Yes"/>
    <s v="No"/>
    <x v="0"/>
    <s v="No"/>
    <s v="No"/>
    <s v="No"/>
    <s v="No"/>
    <s v="No"/>
    <s v="No"/>
    <s v="Month-to-month"/>
    <s v="Yes"/>
    <x v="0"/>
    <n v="45"/>
    <n v="89.75"/>
    <x v="0"/>
    <x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s v="Month-to-month"/>
    <s v="Yes"/>
    <x v="0"/>
    <n v="100.7"/>
    <n v="4541.2"/>
    <x v="1"/>
    <x v="2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55.5"/>
    <x v="0"/>
    <x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s v="Month-to-month"/>
    <s v="Yes"/>
    <x v="0"/>
    <n v="80.45"/>
    <n v="1072"/>
    <x v="1"/>
    <x v="3"/>
  </r>
  <r>
    <s v="1174-FGIFN"/>
    <s v="Female"/>
    <n v="0"/>
    <s v="Yes"/>
    <s v="Yes"/>
    <n v="28"/>
    <s v="Yes"/>
    <s v="Yes"/>
    <x v="1"/>
    <s v="No"/>
    <s v="No"/>
    <s v="No"/>
    <s v="Yes"/>
    <s v="No"/>
    <s v="Yes"/>
    <s v="One year"/>
    <s v="Yes"/>
    <x v="0"/>
    <n v="90.45"/>
    <n v="2509.25"/>
    <x v="0"/>
    <x v="1"/>
  </r>
  <r>
    <s v="6620-HVDUJ"/>
    <s v="Male"/>
    <n v="0"/>
    <s v="No"/>
    <s v="No"/>
    <n v="24"/>
    <s v="Yes"/>
    <s v="No"/>
    <x v="0"/>
    <s v="Yes"/>
    <s v="Yes"/>
    <s v="No"/>
    <s v="Yes"/>
    <s v="No"/>
    <s v="No"/>
    <s v="Month-to-month"/>
    <s v="No"/>
    <x v="2"/>
    <n v="60.45"/>
    <n v="1440.75"/>
    <x v="0"/>
    <x v="3"/>
  </r>
  <r>
    <s v="4701-MLJPN"/>
    <s v="Male"/>
    <n v="0"/>
    <s v="No"/>
    <s v="No"/>
    <n v="31"/>
    <s v="Yes"/>
    <s v="No"/>
    <x v="0"/>
    <s v="No"/>
    <s v="No"/>
    <s v="Yes"/>
    <s v="Yes"/>
    <s v="No"/>
    <s v="No"/>
    <s v="Month-to-month"/>
    <s v="Yes"/>
    <x v="0"/>
    <n v="55.25"/>
    <n v="1715.65"/>
    <x v="1"/>
    <x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s v="One year"/>
    <s v="Yes"/>
    <x v="0"/>
    <n v="78.45"/>
    <n v="5333.35"/>
    <x v="0"/>
    <x v="4"/>
  </r>
  <r>
    <s v="7641-TQFHN"/>
    <s v="Male"/>
    <n v="0"/>
    <s v="No"/>
    <s v="Yes"/>
    <n v="39"/>
    <s v="Yes"/>
    <s v="Yes"/>
    <x v="1"/>
    <s v="No"/>
    <s v="No"/>
    <s v="No"/>
    <s v="Yes"/>
    <s v="Yes"/>
    <s v="Yes"/>
    <s v="Two year"/>
    <s v="No"/>
    <x v="1"/>
    <n v="100.55"/>
    <n v="3895.35"/>
    <x v="0"/>
    <x v="2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869.9"/>
    <x v="0"/>
    <x v="2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s v="Month-to-month"/>
    <s v="Yes"/>
    <x v="0"/>
    <n v="54.45"/>
    <n v="706.85"/>
    <x v="1"/>
    <x v="3"/>
  </r>
  <r>
    <s v="8622-ZLFKO"/>
    <s v="Female"/>
    <n v="0"/>
    <s v="Yes"/>
    <s v="No"/>
    <n v="6"/>
    <s v="Yes"/>
    <s v="Yes"/>
    <x v="1"/>
    <s v="No"/>
    <s v="Yes"/>
    <s v="No"/>
    <s v="No"/>
    <s v="No"/>
    <s v="Yes"/>
    <s v="Month-to-month"/>
    <s v="Yes"/>
    <x v="0"/>
    <n v="90.75"/>
    <n v="512.25"/>
    <x v="0"/>
    <x v="0"/>
  </r>
  <r>
    <s v="1596-BBVTG"/>
    <s v="Male"/>
    <n v="0"/>
    <s v="No"/>
    <s v="No"/>
    <n v="35"/>
    <s v="Yes"/>
    <s v="Yes"/>
    <x v="1"/>
    <s v="No"/>
    <s v="No"/>
    <s v="No"/>
    <s v="No"/>
    <s v="No"/>
    <s v="No"/>
    <s v="Month-to-month"/>
    <s v="No"/>
    <x v="3"/>
    <n v="75.349999999999994"/>
    <n v="2636.05"/>
    <x v="1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25"/>
    <n v="814.75"/>
    <x v="0"/>
    <x v="2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388.6"/>
    <x v="0"/>
    <x v="3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93.45"/>
    <x v="0"/>
    <x v="0"/>
  </r>
  <r>
    <s v="1134-YWTYF"/>
    <s v="Male"/>
    <n v="0"/>
    <s v="Yes"/>
    <s v="No"/>
    <n v="27"/>
    <s v="Yes"/>
    <s v="No"/>
    <x v="0"/>
    <s v="No"/>
    <s v="Yes"/>
    <s v="No"/>
    <s v="Yes"/>
    <s v="No"/>
    <s v="No"/>
    <s v="Month-to-month"/>
    <s v="Yes"/>
    <x v="0"/>
    <n v="53.8"/>
    <n v="1389.85"/>
    <x v="0"/>
    <x v="1"/>
  </r>
  <r>
    <s v="6061-GWWAV"/>
    <s v="Male"/>
    <n v="0"/>
    <s v="No"/>
    <s v="Yes"/>
    <n v="41"/>
    <s v="Yes"/>
    <s v="No"/>
    <x v="0"/>
    <s v="Yes"/>
    <s v="Yes"/>
    <s v="Yes"/>
    <s v="No"/>
    <s v="Yes"/>
    <s v="No"/>
    <s v="One year"/>
    <s v="No"/>
    <x v="1"/>
    <n v="70.2"/>
    <n v="2894.55"/>
    <x v="0"/>
    <x v="2"/>
  </r>
  <r>
    <s v="0679-TDGAK"/>
    <s v="Male"/>
    <n v="0"/>
    <s v="Yes"/>
    <s v="Yes"/>
    <n v="50"/>
    <s v="Yes"/>
    <s v="No"/>
    <x v="0"/>
    <s v="Yes"/>
    <s v="No"/>
    <s v="No"/>
    <s v="Yes"/>
    <s v="Yes"/>
    <s v="Yes"/>
    <s v="One year"/>
    <s v="No"/>
    <x v="0"/>
    <n v="75.5"/>
    <n v="4025.6"/>
    <x v="0"/>
    <x v="5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350000000000001"/>
    <n v="1354.4"/>
    <x v="0"/>
    <x v="4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6.05"/>
    <n v="1856.4"/>
    <x v="0"/>
    <x v="4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926"/>
    <x v="0"/>
    <x v="2"/>
  </r>
  <r>
    <s v="8433-WXGNA"/>
    <s v="Male"/>
    <n v="0"/>
    <s v="No"/>
    <s v="No"/>
    <n v="2"/>
    <s v="Yes"/>
    <s v="No"/>
    <x v="1"/>
    <s v="Yes"/>
    <s v="No"/>
    <s v="No"/>
    <s v="No"/>
    <s v="No"/>
    <s v="No"/>
    <s v="Month-to-month"/>
    <s v="Yes"/>
    <x v="0"/>
    <n v="75.7"/>
    <n v="189.2"/>
    <x v="1"/>
    <x v="0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100000000000001"/>
    <n v="682.1"/>
    <x v="0"/>
    <x v="1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1778.7"/>
    <x v="0"/>
    <x v="4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4.5"/>
    <n v="1816.2"/>
    <x v="0"/>
    <x v="4"/>
  </r>
  <r>
    <s v="9405-GPBBG"/>
    <s v="Female"/>
    <n v="0"/>
    <s v="No"/>
    <s v="No"/>
    <n v="64"/>
    <s v="Yes"/>
    <s v="Yes"/>
    <x v="1"/>
    <s v="No"/>
    <s v="Yes"/>
    <s v="Yes"/>
    <s v="Yes"/>
    <s v="Yes"/>
    <s v="Yes"/>
    <s v="Two year"/>
    <s v="Yes"/>
    <x v="3"/>
    <n v="110.5"/>
    <n v="7069.25"/>
    <x v="0"/>
    <x v="4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25"/>
    <n v="1841.2"/>
    <x v="0"/>
    <x v="4"/>
  </r>
  <r>
    <s v="3707-GNWHM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1"/>
    <n v="74.25"/>
    <n v="74.25"/>
    <x v="1"/>
    <x v="0"/>
  </r>
  <r>
    <s v="7016-NVRIC"/>
    <s v="Male"/>
    <n v="1"/>
    <s v="Yes"/>
    <s v="No"/>
    <n v="29"/>
    <s v="Yes"/>
    <s v="No"/>
    <x v="1"/>
    <s v="Yes"/>
    <s v="No"/>
    <s v="Yes"/>
    <s v="No"/>
    <s v="No"/>
    <s v="Yes"/>
    <s v="One year"/>
    <s v="No"/>
    <x v="2"/>
    <n v="90.1"/>
    <n v="2656.7"/>
    <x v="0"/>
    <x v="1"/>
  </r>
  <r>
    <s v="5829-NVSQN"/>
    <s v="Female"/>
    <n v="0"/>
    <s v="Yes"/>
    <s v="No"/>
    <n v="23"/>
    <s v="Yes"/>
    <s v="No"/>
    <x v="0"/>
    <s v="Yes"/>
    <s v="No"/>
    <s v="Yes"/>
    <s v="Yes"/>
    <s v="No"/>
    <s v="Yes"/>
    <s v="One year"/>
    <s v="Yes"/>
    <x v="2"/>
    <n v="68.75"/>
    <n v="1689.45"/>
    <x v="0"/>
    <x v="3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"/>
    <n v="1054.75"/>
    <x v="0"/>
    <x v="5"/>
  </r>
  <r>
    <s v="8922-LIEGH"/>
    <s v="Female"/>
    <n v="1"/>
    <s v="No"/>
    <s v="No"/>
    <n v="25"/>
    <s v="Yes"/>
    <s v="Yes"/>
    <x v="1"/>
    <s v="No"/>
    <s v="Yes"/>
    <s v="No"/>
    <s v="No"/>
    <s v="No"/>
    <s v="Yes"/>
    <s v="Month-to-month"/>
    <s v="Yes"/>
    <x v="0"/>
    <n v="89.7"/>
    <n v="2187.5500000000002"/>
    <x v="1"/>
    <x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s v="Two year"/>
    <s v="Yes"/>
    <x v="2"/>
    <n v="115.1"/>
    <n v="7334.05"/>
    <x v="0"/>
    <x v="4"/>
  </r>
  <r>
    <s v="8245-UMPYT"/>
    <s v="Female"/>
    <n v="1"/>
    <s v="No"/>
    <s v="No"/>
    <n v="16"/>
    <s v="Yes"/>
    <s v="Yes"/>
    <x v="1"/>
    <s v="No"/>
    <s v="No"/>
    <s v="No"/>
    <s v="No"/>
    <s v="Yes"/>
    <s v="Yes"/>
    <s v="Month-to-month"/>
    <s v="Yes"/>
    <x v="0"/>
    <n v="96.4"/>
    <n v="1581.2"/>
    <x v="1"/>
    <x v="3"/>
  </r>
  <r>
    <s v="5186-SAMNZ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2"/>
    <n v="69.5"/>
    <n v="69.5"/>
    <x v="1"/>
    <x v="0"/>
  </r>
  <r>
    <s v="0447-RXSGD"/>
    <s v="Male"/>
    <n v="0"/>
    <s v="No"/>
    <s v="No"/>
    <n v="24"/>
    <s v="Yes"/>
    <s v="Yes"/>
    <x v="1"/>
    <s v="No"/>
    <s v="Yes"/>
    <s v="No"/>
    <s v="No"/>
    <s v="Yes"/>
    <s v="Yes"/>
    <s v="Month-to-month"/>
    <s v="Yes"/>
    <x v="2"/>
    <n v="99.65"/>
    <n v="2404.85"/>
    <x v="0"/>
    <x v="3"/>
  </r>
  <r>
    <s v="4927-WWOOZ"/>
    <s v="Male"/>
    <n v="0"/>
    <s v="Yes"/>
    <s v="No"/>
    <n v="2"/>
    <s v="Yes"/>
    <s v="Yes"/>
    <x v="1"/>
    <s v="No"/>
    <s v="No"/>
    <s v="Yes"/>
    <s v="No"/>
    <s v="Yes"/>
    <s v="No"/>
    <s v="Month-to-month"/>
    <s v="Yes"/>
    <x v="0"/>
    <n v="91.45"/>
    <n v="171.45"/>
    <x v="0"/>
    <x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s v="Two year"/>
    <s v="No"/>
    <x v="1"/>
    <n v="84.75"/>
    <n v="2839.45"/>
    <x v="0"/>
    <x v="1"/>
  </r>
  <r>
    <s v="5373-SFODM"/>
    <s v="Male"/>
    <n v="1"/>
    <s v="Yes"/>
    <s v="No"/>
    <n v="36"/>
    <s v="Yes"/>
    <s v="Yes"/>
    <x v="1"/>
    <s v="No"/>
    <s v="No"/>
    <s v="No"/>
    <s v="No"/>
    <s v="No"/>
    <s v="Yes"/>
    <s v="Month-to-month"/>
    <s v="Yes"/>
    <x v="3"/>
    <n v="85.25"/>
    <n v="3132.75"/>
    <x v="1"/>
    <x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s v="One year"/>
    <s v="Yes"/>
    <x v="1"/>
    <n v="78.75"/>
    <n v="3942.45"/>
    <x v="0"/>
    <x v="5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873.4"/>
    <x v="0"/>
    <x v="2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529.65"/>
    <x v="0"/>
    <x v="4"/>
  </r>
  <r>
    <s v="3133-PZNSR"/>
    <s v="Male"/>
    <n v="0"/>
    <s v="Yes"/>
    <s v="Yes"/>
    <n v="72"/>
    <s v="Yes"/>
    <s v="Yes"/>
    <x v="1"/>
    <s v="Yes"/>
    <s v="Yes"/>
    <s v="No"/>
    <s v="Yes"/>
    <s v="No"/>
    <s v="Yes"/>
    <s v="Two year"/>
    <s v="Yes"/>
    <x v="3"/>
    <n v="97.75"/>
    <n v="6991.6"/>
    <x v="0"/>
    <x v="4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19.399999999999999"/>
    <x v="1"/>
    <x v="0"/>
  </r>
  <r>
    <s v="8931-GJJIQ"/>
    <s v="Female"/>
    <n v="0"/>
    <s v="No"/>
    <s v="No"/>
    <n v="9"/>
    <s v="Yes"/>
    <s v="Yes"/>
    <x v="1"/>
    <s v="No"/>
    <s v="No"/>
    <s v="No"/>
    <s v="No"/>
    <s v="No"/>
    <s v="Yes"/>
    <s v="Month-to-month"/>
    <s v="Yes"/>
    <x v="0"/>
    <n v="83.3"/>
    <n v="803.3"/>
    <x v="1"/>
    <x v="0"/>
  </r>
  <r>
    <s v="4277-PVRAN"/>
    <s v="Female"/>
    <n v="0"/>
    <s v="No"/>
    <s v="No"/>
    <n v="8"/>
    <s v="Yes"/>
    <s v="No"/>
    <x v="1"/>
    <s v="No"/>
    <s v="No"/>
    <s v="No"/>
    <s v="No"/>
    <s v="Yes"/>
    <s v="No"/>
    <s v="Month-to-month"/>
    <s v="Yes"/>
    <x v="2"/>
    <n v="80.099999999999994"/>
    <n v="679.3"/>
    <x v="1"/>
    <x v="0"/>
  </r>
  <r>
    <s v="0022-TCJCI"/>
    <s v="Male"/>
    <n v="1"/>
    <s v="No"/>
    <s v="No"/>
    <n v="45"/>
    <s v="Yes"/>
    <s v="No"/>
    <x v="0"/>
    <s v="Yes"/>
    <s v="No"/>
    <s v="Yes"/>
    <s v="No"/>
    <s v="No"/>
    <s v="Yes"/>
    <s v="One year"/>
    <s v="No"/>
    <x v="3"/>
    <n v="62.7"/>
    <n v="2791.5"/>
    <x v="1"/>
    <x v="2"/>
  </r>
  <r>
    <s v="0722-SVSFK"/>
    <s v="Female"/>
    <n v="0"/>
    <s v="No"/>
    <s v="No"/>
    <n v="7"/>
    <s v="Yes"/>
    <s v="No"/>
    <x v="1"/>
    <s v="No"/>
    <s v="No"/>
    <s v="Yes"/>
    <s v="Yes"/>
    <s v="Yes"/>
    <s v="Yes"/>
    <s v="Month-to-month"/>
    <s v="Yes"/>
    <x v="0"/>
    <n v="100.4"/>
    <n v="715"/>
    <x v="0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5"/>
    <n v="1681.6"/>
    <x v="0"/>
    <x v="4"/>
  </r>
  <r>
    <s v="9825-YCXWZ"/>
    <s v="Female"/>
    <n v="1"/>
    <s v="No"/>
    <s v="No"/>
    <n v="41"/>
    <s v="Yes"/>
    <s v="No"/>
    <x v="1"/>
    <s v="No"/>
    <s v="No"/>
    <s v="Yes"/>
    <s v="Yes"/>
    <s v="Yes"/>
    <s v="Yes"/>
    <s v="One year"/>
    <s v="Yes"/>
    <x v="2"/>
    <n v="101.1"/>
    <n v="4016.2"/>
    <x v="0"/>
    <x v="2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s v="Two year"/>
    <s v="No"/>
    <x v="3"/>
    <n v="50.9"/>
    <n v="3281.65"/>
    <x v="0"/>
    <x v="4"/>
  </r>
  <r>
    <s v="8565-HBFNN"/>
    <s v="Male"/>
    <n v="0"/>
    <s v="Yes"/>
    <s v="No"/>
    <n v="69"/>
    <s v="Yes"/>
    <s v="Yes"/>
    <x v="1"/>
    <s v="Yes"/>
    <s v="Yes"/>
    <s v="Yes"/>
    <s v="Yes"/>
    <s v="No"/>
    <s v="Yes"/>
    <s v="One year"/>
    <s v="Yes"/>
    <x v="3"/>
    <n v="107.2"/>
    <n v="7317.1"/>
    <x v="0"/>
    <x v="4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s v="Two year"/>
    <s v="Yes"/>
    <x v="2"/>
    <n v="92.2"/>
    <n v="6474.45"/>
    <x v="0"/>
    <x v="4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3"/>
    <n v="676.35"/>
    <x v="1"/>
    <x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s v="Two year"/>
    <s v="No"/>
    <x v="2"/>
    <n v="113.4"/>
    <n v="8164.1"/>
    <x v="0"/>
    <x v="4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s v="Two year"/>
    <s v="Yes"/>
    <x v="0"/>
    <n v="40.549999999999997"/>
    <n v="1325.85"/>
    <x v="0"/>
    <x v="1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"/>
    <n v="1654.85"/>
    <x v="0"/>
    <x v="4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s v="Two year"/>
    <s v="Yes"/>
    <x v="3"/>
    <n v="111.95"/>
    <n v="7795.95"/>
    <x v="0"/>
    <x v="4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s v="Two year"/>
    <s v="Yes"/>
    <x v="3"/>
    <n v="53.8"/>
    <n v="3952.45"/>
    <x v="0"/>
    <x v="4"/>
  </r>
  <r>
    <s v="4826-DXMUP"/>
    <s v="Male"/>
    <n v="0"/>
    <s v="No"/>
    <s v="Yes"/>
    <n v="35"/>
    <s v="Yes"/>
    <s v="No"/>
    <x v="0"/>
    <s v="No"/>
    <s v="No"/>
    <s v="No"/>
    <s v="Yes"/>
    <s v="Yes"/>
    <s v="Yes"/>
    <s v="One year"/>
    <s v="Yes"/>
    <x v="1"/>
    <n v="72.099999999999994"/>
    <n v="2495.15"/>
    <x v="0"/>
    <x v="1"/>
  </r>
  <r>
    <s v="0952-KMEEH"/>
    <s v="Male"/>
    <n v="0"/>
    <s v="No"/>
    <s v="No"/>
    <n v="13"/>
    <s v="Yes"/>
    <s v="Yes"/>
    <x v="1"/>
    <s v="Yes"/>
    <s v="No"/>
    <s v="No"/>
    <s v="No"/>
    <s v="Yes"/>
    <s v="Yes"/>
    <s v="Month-to-month"/>
    <s v="No"/>
    <x v="1"/>
    <n v="98.15"/>
    <n v="1230.25"/>
    <x v="1"/>
    <x v="3"/>
  </r>
  <r>
    <s v="7285-KLOTR"/>
    <s v="Female"/>
    <n v="0"/>
    <s v="Yes"/>
    <s v="No"/>
    <n v="12"/>
    <s v="Yes"/>
    <s v="Yes"/>
    <x v="0"/>
    <s v="Yes"/>
    <s v="No"/>
    <s v="Yes"/>
    <s v="No"/>
    <s v="Yes"/>
    <s v="Yes"/>
    <s v="One year"/>
    <s v="No"/>
    <x v="0"/>
    <n v="78.849999999999994"/>
    <n v="876.75"/>
    <x v="0"/>
    <x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s v="One year"/>
    <s v="Yes"/>
    <x v="2"/>
    <n v="70.75"/>
    <n v="4263.45"/>
    <x v="0"/>
    <x v="4"/>
  </r>
  <r>
    <s v="7175-NTIXE"/>
    <s v="Female"/>
    <n v="0"/>
    <s v="No"/>
    <s v="No"/>
    <n v="25"/>
    <s v="Yes"/>
    <s v="No"/>
    <x v="0"/>
    <s v="Yes"/>
    <s v="No"/>
    <s v="No"/>
    <s v="Yes"/>
    <s v="Yes"/>
    <s v="Yes"/>
    <s v="Month-to-month"/>
    <s v="Yes"/>
    <x v="3"/>
    <n v="76.150000000000006"/>
    <n v="1992.95"/>
    <x v="0"/>
    <x v="1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s v="Two year"/>
    <s v="No"/>
    <x v="1"/>
    <n v="39.1"/>
    <n v="1982.1"/>
    <x v="0"/>
    <x v="5"/>
  </r>
  <r>
    <s v="9796-BPKIW"/>
    <s v="Male"/>
    <n v="1"/>
    <s v="No"/>
    <s v="No"/>
    <n v="8"/>
    <s v="Yes"/>
    <s v="No"/>
    <x v="1"/>
    <s v="No"/>
    <s v="No"/>
    <s v="No"/>
    <s v="No"/>
    <s v="No"/>
    <s v="No"/>
    <s v="Month-to-month"/>
    <s v="Yes"/>
    <x v="3"/>
    <n v="69.95"/>
    <n v="562.70000000000005"/>
    <x v="0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33.700000000000003"/>
    <x v="0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1090.0999999999999"/>
    <x v="0"/>
    <x v="5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227.45"/>
    <x v="0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6.9"/>
    <n v="1250.8499999999999"/>
    <x v="0"/>
    <x v="2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"/>
    <n v="37.200000000000003"/>
    <x v="0"/>
    <x v="0"/>
  </r>
  <r>
    <s v="5843-TTHGI"/>
    <s v="Female"/>
    <n v="0"/>
    <s v="No"/>
    <s v="No"/>
    <n v="18"/>
    <s v="Yes"/>
    <s v="No"/>
    <x v="0"/>
    <s v="No"/>
    <s v="No"/>
    <s v="Yes"/>
    <s v="No"/>
    <s v="No"/>
    <s v="No"/>
    <s v="Month-to-month"/>
    <s v="Yes"/>
    <x v="1"/>
    <n v="50"/>
    <n v="892.7"/>
    <x v="0"/>
    <x v="3"/>
  </r>
  <r>
    <s v="1849-RJYIG"/>
    <s v="Female"/>
    <n v="0"/>
    <s v="No"/>
    <s v="No"/>
    <n v="8"/>
    <s v="Yes"/>
    <s v="No"/>
    <x v="0"/>
    <s v="Yes"/>
    <s v="No"/>
    <s v="No"/>
    <s v="No"/>
    <s v="Yes"/>
    <s v="No"/>
    <s v="Month-to-month"/>
    <s v="Yes"/>
    <x v="0"/>
    <n v="60"/>
    <n v="487.75"/>
    <x v="0"/>
    <x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s v="Month-to-month"/>
    <s v="Yes"/>
    <x v="1"/>
    <n v="84.55"/>
    <n v="3713.95"/>
    <x v="0"/>
    <x v="2"/>
  </r>
  <r>
    <s v="4061-UKJWL"/>
    <s v="Male"/>
    <n v="0"/>
    <s v="No"/>
    <s v="No"/>
    <n v="3"/>
    <s v="Yes"/>
    <s v="No"/>
    <x v="0"/>
    <s v="No"/>
    <s v="No"/>
    <s v="No"/>
    <s v="No"/>
    <s v="No"/>
    <s v="No"/>
    <s v="Month-to-month"/>
    <s v="No"/>
    <x v="1"/>
    <n v="45.45"/>
    <n v="141.69999999999999"/>
    <x v="0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678.2"/>
    <x v="0"/>
    <x v="2"/>
  </r>
  <r>
    <s v="8263-QMNTJ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0"/>
    <n v="115.55"/>
    <n v="8425.2999999999993"/>
    <x v="0"/>
    <x v="4"/>
  </r>
  <r>
    <s v="8178-EYZUO"/>
    <s v="Male"/>
    <n v="0"/>
    <s v="No"/>
    <s v="No"/>
    <n v="46"/>
    <s v="Yes"/>
    <s v="Yes"/>
    <x v="1"/>
    <s v="Yes"/>
    <s v="Yes"/>
    <s v="No"/>
    <s v="No"/>
    <s v="No"/>
    <s v="Yes"/>
    <s v="Month-to-month"/>
    <s v="Yes"/>
    <x v="0"/>
    <n v="93.7"/>
    <n v="4154.8"/>
    <x v="1"/>
    <x v="2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s v="Two year"/>
    <s v="Yes"/>
    <x v="3"/>
    <n v="99"/>
    <n v="7061.65"/>
    <x v="0"/>
    <x v="4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s v="Two year"/>
    <s v="No"/>
    <x v="2"/>
    <n v="50.55"/>
    <n v="3364.55"/>
    <x v="0"/>
    <x v="4"/>
  </r>
  <r>
    <s v="5130-IEKQT"/>
    <s v="Male"/>
    <n v="1"/>
    <s v="No"/>
    <s v="No"/>
    <n v="25"/>
    <s v="Yes"/>
    <s v="Yes"/>
    <x v="1"/>
    <s v="No"/>
    <s v="Yes"/>
    <s v="Yes"/>
    <s v="No"/>
    <s v="Yes"/>
    <s v="Yes"/>
    <s v="Month-to-month"/>
    <s v="No"/>
    <x v="1"/>
    <n v="105.95"/>
    <n v="2655.25"/>
    <x v="1"/>
    <x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s v="One year"/>
    <s v="Yes"/>
    <x v="3"/>
    <n v="82"/>
    <n v="1425.45"/>
    <x v="1"/>
    <x v="3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"/>
    <n v="332.5"/>
    <x v="0"/>
    <x v="3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s v="Two year"/>
    <s v="No"/>
    <x v="2"/>
    <n v="91.55"/>
    <n v="5963.95"/>
    <x v="0"/>
    <x v="4"/>
  </r>
  <r>
    <s v="0407-BDJKB"/>
    <s v="Male"/>
    <n v="0"/>
    <s v="Yes"/>
    <s v="No"/>
    <n v="60"/>
    <s v="Yes"/>
    <s v="Yes"/>
    <x v="1"/>
    <s v="No"/>
    <s v="Yes"/>
    <s v="Yes"/>
    <s v="No"/>
    <s v="Yes"/>
    <s v="No"/>
    <s v="Month-to-month"/>
    <s v="Yes"/>
    <x v="0"/>
    <n v="95.75"/>
    <n v="5742.9"/>
    <x v="1"/>
    <x v="5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278.85000000000002"/>
    <x v="0"/>
    <x v="3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5"/>
    <n v="1871.85"/>
    <x v="0"/>
    <x v="4"/>
  </r>
  <r>
    <s v="9600-UDOPK"/>
    <s v="Male"/>
    <n v="0"/>
    <s v="Yes"/>
    <s v="No"/>
    <n v="30"/>
    <s v="Yes"/>
    <s v="Yes"/>
    <x v="1"/>
    <s v="No"/>
    <s v="No"/>
    <s v="No"/>
    <s v="No"/>
    <s v="Yes"/>
    <s v="Yes"/>
    <s v="Month-to-month"/>
    <s v="Yes"/>
    <x v="3"/>
    <n v="94.05"/>
    <n v="2866.45"/>
    <x v="1"/>
    <x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s v="Two year"/>
    <s v="Yes"/>
    <x v="0"/>
    <n v="100.4"/>
    <n v="4303.6499999999996"/>
    <x v="0"/>
    <x v="2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53"/>
    <x v="0"/>
    <x v="4"/>
  </r>
  <r>
    <s v="4074-SJFFA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1"/>
    <n v="54.75"/>
    <n v="54.75"/>
    <x v="1"/>
    <x v="0"/>
  </r>
  <r>
    <s v="3269-ATYWD"/>
    <s v="Male"/>
    <n v="1"/>
    <s v="No"/>
    <s v="No"/>
    <n v="39"/>
    <s v="Yes"/>
    <s v="Yes"/>
    <x v="1"/>
    <s v="No"/>
    <s v="No"/>
    <s v="No"/>
    <s v="No"/>
    <s v="Yes"/>
    <s v="Yes"/>
    <s v="Month-to-month"/>
    <s v="Yes"/>
    <x v="2"/>
    <n v="95.65"/>
    <n v="3759.05"/>
    <x v="1"/>
    <x v="2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617.65"/>
    <x v="0"/>
    <x v="1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s v="Month-to-month"/>
    <s v="Yes"/>
    <x v="2"/>
    <n v="108.25"/>
    <n v="5935.1"/>
    <x v="0"/>
    <x v="5"/>
  </r>
  <r>
    <s v="4910-GMJOT"/>
    <s v="Female"/>
    <n v="0"/>
    <s v="No"/>
    <s v="No"/>
    <n v="1"/>
    <s v="Yes"/>
    <s v="Yes"/>
    <x v="1"/>
    <s v="No"/>
    <s v="No"/>
    <s v="No"/>
    <s v="No"/>
    <s v="Yes"/>
    <s v="Yes"/>
    <s v="Month-to-month"/>
    <s v="Yes"/>
    <x v="0"/>
    <n v="94.6"/>
    <n v="94.6"/>
    <x v="1"/>
    <x v="0"/>
  </r>
  <r>
    <s v="0354-WYROK"/>
    <s v="Female"/>
    <n v="1"/>
    <s v="Yes"/>
    <s v="Yes"/>
    <n v="31"/>
    <s v="Yes"/>
    <s v="No"/>
    <x v="1"/>
    <s v="No"/>
    <s v="No"/>
    <s v="Yes"/>
    <s v="Yes"/>
    <s v="Yes"/>
    <s v="Yes"/>
    <s v="Month-to-month"/>
    <s v="Yes"/>
    <x v="0"/>
    <n v="98.9"/>
    <n v="2911.3"/>
    <x v="1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149999999999999"/>
    <n v="982.95"/>
    <x v="0"/>
    <x v="2"/>
  </r>
  <r>
    <s v="7748-UMTRK"/>
    <s v="Female"/>
    <n v="1"/>
    <s v="No"/>
    <s v="Yes"/>
    <n v="30"/>
    <s v="Yes"/>
    <s v="Yes"/>
    <x v="1"/>
    <s v="No"/>
    <s v="No"/>
    <s v="No"/>
    <s v="Yes"/>
    <s v="Yes"/>
    <s v="Yes"/>
    <s v="Month-to-month"/>
    <s v="Yes"/>
    <x v="0"/>
    <n v="101.3"/>
    <n v="2974.5"/>
    <x v="0"/>
    <x v="1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198.7"/>
    <x v="0"/>
    <x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s v="Month-to-month"/>
    <s v="Yes"/>
    <x v="0"/>
    <n v="105.3"/>
    <n v="1275.6500000000001"/>
    <x v="0"/>
    <x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s v="Two year"/>
    <s v="No"/>
    <x v="2"/>
    <n v="69.849999999999994"/>
    <n v="4003"/>
    <x v="0"/>
    <x v="5"/>
  </r>
  <r>
    <s v="3969-JQABI"/>
    <s v="Female"/>
    <n v="0"/>
    <s v="Yes"/>
    <s v="No"/>
    <n v="58"/>
    <s v="Yes"/>
    <s v="No"/>
    <x v="0"/>
    <s v="Yes"/>
    <s v="Yes"/>
    <s v="No"/>
    <s v="No"/>
    <s v="Yes"/>
    <s v="No"/>
    <s v="Month-to-month"/>
    <s v="Yes"/>
    <x v="3"/>
    <n v="65.25"/>
    <n v="3791.6"/>
    <x v="0"/>
    <x v="5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813.3"/>
    <x v="0"/>
    <x v="2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780.25"/>
    <x v="0"/>
    <x v="2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552.9"/>
    <x v="0"/>
    <x v="1"/>
  </r>
  <r>
    <s v="5780-INQIK"/>
    <s v="Female"/>
    <n v="0"/>
    <s v="No"/>
    <s v="No"/>
    <n v="8"/>
    <s v="Yes"/>
    <s v="No"/>
    <x v="0"/>
    <s v="No"/>
    <s v="No"/>
    <s v="No"/>
    <s v="Yes"/>
    <s v="No"/>
    <s v="No"/>
    <s v="Month-to-month"/>
    <s v="No"/>
    <x v="0"/>
    <n v="49.4"/>
    <n v="408.25"/>
    <x v="0"/>
    <x v="0"/>
  </r>
  <r>
    <s v="7576-OYWBN"/>
    <s v="Male"/>
    <n v="1"/>
    <s v="No"/>
    <s v="No"/>
    <n v="3"/>
    <s v="Yes"/>
    <s v="Yes"/>
    <x v="1"/>
    <s v="No"/>
    <s v="No"/>
    <s v="No"/>
    <s v="No"/>
    <s v="No"/>
    <s v="No"/>
    <s v="Month-to-month"/>
    <s v="Yes"/>
    <x v="0"/>
    <n v="76.05"/>
    <n v="231.8"/>
    <x v="1"/>
    <x v="0"/>
  </r>
  <r>
    <s v="4526-ZJJTM"/>
    <s v="Female"/>
    <n v="1"/>
    <s v="Yes"/>
    <s v="No"/>
    <n v="25"/>
    <s v="Yes"/>
    <s v="No"/>
    <x v="1"/>
    <s v="No"/>
    <s v="Yes"/>
    <s v="Yes"/>
    <s v="No"/>
    <s v="No"/>
    <s v="Yes"/>
    <s v="Month-to-month"/>
    <s v="No"/>
    <x v="2"/>
    <n v="88.4"/>
    <n v="2191.15"/>
    <x v="0"/>
    <x v="1"/>
  </r>
  <r>
    <s v="8384-FZBJK"/>
    <s v="Female"/>
    <n v="0"/>
    <s v="Yes"/>
    <s v="Yes"/>
    <n v="57"/>
    <s v="Yes"/>
    <s v="Yes"/>
    <x v="1"/>
    <s v="No"/>
    <s v="Yes"/>
    <s v="No"/>
    <s v="No"/>
    <s v="Yes"/>
    <s v="Yes"/>
    <s v="Month-to-month"/>
    <s v="Yes"/>
    <x v="0"/>
    <n v="100.6"/>
    <n v="5611.7"/>
    <x v="0"/>
    <x v="5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246.25"/>
    <x v="0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1296.1500000000001"/>
    <x v="0"/>
    <x v="4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s v="Two year"/>
    <s v="Yes"/>
    <x v="2"/>
    <n v="107.65"/>
    <n v="7082.85"/>
    <x v="0"/>
    <x v="4"/>
  </r>
  <r>
    <s v="1265-BCFEO"/>
    <s v="Female"/>
    <n v="0"/>
    <s v="Yes"/>
    <s v="No"/>
    <n v="71"/>
    <s v="Yes"/>
    <s v="Yes"/>
    <x v="0"/>
    <s v="No"/>
    <s v="No"/>
    <s v="Yes"/>
    <s v="Yes"/>
    <s v="Yes"/>
    <s v="Yes"/>
    <s v="Two year"/>
    <s v="Yes"/>
    <x v="2"/>
    <n v="80.45"/>
    <n v="5662.25"/>
    <x v="0"/>
    <x v="4"/>
  </r>
  <r>
    <s v="5837-LXSDN"/>
    <s v="Female"/>
    <n v="0"/>
    <s v="Yes"/>
    <s v="Yes"/>
    <n v="21"/>
    <s v="Yes"/>
    <s v="No"/>
    <x v="0"/>
    <s v="No"/>
    <s v="Yes"/>
    <s v="No"/>
    <s v="No"/>
    <s v="Yes"/>
    <s v="No"/>
    <s v="One year"/>
    <s v="Yes"/>
    <x v="3"/>
    <n v="58.85"/>
    <n v="1215.45"/>
    <x v="0"/>
    <x v="3"/>
  </r>
  <r>
    <s v="5945-AZYHT"/>
    <s v="Male"/>
    <n v="0"/>
    <s v="Yes"/>
    <s v="No"/>
    <n v="71"/>
    <s v="Yes"/>
    <s v="Yes"/>
    <x v="1"/>
    <s v="Yes"/>
    <s v="Yes"/>
    <s v="Yes"/>
    <s v="No"/>
    <s v="Yes"/>
    <s v="Yes"/>
    <s v="One year"/>
    <s v="Yes"/>
    <x v="0"/>
    <n v="109.6"/>
    <n v="7854.15"/>
    <x v="0"/>
    <x v="4"/>
  </r>
  <r>
    <s v="8325-QRPZR"/>
    <s v="Female"/>
    <n v="0"/>
    <s v="No"/>
    <s v="No"/>
    <n v="7"/>
    <s v="Yes"/>
    <s v="No"/>
    <x v="1"/>
    <s v="No"/>
    <s v="No"/>
    <s v="Yes"/>
    <s v="No"/>
    <s v="No"/>
    <s v="No"/>
    <s v="Month-to-month"/>
    <s v="Yes"/>
    <x v="0"/>
    <n v="75.150000000000006"/>
    <n v="525"/>
    <x v="0"/>
    <x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s v="Two year"/>
    <s v="Yes"/>
    <x v="3"/>
    <n v="73"/>
    <n v="5265.2"/>
    <x v="0"/>
    <x v="4"/>
  </r>
  <r>
    <s v="2262-SLNVK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0.099999999999994"/>
    <n v="70.099999999999994"/>
    <x v="0"/>
    <x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s v="Two year"/>
    <s v="Yes"/>
    <x v="2"/>
    <n v="98.65"/>
    <n v="7129.45"/>
    <x v="0"/>
    <x v="4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s v="One year"/>
    <s v="Yes"/>
    <x v="0"/>
    <n v="111.45"/>
    <n v="7266.95"/>
    <x v="0"/>
    <x v="4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x v="0"/>
    <n v="114.9"/>
    <n v="8496.7000000000007"/>
    <x v="0"/>
    <x v="4"/>
  </r>
  <r>
    <s v="6481-ESCNL"/>
    <s v="Female"/>
    <n v="0"/>
    <s v="No"/>
    <s v="No"/>
    <n v="29"/>
    <s v="Yes"/>
    <s v="Yes"/>
    <x v="1"/>
    <s v="No"/>
    <s v="No"/>
    <s v="Yes"/>
    <s v="No"/>
    <s v="Yes"/>
    <s v="Yes"/>
    <s v="Month-to-month"/>
    <s v="No"/>
    <x v="2"/>
    <n v="100.55"/>
    <n v="2878.75"/>
    <x v="0"/>
    <x v="1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399999999999999"/>
    <n v="261.3"/>
    <x v="0"/>
    <x v="3"/>
  </r>
  <r>
    <s v="1550-EENBN"/>
    <s v="Female"/>
    <n v="0"/>
    <s v="No"/>
    <s v="No"/>
    <n v="31"/>
    <s v="Yes"/>
    <s v="Yes"/>
    <x v="1"/>
    <s v="Yes"/>
    <s v="Yes"/>
    <s v="No"/>
    <s v="No"/>
    <s v="Yes"/>
    <s v="Yes"/>
    <s v="Month-to-month"/>
    <s v="No"/>
    <x v="0"/>
    <n v="104.35"/>
    <n v="3205.6"/>
    <x v="0"/>
    <x v="1"/>
  </r>
  <r>
    <s v="5539-TMZLF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75"/>
    <n v="69.75"/>
    <x v="1"/>
    <x v="0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s v="Month-to-month"/>
    <s v="Yes"/>
    <x v="0"/>
    <n v="34.5"/>
    <n v="279.25"/>
    <x v="1"/>
    <x v="0"/>
  </r>
  <r>
    <s v="4446-BZKHU"/>
    <s v="Male"/>
    <n v="0"/>
    <s v="Yes"/>
    <s v="No"/>
    <n v="61"/>
    <s v="Yes"/>
    <s v="Yes"/>
    <x v="1"/>
    <s v="No"/>
    <s v="Yes"/>
    <s v="Yes"/>
    <s v="No"/>
    <s v="Yes"/>
    <s v="Yes"/>
    <s v="Month-to-month"/>
    <s v="Yes"/>
    <x v="0"/>
    <n v="105.55"/>
    <n v="6281.45"/>
    <x v="1"/>
    <x v="4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s v="Month-to-month"/>
    <s v="No"/>
    <x v="3"/>
    <n v="30.1"/>
    <n v="1131.3"/>
    <x v="1"/>
    <x v="2"/>
  </r>
  <r>
    <s v="5976-JCJRH"/>
    <s v="Male"/>
    <n v="0"/>
    <s v="Yes"/>
    <s v="No"/>
    <n v="10"/>
    <s v="Yes"/>
    <s v="No"/>
    <x v="1"/>
    <s v="No"/>
    <s v="No"/>
    <s v="No"/>
    <s v="No"/>
    <s v="No"/>
    <s v="No"/>
    <s v="Month-to-month"/>
    <s v="Yes"/>
    <x v="0"/>
    <n v="70.3"/>
    <n v="738.2"/>
    <x v="1"/>
    <x v="0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s v="Month-to-month"/>
    <s v="No"/>
    <x v="3"/>
    <n v="80.45"/>
    <n v="1137.05"/>
    <x v="0"/>
    <x v="3"/>
  </r>
  <r>
    <s v="0137-OCGAB"/>
    <s v="Female"/>
    <n v="0"/>
    <s v="No"/>
    <s v="No"/>
    <n v="1"/>
    <s v="Yes"/>
    <s v="Yes"/>
    <x v="1"/>
    <s v="No"/>
    <s v="Yes"/>
    <s v="No"/>
    <s v="No"/>
    <s v="No"/>
    <s v="No"/>
    <s v="Month-to-month"/>
    <s v="Yes"/>
    <x v="1"/>
    <n v="80.2"/>
    <n v="80.2"/>
    <x v="1"/>
    <x v="0"/>
  </r>
  <r>
    <s v="3351-NQLDI"/>
    <s v="Female"/>
    <n v="0"/>
    <s v="Yes"/>
    <s v="Yes"/>
    <n v="67"/>
    <s v="Yes"/>
    <s v="Yes"/>
    <x v="1"/>
    <s v="Yes"/>
    <s v="No"/>
    <s v="No"/>
    <s v="Yes"/>
    <s v="No"/>
    <s v="Yes"/>
    <s v="One year"/>
    <s v="Yes"/>
    <x v="3"/>
    <n v="94.35"/>
    <n v="6341.45"/>
    <x v="1"/>
    <x v="4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s v="Two year"/>
    <s v="Yes"/>
    <x v="2"/>
    <n v="91.35"/>
    <n v="6697.2"/>
    <x v="0"/>
    <x v="4"/>
  </r>
  <r>
    <s v="7593-JNWRU"/>
    <s v="Male"/>
    <n v="0"/>
    <s v="Yes"/>
    <s v="Yes"/>
    <n v="6"/>
    <s v="Yes"/>
    <s v="No"/>
    <x v="0"/>
    <s v="No"/>
    <s v="No"/>
    <s v="No"/>
    <s v="No"/>
    <s v="No"/>
    <s v="No"/>
    <s v="Month-to-month"/>
    <s v="Yes"/>
    <x v="2"/>
    <n v="44.6"/>
    <n v="260.8"/>
    <x v="1"/>
    <x v="0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19.600000000000001"/>
    <x v="1"/>
    <x v="0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505.45"/>
    <x v="0"/>
    <x v="1"/>
  </r>
  <r>
    <s v="3336-JORSO"/>
    <s v="Female"/>
    <n v="1"/>
    <s v="No"/>
    <s v="No"/>
    <n v="33"/>
    <s v="Yes"/>
    <s v="Yes"/>
    <x v="1"/>
    <s v="No"/>
    <s v="Yes"/>
    <s v="Yes"/>
    <s v="Yes"/>
    <s v="Yes"/>
    <s v="Yes"/>
    <s v="Month-to-month"/>
    <s v="Yes"/>
    <x v="0"/>
    <n v="110.45"/>
    <n v="3655.45"/>
    <x v="1"/>
    <x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s v="Month-to-month"/>
    <s v="Yes"/>
    <x v="0"/>
    <n v="68.349999999999994"/>
    <n v="1299.8"/>
    <x v="0"/>
    <x v="3"/>
  </r>
  <r>
    <s v="8766-PAFNE"/>
    <s v="Male"/>
    <n v="0"/>
    <s v="Yes"/>
    <s v="No"/>
    <n v="71"/>
    <s v="Yes"/>
    <s v="No"/>
    <x v="0"/>
    <s v="No"/>
    <s v="Yes"/>
    <s v="Yes"/>
    <s v="Yes"/>
    <s v="Yes"/>
    <s v="Yes"/>
    <s v="Two year"/>
    <s v="Yes"/>
    <x v="3"/>
    <n v="79.099999999999994"/>
    <n v="5564.85"/>
    <x v="0"/>
    <x v="4"/>
  </r>
  <r>
    <s v="5315-CKEQK"/>
    <s v="Male"/>
    <n v="1"/>
    <s v="Yes"/>
    <s v="Yes"/>
    <n v="28"/>
    <s v="Yes"/>
    <s v="Yes"/>
    <x v="0"/>
    <s v="No"/>
    <s v="No"/>
    <s v="No"/>
    <s v="No"/>
    <s v="No"/>
    <s v="No"/>
    <s v="One year"/>
    <s v="Yes"/>
    <x v="0"/>
    <n v="51"/>
    <n v="1381.8"/>
    <x v="0"/>
    <x v="1"/>
  </r>
  <r>
    <s v="3130-ICDUP"/>
    <s v="Female"/>
    <n v="0"/>
    <s v="No"/>
    <s v="Yes"/>
    <n v="2"/>
    <s v="Yes"/>
    <s v="Yes"/>
    <x v="1"/>
    <s v="Yes"/>
    <s v="No"/>
    <s v="No"/>
    <s v="No"/>
    <s v="No"/>
    <s v="No"/>
    <s v="Month-to-month"/>
    <s v="No"/>
    <x v="3"/>
    <n v="80.55"/>
    <n v="188.1"/>
    <x v="0"/>
    <x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s v="Month-to-month"/>
    <s v="Yes"/>
    <x v="1"/>
    <n v="66.7"/>
    <n v="1077.05"/>
    <x v="0"/>
    <x v="3"/>
  </r>
  <r>
    <s v="0880-FVFWF"/>
    <s v="Male"/>
    <n v="0"/>
    <s v="No"/>
    <s v="No"/>
    <n v="56"/>
    <s v="Yes"/>
    <s v="Yes"/>
    <x v="1"/>
    <s v="Yes"/>
    <s v="Yes"/>
    <s v="No"/>
    <s v="No"/>
    <s v="No"/>
    <s v="No"/>
    <s v="Month-to-month"/>
    <s v="Yes"/>
    <x v="0"/>
    <n v="86.4"/>
    <n v="4922.3999999999996"/>
    <x v="0"/>
    <x v="5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s v="One year"/>
    <s v="No"/>
    <x v="0"/>
    <n v="50.05"/>
    <n v="2911.5"/>
    <x v="0"/>
    <x v="5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7"/>
    <n v="826.1"/>
    <x v="0"/>
    <x v="1"/>
  </r>
  <r>
    <s v="2792-LSHWX"/>
    <s v="Female"/>
    <n v="0"/>
    <s v="No"/>
    <s v="No"/>
    <n v="1"/>
    <s v="Yes"/>
    <s v="No"/>
    <x v="1"/>
    <s v="Yes"/>
    <s v="Yes"/>
    <s v="No"/>
    <s v="Yes"/>
    <s v="No"/>
    <s v="No"/>
    <s v="Month-to-month"/>
    <s v="Yes"/>
    <x v="1"/>
    <n v="83.4"/>
    <n v="83.4"/>
    <x v="0"/>
    <x v="0"/>
  </r>
  <r>
    <s v="5028-GZLDO"/>
    <s v="Male"/>
    <n v="0"/>
    <s v="No"/>
    <s v="No"/>
    <n v="2"/>
    <s v="Yes"/>
    <s v="No"/>
    <x v="1"/>
    <s v="No"/>
    <s v="No"/>
    <s v="No"/>
    <s v="No"/>
    <s v="No"/>
    <s v="No"/>
    <s v="Month-to-month"/>
    <s v="No"/>
    <x v="3"/>
    <n v="70.7"/>
    <n v="140.69999999999999"/>
    <x v="1"/>
    <x v="0"/>
  </r>
  <r>
    <s v="0014-BMAQU"/>
    <s v="Male"/>
    <n v="0"/>
    <s v="Yes"/>
    <s v="No"/>
    <n v="63"/>
    <s v="Yes"/>
    <s v="Yes"/>
    <x v="1"/>
    <s v="Yes"/>
    <s v="No"/>
    <s v="No"/>
    <s v="Yes"/>
    <s v="No"/>
    <s v="No"/>
    <s v="Two year"/>
    <s v="Yes"/>
    <x v="3"/>
    <n v="84.65"/>
    <n v="5377.8"/>
    <x v="0"/>
    <x v="4"/>
  </r>
  <r>
    <s v="6861-XWTWQ"/>
    <s v="Male"/>
    <n v="1"/>
    <s v="Yes"/>
    <s v="No"/>
    <n v="7"/>
    <s v="Yes"/>
    <s v="Yes"/>
    <x v="1"/>
    <s v="No"/>
    <s v="No"/>
    <s v="Yes"/>
    <s v="No"/>
    <s v="Yes"/>
    <s v="Yes"/>
    <s v="Month-to-month"/>
    <s v="Yes"/>
    <x v="0"/>
    <n v="99.25"/>
    <n v="665.45"/>
    <x v="1"/>
    <x v="0"/>
  </r>
  <r>
    <s v="9018-PCIOK"/>
    <s v="Female"/>
    <n v="0"/>
    <s v="No"/>
    <s v="No"/>
    <n v="55"/>
    <s v="Yes"/>
    <s v="No"/>
    <x v="0"/>
    <s v="No"/>
    <s v="Yes"/>
    <s v="Yes"/>
    <s v="No"/>
    <s v="No"/>
    <s v="Yes"/>
    <s v="Two year"/>
    <s v="Yes"/>
    <x v="1"/>
    <n v="64.75"/>
    <n v="3617.1"/>
    <x v="0"/>
    <x v="5"/>
  </r>
  <r>
    <s v="4837-QUSFT"/>
    <s v="Female"/>
    <n v="0"/>
    <s v="Yes"/>
    <s v="No"/>
    <n v="65"/>
    <s v="Yes"/>
    <s v="Yes"/>
    <x v="1"/>
    <s v="Yes"/>
    <s v="Yes"/>
    <s v="No"/>
    <s v="Yes"/>
    <s v="Yes"/>
    <s v="No"/>
    <s v="One year"/>
    <s v="Yes"/>
    <x v="2"/>
    <n v="100.15"/>
    <n v="6643.5"/>
    <x v="0"/>
    <x v="4"/>
  </r>
  <r>
    <s v="6877-TJMBR"/>
    <s v="Male"/>
    <n v="0"/>
    <s v="Yes"/>
    <s v="No"/>
    <n v="1"/>
    <s v="Yes"/>
    <s v="No"/>
    <x v="1"/>
    <s v="No"/>
    <s v="No"/>
    <s v="No"/>
    <s v="Yes"/>
    <s v="Yes"/>
    <s v="No"/>
    <s v="Month-to-month"/>
    <s v="Yes"/>
    <x v="0"/>
    <n v="84.8"/>
    <n v="84.8"/>
    <x v="1"/>
    <x v="0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559.3"/>
    <x v="0"/>
    <x v="4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s v="Two year"/>
    <s v="Yes"/>
    <x v="3"/>
    <n v="113"/>
    <n v="7987.6"/>
    <x v="0"/>
    <x v="4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s v="Two year"/>
    <s v="No"/>
    <x v="3"/>
    <n v="40.65"/>
    <n v="1547.35"/>
    <x v="0"/>
    <x v="1"/>
  </r>
  <r>
    <s v="6769-DCQLI"/>
    <s v="Male"/>
    <n v="0"/>
    <s v="No"/>
    <s v="No"/>
    <n v="52"/>
    <s v="Yes"/>
    <s v="No"/>
    <x v="1"/>
    <s v="No"/>
    <s v="Yes"/>
    <s v="Yes"/>
    <s v="Yes"/>
    <s v="Yes"/>
    <s v="Yes"/>
    <s v="One year"/>
    <s v="Yes"/>
    <x v="2"/>
    <n v="105"/>
    <n v="5426.85"/>
    <x v="1"/>
    <x v="5"/>
  </r>
  <r>
    <s v="2433-KMEAS"/>
    <s v="Male"/>
    <n v="0"/>
    <s v="No"/>
    <s v="No"/>
    <n v="22"/>
    <s v="Yes"/>
    <s v="Yes"/>
    <x v="0"/>
    <s v="Yes"/>
    <s v="No"/>
    <s v="No"/>
    <s v="No"/>
    <s v="No"/>
    <s v="No"/>
    <s v="Month-to-month"/>
    <s v="Yes"/>
    <x v="0"/>
    <n v="54.45"/>
    <n v="1127.3499999999999"/>
    <x v="1"/>
    <x v="3"/>
  </r>
  <r>
    <s v="4391-LNRXK"/>
    <s v="Male"/>
    <n v="0"/>
    <s v="No"/>
    <s v="No"/>
    <n v="22"/>
    <s v="Yes"/>
    <s v="No"/>
    <x v="1"/>
    <s v="No"/>
    <s v="Yes"/>
    <s v="Yes"/>
    <s v="Yes"/>
    <s v="No"/>
    <s v="Yes"/>
    <s v="Month-to-month"/>
    <s v="Yes"/>
    <x v="2"/>
    <n v="94.95"/>
    <n v="2142.8000000000002"/>
    <x v="0"/>
    <x v="3"/>
  </r>
  <r>
    <s v="8250-ZNGGW"/>
    <s v="Female"/>
    <n v="1"/>
    <s v="No"/>
    <s v="No"/>
    <n v="5"/>
    <s v="Yes"/>
    <s v="No"/>
    <x v="0"/>
    <s v="Yes"/>
    <s v="Yes"/>
    <s v="No"/>
    <s v="Yes"/>
    <s v="No"/>
    <s v="No"/>
    <s v="Month-to-month"/>
    <s v="No"/>
    <x v="3"/>
    <n v="59.9"/>
    <n v="287.85000000000002"/>
    <x v="0"/>
    <x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s v="Month-to-month"/>
    <s v="Yes"/>
    <x v="0"/>
    <n v="85.3"/>
    <n v="4045.65"/>
    <x v="1"/>
    <x v="2"/>
  </r>
  <r>
    <s v="3550-SAHFP"/>
    <s v="Female"/>
    <n v="0"/>
    <s v="No"/>
    <s v="No"/>
    <n v="33"/>
    <s v="Yes"/>
    <s v="Yes"/>
    <x v="1"/>
    <s v="No"/>
    <s v="No"/>
    <s v="No"/>
    <s v="No"/>
    <s v="No"/>
    <s v="Yes"/>
    <s v="Month-to-month"/>
    <s v="Yes"/>
    <x v="0"/>
    <n v="83.35"/>
    <n v="2757.85"/>
    <x v="1"/>
    <x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s v="Month-to-month"/>
    <s v="Yes"/>
    <x v="3"/>
    <n v="33.5"/>
    <n v="600"/>
    <x v="1"/>
    <x v="3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"/>
    <n v="19.8"/>
    <x v="0"/>
    <x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s v="Two year"/>
    <s v="Yes"/>
    <x v="3"/>
    <n v="81.8"/>
    <n v="4534.45"/>
    <x v="0"/>
    <x v="5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n v="40.9"/>
    <x v="0"/>
    <x v="0"/>
  </r>
  <r>
    <s v="6131-FOYAS"/>
    <s v="Male"/>
    <n v="0"/>
    <s v="No"/>
    <s v="No"/>
    <n v="35"/>
    <s v="Yes"/>
    <s v="Yes"/>
    <x v="0"/>
    <s v="Yes"/>
    <s v="No"/>
    <s v="Yes"/>
    <s v="No"/>
    <s v="No"/>
    <s v="No"/>
    <s v="Month-to-month"/>
    <s v="Yes"/>
    <x v="0"/>
    <n v="59.6"/>
    <n v="2094.9"/>
    <x v="0"/>
    <x v="1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"/>
    <n v="1584.8"/>
    <x v="0"/>
    <x v="4"/>
  </r>
  <r>
    <s v="5609-IMCGG"/>
    <s v="Female"/>
    <n v="0"/>
    <s v="No"/>
    <s v="No"/>
    <n v="15"/>
    <s v="Yes"/>
    <s v="Yes"/>
    <x v="1"/>
    <s v="Yes"/>
    <s v="No"/>
    <s v="Yes"/>
    <s v="No"/>
    <s v="No"/>
    <s v="No"/>
    <s v="Month-to-month"/>
    <s v="Yes"/>
    <x v="3"/>
    <n v="84.35"/>
    <n v="1302.6500000000001"/>
    <x v="0"/>
    <x v="3"/>
  </r>
  <r>
    <s v="4873-ILOLJ"/>
    <s v="Male"/>
    <n v="0"/>
    <s v="No"/>
    <s v="No"/>
    <n v="24"/>
    <s v="Yes"/>
    <s v="No"/>
    <x v="1"/>
    <s v="No"/>
    <s v="No"/>
    <s v="No"/>
    <s v="No"/>
    <s v="Yes"/>
    <s v="Yes"/>
    <s v="Month-to-month"/>
    <s v="Yes"/>
    <x v="0"/>
    <n v="90.35"/>
    <n v="2238.5"/>
    <x v="1"/>
    <x v="3"/>
  </r>
  <r>
    <s v="4727-MCYZG"/>
    <s v="Male"/>
    <n v="0"/>
    <s v="No"/>
    <s v="No"/>
    <n v="1"/>
    <s v="Yes"/>
    <s v="No"/>
    <x v="0"/>
    <s v="No"/>
    <s v="No"/>
    <s v="No"/>
    <s v="No"/>
    <s v="No"/>
    <s v="Yes"/>
    <s v="Month-to-month"/>
    <s v="No"/>
    <x v="1"/>
    <n v="55.55"/>
    <n v="55.55"/>
    <x v="0"/>
    <x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s v="Two year"/>
    <s v="No"/>
    <x v="3"/>
    <n v="75.349999999999994"/>
    <n v="5437.75"/>
    <x v="0"/>
    <x v="4"/>
  </r>
  <r>
    <s v="2725-KXXWT"/>
    <s v="Male"/>
    <n v="0"/>
    <s v="Yes"/>
    <s v="No"/>
    <n v="1"/>
    <s v="Yes"/>
    <s v="No"/>
    <x v="1"/>
    <s v="No"/>
    <s v="No"/>
    <s v="No"/>
    <s v="No"/>
    <s v="Yes"/>
    <s v="Yes"/>
    <s v="Month-to-month"/>
    <s v="Yes"/>
    <x v="0"/>
    <n v="90.75"/>
    <n v="90.75"/>
    <x v="1"/>
    <x v="0"/>
  </r>
  <r>
    <s v="9565-DJPIB"/>
    <s v="Female"/>
    <n v="0"/>
    <s v="No"/>
    <s v="Yes"/>
    <n v="4"/>
    <s v="Yes"/>
    <s v="Yes"/>
    <x v="1"/>
    <s v="No"/>
    <s v="Yes"/>
    <s v="No"/>
    <s v="No"/>
    <s v="Yes"/>
    <s v="No"/>
    <s v="Month-to-month"/>
    <s v="No"/>
    <x v="1"/>
    <n v="89.6"/>
    <n v="365.65"/>
    <x v="1"/>
    <x v="0"/>
  </r>
  <r>
    <s v="4328-VUFWD"/>
    <s v="Female"/>
    <n v="0"/>
    <s v="No"/>
    <s v="No"/>
    <n v="39"/>
    <s v="Yes"/>
    <s v="No"/>
    <x v="0"/>
    <s v="No"/>
    <s v="No"/>
    <s v="No"/>
    <s v="Yes"/>
    <s v="No"/>
    <s v="Yes"/>
    <s v="One year"/>
    <s v="No"/>
    <x v="0"/>
    <n v="59.3"/>
    <n v="2209.15"/>
    <x v="0"/>
    <x v="2"/>
  </r>
  <r>
    <s v="3301-LSLWQ"/>
    <s v="Female"/>
    <n v="0"/>
    <s v="No"/>
    <s v="No"/>
    <n v="29"/>
    <s v="Yes"/>
    <s v="Yes"/>
    <x v="0"/>
    <s v="Yes"/>
    <s v="No"/>
    <s v="No"/>
    <s v="No"/>
    <s v="No"/>
    <s v="Yes"/>
    <s v="Month-to-month"/>
    <s v="Yes"/>
    <x v="0"/>
    <n v="66.099999999999994"/>
    <n v="1912.15"/>
    <x v="0"/>
    <x v="1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8"/>
    <n v="255.55"/>
    <x v="0"/>
    <x v="3"/>
  </r>
  <r>
    <s v="3166-PNEOF"/>
    <s v="Female"/>
    <n v="0"/>
    <s v="No"/>
    <s v="No"/>
    <n v="61"/>
    <s v="Yes"/>
    <s v="Yes"/>
    <x v="0"/>
    <s v="Yes"/>
    <s v="No"/>
    <s v="Yes"/>
    <s v="Yes"/>
    <s v="Yes"/>
    <s v="Yes"/>
    <s v="Two year"/>
    <s v="No"/>
    <x v="3"/>
    <n v="86.45"/>
    <n v="5175.3"/>
    <x v="0"/>
    <x v="4"/>
  </r>
  <r>
    <s v="5639-NTUPK"/>
    <s v="Male"/>
    <n v="0"/>
    <s v="No"/>
    <s v="Yes"/>
    <n v="13"/>
    <s v="Yes"/>
    <s v="No"/>
    <x v="0"/>
    <s v="Yes"/>
    <s v="No"/>
    <s v="No"/>
    <s v="No"/>
    <s v="No"/>
    <s v="No"/>
    <s v="Month-to-month"/>
    <s v="Yes"/>
    <x v="3"/>
    <n v="52.1"/>
    <n v="670.65"/>
    <x v="0"/>
    <x v="3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s v="Two year"/>
    <s v="Yes"/>
    <x v="1"/>
    <n v="47.4"/>
    <n v="3177.25"/>
    <x v="0"/>
    <x v="4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s v="Month-to-month"/>
    <s v="Yes"/>
    <x v="0"/>
    <n v="49.25"/>
    <n v="90.35"/>
    <x v="1"/>
    <x v="0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s v="One year"/>
    <s v="Yes"/>
    <x v="3"/>
    <n v="109.15"/>
    <n v="6557.75"/>
    <x v="0"/>
    <x v="5"/>
  </r>
  <r>
    <s v="6242-SGYTS"/>
    <s v="Male"/>
    <n v="0"/>
    <s v="Yes"/>
    <s v="Yes"/>
    <n v="62"/>
    <s v="Yes"/>
    <s v="Yes"/>
    <x v="1"/>
    <s v="Yes"/>
    <s v="Yes"/>
    <s v="No"/>
    <s v="No"/>
    <s v="Yes"/>
    <s v="No"/>
    <s v="One year"/>
    <s v="Yes"/>
    <x v="3"/>
    <n v="94.95"/>
    <n v="5791.85"/>
    <x v="0"/>
    <x v="4"/>
  </r>
  <r>
    <s v="8166-ORCHU"/>
    <s v="Male"/>
    <n v="1"/>
    <s v="Yes"/>
    <s v="No"/>
    <n v="33"/>
    <s v="Yes"/>
    <s v="No"/>
    <x v="1"/>
    <s v="Yes"/>
    <s v="Yes"/>
    <s v="No"/>
    <s v="Yes"/>
    <s v="No"/>
    <s v="Yes"/>
    <s v="One year"/>
    <s v="Yes"/>
    <x v="0"/>
    <n v="93.55"/>
    <n v="3055.5"/>
    <x v="0"/>
    <x v="1"/>
  </r>
  <r>
    <s v="8414-OOEEL"/>
    <s v="Male"/>
    <n v="0"/>
    <s v="No"/>
    <s v="Yes"/>
    <n v="66"/>
    <s v="Yes"/>
    <s v="No"/>
    <x v="0"/>
    <s v="No"/>
    <s v="Yes"/>
    <s v="Yes"/>
    <s v="Yes"/>
    <s v="Yes"/>
    <s v="Yes"/>
    <s v="Two year"/>
    <s v="Yes"/>
    <x v="3"/>
    <n v="79.5"/>
    <n v="5196.1000000000004"/>
    <x v="0"/>
    <x v="4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s v="Two year"/>
    <s v="No"/>
    <x v="3"/>
    <n v="115.05"/>
    <n v="8405"/>
    <x v="0"/>
    <x v="4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1"/>
    <x v="0"/>
  </r>
  <r>
    <s v="4659-NZRUF"/>
    <s v="Female"/>
    <n v="0"/>
    <s v="No"/>
    <s v="No"/>
    <n v="19"/>
    <s v="Yes"/>
    <s v="Yes"/>
    <x v="1"/>
    <s v="Yes"/>
    <s v="Yes"/>
    <s v="No"/>
    <s v="No"/>
    <s v="No"/>
    <s v="Yes"/>
    <s v="Month-to-month"/>
    <s v="Yes"/>
    <x v="0"/>
    <n v="95.15"/>
    <n v="1789.25"/>
    <x v="1"/>
    <x v="3"/>
  </r>
  <r>
    <s v="4531-AUZNK"/>
    <s v="Female"/>
    <n v="0"/>
    <s v="Yes"/>
    <s v="Yes"/>
    <n v="51"/>
    <s v="Yes"/>
    <s v="Yes"/>
    <x v="1"/>
    <s v="Yes"/>
    <s v="No"/>
    <s v="No"/>
    <s v="Yes"/>
    <s v="Yes"/>
    <s v="No"/>
    <s v="One year"/>
    <s v="Yes"/>
    <x v="1"/>
    <n v="95.15"/>
    <n v="5000.05"/>
    <x v="0"/>
    <x v="5"/>
  </r>
  <r>
    <s v="4191-XOVOM"/>
    <s v="Male"/>
    <n v="0"/>
    <s v="No"/>
    <s v="No"/>
    <n v="63"/>
    <s v="Yes"/>
    <s v="Yes"/>
    <x v="1"/>
    <s v="No"/>
    <s v="Yes"/>
    <s v="No"/>
    <s v="Yes"/>
    <s v="Yes"/>
    <s v="Yes"/>
    <s v="Month-to-month"/>
    <s v="No"/>
    <x v="0"/>
    <n v="105.4"/>
    <n v="6713.2"/>
    <x v="0"/>
    <x v="4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562.6"/>
    <x v="0"/>
    <x v="1"/>
  </r>
  <r>
    <s v="8429-XIBUM"/>
    <s v="Male"/>
    <n v="0"/>
    <s v="No"/>
    <s v="No"/>
    <n v="22"/>
    <s v="Yes"/>
    <s v="Yes"/>
    <x v="1"/>
    <s v="Yes"/>
    <s v="No"/>
    <s v="No"/>
    <s v="No"/>
    <s v="Yes"/>
    <s v="Yes"/>
    <s v="Month-to-month"/>
    <s v="Yes"/>
    <x v="2"/>
    <n v="101.35"/>
    <n v="2317.1"/>
    <x v="1"/>
    <x v="3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91.45"/>
    <x v="0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"/>
    <n v="828.85"/>
    <x v="0"/>
    <x v="2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617.35"/>
    <x v="0"/>
    <x v="1"/>
  </r>
  <r>
    <s v="2608-BHKFN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x v="3"/>
    <n v="70.05"/>
    <n v="266.89999999999998"/>
    <x v="1"/>
    <x v="0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625.04999999999995"/>
    <x v="0"/>
    <x v="1"/>
  </r>
  <r>
    <s v="7341-LXCAF"/>
    <s v="Male"/>
    <n v="0"/>
    <s v="Yes"/>
    <s v="No"/>
    <n v="4"/>
    <s v="Yes"/>
    <s v="Yes"/>
    <x v="1"/>
    <s v="No"/>
    <s v="No"/>
    <s v="No"/>
    <s v="No"/>
    <s v="No"/>
    <s v="No"/>
    <s v="Month-to-month"/>
    <s v="Yes"/>
    <x v="0"/>
    <n v="74.650000000000006"/>
    <n v="301.39999999999998"/>
    <x v="1"/>
    <x v="0"/>
  </r>
  <r>
    <s v="6997-UVGOX"/>
    <s v="Male"/>
    <n v="0"/>
    <s v="Yes"/>
    <s v="Yes"/>
    <n v="71"/>
    <s v="Yes"/>
    <s v="No"/>
    <x v="0"/>
    <s v="Yes"/>
    <s v="Yes"/>
    <s v="Yes"/>
    <s v="Yes"/>
    <s v="Yes"/>
    <s v="Yes"/>
    <s v="Two year"/>
    <s v="No"/>
    <x v="2"/>
    <n v="85.45"/>
    <n v="6029.9"/>
    <x v="0"/>
    <x v="4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s v="Two year"/>
    <s v="No"/>
    <x v="3"/>
    <n v="40.4"/>
    <n v="1842.7"/>
    <x v="0"/>
    <x v="2"/>
  </r>
  <r>
    <s v="9462-MJUAW"/>
    <s v="Male"/>
    <n v="0"/>
    <s v="No"/>
    <s v="No"/>
    <n v="4"/>
    <s v="Yes"/>
    <s v="Yes"/>
    <x v="0"/>
    <s v="No"/>
    <s v="No"/>
    <s v="No"/>
    <s v="No"/>
    <s v="No"/>
    <s v="No"/>
    <s v="Month-to-month"/>
    <s v="No"/>
    <x v="1"/>
    <n v="50.4"/>
    <n v="206.6"/>
    <x v="1"/>
    <x v="0"/>
  </r>
  <r>
    <s v="8128-YVJRG"/>
    <s v="Female"/>
    <n v="0"/>
    <s v="No"/>
    <s v="No"/>
    <n v="7"/>
    <s v="Yes"/>
    <s v="Yes"/>
    <x v="1"/>
    <s v="Yes"/>
    <s v="No"/>
    <s v="No"/>
    <s v="No"/>
    <s v="No"/>
    <s v="No"/>
    <s v="Month-to-month"/>
    <s v="Yes"/>
    <x v="1"/>
    <n v="79.650000000000006"/>
    <n v="604.70000000000005"/>
    <x v="1"/>
    <x v="0"/>
  </r>
  <r>
    <s v="5440-VHLUL"/>
    <s v="Male"/>
    <n v="0"/>
    <s v="No"/>
    <s v="No"/>
    <n v="69"/>
    <s v="Yes"/>
    <s v="Yes"/>
    <x v="1"/>
    <s v="No"/>
    <s v="Yes"/>
    <s v="No"/>
    <s v="Yes"/>
    <s v="Yes"/>
    <s v="Yes"/>
    <s v="One year"/>
    <s v="Yes"/>
    <x v="2"/>
    <n v="105.2"/>
    <n v="7386.05"/>
    <x v="0"/>
    <x v="4"/>
  </r>
  <r>
    <s v="5781-BKHOP"/>
    <s v="Female"/>
    <n v="0"/>
    <s v="Yes"/>
    <s v="No"/>
    <n v="72"/>
    <s v="Yes"/>
    <s v="Yes"/>
    <x v="1"/>
    <s v="Yes"/>
    <s v="Yes"/>
    <s v="Yes"/>
    <s v="No"/>
    <s v="Yes"/>
    <s v="No"/>
    <s v="Two year"/>
    <s v="No"/>
    <x v="2"/>
    <n v="100.65"/>
    <n v="7334.05"/>
    <x v="0"/>
    <x v="4"/>
  </r>
  <r>
    <s v="4283-FUTGF"/>
    <s v="Male"/>
    <n v="1"/>
    <s v="No"/>
    <s v="No"/>
    <n v="19"/>
    <s v="Yes"/>
    <s v="Yes"/>
    <x v="1"/>
    <s v="No"/>
    <s v="No"/>
    <s v="Yes"/>
    <s v="No"/>
    <s v="No"/>
    <s v="No"/>
    <s v="Month-to-month"/>
    <s v="Yes"/>
    <x v="0"/>
    <n v="79.849999999999994"/>
    <n v="1471.75"/>
    <x v="1"/>
    <x v="3"/>
  </r>
  <r>
    <s v="5213-TWWJU"/>
    <s v="Male"/>
    <n v="0"/>
    <s v="No"/>
    <s v="No"/>
    <n v="28"/>
    <s v="Yes"/>
    <s v="No"/>
    <x v="1"/>
    <s v="No"/>
    <s v="No"/>
    <s v="Yes"/>
    <s v="Yes"/>
    <s v="No"/>
    <s v="Yes"/>
    <s v="Month-to-month"/>
    <s v="No"/>
    <x v="0"/>
    <n v="91"/>
    <n v="2626.15"/>
    <x v="0"/>
    <x v="1"/>
  </r>
  <r>
    <s v="1569-TTNYJ"/>
    <s v="Male"/>
    <n v="0"/>
    <s v="Yes"/>
    <s v="No"/>
    <n v="5"/>
    <s v="Yes"/>
    <s v="Yes"/>
    <x v="1"/>
    <s v="No"/>
    <s v="Yes"/>
    <s v="No"/>
    <s v="No"/>
    <s v="No"/>
    <s v="No"/>
    <s v="Month-to-month"/>
    <s v="Yes"/>
    <x v="0"/>
    <n v="78.75"/>
    <n v="412.1"/>
    <x v="1"/>
    <x v="0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3"/>
    <n v="116.75"/>
    <n v="8277.0499999999993"/>
    <x v="0"/>
    <x v="4"/>
  </r>
  <r>
    <s v="2397-BRLOM"/>
    <s v="Male"/>
    <n v="1"/>
    <s v="Yes"/>
    <s v="Yes"/>
    <n v="8"/>
    <s v="Yes"/>
    <s v="No"/>
    <x v="1"/>
    <s v="No"/>
    <s v="No"/>
    <s v="No"/>
    <s v="No"/>
    <s v="Yes"/>
    <s v="No"/>
    <s v="Month-to-month"/>
    <s v="Yes"/>
    <x v="3"/>
    <n v="80.45"/>
    <n v="583.45000000000005"/>
    <x v="1"/>
    <x v="0"/>
  </r>
  <r>
    <s v="7629-WIXZF"/>
    <s v="Female"/>
    <n v="0"/>
    <s v="No"/>
    <s v="No"/>
    <n v="7"/>
    <s v="Yes"/>
    <s v="No"/>
    <x v="0"/>
    <s v="Yes"/>
    <s v="No"/>
    <s v="No"/>
    <s v="No"/>
    <s v="No"/>
    <s v="Yes"/>
    <s v="One year"/>
    <s v="Yes"/>
    <x v="0"/>
    <n v="59.1"/>
    <n v="369.25"/>
    <x v="0"/>
    <x v="0"/>
  </r>
  <r>
    <s v="5445-GLVOT"/>
    <s v="Female"/>
    <n v="0"/>
    <s v="No"/>
    <s v="No"/>
    <n v="22"/>
    <s v="Yes"/>
    <s v="No"/>
    <x v="0"/>
    <s v="Yes"/>
    <s v="No"/>
    <s v="No"/>
    <s v="No"/>
    <s v="No"/>
    <s v="No"/>
    <s v="Month-to-month"/>
    <s v="Yes"/>
    <x v="0"/>
    <n v="49.8"/>
    <n v="1049.05"/>
    <x v="0"/>
    <x v="3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1414.8"/>
    <x v="0"/>
    <x v="4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649999999999999"/>
    <n v="169.75"/>
    <x v="0"/>
    <x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s v="One year"/>
    <s v="Yes"/>
    <x v="3"/>
    <n v="81.400000000000006"/>
    <n v="4354.45"/>
    <x v="0"/>
    <x v="5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s v="Two year"/>
    <s v="No"/>
    <x v="1"/>
    <n v="38.9"/>
    <n v="2719.2"/>
    <x v="0"/>
    <x v="4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2"/>
    <n v="87.95"/>
    <n v="6365.35"/>
    <x v="0"/>
    <x v="4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1.6"/>
    <x v="0"/>
    <x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s v="Month-to-month"/>
    <s v="Yes"/>
    <x v="0"/>
    <n v="96.35"/>
    <n v="3190.25"/>
    <x v="0"/>
    <x v="1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s v="Month-to-month"/>
    <s v="No"/>
    <x v="0"/>
    <n v="24.15"/>
    <n v="812.5"/>
    <x v="0"/>
    <x v="1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100000000000001"/>
    <n v="1143.8"/>
    <x v="0"/>
    <x v="4"/>
  </r>
  <r>
    <s v="1942-OQFRW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4"/>
    <n v="44"/>
    <x v="0"/>
    <x v="0"/>
  </r>
  <r>
    <s v="4749-VFKVB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x v="1"/>
    <n v="50.1"/>
    <n v="50.1"/>
    <x v="1"/>
    <x v="0"/>
  </r>
  <r>
    <s v="9640-ZSLDC"/>
    <s v="Female"/>
    <n v="0"/>
    <s v="Yes"/>
    <s v="Yes"/>
    <n v="53"/>
    <s v="Yes"/>
    <s v="No"/>
    <x v="0"/>
    <s v="No"/>
    <s v="No"/>
    <s v="Yes"/>
    <s v="No"/>
    <s v="No"/>
    <s v="Yes"/>
    <s v="One year"/>
    <s v="No"/>
    <x v="3"/>
    <n v="60.6"/>
    <n v="3297"/>
    <x v="0"/>
    <x v="5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65"/>
    <n v="1887"/>
    <x v="0"/>
    <x v="4"/>
  </r>
  <r>
    <s v="7598-UAASY"/>
    <s v="Male"/>
    <n v="0"/>
    <s v="Yes"/>
    <s v="No"/>
    <n v="2"/>
    <s v="Yes"/>
    <s v="No"/>
    <x v="1"/>
    <s v="No"/>
    <s v="No"/>
    <s v="Yes"/>
    <s v="No"/>
    <s v="No"/>
    <s v="No"/>
    <s v="Month-to-month"/>
    <s v="No"/>
    <x v="0"/>
    <n v="76.400000000000006"/>
    <n v="151.80000000000001"/>
    <x v="1"/>
    <x v="0"/>
  </r>
  <r>
    <s v="7938-OUHIO"/>
    <s v="Male"/>
    <n v="0"/>
    <s v="No"/>
    <s v="No"/>
    <n v="3"/>
    <s v="Yes"/>
    <s v="No"/>
    <x v="1"/>
    <s v="No"/>
    <s v="No"/>
    <s v="Yes"/>
    <s v="Yes"/>
    <s v="Yes"/>
    <s v="Yes"/>
    <s v="Month-to-month"/>
    <s v="Yes"/>
    <x v="0"/>
    <n v="98.7"/>
    <n v="293.64999999999998"/>
    <x v="1"/>
    <x v="0"/>
  </r>
  <r>
    <s v="8510-AWCXC"/>
    <s v="Female"/>
    <n v="1"/>
    <s v="No"/>
    <s v="No"/>
    <n v="13"/>
    <s v="Yes"/>
    <s v="Yes"/>
    <x v="1"/>
    <s v="Yes"/>
    <s v="No"/>
    <s v="No"/>
    <s v="No"/>
    <s v="Yes"/>
    <s v="Yes"/>
    <s v="Month-to-month"/>
    <s v="Yes"/>
    <x v="0"/>
    <n v="100.8"/>
    <n v="1308.0999999999999"/>
    <x v="1"/>
    <x v="3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s v="Month-to-month"/>
    <s v="Yes"/>
    <x v="0"/>
    <n v="53.95"/>
    <n v="2215.4"/>
    <x v="0"/>
    <x v="2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99999999999999"/>
    <n v="482.8"/>
    <x v="0"/>
    <x v="3"/>
  </r>
  <r>
    <s v="0431-APWVY"/>
    <s v="Female"/>
    <n v="0"/>
    <s v="Yes"/>
    <s v="Yes"/>
    <n v="28"/>
    <s v="Yes"/>
    <s v="No"/>
    <x v="1"/>
    <s v="No"/>
    <s v="No"/>
    <s v="No"/>
    <s v="No"/>
    <s v="Yes"/>
    <s v="Yes"/>
    <s v="One year"/>
    <s v="Yes"/>
    <x v="2"/>
    <n v="90.1"/>
    <n v="2598.9499999999998"/>
    <x v="1"/>
    <x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s v="Month-to-month"/>
    <s v="No"/>
    <x v="1"/>
    <n v="29.35"/>
    <n v="216.45"/>
    <x v="0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0.45"/>
    <x v="0"/>
    <x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s v="Two year"/>
    <s v="Yes"/>
    <x v="2"/>
    <n v="95.1"/>
    <n v="5064.8500000000004"/>
    <x v="0"/>
    <x v="5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25"/>
    <n v="996.45"/>
    <x v="0"/>
    <x v="2"/>
  </r>
  <r>
    <s v="7883-ROJOC"/>
    <s v="Female"/>
    <n v="0"/>
    <s v="Yes"/>
    <s v="No"/>
    <n v="19"/>
    <s v="Yes"/>
    <s v="No"/>
    <x v="0"/>
    <s v="No"/>
    <s v="No"/>
    <s v="No"/>
    <s v="No"/>
    <s v="No"/>
    <s v="No"/>
    <s v="Month-to-month"/>
    <s v="No"/>
    <x v="1"/>
    <n v="44.9"/>
    <n v="839.65"/>
    <x v="0"/>
    <x v="3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2"/>
    <n v="92.65"/>
    <n v="6733"/>
    <x v="0"/>
    <x v="4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s v="Two year"/>
    <s v="Yes"/>
    <x v="2"/>
    <n v="43.7"/>
    <n v="2618.3000000000002"/>
    <x v="0"/>
    <x v="4"/>
  </r>
  <r>
    <s v="4295-YURET"/>
    <s v="Female"/>
    <n v="1"/>
    <s v="Yes"/>
    <s v="Yes"/>
    <n v="56"/>
    <s v="Yes"/>
    <s v="No"/>
    <x v="0"/>
    <s v="Yes"/>
    <s v="No"/>
    <s v="No"/>
    <s v="Yes"/>
    <s v="Yes"/>
    <s v="Yes"/>
    <s v="Two year"/>
    <s v="Yes"/>
    <x v="3"/>
    <n v="72.599999999999994"/>
    <n v="4084.35"/>
    <x v="0"/>
    <x v="5"/>
  </r>
  <r>
    <s v="3426-NIYYL"/>
    <s v="Male"/>
    <n v="0"/>
    <s v="No"/>
    <s v="No"/>
    <n v="15"/>
    <s v="Yes"/>
    <s v="Yes"/>
    <x v="0"/>
    <s v="No"/>
    <s v="No"/>
    <s v="No"/>
    <s v="No"/>
    <s v="No"/>
    <s v="No"/>
    <s v="Month-to-month"/>
    <s v="No"/>
    <x v="0"/>
    <n v="51.55"/>
    <n v="765.5"/>
    <x v="1"/>
    <x v="3"/>
  </r>
  <r>
    <s v="8225-BTJAU"/>
    <s v="Male"/>
    <n v="1"/>
    <s v="No"/>
    <s v="No"/>
    <n v="10"/>
    <s v="Yes"/>
    <s v="No"/>
    <x v="1"/>
    <s v="No"/>
    <s v="No"/>
    <s v="No"/>
    <s v="No"/>
    <s v="No"/>
    <s v="Yes"/>
    <s v="Month-to-month"/>
    <s v="Yes"/>
    <x v="0"/>
    <n v="79.25"/>
    <n v="793.55"/>
    <x v="1"/>
    <x v="0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95"/>
    <n v="613.95000000000005"/>
    <x v="0"/>
    <x v="1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"/>
    <n v="402.85"/>
    <x v="0"/>
    <x v="3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1244.8"/>
    <x v="0"/>
    <x v="4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s v="Month-to-month"/>
    <s v="No"/>
    <x v="0"/>
    <n v="24.5"/>
    <n v="46.4"/>
    <x v="0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581.85"/>
    <x v="0"/>
    <x v="1"/>
  </r>
  <r>
    <s v="3387-VATUS"/>
    <s v="Male"/>
    <n v="0"/>
    <s v="No"/>
    <s v="No"/>
    <n v="5"/>
    <s v="Yes"/>
    <s v="Yes"/>
    <x v="1"/>
    <s v="No"/>
    <s v="No"/>
    <s v="No"/>
    <s v="No"/>
    <s v="Yes"/>
    <s v="Yes"/>
    <s v="Month-to-month"/>
    <s v="Yes"/>
    <x v="2"/>
    <n v="94.85"/>
    <n v="462.8"/>
    <x v="1"/>
    <x v="0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s v="One year"/>
    <s v="No"/>
    <x v="0"/>
    <n v="61.05"/>
    <n v="1540.2"/>
    <x v="0"/>
    <x v="1"/>
  </r>
  <r>
    <s v="1143-NMNQJ"/>
    <s v="Female"/>
    <n v="0"/>
    <s v="No"/>
    <s v="No"/>
    <n v="2"/>
    <s v="Yes"/>
    <s v="Yes"/>
    <x v="1"/>
    <s v="No"/>
    <s v="No"/>
    <s v="No"/>
    <s v="No"/>
    <s v="No"/>
    <s v="Yes"/>
    <s v="Month-to-month"/>
    <s v="Yes"/>
    <x v="0"/>
    <n v="85.7"/>
    <n v="169.8"/>
    <x v="1"/>
    <x v="0"/>
  </r>
  <r>
    <s v="1169-SAOCL"/>
    <s v="Male"/>
    <n v="0"/>
    <s v="No"/>
    <s v="No"/>
    <n v="49"/>
    <s v="Yes"/>
    <s v="Yes"/>
    <x v="1"/>
    <s v="No"/>
    <s v="Yes"/>
    <s v="No"/>
    <s v="Yes"/>
    <s v="Yes"/>
    <s v="Yes"/>
    <s v="One year"/>
    <s v="Yes"/>
    <x v="2"/>
    <n v="106.65"/>
    <n v="5168.1000000000004"/>
    <x v="0"/>
    <x v="5"/>
  </r>
  <r>
    <s v="1110-KYLGQ"/>
    <s v="Female"/>
    <n v="0"/>
    <s v="No"/>
    <s v="No"/>
    <n v="63"/>
    <s v="Yes"/>
    <s v="Yes"/>
    <x v="1"/>
    <s v="Yes"/>
    <s v="Yes"/>
    <s v="Yes"/>
    <s v="No"/>
    <s v="Yes"/>
    <s v="Yes"/>
    <s v="Month-to-month"/>
    <s v="No"/>
    <x v="3"/>
    <n v="108.25"/>
    <n v="6780.1"/>
    <x v="0"/>
    <x v="4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99999999999999"/>
    <n v="94.5"/>
    <x v="0"/>
    <x v="0"/>
  </r>
  <r>
    <s v="3518-PZXZQ"/>
    <s v="Female"/>
    <n v="0"/>
    <s v="Yes"/>
    <s v="No"/>
    <n v="1"/>
    <s v="Yes"/>
    <s v="No"/>
    <x v="0"/>
    <s v="No"/>
    <s v="No"/>
    <s v="No"/>
    <s v="No"/>
    <s v="Yes"/>
    <s v="No"/>
    <s v="Month-to-month"/>
    <s v="Yes"/>
    <x v="1"/>
    <n v="55.3"/>
    <n v="55.3"/>
    <x v="0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8"/>
    <x v="0"/>
    <x v="0"/>
  </r>
  <r>
    <s v="7693-QPEFS"/>
    <s v="Male"/>
    <n v="1"/>
    <s v="No"/>
    <s v="No"/>
    <n v="52"/>
    <s v="Yes"/>
    <s v="Yes"/>
    <x v="1"/>
    <s v="No"/>
    <s v="No"/>
    <s v="No"/>
    <s v="No"/>
    <s v="No"/>
    <s v="No"/>
    <s v="Month-to-month"/>
    <s v="Yes"/>
    <x v="2"/>
    <n v="72.95"/>
    <n v="3829.75"/>
    <x v="0"/>
    <x v="5"/>
  </r>
  <r>
    <s v="0924-BJCRC"/>
    <s v="Female"/>
    <n v="1"/>
    <s v="Yes"/>
    <s v="No"/>
    <n v="60"/>
    <s v="Yes"/>
    <s v="Yes"/>
    <x v="1"/>
    <s v="No"/>
    <s v="Yes"/>
    <s v="No"/>
    <s v="No"/>
    <s v="No"/>
    <s v="Yes"/>
    <s v="Month-to-month"/>
    <s v="No"/>
    <x v="0"/>
    <n v="89.45"/>
    <n v="5294.6"/>
    <x v="0"/>
    <x v="5"/>
  </r>
  <r>
    <s v="5074-FBGHB"/>
    <s v="Male"/>
    <n v="0"/>
    <s v="No"/>
    <s v="No"/>
    <n v="64"/>
    <s v="Yes"/>
    <s v="Yes"/>
    <x v="1"/>
    <s v="No"/>
    <s v="No"/>
    <s v="Yes"/>
    <s v="Yes"/>
    <s v="Yes"/>
    <s v="Yes"/>
    <s v="One year"/>
    <s v="Yes"/>
    <x v="3"/>
    <n v="104.65"/>
    <n v="6889.8"/>
    <x v="0"/>
    <x v="4"/>
  </r>
  <r>
    <s v="2351-BKRZW"/>
    <s v="Female"/>
    <n v="0"/>
    <s v="Yes"/>
    <s v="Yes"/>
    <n v="43"/>
    <s v="Yes"/>
    <s v="No"/>
    <x v="0"/>
    <s v="Yes"/>
    <s v="No"/>
    <s v="Yes"/>
    <s v="No"/>
    <s v="Yes"/>
    <s v="Yes"/>
    <s v="Two year"/>
    <s v="No"/>
    <x v="2"/>
    <n v="75.2"/>
    <n v="3254.35"/>
    <x v="0"/>
    <x v="2"/>
  </r>
  <r>
    <s v="4455-BFSPD"/>
    <s v="Female"/>
    <n v="0"/>
    <s v="Yes"/>
    <s v="No"/>
    <n v="61"/>
    <s v="Yes"/>
    <s v="Yes"/>
    <x v="1"/>
    <s v="No"/>
    <s v="No"/>
    <s v="No"/>
    <s v="Yes"/>
    <s v="Yes"/>
    <s v="Yes"/>
    <s v="One year"/>
    <s v="No"/>
    <x v="2"/>
    <n v="101.15"/>
    <n v="6383.9"/>
    <x v="0"/>
    <x v="4"/>
  </r>
  <r>
    <s v="0415-MOSGF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4"/>
    <n v="44.4"/>
    <x v="1"/>
    <x v="0"/>
  </r>
  <r>
    <s v="1724-BQUHA"/>
    <s v="Male"/>
    <n v="1"/>
    <s v="No"/>
    <s v="No"/>
    <n v="5"/>
    <s v="Yes"/>
    <s v="No"/>
    <x v="1"/>
    <s v="No"/>
    <s v="No"/>
    <s v="No"/>
    <s v="No"/>
    <s v="Yes"/>
    <s v="Yes"/>
    <s v="Month-to-month"/>
    <s v="Yes"/>
    <x v="0"/>
    <n v="89.5"/>
    <n v="477.7"/>
    <x v="1"/>
    <x v="0"/>
  </r>
  <r>
    <s v="3948-KXDUF"/>
    <s v="Male"/>
    <n v="0"/>
    <s v="No"/>
    <s v="No"/>
    <n v="66"/>
    <s v="Yes"/>
    <s v="Yes"/>
    <x v="0"/>
    <s v="Yes"/>
    <s v="Yes"/>
    <s v="Yes"/>
    <s v="Yes"/>
    <s v="No"/>
    <s v="No"/>
    <s v="Two year"/>
    <s v="No"/>
    <x v="2"/>
    <n v="68.75"/>
    <n v="4447.55"/>
    <x v="0"/>
    <x v="4"/>
  </r>
  <r>
    <s v="2323-ARSVR"/>
    <s v="Male"/>
    <n v="0"/>
    <s v="Yes"/>
    <s v="No"/>
    <n v="67"/>
    <s v="Yes"/>
    <s v="No"/>
    <x v="1"/>
    <s v="Yes"/>
    <s v="Yes"/>
    <s v="Yes"/>
    <s v="Yes"/>
    <s v="Yes"/>
    <s v="Yes"/>
    <s v="Two year"/>
    <s v="Yes"/>
    <x v="0"/>
    <n v="111.05"/>
    <n v="7321.05"/>
    <x v="0"/>
    <x v="4"/>
  </r>
  <r>
    <s v="0815-MFZGM"/>
    <s v="Female"/>
    <n v="0"/>
    <s v="Yes"/>
    <s v="No"/>
    <n v="42"/>
    <s v="Yes"/>
    <s v="No"/>
    <x v="1"/>
    <s v="No"/>
    <s v="No"/>
    <s v="Yes"/>
    <s v="Yes"/>
    <s v="Yes"/>
    <s v="Yes"/>
    <s v="Two year"/>
    <s v="Yes"/>
    <x v="3"/>
    <n v="99"/>
    <n v="4135"/>
    <x v="0"/>
    <x v="2"/>
  </r>
  <r>
    <s v="4826-XTSOH"/>
    <s v="Male"/>
    <n v="1"/>
    <s v="Yes"/>
    <s v="No"/>
    <n v="1"/>
    <s v="Yes"/>
    <s v="Yes"/>
    <x v="1"/>
    <s v="No"/>
    <s v="No"/>
    <s v="No"/>
    <s v="No"/>
    <s v="Yes"/>
    <s v="No"/>
    <s v="Month-to-month"/>
    <s v="Yes"/>
    <x v="0"/>
    <n v="86.05"/>
    <n v="86.05"/>
    <x v="1"/>
    <x v="0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697.7"/>
    <x v="0"/>
    <x v="1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68.65"/>
    <x v="0"/>
    <x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s v="Month-to-month"/>
    <s v="Yes"/>
    <x v="0"/>
    <n v="44.55"/>
    <n v="174.3"/>
    <x v="1"/>
    <x v="0"/>
  </r>
  <r>
    <s v="9086-YJYXS"/>
    <s v="Male"/>
    <n v="0"/>
    <s v="Yes"/>
    <s v="Yes"/>
    <n v="34"/>
    <s v="Yes"/>
    <s v="Yes"/>
    <x v="0"/>
    <s v="No"/>
    <s v="No"/>
    <s v="Yes"/>
    <s v="No"/>
    <s v="Yes"/>
    <s v="Yes"/>
    <s v="One year"/>
    <s v="No"/>
    <x v="2"/>
    <n v="77.2"/>
    <n v="2753.8"/>
    <x v="0"/>
    <x v="1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45"/>
    <n v="69.25"/>
    <x v="0"/>
    <x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s v="Month-to-month"/>
    <s v="Yes"/>
    <x v="1"/>
    <n v="24.85"/>
    <n v="434.8"/>
    <x v="0"/>
    <x v="3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s v="Month-to-month"/>
    <s v="No"/>
    <x v="2"/>
    <n v="35.4"/>
    <n v="1077.5"/>
    <x v="1"/>
    <x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s v="Month-to-month"/>
    <s v="No"/>
    <x v="1"/>
    <n v="95.65"/>
    <n v="95.65"/>
    <x v="1"/>
    <x v="0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s v="Month-to-month"/>
    <s v="No"/>
    <x v="1"/>
    <n v="41.35"/>
    <n v="107.25"/>
    <x v="0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00000000000001"/>
    <n v="851.2"/>
    <x v="0"/>
    <x v="2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5"/>
    <n v="20.95"/>
    <x v="1"/>
    <x v="0"/>
  </r>
  <r>
    <s v="0197-PNKNK"/>
    <s v="Female"/>
    <n v="0"/>
    <s v="Yes"/>
    <s v="Yes"/>
    <n v="69"/>
    <s v="Yes"/>
    <s v="Yes"/>
    <x v="1"/>
    <s v="Yes"/>
    <s v="No"/>
    <s v="Yes"/>
    <s v="No"/>
    <s v="No"/>
    <s v="No"/>
    <s v="One year"/>
    <s v="No"/>
    <x v="2"/>
    <n v="84.45"/>
    <n v="5848.6"/>
    <x v="0"/>
    <x v="4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09.8"/>
    <x v="0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x v="0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65"/>
    <n v="595.5"/>
    <x v="0"/>
    <x v="1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s v="Month-to-month"/>
    <s v="Yes"/>
    <x v="0"/>
    <n v="34.700000000000003"/>
    <n v="329.8"/>
    <x v="1"/>
    <x v="0"/>
  </r>
  <r>
    <s v="8929-KSWIH"/>
    <s v="Male"/>
    <n v="0"/>
    <s v="No"/>
    <s v="No"/>
    <n v="25"/>
    <s v="Yes"/>
    <s v="No"/>
    <x v="1"/>
    <s v="No"/>
    <s v="No"/>
    <s v="Yes"/>
    <s v="Yes"/>
    <s v="Yes"/>
    <s v="Yes"/>
    <s v="Two year"/>
    <s v="No"/>
    <x v="2"/>
    <n v="99.3"/>
    <n v="2513.5"/>
    <x v="0"/>
    <x v="1"/>
  </r>
  <r>
    <s v="2250-IVBWA"/>
    <s v="Male"/>
    <n v="0"/>
    <s v="Yes"/>
    <s v="Yes"/>
    <n v="64"/>
    <s v="Yes"/>
    <s v="No"/>
    <x v="1"/>
    <s v="Yes"/>
    <s v="Yes"/>
    <s v="No"/>
    <s v="No"/>
    <s v="No"/>
    <s v="No"/>
    <s v="Month-to-month"/>
    <s v="No"/>
    <x v="0"/>
    <n v="81.05"/>
    <n v="5135.3500000000004"/>
    <x v="0"/>
    <x v="4"/>
  </r>
  <r>
    <s v="1810-MVMAI"/>
    <s v="Male"/>
    <n v="0"/>
    <s v="Yes"/>
    <s v="Yes"/>
    <n v="30"/>
    <s v="Yes"/>
    <s v="Yes"/>
    <x v="0"/>
    <s v="Yes"/>
    <s v="Yes"/>
    <s v="Yes"/>
    <s v="Yes"/>
    <s v="No"/>
    <s v="No"/>
    <s v="Month-to-month"/>
    <s v="No"/>
    <x v="0"/>
    <n v="67.599999999999994"/>
    <n v="2000.2"/>
    <x v="0"/>
    <x v="1"/>
  </r>
  <r>
    <s v="9506-UXUSK"/>
    <s v="Male"/>
    <n v="0"/>
    <s v="No"/>
    <s v="No"/>
    <n v="13"/>
    <s v="Yes"/>
    <s v="No"/>
    <x v="1"/>
    <s v="No"/>
    <s v="No"/>
    <s v="No"/>
    <s v="No"/>
    <s v="No"/>
    <s v="No"/>
    <s v="Month-to-month"/>
    <s v="Yes"/>
    <x v="0"/>
    <n v="70.150000000000006"/>
    <n v="931.75"/>
    <x v="0"/>
    <x v="3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s v="One year"/>
    <s v="Yes"/>
    <x v="0"/>
    <n v="115"/>
    <n v="7396.15"/>
    <x v="0"/>
    <x v="4"/>
  </r>
  <r>
    <s v="3572-UOLYZ"/>
    <s v="Female"/>
    <n v="0"/>
    <s v="No"/>
    <s v="Yes"/>
    <n v="46"/>
    <s v="Yes"/>
    <s v="Yes"/>
    <x v="1"/>
    <s v="No"/>
    <s v="No"/>
    <s v="Yes"/>
    <s v="Yes"/>
    <s v="No"/>
    <s v="No"/>
    <s v="Month-to-month"/>
    <s v="Yes"/>
    <x v="2"/>
    <n v="84.8"/>
    <n v="3958.85"/>
    <x v="0"/>
    <x v="2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260.89999999999998"/>
    <x v="0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297.3"/>
    <x v="1"/>
    <x v="3"/>
  </r>
  <r>
    <s v="6100-QQHEB"/>
    <s v="Male"/>
    <n v="0"/>
    <s v="Yes"/>
    <s v="Yes"/>
    <n v="17"/>
    <s v="Yes"/>
    <s v="Yes"/>
    <x v="1"/>
    <s v="No"/>
    <s v="No"/>
    <s v="No"/>
    <s v="No"/>
    <s v="Yes"/>
    <s v="Yes"/>
    <s v="Month-to-month"/>
    <s v="Yes"/>
    <x v="0"/>
    <n v="92.55"/>
    <n v="1515.1"/>
    <x v="1"/>
    <x v="3"/>
  </r>
  <r>
    <s v="6366-XIVKZ"/>
    <s v="Female"/>
    <n v="0"/>
    <s v="Yes"/>
    <s v="Yes"/>
    <n v="13"/>
    <s v="Yes"/>
    <s v="No"/>
    <x v="0"/>
    <s v="Yes"/>
    <s v="No"/>
    <s v="Yes"/>
    <s v="No"/>
    <s v="No"/>
    <s v="Yes"/>
    <s v="Month-to-month"/>
    <s v="Yes"/>
    <x v="1"/>
    <n v="63.15"/>
    <n v="816.8"/>
    <x v="0"/>
    <x v="3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s v="Two year"/>
    <s v="No"/>
    <x v="3"/>
    <n v="74"/>
    <n v="4868.3999999999996"/>
    <x v="0"/>
    <x v="4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s v="Month-to-month"/>
    <s v="No"/>
    <x v="0"/>
    <n v="29.1"/>
    <n v="688"/>
    <x v="0"/>
    <x v="3"/>
  </r>
  <r>
    <s v="9375-MHRRS"/>
    <s v="Male"/>
    <n v="0"/>
    <s v="No"/>
    <s v="No"/>
    <n v="6"/>
    <s v="Yes"/>
    <s v="No"/>
    <x v="0"/>
    <s v="No"/>
    <s v="No"/>
    <s v="No"/>
    <s v="Yes"/>
    <s v="No"/>
    <s v="No"/>
    <s v="Month-to-month"/>
    <s v="No"/>
    <x v="1"/>
    <n v="50.05"/>
    <n v="288.35000000000002"/>
    <x v="0"/>
    <x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s v="One year"/>
    <s v="Yes"/>
    <x v="0"/>
    <n v="60.05"/>
    <n v="3229.65"/>
    <x v="1"/>
    <x v="5"/>
  </r>
  <r>
    <s v="7503-QQRVF"/>
    <s v="Male"/>
    <n v="1"/>
    <s v="Yes"/>
    <s v="No"/>
    <n v="16"/>
    <s v="Yes"/>
    <s v="No"/>
    <x v="1"/>
    <s v="No"/>
    <s v="Yes"/>
    <s v="No"/>
    <s v="No"/>
    <s v="No"/>
    <s v="No"/>
    <s v="Month-to-month"/>
    <s v="Yes"/>
    <x v="3"/>
    <n v="74.3"/>
    <n v="1178.25"/>
    <x v="1"/>
    <x v="3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185.4"/>
    <x v="0"/>
    <x v="0"/>
  </r>
  <r>
    <s v="6599-GZWCM"/>
    <s v="Female"/>
    <n v="0"/>
    <s v="No"/>
    <s v="No"/>
    <n v="13"/>
    <s v="Yes"/>
    <s v="No"/>
    <x v="1"/>
    <s v="No"/>
    <s v="Yes"/>
    <s v="No"/>
    <s v="No"/>
    <s v="No"/>
    <s v="No"/>
    <s v="One year"/>
    <s v="Yes"/>
    <x v="1"/>
    <n v="74.650000000000006"/>
    <n v="966.25"/>
    <x v="0"/>
    <x v="3"/>
  </r>
  <r>
    <s v="2691-NZETQ"/>
    <s v="Male"/>
    <n v="0"/>
    <s v="No"/>
    <s v="No"/>
    <n v="9"/>
    <s v="Yes"/>
    <s v="Yes"/>
    <x v="1"/>
    <s v="No"/>
    <s v="No"/>
    <s v="No"/>
    <s v="No"/>
    <s v="Yes"/>
    <s v="No"/>
    <s v="Month-to-month"/>
    <s v="Yes"/>
    <x v="0"/>
    <n v="85.35"/>
    <n v="758.6"/>
    <x v="1"/>
    <x v="0"/>
  </r>
  <r>
    <s v="4404-HIBDJ"/>
    <s v="Female"/>
    <n v="0"/>
    <s v="No"/>
    <s v="No"/>
    <n v="25"/>
    <s v="Yes"/>
    <s v="No"/>
    <x v="0"/>
    <s v="Yes"/>
    <s v="Yes"/>
    <s v="Yes"/>
    <s v="Yes"/>
    <s v="Yes"/>
    <s v="No"/>
    <s v="One year"/>
    <s v="No"/>
    <x v="1"/>
    <n v="74.3"/>
    <n v="1863.8"/>
    <x v="1"/>
    <x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s v="Month-to-month"/>
    <s v="Yes"/>
    <x v="0"/>
    <n v="44.4"/>
    <n v="265.8"/>
    <x v="0"/>
    <x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s v="Two year"/>
    <s v="Yes"/>
    <x v="2"/>
    <n v="85.4"/>
    <n v="3297"/>
    <x v="0"/>
    <x v="2"/>
  </r>
  <r>
    <s v="4760-THGOT"/>
    <s v="Female"/>
    <n v="0"/>
    <s v="Yes"/>
    <s v="No"/>
    <n v="43"/>
    <s v="Yes"/>
    <s v="Yes"/>
    <x v="1"/>
    <s v="Yes"/>
    <s v="Yes"/>
    <s v="No"/>
    <s v="No"/>
    <s v="No"/>
    <s v="Yes"/>
    <s v="Month-to-month"/>
    <s v="Yes"/>
    <x v="0"/>
    <n v="94.1"/>
    <n v="4107.3"/>
    <x v="0"/>
    <x v="2"/>
  </r>
  <r>
    <s v="7295-JOMMD"/>
    <s v="Female"/>
    <n v="0"/>
    <s v="No"/>
    <s v="Yes"/>
    <n v="4"/>
    <s v="Yes"/>
    <s v="No"/>
    <x v="1"/>
    <s v="No"/>
    <s v="No"/>
    <s v="Yes"/>
    <s v="Yes"/>
    <s v="Yes"/>
    <s v="Yes"/>
    <s v="Month-to-month"/>
    <s v="Yes"/>
    <x v="2"/>
    <n v="98.1"/>
    <n v="396.3"/>
    <x v="1"/>
    <x v="0"/>
  </r>
  <r>
    <s v="4016-BJKTZ"/>
    <s v="Female"/>
    <n v="0"/>
    <s v="No"/>
    <s v="No"/>
    <n v="25"/>
    <s v="Yes"/>
    <s v="Yes"/>
    <x v="1"/>
    <s v="No"/>
    <s v="Yes"/>
    <s v="Yes"/>
    <s v="Yes"/>
    <s v="Yes"/>
    <s v="Yes"/>
    <s v="Two year"/>
    <s v="No"/>
    <x v="0"/>
    <n v="108.9"/>
    <n v="2809.05"/>
    <x v="0"/>
    <x v="1"/>
  </r>
  <r>
    <s v="6584-VQMYT"/>
    <s v="Male"/>
    <n v="0"/>
    <s v="No"/>
    <s v="Yes"/>
    <n v="27"/>
    <s v="Yes"/>
    <s v="No"/>
    <x v="0"/>
    <s v="Yes"/>
    <s v="Yes"/>
    <s v="No"/>
    <s v="No"/>
    <s v="No"/>
    <s v="No"/>
    <s v="One year"/>
    <s v="No"/>
    <x v="1"/>
    <n v="56.2"/>
    <n v="1567.55"/>
    <x v="0"/>
    <x v="1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1"/>
    <n v="1851.45"/>
    <x v="0"/>
    <x v="4"/>
  </r>
  <r>
    <s v="2790-XUYMV"/>
    <s v="Male"/>
    <n v="0"/>
    <s v="No"/>
    <s v="Yes"/>
    <n v="71"/>
    <s v="Yes"/>
    <s v="Yes"/>
    <x v="1"/>
    <s v="Yes"/>
    <s v="Yes"/>
    <s v="No"/>
    <s v="No"/>
    <s v="No"/>
    <s v="No"/>
    <s v="One year"/>
    <s v="Yes"/>
    <x v="3"/>
    <n v="85.45"/>
    <n v="6028.95"/>
    <x v="0"/>
    <x v="4"/>
  </r>
  <r>
    <s v="0581-MDMPW"/>
    <s v="Female"/>
    <n v="0"/>
    <s v="No"/>
    <s v="No"/>
    <n v="24"/>
    <s v="Yes"/>
    <s v="Yes"/>
    <x v="1"/>
    <s v="No"/>
    <s v="No"/>
    <s v="Yes"/>
    <s v="No"/>
    <s v="Yes"/>
    <s v="No"/>
    <s v="Month-to-month"/>
    <s v="Yes"/>
    <x v="3"/>
    <n v="88.95"/>
    <n v="2072.75"/>
    <x v="0"/>
    <x v="3"/>
  </r>
  <r>
    <s v="5013-SBUIH"/>
    <s v="Female"/>
    <n v="0"/>
    <s v="No"/>
    <s v="No"/>
    <n v="50"/>
    <s v="Yes"/>
    <s v="Yes"/>
    <x v="1"/>
    <s v="Yes"/>
    <s v="Yes"/>
    <s v="No"/>
    <s v="Yes"/>
    <s v="Yes"/>
    <s v="Yes"/>
    <s v="Two year"/>
    <s v="Yes"/>
    <x v="0"/>
    <n v="109.65"/>
    <n v="5551.15"/>
    <x v="1"/>
    <x v="5"/>
  </r>
  <r>
    <s v="1023-BQXZE"/>
    <s v="Male"/>
    <n v="0"/>
    <s v="No"/>
    <s v="No"/>
    <n v="57"/>
    <s v="Yes"/>
    <s v="No"/>
    <x v="0"/>
    <s v="Yes"/>
    <s v="No"/>
    <s v="Yes"/>
    <s v="No"/>
    <s v="Yes"/>
    <s v="Yes"/>
    <s v="Two year"/>
    <s v="Yes"/>
    <x v="2"/>
    <n v="74.349999999999994"/>
    <n v="4317.3500000000004"/>
    <x v="0"/>
    <x v="5"/>
  </r>
  <r>
    <s v="9163-GHAYE"/>
    <s v="Female"/>
    <n v="0"/>
    <s v="No"/>
    <s v="No"/>
    <n v="15"/>
    <s v="Yes"/>
    <s v="No"/>
    <x v="0"/>
    <s v="No"/>
    <s v="Yes"/>
    <s v="No"/>
    <s v="No"/>
    <s v="No"/>
    <s v="No"/>
    <s v="Month-to-month"/>
    <s v="No"/>
    <x v="0"/>
    <n v="48.85"/>
    <n v="736.8"/>
    <x v="0"/>
    <x v="3"/>
  </r>
  <r>
    <s v="3904-UKFRE"/>
    <s v="Male"/>
    <n v="0"/>
    <s v="No"/>
    <s v="No"/>
    <n v="4"/>
    <s v="Yes"/>
    <s v="Yes"/>
    <x v="1"/>
    <s v="Yes"/>
    <s v="No"/>
    <s v="No"/>
    <s v="No"/>
    <s v="No"/>
    <s v="No"/>
    <s v="Month-to-month"/>
    <s v="Yes"/>
    <x v="0"/>
    <n v="80.099999999999994"/>
    <n v="336.15"/>
    <x v="0"/>
    <x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s v="Month-to-month"/>
    <s v="No"/>
    <x v="0"/>
    <n v="56.05"/>
    <n v="1522.65"/>
    <x v="0"/>
    <x v="1"/>
  </r>
  <r>
    <s v="0709-TVGUR"/>
    <s v="Female"/>
    <n v="1"/>
    <s v="No"/>
    <s v="No"/>
    <n v="9"/>
    <s v="Yes"/>
    <s v="Yes"/>
    <x v="1"/>
    <s v="No"/>
    <s v="No"/>
    <s v="No"/>
    <s v="No"/>
    <s v="No"/>
    <s v="No"/>
    <s v="Month-to-month"/>
    <s v="Yes"/>
    <x v="0"/>
    <n v="74.55"/>
    <n v="622.9"/>
    <x v="1"/>
    <x v="0"/>
  </r>
  <r>
    <s v="0058-EVZWM"/>
    <s v="Female"/>
    <n v="0"/>
    <s v="Yes"/>
    <s v="No"/>
    <n v="55"/>
    <s v="Yes"/>
    <s v="Yes"/>
    <x v="1"/>
    <s v="Yes"/>
    <s v="No"/>
    <s v="No"/>
    <s v="No"/>
    <s v="Yes"/>
    <s v="No"/>
    <s v="Month-to-month"/>
    <s v="Yes"/>
    <x v="2"/>
    <n v="89.8"/>
    <n v="4959.6000000000004"/>
    <x v="0"/>
    <x v="5"/>
  </r>
  <r>
    <s v="6023-YEBUP"/>
    <s v="Male"/>
    <n v="0"/>
    <s v="No"/>
    <s v="No"/>
    <n v="3"/>
    <s v="Yes"/>
    <s v="Yes"/>
    <x v="1"/>
    <s v="No"/>
    <s v="No"/>
    <s v="Yes"/>
    <s v="No"/>
    <s v="Yes"/>
    <s v="Yes"/>
    <s v="Month-to-month"/>
    <s v="Yes"/>
    <x v="0"/>
    <n v="100.95"/>
    <n v="329.95"/>
    <x v="1"/>
    <x v="0"/>
  </r>
  <r>
    <s v="7209-JCUDS"/>
    <s v="Male"/>
    <n v="0"/>
    <s v="No"/>
    <s v="No"/>
    <n v="10"/>
    <s v="Yes"/>
    <s v="No"/>
    <x v="1"/>
    <s v="No"/>
    <s v="No"/>
    <s v="Yes"/>
    <s v="No"/>
    <s v="Yes"/>
    <s v="Yes"/>
    <s v="Month-to-month"/>
    <s v="Yes"/>
    <x v="0"/>
    <n v="94.9"/>
    <n v="1048.8499999999999"/>
    <x v="1"/>
    <x v="0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100000000000001"/>
    <n v="1001.5"/>
    <x v="0"/>
    <x v="5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42.6"/>
    <x v="0"/>
    <x v="3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s v="One year"/>
    <s v="Yes"/>
    <x v="3"/>
    <n v="106.05"/>
    <n v="6703.5"/>
    <x v="0"/>
    <x v="4"/>
  </r>
  <r>
    <s v="3001-CBHLQ"/>
    <s v="Male"/>
    <n v="1"/>
    <s v="Yes"/>
    <s v="No"/>
    <n v="32"/>
    <s v="Yes"/>
    <s v="Yes"/>
    <x v="1"/>
    <s v="No"/>
    <s v="No"/>
    <s v="Yes"/>
    <s v="Yes"/>
    <s v="Yes"/>
    <s v="Yes"/>
    <s v="Month-to-month"/>
    <s v="Yes"/>
    <x v="0"/>
    <n v="104.9"/>
    <n v="3351.55"/>
    <x v="1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49999999999999"/>
    <n v="779.25"/>
    <x v="0"/>
    <x v="2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s v="One year"/>
    <s v="No"/>
    <x v="2"/>
    <n v="24.1"/>
    <n v="259.8"/>
    <x v="1"/>
    <x v="0"/>
  </r>
  <r>
    <s v="9372-TXXPS"/>
    <s v="Female"/>
    <n v="0"/>
    <s v="Yes"/>
    <s v="No"/>
    <n v="60"/>
    <s v="Yes"/>
    <s v="No"/>
    <x v="0"/>
    <s v="Yes"/>
    <s v="Yes"/>
    <s v="No"/>
    <s v="Yes"/>
    <s v="No"/>
    <s v="No"/>
    <s v="Two year"/>
    <s v="No"/>
    <x v="2"/>
    <n v="59.85"/>
    <n v="3483.45"/>
    <x v="0"/>
    <x v="5"/>
  </r>
  <r>
    <s v="3259-QMXUN"/>
    <s v="Male"/>
    <n v="0"/>
    <s v="Yes"/>
    <s v="No"/>
    <n v="58"/>
    <s v="Yes"/>
    <s v="Yes"/>
    <x v="0"/>
    <s v="Yes"/>
    <s v="Yes"/>
    <s v="Yes"/>
    <s v="No"/>
    <s v="Yes"/>
    <s v="Yes"/>
    <s v="Two year"/>
    <s v="Yes"/>
    <x v="0"/>
    <n v="86.1"/>
    <n v="4890.5"/>
    <x v="0"/>
    <x v="5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136.75"/>
    <x v="0"/>
    <x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s v="Month-to-month"/>
    <s v="No"/>
    <x v="0"/>
    <n v="97.1"/>
    <n v="184.15"/>
    <x v="0"/>
    <x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s v="Month-to-month"/>
    <s v="No"/>
    <x v="0"/>
    <n v="36.65"/>
    <n v="1315"/>
    <x v="0"/>
    <x v="2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s v="One year"/>
    <s v="Yes"/>
    <x v="2"/>
    <n v="103.9"/>
    <n v="6767.1"/>
    <x v="0"/>
    <x v="4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757.95"/>
    <x v="0"/>
    <x v="2"/>
  </r>
  <r>
    <s v="3763-GCZHZ"/>
    <s v="Male"/>
    <n v="0"/>
    <s v="Yes"/>
    <s v="No"/>
    <n v="66"/>
    <s v="Yes"/>
    <s v="Yes"/>
    <x v="1"/>
    <s v="No"/>
    <s v="Yes"/>
    <s v="No"/>
    <s v="Yes"/>
    <s v="Yes"/>
    <s v="Yes"/>
    <s v="One year"/>
    <s v="Yes"/>
    <x v="0"/>
    <n v="104.05"/>
    <n v="6890"/>
    <x v="1"/>
    <x v="4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657.4"/>
    <x v="0"/>
    <x v="4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s v="Two year"/>
    <s v="No"/>
    <x v="2"/>
    <n v="48.7"/>
    <n v="3008.55"/>
    <x v="0"/>
    <x v="4"/>
  </r>
  <r>
    <s v="0772-GYEQQ"/>
    <s v="Male"/>
    <n v="0"/>
    <s v="No"/>
    <s v="No"/>
    <n v="3"/>
    <s v="Yes"/>
    <s v="No"/>
    <x v="1"/>
    <s v="No"/>
    <s v="No"/>
    <s v="Yes"/>
    <s v="Yes"/>
    <s v="Yes"/>
    <s v="No"/>
    <s v="Month-to-month"/>
    <s v="Yes"/>
    <x v="1"/>
    <n v="88.35"/>
    <n v="262.05"/>
    <x v="1"/>
    <x v="0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x v="0"/>
    <n v="109.55"/>
    <n v="8165.1"/>
    <x v="0"/>
    <x v="4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65"/>
    <n v="875.55"/>
    <x v="0"/>
    <x v="2"/>
  </r>
  <r>
    <s v="4831-EOBFE"/>
    <s v="Male"/>
    <n v="0"/>
    <s v="Yes"/>
    <s v="Yes"/>
    <n v="29"/>
    <s v="Yes"/>
    <s v="No"/>
    <x v="1"/>
    <s v="Yes"/>
    <s v="No"/>
    <s v="No"/>
    <s v="No"/>
    <s v="Yes"/>
    <s v="Yes"/>
    <s v="Month-to-month"/>
    <s v="No"/>
    <x v="3"/>
    <n v="94.65"/>
    <n v="2649.15"/>
    <x v="1"/>
    <x v="1"/>
  </r>
  <r>
    <s v="1575-KRZZE"/>
    <s v="Female"/>
    <n v="0"/>
    <s v="No"/>
    <s v="No"/>
    <n v="4"/>
    <s v="Yes"/>
    <s v="No"/>
    <x v="0"/>
    <s v="Yes"/>
    <s v="Yes"/>
    <s v="No"/>
    <s v="No"/>
    <s v="No"/>
    <s v="No"/>
    <s v="Month-to-month"/>
    <s v="No"/>
    <x v="0"/>
    <n v="55.2"/>
    <n v="220.65"/>
    <x v="0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05"/>
    <n v="1301.9000000000001"/>
    <x v="0"/>
    <x v="5"/>
  </r>
  <r>
    <s v="4102-OQUPX"/>
    <s v="Male"/>
    <n v="1"/>
    <s v="Yes"/>
    <s v="No"/>
    <n v="1"/>
    <s v="Yes"/>
    <s v="Yes"/>
    <x v="1"/>
    <s v="No"/>
    <s v="No"/>
    <s v="No"/>
    <s v="No"/>
    <s v="No"/>
    <s v="No"/>
    <s v="Month-to-month"/>
    <s v="Yes"/>
    <x v="0"/>
    <n v="74.400000000000006"/>
    <n v="74.400000000000006"/>
    <x v="1"/>
    <x v="0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s v="Month-to-month"/>
    <s v="No"/>
    <x v="3"/>
    <n v="79.900000000000006"/>
    <n v="3326.2"/>
    <x v="1"/>
    <x v="2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45"/>
    <n v="790"/>
    <x v="0"/>
    <x v="2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1237.6500000000001"/>
    <x v="0"/>
    <x v="4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6.35"/>
    <n v="378.6"/>
    <x v="0"/>
    <x v="3"/>
  </r>
  <r>
    <s v="3638-DIMPH"/>
    <s v="Female"/>
    <n v="0"/>
    <s v="Yes"/>
    <s v="No"/>
    <n v="13"/>
    <s v="Yes"/>
    <s v="No"/>
    <x v="0"/>
    <s v="No"/>
    <s v="No"/>
    <s v="No"/>
    <s v="No"/>
    <s v="No"/>
    <s v="No"/>
    <s v="One year"/>
    <s v="No"/>
    <x v="0"/>
    <n v="43.8"/>
    <n v="592.65"/>
    <x v="0"/>
    <x v="3"/>
  </r>
  <r>
    <s v="1845-ZLLIG"/>
    <s v="Male"/>
    <n v="0"/>
    <s v="No"/>
    <s v="No"/>
    <n v="1"/>
    <s v="Yes"/>
    <s v="No"/>
    <x v="0"/>
    <s v="No"/>
    <s v="Yes"/>
    <s v="No"/>
    <s v="No"/>
    <s v="No"/>
    <s v="No"/>
    <s v="Month-to-month"/>
    <s v="Yes"/>
    <x v="1"/>
    <n v="50.15"/>
    <n v="50.15"/>
    <x v="0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20.45"/>
    <x v="0"/>
    <x v="0"/>
  </r>
  <r>
    <s v="3999-QGRJH"/>
    <s v="Male"/>
    <n v="1"/>
    <s v="No"/>
    <s v="No"/>
    <n v="8"/>
    <s v="Yes"/>
    <s v="No"/>
    <x v="1"/>
    <s v="No"/>
    <s v="No"/>
    <s v="No"/>
    <s v="No"/>
    <s v="No"/>
    <s v="No"/>
    <s v="Month-to-month"/>
    <s v="Yes"/>
    <x v="0"/>
    <n v="69.7"/>
    <n v="560.85"/>
    <x v="1"/>
    <x v="0"/>
  </r>
  <r>
    <s v="1699-UOTXU"/>
    <s v="Male"/>
    <n v="0"/>
    <s v="No"/>
    <s v="No"/>
    <n v="60"/>
    <s v="Yes"/>
    <s v="No"/>
    <x v="0"/>
    <s v="Yes"/>
    <s v="Yes"/>
    <s v="Yes"/>
    <s v="No"/>
    <s v="No"/>
    <s v="No"/>
    <s v="Two year"/>
    <s v="No"/>
    <x v="0"/>
    <n v="61.4"/>
    <n v="3638.25"/>
    <x v="0"/>
    <x v="5"/>
  </r>
  <r>
    <s v="2454-RPBRZ"/>
    <s v="Female"/>
    <n v="1"/>
    <s v="Yes"/>
    <s v="No"/>
    <n v="12"/>
    <s v="Yes"/>
    <s v="Yes"/>
    <x v="1"/>
    <s v="No"/>
    <s v="Yes"/>
    <s v="Yes"/>
    <s v="No"/>
    <s v="Yes"/>
    <s v="No"/>
    <s v="Month-to-month"/>
    <s v="Yes"/>
    <x v="0"/>
    <n v="98.1"/>
    <n v="1060.2"/>
    <x v="1"/>
    <x v="0"/>
  </r>
  <r>
    <s v="0635-WKOLD"/>
    <s v="Male"/>
    <n v="0"/>
    <s v="Yes"/>
    <s v="No"/>
    <n v="40"/>
    <s v="Yes"/>
    <s v="Yes"/>
    <x v="0"/>
    <s v="No"/>
    <s v="Yes"/>
    <s v="No"/>
    <s v="Yes"/>
    <s v="Yes"/>
    <s v="No"/>
    <s v="One year"/>
    <s v="No"/>
    <x v="3"/>
    <n v="70.75"/>
    <n v="2921.75"/>
    <x v="0"/>
    <x v="2"/>
  </r>
  <r>
    <s v="5993-JSUWV"/>
    <s v="Female"/>
    <n v="0"/>
    <s v="No"/>
    <s v="No"/>
    <n v="66"/>
    <s v="Yes"/>
    <s v="No"/>
    <x v="0"/>
    <s v="Yes"/>
    <s v="Yes"/>
    <s v="Yes"/>
    <s v="No"/>
    <s v="No"/>
    <s v="No"/>
    <s v="Two year"/>
    <s v="Yes"/>
    <x v="2"/>
    <n v="61.15"/>
    <n v="4017.45"/>
    <x v="0"/>
    <x v="4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854.9"/>
    <x v="0"/>
    <x v="2"/>
  </r>
  <r>
    <s v="5387-ASZNZ"/>
    <s v="Female"/>
    <n v="1"/>
    <s v="No"/>
    <s v="No"/>
    <n v="66"/>
    <s v="Yes"/>
    <s v="Yes"/>
    <x v="0"/>
    <s v="Yes"/>
    <s v="Yes"/>
    <s v="No"/>
    <s v="Yes"/>
    <s v="No"/>
    <s v="No"/>
    <s v="One year"/>
    <s v="Yes"/>
    <x v="3"/>
    <n v="63.85"/>
    <n v="4174.3500000000004"/>
    <x v="0"/>
    <x v="4"/>
  </r>
  <r>
    <s v="6988-CJEYV"/>
    <s v="Male"/>
    <n v="0"/>
    <s v="No"/>
    <s v="No"/>
    <n v="49"/>
    <s v="Yes"/>
    <s v="Yes"/>
    <x v="1"/>
    <s v="No"/>
    <s v="Yes"/>
    <s v="No"/>
    <s v="No"/>
    <s v="Yes"/>
    <s v="Yes"/>
    <s v="Month-to-month"/>
    <s v="No"/>
    <x v="0"/>
    <n v="98.7"/>
    <n v="4920.55"/>
    <x v="0"/>
    <x v="5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x v="1"/>
    <x v="0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810.3"/>
    <x v="0"/>
    <x v="2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772.4"/>
    <x v="0"/>
    <x v="2"/>
  </r>
  <r>
    <s v="7299-GNVPL"/>
    <s v="Female"/>
    <n v="0"/>
    <s v="Yes"/>
    <s v="Yes"/>
    <n v="23"/>
    <s v="Yes"/>
    <s v="No"/>
    <x v="1"/>
    <s v="Yes"/>
    <s v="Yes"/>
    <s v="No"/>
    <s v="Yes"/>
    <s v="No"/>
    <s v="No"/>
    <s v="Month-to-month"/>
    <s v="No"/>
    <x v="1"/>
    <n v="84.4"/>
    <n v="1936.85"/>
    <x v="0"/>
    <x v="3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1"/>
    <n v="79.8"/>
    <x v="0"/>
    <x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s v="Month-to-month"/>
    <s v="No"/>
    <x v="1"/>
    <n v="48.25"/>
    <n v="202.25"/>
    <x v="0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070.5"/>
    <x v="0"/>
    <x v="5"/>
  </r>
  <r>
    <s v="2265-CYWIV"/>
    <s v="Female"/>
    <n v="1"/>
    <s v="Yes"/>
    <s v="No"/>
    <n v="4"/>
    <s v="Yes"/>
    <s v="Yes"/>
    <x v="1"/>
    <s v="Yes"/>
    <s v="No"/>
    <s v="No"/>
    <s v="No"/>
    <s v="Yes"/>
    <s v="Yes"/>
    <s v="Month-to-month"/>
    <s v="Yes"/>
    <x v="0"/>
    <n v="99.6"/>
    <n v="347.65"/>
    <x v="1"/>
    <x v="0"/>
  </r>
  <r>
    <s v="9093-FPDLG"/>
    <s v="Female"/>
    <n v="0"/>
    <s v="No"/>
    <s v="No"/>
    <n v="11"/>
    <s v="Yes"/>
    <s v="No"/>
    <x v="1"/>
    <s v="No"/>
    <s v="Yes"/>
    <s v="Yes"/>
    <s v="Yes"/>
    <s v="No"/>
    <s v="Yes"/>
    <s v="Month-to-month"/>
    <s v="Yes"/>
    <x v="0"/>
    <n v="94.2"/>
    <n v="999.9"/>
    <x v="0"/>
    <x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s v="Month-to-month"/>
    <s v="Yes"/>
    <x v="1"/>
    <n v="62.15"/>
    <n v="113.1"/>
    <x v="0"/>
    <x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s v="Month-to-month"/>
    <s v="No"/>
    <x v="2"/>
    <n v="79.3"/>
    <n v="2015.8"/>
    <x v="0"/>
    <x v="1"/>
  </r>
  <r>
    <s v="7508-KBIMB"/>
    <s v="Male"/>
    <n v="0"/>
    <s v="Yes"/>
    <s v="Yes"/>
    <n v="24"/>
    <s v="Yes"/>
    <s v="No"/>
    <x v="0"/>
    <s v="Yes"/>
    <s v="No"/>
    <s v="Yes"/>
    <s v="No"/>
    <s v="No"/>
    <s v="No"/>
    <s v="One year"/>
    <s v="Yes"/>
    <x v="3"/>
    <n v="56.25"/>
    <n v="1454.25"/>
    <x v="0"/>
    <x v="3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46.7"/>
    <x v="0"/>
    <x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s v="Month-to-month"/>
    <s v="Yes"/>
    <x v="0"/>
    <n v="99"/>
    <n v="6017.9"/>
    <x v="0"/>
    <x v="5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s v="Two year"/>
    <s v="Yes"/>
    <x v="1"/>
    <n v="90.6"/>
    <n v="5817.45"/>
    <x v="0"/>
    <x v="4"/>
  </r>
  <r>
    <s v="5485-ITNPC"/>
    <s v="Male"/>
    <n v="0"/>
    <s v="Yes"/>
    <s v="No"/>
    <n v="66"/>
    <s v="Yes"/>
    <s v="No"/>
    <x v="0"/>
    <s v="Yes"/>
    <s v="Yes"/>
    <s v="Yes"/>
    <s v="Yes"/>
    <s v="Yes"/>
    <s v="Yes"/>
    <s v="Two year"/>
    <s v="Yes"/>
    <x v="2"/>
    <n v="85.9"/>
    <n v="5595.3"/>
    <x v="0"/>
    <x v="4"/>
  </r>
  <r>
    <s v="0233-FTHAV"/>
    <s v="Female"/>
    <n v="0"/>
    <s v="No"/>
    <s v="No"/>
    <n v="60"/>
    <s v="Yes"/>
    <s v="Yes"/>
    <x v="1"/>
    <s v="No"/>
    <s v="No"/>
    <s v="Yes"/>
    <s v="No"/>
    <s v="No"/>
    <s v="No"/>
    <s v="One year"/>
    <s v="Yes"/>
    <x v="2"/>
    <n v="79.2"/>
    <n v="4765"/>
    <x v="0"/>
    <x v="5"/>
  </r>
  <r>
    <s v="4644-PIZRT"/>
    <s v="Male"/>
    <n v="0"/>
    <s v="Yes"/>
    <s v="Yes"/>
    <n v="17"/>
    <s v="Yes"/>
    <s v="Yes"/>
    <x v="0"/>
    <s v="Yes"/>
    <s v="No"/>
    <s v="Yes"/>
    <s v="No"/>
    <s v="Yes"/>
    <s v="No"/>
    <s v="One year"/>
    <s v="Yes"/>
    <x v="2"/>
    <n v="70.349999999999994"/>
    <n v="1201.6500000000001"/>
    <x v="0"/>
    <x v="3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867.3"/>
    <x v="0"/>
    <x v="2"/>
  </r>
  <r>
    <s v="2740-TVLFN"/>
    <s v="Male"/>
    <n v="0"/>
    <s v="No"/>
    <s v="No"/>
    <n v="1"/>
    <s v="Yes"/>
    <s v="Yes"/>
    <x v="0"/>
    <s v="No"/>
    <s v="No"/>
    <s v="No"/>
    <s v="No"/>
    <s v="No"/>
    <s v="No"/>
    <s v="Month-to-month"/>
    <s v="Yes"/>
    <x v="0"/>
    <n v="50.15"/>
    <n v="50.15"/>
    <x v="0"/>
    <x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s v="Two year"/>
    <s v="No"/>
    <x v="2"/>
    <n v="63.8"/>
    <n v="3007.25"/>
    <x v="0"/>
    <x v="2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252.75"/>
    <x v="0"/>
    <x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s v="Two year"/>
    <s v="Yes"/>
    <x v="3"/>
    <n v="88.55"/>
    <n v="6306.5"/>
    <x v="0"/>
    <x v="4"/>
  </r>
  <r>
    <s v="2452-KDRRH"/>
    <s v="Male"/>
    <n v="1"/>
    <s v="No"/>
    <s v="No"/>
    <n v="67"/>
    <s v="Yes"/>
    <s v="Yes"/>
    <x v="1"/>
    <s v="No"/>
    <s v="No"/>
    <s v="Yes"/>
    <s v="No"/>
    <s v="Yes"/>
    <s v="Yes"/>
    <s v="Month-to-month"/>
    <s v="Yes"/>
    <x v="3"/>
    <n v="101.4"/>
    <n v="6841.05"/>
    <x v="0"/>
    <x v="4"/>
  </r>
  <r>
    <s v="2004-OCQXK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81.95"/>
    <n v="81.95"/>
    <x v="1"/>
    <x v="0"/>
  </r>
  <r>
    <s v="5027-QPKTE"/>
    <s v="Male"/>
    <n v="0"/>
    <s v="Yes"/>
    <s v="No"/>
    <n v="7"/>
    <s v="Yes"/>
    <s v="No"/>
    <x v="1"/>
    <s v="No"/>
    <s v="No"/>
    <s v="No"/>
    <s v="No"/>
    <s v="No"/>
    <s v="No"/>
    <s v="Month-to-month"/>
    <s v="Yes"/>
    <x v="0"/>
    <n v="69.349999999999994"/>
    <n v="451.1"/>
    <x v="1"/>
    <x v="0"/>
  </r>
  <r>
    <s v="4146-SVFUD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6"/>
    <n v="44.6"/>
    <x v="0"/>
    <x v="0"/>
  </r>
  <r>
    <s v="1564-HJUVY"/>
    <s v="Male"/>
    <n v="0"/>
    <s v="No"/>
    <s v="No"/>
    <n v="4"/>
    <s v="Yes"/>
    <s v="No"/>
    <x v="0"/>
    <s v="No"/>
    <s v="Yes"/>
    <s v="No"/>
    <s v="Yes"/>
    <s v="Yes"/>
    <s v="No"/>
    <s v="Month-to-month"/>
    <s v="Yes"/>
    <x v="2"/>
    <n v="63.75"/>
    <n v="226.2"/>
    <x v="0"/>
    <x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s v="Two year"/>
    <s v="No"/>
    <x v="2"/>
    <n v="109.25"/>
    <n v="7082.5"/>
    <x v="0"/>
    <x v="4"/>
  </r>
  <r>
    <s v="7517-LDMPS"/>
    <s v="Female"/>
    <n v="0"/>
    <s v="No"/>
    <s v="No"/>
    <n v="12"/>
    <s v="Yes"/>
    <s v="No"/>
    <x v="1"/>
    <s v="No"/>
    <s v="Yes"/>
    <s v="No"/>
    <s v="No"/>
    <s v="No"/>
    <s v="Yes"/>
    <s v="Month-to-month"/>
    <s v="Yes"/>
    <x v="0"/>
    <n v="84.6"/>
    <n v="1017.35"/>
    <x v="0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45"/>
    <n v="527.35"/>
    <x v="0"/>
    <x v="3"/>
  </r>
  <r>
    <s v="5226-NOZFC"/>
    <s v="Male"/>
    <n v="0"/>
    <s v="No"/>
    <s v="No"/>
    <n v="26"/>
    <s v="Yes"/>
    <s v="No"/>
    <x v="1"/>
    <s v="No"/>
    <s v="Yes"/>
    <s v="No"/>
    <s v="No"/>
    <s v="Yes"/>
    <s v="No"/>
    <s v="Month-to-month"/>
    <s v="Yes"/>
    <x v="0"/>
    <n v="85.75"/>
    <n v="2146.5"/>
    <x v="0"/>
    <x v="1"/>
  </r>
  <r>
    <s v="2672-HUYVI"/>
    <s v="Female"/>
    <n v="0"/>
    <s v="No"/>
    <s v="No"/>
    <n v="6"/>
    <s v="Yes"/>
    <s v="No"/>
    <x v="1"/>
    <s v="No"/>
    <s v="No"/>
    <s v="No"/>
    <s v="No"/>
    <s v="Yes"/>
    <s v="Yes"/>
    <s v="Month-to-month"/>
    <s v="Yes"/>
    <x v="0"/>
    <n v="91.1"/>
    <n v="455.3"/>
    <x v="1"/>
    <x v="0"/>
  </r>
  <r>
    <s v="1400-WIVLL"/>
    <s v="Male"/>
    <n v="0"/>
    <s v="Yes"/>
    <s v="No"/>
    <n v="57"/>
    <s v="Yes"/>
    <s v="Yes"/>
    <x v="1"/>
    <s v="No"/>
    <s v="No"/>
    <s v="Yes"/>
    <s v="Yes"/>
    <s v="Yes"/>
    <s v="Yes"/>
    <s v="Two year"/>
    <s v="No"/>
    <x v="0"/>
    <n v="107.95"/>
    <n v="5969.85"/>
    <x v="0"/>
    <x v="5"/>
  </r>
  <r>
    <s v="7508-MYBOG"/>
    <s v="Male"/>
    <n v="0"/>
    <s v="Yes"/>
    <s v="No"/>
    <n v="14"/>
    <s v="Yes"/>
    <s v="Yes"/>
    <x v="1"/>
    <s v="No"/>
    <s v="No"/>
    <s v="No"/>
    <s v="No"/>
    <s v="Yes"/>
    <s v="No"/>
    <s v="Month-to-month"/>
    <s v="Yes"/>
    <x v="0"/>
    <n v="86.1"/>
    <n v="1235.55"/>
    <x v="1"/>
    <x v="3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2.95"/>
    <n v="1014.25"/>
    <x v="0"/>
    <x v="2"/>
  </r>
  <r>
    <s v="0148-DCDOS"/>
    <s v="Male"/>
    <n v="0"/>
    <s v="No"/>
    <s v="No"/>
    <n v="25"/>
    <s v="Yes"/>
    <s v="Yes"/>
    <x v="1"/>
    <s v="No"/>
    <s v="No"/>
    <s v="No"/>
    <s v="No"/>
    <s v="Yes"/>
    <s v="Yes"/>
    <s v="Month-to-month"/>
    <s v="Yes"/>
    <x v="2"/>
    <n v="94.7"/>
    <n v="2362.1"/>
    <x v="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1225.6500000000001"/>
    <x v="0"/>
    <x v="4"/>
  </r>
  <r>
    <s v="9992-RRAMN"/>
    <s v="Male"/>
    <n v="0"/>
    <s v="Yes"/>
    <s v="No"/>
    <n v="22"/>
    <s v="Yes"/>
    <s v="Yes"/>
    <x v="1"/>
    <s v="No"/>
    <s v="No"/>
    <s v="No"/>
    <s v="No"/>
    <s v="No"/>
    <s v="Yes"/>
    <s v="Month-to-month"/>
    <s v="Yes"/>
    <x v="0"/>
    <n v="85.1"/>
    <n v="1873.7"/>
    <x v="1"/>
    <x v="3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7"/>
    <n v="386.5"/>
    <x v="0"/>
    <x v="3"/>
  </r>
  <r>
    <s v="0310-MVLET"/>
    <s v="Female"/>
    <n v="0"/>
    <s v="Yes"/>
    <s v="Yes"/>
    <n v="61"/>
    <s v="Yes"/>
    <s v="Yes"/>
    <x v="1"/>
    <s v="No"/>
    <s v="Yes"/>
    <s v="No"/>
    <s v="No"/>
    <s v="Yes"/>
    <s v="Yes"/>
    <s v="Month-to-month"/>
    <s v="Yes"/>
    <x v="0"/>
    <n v="99.15"/>
    <n v="6010.05"/>
    <x v="1"/>
    <x v="4"/>
  </r>
  <r>
    <s v="0428-IKYCP"/>
    <s v="Male"/>
    <n v="0"/>
    <s v="Yes"/>
    <s v="No"/>
    <n v="22"/>
    <s v="Yes"/>
    <s v="No"/>
    <x v="1"/>
    <s v="No"/>
    <s v="No"/>
    <s v="Yes"/>
    <s v="No"/>
    <s v="Yes"/>
    <s v="No"/>
    <s v="Month-to-month"/>
    <s v="Yes"/>
    <x v="2"/>
    <n v="87"/>
    <n v="1850.65"/>
    <x v="0"/>
    <x v="3"/>
  </r>
  <r>
    <s v="4550-VBOFE"/>
    <s v="Male"/>
    <n v="1"/>
    <s v="Yes"/>
    <s v="No"/>
    <n v="70"/>
    <s v="Yes"/>
    <s v="Yes"/>
    <x v="1"/>
    <s v="No"/>
    <s v="Yes"/>
    <s v="Yes"/>
    <s v="No"/>
    <s v="Yes"/>
    <s v="Yes"/>
    <s v="Month-to-month"/>
    <s v="Yes"/>
    <x v="0"/>
    <n v="102.95"/>
    <n v="7101.5"/>
    <x v="1"/>
    <x v="4"/>
  </r>
  <r>
    <s v="2187-PKZAY"/>
    <s v="Male"/>
    <n v="0"/>
    <s v="No"/>
    <s v="No"/>
    <n v="12"/>
    <s v="Yes"/>
    <s v="No"/>
    <x v="1"/>
    <s v="No"/>
    <s v="No"/>
    <s v="No"/>
    <s v="No"/>
    <s v="No"/>
    <s v="Yes"/>
    <s v="Month-to-month"/>
    <s v="Yes"/>
    <x v="2"/>
    <n v="79.95"/>
    <n v="1043.4000000000001"/>
    <x v="0"/>
    <x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s v="One year"/>
    <s v="Yes"/>
    <x v="0"/>
    <n v="64"/>
    <n v="1910.75"/>
    <x v="0"/>
    <x v="1"/>
  </r>
  <r>
    <s v="6652-YFFJO"/>
    <s v="Female"/>
    <n v="0"/>
    <s v="No"/>
    <s v="No"/>
    <n v="11"/>
    <s v="Yes"/>
    <s v="No"/>
    <x v="0"/>
    <s v="No"/>
    <s v="No"/>
    <s v="No"/>
    <s v="No"/>
    <s v="Yes"/>
    <s v="Yes"/>
    <s v="Month-to-month"/>
    <s v="Yes"/>
    <x v="0"/>
    <n v="64.900000000000006"/>
    <n v="716.1"/>
    <x v="0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686.15"/>
    <x v="0"/>
    <x v="4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x v="2"/>
    <n v="90.15"/>
    <n v="6716.45"/>
    <x v="0"/>
    <x v="4"/>
  </r>
  <r>
    <s v="7923-IYJWY"/>
    <s v="Male"/>
    <n v="1"/>
    <s v="No"/>
    <s v="No"/>
    <n v="67"/>
    <s v="Yes"/>
    <s v="Yes"/>
    <x v="1"/>
    <s v="Yes"/>
    <s v="Yes"/>
    <s v="Yes"/>
    <s v="Yes"/>
    <s v="Yes"/>
    <s v="Yes"/>
    <s v="Two year"/>
    <s v="Yes"/>
    <x v="3"/>
    <n v="116.1"/>
    <n v="7839.85"/>
    <x v="0"/>
    <x v="4"/>
  </r>
  <r>
    <s v="3170-GWYKC"/>
    <s v="Female"/>
    <n v="0"/>
    <s v="No"/>
    <s v="No"/>
    <n v="60"/>
    <s v="Yes"/>
    <s v="No"/>
    <x v="1"/>
    <s v="Yes"/>
    <s v="No"/>
    <s v="Yes"/>
    <s v="Yes"/>
    <s v="Yes"/>
    <s v="Yes"/>
    <s v="Month-to-month"/>
    <s v="Yes"/>
    <x v="2"/>
    <n v="104.95"/>
    <n v="6236.75"/>
    <x v="0"/>
    <x v="5"/>
  </r>
  <r>
    <s v="5696-QURRL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05"/>
    <n v="45.05"/>
    <x v="1"/>
    <x v="0"/>
  </r>
  <r>
    <s v="7409-KIUTL"/>
    <s v="Female"/>
    <n v="1"/>
    <s v="No"/>
    <s v="Yes"/>
    <n v="1"/>
    <s v="Yes"/>
    <s v="No"/>
    <x v="1"/>
    <s v="No"/>
    <s v="No"/>
    <s v="No"/>
    <s v="No"/>
    <s v="No"/>
    <s v="No"/>
    <s v="Month-to-month"/>
    <s v="Yes"/>
    <x v="0"/>
    <n v="71"/>
    <n v="71"/>
    <x v="1"/>
    <x v="0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s v="One year"/>
    <s v="No"/>
    <x v="1"/>
    <n v="50"/>
    <n v="2919.85"/>
    <x v="0"/>
    <x v="5"/>
  </r>
  <r>
    <s v="1732-VHUBQ"/>
    <s v="Female"/>
    <n v="1"/>
    <s v="Yes"/>
    <s v="Yes"/>
    <n v="47"/>
    <s v="Yes"/>
    <s v="No"/>
    <x v="1"/>
    <s v="No"/>
    <s v="No"/>
    <s v="No"/>
    <s v="No"/>
    <s v="No"/>
    <s v="No"/>
    <s v="Month-to-month"/>
    <s v="No"/>
    <x v="2"/>
    <n v="70.55"/>
    <n v="3309.25"/>
    <x v="1"/>
    <x v="2"/>
  </r>
  <r>
    <s v="0495-RVCBF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79.7"/>
    <n v="79.7"/>
    <x v="1"/>
    <x v="0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0.45"/>
    <x v="0"/>
    <x v="0"/>
  </r>
  <r>
    <s v="7854-EDSSA"/>
    <s v="Male"/>
    <n v="0"/>
    <s v="No"/>
    <s v="No"/>
    <n v="22"/>
    <s v="Yes"/>
    <s v="Yes"/>
    <x v="0"/>
    <s v="Yes"/>
    <s v="Yes"/>
    <s v="No"/>
    <s v="No"/>
    <s v="No"/>
    <s v="No"/>
    <s v="Month-to-month"/>
    <s v="No"/>
    <x v="0"/>
    <n v="59"/>
    <n v="1254.7"/>
    <x v="1"/>
    <x v="3"/>
  </r>
  <r>
    <s v="8869-TORSS"/>
    <s v="Female"/>
    <n v="0"/>
    <s v="No"/>
    <s v="No"/>
    <n v="48"/>
    <s v="Yes"/>
    <s v="No"/>
    <x v="0"/>
    <s v="Yes"/>
    <s v="No"/>
    <s v="Yes"/>
    <s v="Yes"/>
    <s v="No"/>
    <s v="No"/>
    <s v="One year"/>
    <s v="Yes"/>
    <x v="3"/>
    <n v="60.35"/>
    <n v="2896.4"/>
    <x v="1"/>
    <x v="2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717.5"/>
    <x v="0"/>
    <x v="2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95"/>
    <n v="253.8"/>
    <x v="0"/>
    <x v="3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45"/>
    <n v="1110.05"/>
    <x v="0"/>
    <x v="2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s v="Two year"/>
    <s v="Yes"/>
    <x v="1"/>
    <n v="63.4"/>
    <n v="348.8"/>
    <x v="0"/>
    <x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s v="Two year"/>
    <s v="No"/>
    <x v="2"/>
    <n v="53.95"/>
    <n v="3888.65"/>
    <x v="0"/>
    <x v="4"/>
  </r>
  <r>
    <s v="0679-IDSTG"/>
    <s v="Female"/>
    <n v="1"/>
    <s v="Yes"/>
    <s v="Yes"/>
    <n v="1"/>
    <s v="Yes"/>
    <s v="No"/>
    <x v="1"/>
    <s v="No"/>
    <s v="No"/>
    <s v="No"/>
    <s v="No"/>
    <s v="No"/>
    <s v="No"/>
    <s v="Month-to-month"/>
    <s v="Yes"/>
    <x v="0"/>
    <n v="69.25"/>
    <n v="69.25"/>
    <x v="1"/>
    <x v="0"/>
  </r>
  <r>
    <s v="7765-LWVVH"/>
    <s v="Female"/>
    <n v="0"/>
    <s v="Yes"/>
    <s v="Yes"/>
    <n v="72"/>
    <s v="Yes"/>
    <s v="Yes"/>
    <x v="1"/>
    <s v="Yes"/>
    <s v="Yes"/>
    <s v="No"/>
    <s v="No"/>
    <s v="Yes"/>
    <s v="No"/>
    <s v="Two year"/>
    <s v="Yes"/>
    <x v="0"/>
    <n v="95.1"/>
    <n v="6843.15"/>
    <x v="0"/>
    <x v="4"/>
  </r>
  <r>
    <s v="1658-TJVOA"/>
    <s v="Female"/>
    <n v="1"/>
    <s v="No"/>
    <s v="No"/>
    <n v="6"/>
    <s v="Yes"/>
    <s v="No"/>
    <x v="1"/>
    <s v="Yes"/>
    <s v="No"/>
    <s v="No"/>
    <s v="No"/>
    <s v="No"/>
    <s v="No"/>
    <s v="Month-to-month"/>
    <s v="Yes"/>
    <x v="0"/>
    <n v="74.099999999999994"/>
    <n v="450.9"/>
    <x v="0"/>
    <x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s v="Month-to-month"/>
    <s v="No"/>
    <x v="1"/>
    <n v="35.5"/>
    <n v="432.25"/>
    <x v="0"/>
    <x v="0"/>
  </r>
  <r>
    <s v="2115-BFTIW"/>
    <s v="Male"/>
    <n v="0"/>
    <s v="No"/>
    <s v="No"/>
    <n v="25"/>
    <s v="Yes"/>
    <s v="No"/>
    <x v="1"/>
    <s v="No"/>
    <s v="No"/>
    <s v="No"/>
    <s v="No"/>
    <s v="No"/>
    <s v="No"/>
    <s v="Month-to-month"/>
    <s v="No"/>
    <x v="1"/>
    <n v="70.95"/>
    <n v="1767.35"/>
    <x v="1"/>
    <x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s v="One year"/>
    <s v="No"/>
    <x v="0"/>
    <n v="79.2"/>
    <n v="1742.45"/>
    <x v="0"/>
    <x v="3"/>
  </r>
  <r>
    <s v="7742-MYPGI"/>
    <s v="Female"/>
    <n v="0"/>
    <s v="Yes"/>
    <s v="Yes"/>
    <n v="6"/>
    <s v="Yes"/>
    <s v="No"/>
    <x v="0"/>
    <s v="No"/>
    <s v="No"/>
    <s v="No"/>
    <s v="Yes"/>
    <s v="No"/>
    <s v="No"/>
    <s v="Month-to-month"/>
    <s v="Yes"/>
    <x v="1"/>
    <n v="48.8"/>
    <n v="297.35000000000002"/>
    <x v="0"/>
    <x v="0"/>
  </r>
  <r>
    <s v="0611-DFXKO"/>
    <s v="Male"/>
    <n v="0"/>
    <s v="Yes"/>
    <s v="No"/>
    <n v="20"/>
    <s v="Yes"/>
    <s v="No"/>
    <x v="1"/>
    <s v="No"/>
    <s v="No"/>
    <s v="No"/>
    <s v="No"/>
    <s v="Yes"/>
    <s v="Yes"/>
    <s v="Month-to-month"/>
    <s v="Yes"/>
    <x v="1"/>
    <n v="89"/>
    <n v="1820.45"/>
    <x v="1"/>
    <x v="3"/>
  </r>
  <r>
    <s v="7780-OTDSO"/>
    <s v="Male"/>
    <n v="0"/>
    <s v="Yes"/>
    <s v="No"/>
    <n v="18"/>
    <s v="Yes"/>
    <s v="Yes"/>
    <x v="1"/>
    <s v="Yes"/>
    <s v="No"/>
    <s v="No"/>
    <s v="No"/>
    <s v="Yes"/>
    <s v="Yes"/>
    <s v="Month-to-month"/>
    <s v="Yes"/>
    <x v="0"/>
    <n v="99.4"/>
    <n v="1742.95"/>
    <x v="1"/>
    <x v="3"/>
  </r>
  <r>
    <s v="9619-GSATL"/>
    <s v="Female"/>
    <n v="0"/>
    <s v="No"/>
    <s v="No"/>
    <n v="43"/>
    <s v="Yes"/>
    <s v="No"/>
    <x v="0"/>
    <s v="No"/>
    <s v="Yes"/>
    <s v="No"/>
    <s v="Yes"/>
    <s v="No"/>
    <s v="No"/>
    <s v="One year"/>
    <s v="No"/>
    <x v="0"/>
    <n v="55.45"/>
    <n v="2444.25"/>
    <x v="0"/>
    <x v="2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4"/>
    <n v="949.8"/>
    <x v="0"/>
    <x v="1"/>
  </r>
  <r>
    <s v="9747-DDZOS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2"/>
    <n v="73.5"/>
    <n v="73.5"/>
    <x v="1"/>
    <x v="0"/>
  </r>
  <r>
    <s v="0674-DGMAQ"/>
    <s v="Male"/>
    <n v="1"/>
    <s v="Yes"/>
    <s v="No"/>
    <n v="32"/>
    <s v="Yes"/>
    <s v="Yes"/>
    <x v="1"/>
    <s v="No"/>
    <s v="Yes"/>
    <s v="Yes"/>
    <s v="No"/>
    <s v="No"/>
    <s v="Yes"/>
    <s v="Month-to-month"/>
    <s v="Yes"/>
    <x v="0"/>
    <n v="93.5"/>
    <n v="2970.8"/>
    <x v="0"/>
    <x v="1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s v="Two year"/>
    <s v="No"/>
    <x v="3"/>
    <n v="63.9"/>
    <n v="3334.95"/>
    <x v="0"/>
    <x v="5"/>
  </r>
  <r>
    <s v="0484-FFVBJ"/>
    <s v="Male"/>
    <n v="0"/>
    <s v="No"/>
    <s v="No"/>
    <n v="32"/>
    <s v="Yes"/>
    <s v="No"/>
    <x v="0"/>
    <s v="No"/>
    <s v="No"/>
    <s v="No"/>
    <s v="No"/>
    <s v="Yes"/>
    <s v="Yes"/>
    <s v="One year"/>
    <s v="Yes"/>
    <x v="2"/>
    <n v="64.849999999999994"/>
    <n v="2010.95"/>
    <x v="0"/>
    <x v="1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3.8"/>
    <n v="4684.3"/>
    <x v="0"/>
    <x v="4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s v="Month-to-month"/>
    <s v="Yes"/>
    <x v="3"/>
    <n v="44.45"/>
    <n v="2181.5500000000002"/>
    <x v="0"/>
    <x v="5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1303.25"/>
    <x v="0"/>
    <x v="4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s v="Month-to-month"/>
    <s v="Yes"/>
    <x v="1"/>
    <n v="43.35"/>
    <n v="371.4"/>
    <x v="0"/>
    <x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s v="Two year"/>
    <s v="No"/>
    <x v="3"/>
    <n v="49.65"/>
    <n v="2409.9"/>
    <x v="0"/>
    <x v="5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s v="Two year"/>
    <s v="No"/>
    <x v="1"/>
    <n v="85.1"/>
    <n v="6155.4"/>
    <x v="0"/>
    <x v="4"/>
  </r>
  <r>
    <s v="0564-JJHGS"/>
    <s v="Male"/>
    <n v="0"/>
    <s v="No"/>
    <s v="No"/>
    <n v="9"/>
    <s v="Yes"/>
    <s v="Yes"/>
    <x v="1"/>
    <s v="No"/>
    <s v="No"/>
    <s v="No"/>
    <s v="No"/>
    <s v="Yes"/>
    <s v="Yes"/>
    <s v="Month-to-month"/>
    <s v="Yes"/>
    <x v="0"/>
    <n v="95.5"/>
    <n v="829.1"/>
    <x v="1"/>
    <x v="0"/>
  </r>
  <r>
    <s v="3348-CFRNX"/>
    <s v="Female"/>
    <n v="0"/>
    <s v="Yes"/>
    <s v="No"/>
    <n v="28"/>
    <s v="Yes"/>
    <s v="No"/>
    <x v="1"/>
    <s v="Yes"/>
    <s v="No"/>
    <s v="No"/>
    <s v="No"/>
    <s v="Yes"/>
    <s v="Yes"/>
    <s v="Month-to-month"/>
    <s v="Yes"/>
    <x v="1"/>
    <n v="92.35"/>
    <n v="2602.9"/>
    <x v="1"/>
    <x v="1"/>
  </r>
  <r>
    <s v="4402-FTBXC"/>
    <s v="Male"/>
    <n v="0"/>
    <s v="No"/>
    <s v="No"/>
    <n v="54"/>
    <s v="Yes"/>
    <s v="No"/>
    <x v="1"/>
    <s v="Yes"/>
    <s v="No"/>
    <s v="Yes"/>
    <s v="No"/>
    <s v="Yes"/>
    <s v="No"/>
    <s v="Month-to-month"/>
    <s v="No"/>
    <x v="1"/>
    <n v="89.8"/>
    <n v="4667"/>
    <x v="0"/>
    <x v="5"/>
  </r>
  <r>
    <s v="1428-GTBJJ"/>
    <s v="Male"/>
    <n v="0"/>
    <s v="No"/>
    <s v="No"/>
    <n v="11"/>
    <s v="Yes"/>
    <s v="No"/>
    <x v="1"/>
    <s v="No"/>
    <s v="Yes"/>
    <s v="No"/>
    <s v="No"/>
    <s v="No"/>
    <s v="No"/>
    <s v="Month-to-month"/>
    <s v="Yes"/>
    <x v="0"/>
    <n v="74.55"/>
    <n v="824.75"/>
    <x v="1"/>
    <x v="0"/>
  </r>
  <r>
    <s v="2931-XIQBR"/>
    <s v="Female"/>
    <n v="0"/>
    <s v="Yes"/>
    <s v="Yes"/>
    <n v="50"/>
    <s v="Yes"/>
    <s v="No"/>
    <x v="1"/>
    <s v="No"/>
    <s v="No"/>
    <s v="Yes"/>
    <s v="Yes"/>
    <s v="Yes"/>
    <s v="Yes"/>
    <s v="One year"/>
    <s v="No"/>
    <x v="1"/>
    <n v="103.05"/>
    <n v="5153.5"/>
    <x v="0"/>
    <x v="5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s v="Two year"/>
    <s v="Yes"/>
    <x v="0"/>
    <n v="116"/>
    <n v="8182.85"/>
    <x v="0"/>
    <x v="4"/>
  </r>
  <r>
    <s v="5542-TBBW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x v="0"/>
    <x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s v="Two year"/>
    <s v="No"/>
    <x v="2"/>
    <n v="95.1"/>
    <n v="6683.4"/>
    <x v="0"/>
    <x v="4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s v="One year"/>
    <s v="No"/>
    <x v="1"/>
    <n v="40.25"/>
    <n v="1564.05"/>
    <x v="0"/>
    <x v="2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755.6"/>
    <x v="0"/>
    <x v="1"/>
  </r>
  <r>
    <s v="8059-UDZFY"/>
    <s v="Female"/>
    <n v="1"/>
    <s v="No"/>
    <s v="Yes"/>
    <n v="33"/>
    <s v="Yes"/>
    <s v="Yes"/>
    <x v="1"/>
    <s v="No"/>
    <s v="Yes"/>
    <s v="Yes"/>
    <s v="No"/>
    <s v="Yes"/>
    <s v="Yes"/>
    <s v="Month-to-month"/>
    <s v="Yes"/>
    <x v="2"/>
    <n v="105.35"/>
    <n v="3465.05"/>
    <x v="0"/>
    <x v="1"/>
  </r>
  <r>
    <s v="7740-BTPUX"/>
    <s v="Male"/>
    <n v="1"/>
    <s v="Yes"/>
    <s v="No"/>
    <n v="55"/>
    <s v="Yes"/>
    <s v="Yes"/>
    <x v="1"/>
    <s v="No"/>
    <s v="Yes"/>
    <s v="Yes"/>
    <s v="Yes"/>
    <s v="Yes"/>
    <s v="Yes"/>
    <s v="Two year"/>
    <s v="Yes"/>
    <x v="0"/>
    <n v="113.6"/>
    <n v="6292.7"/>
    <x v="0"/>
    <x v="5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"/>
    <n v="1664.3"/>
    <x v="0"/>
    <x v="4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198.1"/>
    <x v="0"/>
    <x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s v="Two year"/>
    <s v="Yes"/>
    <x v="2"/>
    <n v="86.1"/>
    <n v="6045.9"/>
    <x v="0"/>
    <x v="4"/>
  </r>
  <r>
    <s v="3352-ALMCK"/>
    <s v="Male"/>
    <n v="0"/>
    <s v="No"/>
    <s v="No"/>
    <n v="40"/>
    <s v="Yes"/>
    <s v="Yes"/>
    <x v="1"/>
    <s v="No"/>
    <s v="Yes"/>
    <s v="Yes"/>
    <s v="No"/>
    <s v="Yes"/>
    <s v="Yes"/>
    <s v="Month-to-month"/>
    <s v="Yes"/>
    <x v="1"/>
    <n v="102.65"/>
    <n v="4108.1499999999996"/>
    <x v="0"/>
    <x v="2"/>
  </r>
  <r>
    <s v="5312-IRCFR"/>
    <s v="Female"/>
    <n v="0"/>
    <s v="Yes"/>
    <s v="Yes"/>
    <n v="64"/>
    <s v="Yes"/>
    <s v="Yes"/>
    <x v="1"/>
    <s v="No"/>
    <s v="Yes"/>
    <s v="Yes"/>
    <s v="No"/>
    <s v="No"/>
    <s v="Yes"/>
    <s v="One year"/>
    <s v="Yes"/>
    <x v="0"/>
    <n v="92.85"/>
    <n v="5980.75"/>
    <x v="0"/>
    <x v="4"/>
  </r>
  <r>
    <s v="5294-IMHHT"/>
    <s v="Male"/>
    <n v="0"/>
    <s v="Yes"/>
    <s v="No"/>
    <n v="53"/>
    <s v="Yes"/>
    <s v="Yes"/>
    <x v="1"/>
    <s v="No"/>
    <s v="Yes"/>
    <s v="No"/>
    <s v="Yes"/>
    <s v="No"/>
    <s v="Yes"/>
    <s v="One year"/>
    <s v="No"/>
    <x v="2"/>
    <n v="97.75"/>
    <n v="5043.2"/>
    <x v="0"/>
    <x v="5"/>
  </r>
  <r>
    <s v="8802-UNOJF"/>
    <s v="Male"/>
    <n v="1"/>
    <s v="No"/>
    <s v="No"/>
    <n v="12"/>
    <s v="Yes"/>
    <s v="No"/>
    <x v="1"/>
    <s v="No"/>
    <s v="Yes"/>
    <s v="Yes"/>
    <s v="Yes"/>
    <s v="No"/>
    <s v="No"/>
    <s v="Month-to-month"/>
    <s v="Yes"/>
    <x v="1"/>
    <n v="83.8"/>
    <n v="1029.75"/>
    <x v="1"/>
    <x v="0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s v="Month-to-month"/>
    <s v="Yes"/>
    <x v="0"/>
    <n v="54.45"/>
    <n v="2854.55"/>
    <x v="1"/>
    <x v="5"/>
  </r>
  <r>
    <s v="6176-YJWAS"/>
    <s v="Male"/>
    <n v="0"/>
    <s v="Yes"/>
    <s v="No"/>
    <n v="72"/>
    <s v="Yes"/>
    <s v="Yes"/>
    <x v="1"/>
    <s v="Yes"/>
    <s v="Yes"/>
    <s v="Yes"/>
    <s v="No"/>
    <s v="Yes"/>
    <s v="No"/>
    <s v="Two year"/>
    <s v="Yes"/>
    <x v="3"/>
    <n v="97.95"/>
    <n v="7114.25"/>
    <x v="0"/>
    <x v="4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95"/>
    <n v="907.05"/>
    <x v="0"/>
    <x v="2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6"/>
    <n v="973.95"/>
    <x v="0"/>
    <x v="2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s v="Month-to-month"/>
    <s v="Yes"/>
    <x v="2"/>
    <n v="50.95"/>
    <n v="605.75"/>
    <x v="0"/>
    <x v="0"/>
  </r>
  <r>
    <s v="3987-KQDDU"/>
    <s v="Male"/>
    <n v="0"/>
    <s v="No"/>
    <s v="No"/>
    <n v="9"/>
    <s v="Yes"/>
    <s v="No"/>
    <x v="1"/>
    <s v="Yes"/>
    <s v="No"/>
    <s v="No"/>
    <s v="No"/>
    <s v="No"/>
    <s v="No"/>
    <s v="Month-to-month"/>
    <s v="No"/>
    <x v="0"/>
    <n v="75.599999999999994"/>
    <n v="661.55"/>
    <x v="0"/>
    <x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s v="Month-to-month"/>
    <s v="Yes"/>
    <x v="0"/>
    <n v="80.75"/>
    <n v="4116.8999999999996"/>
    <x v="0"/>
    <x v="5"/>
  </r>
  <r>
    <s v="5131-PONJI"/>
    <s v="Male"/>
    <n v="0"/>
    <s v="Yes"/>
    <s v="Yes"/>
    <n v="49"/>
    <s v="Yes"/>
    <s v="No"/>
    <x v="1"/>
    <s v="No"/>
    <s v="Yes"/>
    <s v="Yes"/>
    <s v="No"/>
    <s v="Yes"/>
    <s v="No"/>
    <s v="Month-to-month"/>
    <s v="Yes"/>
    <x v="3"/>
    <n v="90.4"/>
    <n v="4494.6499999999996"/>
    <x v="0"/>
    <x v="5"/>
  </r>
  <r>
    <s v="2845-AFFTX"/>
    <s v="Male"/>
    <n v="1"/>
    <s v="Yes"/>
    <s v="No"/>
    <n v="41"/>
    <s v="Yes"/>
    <s v="Yes"/>
    <x v="1"/>
    <s v="No"/>
    <s v="No"/>
    <s v="Yes"/>
    <s v="No"/>
    <s v="Yes"/>
    <s v="Yes"/>
    <s v="Month-to-month"/>
    <s v="Yes"/>
    <x v="0"/>
    <n v="99.8"/>
    <n v="4259.3"/>
    <x v="1"/>
    <x v="2"/>
  </r>
  <r>
    <s v="3489-VSFRD"/>
    <s v="Female"/>
    <n v="0"/>
    <s v="No"/>
    <s v="No"/>
    <n v="56"/>
    <s v="Yes"/>
    <s v="No"/>
    <x v="0"/>
    <s v="Yes"/>
    <s v="No"/>
    <s v="Yes"/>
    <s v="Yes"/>
    <s v="No"/>
    <s v="No"/>
    <s v="One year"/>
    <s v="Yes"/>
    <x v="3"/>
    <n v="60.25"/>
    <n v="3282.75"/>
    <x v="0"/>
    <x v="5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2"/>
    <n v="55.7"/>
    <x v="0"/>
    <x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s v="One year"/>
    <s v="Yes"/>
    <x v="1"/>
    <n v="64.150000000000006"/>
    <n v="1274.45"/>
    <x v="0"/>
    <x v="3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25"/>
    <n v="493.95"/>
    <x v="0"/>
    <x v="1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s v="Month-to-month"/>
    <s v="Yes"/>
    <x v="2"/>
    <n v="105.85"/>
    <n v="2239.65"/>
    <x v="1"/>
    <x v="3"/>
  </r>
  <r>
    <s v="7410-YTJIK"/>
    <s v="Female"/>
    <n v="0"/>
    <s v="No"/>
    <s v="No"/>
    <n v="7"/>
    <s v="Yes"/>
    <s v="Yes"/>
    <x v="1"/>
    <s v="No"/>
    <s v="No"/>
    <s v="No"/>
    <s v="No"/>
    <s v="No"/>
    <s v="No"/>
    <s v="Month-to-month"/>
    <s v="No"/>
    <x v="1"/>
    <n v="75.45"/>
    <n v="480.75"/>
    <x v="1"/>
    <x v="0"/>
  </r>
  <r>
    <s v="4626-GYCZP"/>
    <s v="Male"/>
    <n v="0"/>
    <s v="No"/>
    <s v="No"/>
    <n v="7"/>
    <s v="Yes"/>
    <s v="Yes"/>
    <x v="1"/>
    <s v="No"/>
    <s v="No"/>
    <s v="No"/>
    <s v="No"/>
    <s v="Yes"/>
    <s v="Yes"/>
    <s v="Month-to-month"/>
    <s v="Yes"/>
    <x v="0"/>
    <n v="93.85"/>
    <n v="635.6"/>
    <x v="1"/>
    <x v="0"/>
  </r>
  <r>
    <s v="5649-RXQTV"/>
    <s v="Male"/>
    <n v="0"/>
    <s v="No"/>
    <s v="No"/>
    <n v="51"/>
    <s v="Yes"/>
    <s v="No"/>
    <x v="1"/>
    <s v="No"/>
    <s v="Yes"/>
    <s v="Yes"/>
    <s v="No"/>
    <s v="Yes"/>
    <s v="Yes"/>
    <s v="Month-to-month"/>
    <s v="Yes"/>
    <x v="0"/>
    <n v="99"/>
    <n v="5038.1499999999996"/>
    <x v="0"/>
    <x v="5"/>
  </r>
  <r>
    <s v="2674-MIAHT"/>
    <s v="Female"/>
    <n v="0"/>
    <s v="No"/>
    <s v="No"/>
    <n v="4"/>
    <s v="Yes"/>
    <s v="Yes"/>
    <x v="1"/>
    <s v="No"/>
    <s v="Yes"/>
    <s v="No"/>
    <s v="No"/>
    <s v="No"/>
    <s v="No"/>
    <s v="Month-to-month"/>
    <s v="Yes"/>
    <x v="1"/>
    <n v="80.3"/>
    <n v="324.2"/>
    <x v="0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55"/>
    <n v="19.55"/>
    <x v="0"/>
    <x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s v="Month-to-month"/>
    <s v="No"/>
    <x v="0"/>
    <n v="100.75"/>
    <n v="2793.55"/>
    <x v="0"/>
    <x v="1"/>
  </r>
  <r>
    <s v="5590-BYNII"/>
    <s v="Male"/>
    <n v="0"/>
    <s v="No"/>
    <s v="No"/>
    <n v="22"/>
    <s v="Yes"/>
    <s v="Yes"/>
    <x v="1"/>
    <s v="Yes"/>
    <s v="No"/>
    <s v="No"/>
    <s v="No"/>
    <s v="Yes"/>
    <s v="Yes"/>
    <s v="Month-to-month"/>
    <s v="Yes"/>
    <x v="0"/>
    <n v="100.75"/>
    <n v="2095"/>
    <x v="1"/>
    <x v="3"/>
  </r>
  <r>
    <s v="6898-MDLZW"/>
    <s v="Male"/>
    <n v="0"/>
    <s v="No"/>
    <s v="No"/>
    <n v="12"/>
    <s v="Yes"/>
    <s v="No"/>
    <x v="0"/>
    <s v="No"/>
    <s v="Yes"/>
    <s v="No"/>
    <s v="Yes"/>
    <s v="No"/>
    <s v="No"/>
    <s v="Month-to-month"/>
    <s v="Yes"/>
    <x v="1"/>
    <n v="53.75"/>
    <n v="648.65"/>
    <x v="0"/>
    <x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s v="Month-to-month"/>
    <s v="Yes"/>
    <x v="1"/>
    <n v="31"/>
    <n v="95.05"/>
    <x v="1"/>
    <x v="0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6"/>
    <n v="917.15"/>
    <x v="0"/>
    <x v="1"/>
  </r>
  <r>
    <s v="9357-UJRUN"/>
    <s v="Male"/>
    <n v="0"/>
    <s v="Yes"/>
    <s v="No"/>
    <n v="24"/>
    <s v="Yes"/>
    <s v="Yes"/>
    <x v="0"/>
    <s v="Yes"/>
    <s v="No"/>
    <s v="No"/>
    <s v="Yes"/>
    <s v="No"/>
    <s v="No"/>
    <s v="One year"/>
    <s v="Yes"/>
    <x v="0"/>
    <n v="58.35"/>
    <n v="1346.9"/>
    <x v="0"/>
    <x v="3"/>
  </r>
  <r>
    <s v="1591-NFNLQ"/>
    <s v="Male"/>
    <n v="0"/>
    <s v="No"/>
    <s v="No"/>
    <n v="51"/>
    <s v="Yes"/>
    <s v="Yes"/>
    <x v="1"/>
    <s v="No"/>
    <s v="No"/>
    <s v="Yes"/>
    <s v="No"/>
    <s v="No"/>
    <s v="No"/>
    <s v="Month-to-month"/>
    <s v="No"/>
    <x v="3"/>
    <n v="80"/>
    <n v="4242.3500000000004"/>
    <x v="1"/>
    <x v="5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s v="Month-to-month"/>
    <s v="Yes"/>
    <x v="0"/>
    <n v="46.35"/>
    <n v="672.7"/>
    <x v="0"/>
    <x v="3"/>
  </r>
  <r>
    <s v="7663-CUXZB"/>
    <s v="Male"/>
    <n v="0"/>
    <s v="Yes"/>
    <s v="No"/>
    <n v="59"/>
    <s v="Yes"/>
    <s v="Yes"/>
    <x v="1"/>
    <s v="Yes"/>
    <s v="Yes"/>
    <s v="Yes"/>
    <s v="Yes"/>
    <s v="Yes"/>
    <s v="Yes"/>
    <s v="Two year"/>
    <s v="No"/>
    <x v="0"/>
    <n v="113.75"/>
    <n v="6561.25"/>
    <x v="0"/>
    <x v="5"/>
  </r>
  <r>
    <s v="0258-NOKBL"/>
    <s v="Male"/>
    <n v="0"/>
    <s v="No"/>
    <s v="No"/>
    <n v="3"/>
    <s v="Yes"/>
    <s v="No"/>
    <x v="1"/>
    <s v="No"/>
    <s v="Yes"/>
    <s v="Yes"/>
    <s v="No"/>
    <s v="No"/>
    <s v="Yes"/>
    <s v="Month-to-month"/>
    <s v="No"/>
    <x v="0"/>
    <n v="90.4"/>
    <n v="268.45"/>
    <x v="0"/>
    <x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s v="Two year"/>
    <s v="No"/>
    <x v="0"/>
    <n v="109.3"/>
    <n v="7337.55"/>
    <x v="0"/>
    <x v="4"/>
  </r>
  <r>
    <s v="2815-CPTUL"/>
    <s v="Male"/>
    <n v="1"/>
    <s v="No"/>
    <s v="No"/>
    <n v="5"/>
    <s v="Yes"/>
    <s v="No"/>
    <x v="1"/>
    <s v="No"/>
    <s v="No"/>
    <s v="No"/>
    <s v="No"/>
    <s v="No"/>
    <s v="No"/>
    <s v="Month-to-month"/>
    <s v="Yes"/>
    <x v="1"/>
    <n v="70.25"/>
    <n v="331.9"/>
    <x v="1"/>
    <x v="0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s v="Two year"/>
    <s v="No"/>
    <x v="3"/>
    <n v="90.3"/>
    <n v="5194.05"/>
    <x v="0"/>
    <x v="5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25"/>
    <n v="4478.8500000000004"/>
    <x v="0"/>
    <x v="4"/>
  </r>
  <r>
    <s v="0596-BQCEQ"/>
    <s v="Female"/>
    <n v="0"/>
    <s v="Yes"/>
    <s v="Yes"/>
    <n v="62"/>
    <s v="Yes"/>
    <s v="No"/>
    <x v="1"/>
    <s v="No"/>
    <s v="Yes"/>
    <s v="Yes"/>
    <s v="No"/>
    <s v="Yes"/>
    <s v="Yes"/>
    <s v="Month-to-month"/>
    <s v="Yes"/>
    <x v="0"/>
    <n v="100.15"/>
    <n v="6283.3"/>
    <x v="1"/>
    <x v="4"/>
  </r>
  <r>
    <s v="1481-ZUWZA"/>
    <s v="Male"/>
    <n v="0"/>
    <s v="No"/>
    <s v="No"/>
    <n v="28"/>
    <s v="Yes"/>
    <s v="Yes"/>
    <x v="1"/>
    <s v="Yes"/>
    <s v="Yes"/>
    <s v="No"/>
    <s v="No"/>
    <s v="No"/>
    <s v="Yes"/>
    <s v="Month-to-month"/>
    <s v="Yes"/>
    <x v="3"/>
    <n v="94.5"/>
    <n v="2659.4"/>
    <x v="1"/>
    <x v="1"/>
  </r>
  <r>
    <s v="3043-TYBNO"/>
    <s v="Male"/>
    <n v="0"/>
    <s v="No"/>
    <s v="No"/>
    <n v="3"/>
    <s v="Yes"/>
    <s v="No"/>
    <x v="0"/>
    <s v="No"/>
    <s v="No"/>
    <s v="No"/>
    <s v="Yes"/>
    <s v="No"/>
    <s v="Yes"/>
    <s v="Month-to-month"/>
    <s v="No"/>
    <x v="1"/>
    <n v="60.65"/>
    <n v="196.9"/>
    <x v="0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4.1"/>
    <n v="439.2"/>
    <x v="0"/>
    <x v="3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19.5"/>
    <x v="0"/>
    <x v="0"/>
  </r>
  <r>
    <s v="2960-NKRSO"/>
    <s v="Male"/>
    <n v="0"/>
    <s v="No"/>
    <s v="No"/>
    <n v="24"/>
    <s v="Yes"/>
    <s v="No"/>
    <x v="1"/>
    <s v="No"/>
    <s v="Yes"/>
    <s v="Yes"/>
    <s v="Yes"/>
    <s v="No"/>
    <s v="No"/>
    <s v="Month-to-month"/>
    <s v="Yes"/>
    <x v="0"/>
    <n v="85.95"/>
    <n v="2107.15"/>
    <x v="0"/>
    <x v="3"/>
  </r>
  <r>
    <s v="8996-ZROXE"/>
    <s v="Male"/>
    <n v="1"/>
    <s v="No"/>
    <s v="No"/>
    <n v="57"/>
    <s v="Yes"/>
    <s v="No"/>
    <x v="0"/>
    <s v="No"/>
    <s v="No"/>
    <s v="Yes"/>
    <s v="Yes"/>
    <s v="No"/>
    <s v="No"/>
    <s v="One year"/>
    <s v="Yes"/>
    <x v="0"/>
    <n v="53.5"/>
    <n v="3035.8"/>
    <x v="0"/>
    <x v="5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45"/>
    <n v="1866.45"/>
    <x v="0"/>
    <x v="4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1430.95"/>
    <x v="0"/>
    <x v="4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85"/>
    <n v="1071.5999999999999"/>
    <x v="0"/>
    <x v="5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3"/>
    <n v="89.9"/>
    <n v="6457.15"/>
    <x v="0"/>
    <x v="4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6"/>
    <n v="684.05"/>
    <x v="0"/>
    <x v="1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s v="Two year"/>
    <s v="Yes"/>
    <x v="1"/>
    <n v="113.2"/>
    <n v="3914.05"/>
    <x v="0"/>
    <x v="1"/>
  </r>
  <r>
    <s v="1303-SRDOK"/>
    <s v="Female"/>
    <n v="0"/>
    <s v="Yes"/>
    <s v="Yes"/>
    <n v="55"/>
    <s v="Yes"/>
    <s v="No"/>
    <x v="1"/>
    <s v="No"/>
    <s v="No"/>
    <s v="No"/>
    <s v="No"/>
    <s v="No"/>
    <s v="No"/>
    <s v="Two year"/>
    <s v="Yes"/>
    <x v="3"/>
    <n v="69.05"/>
    <n v="3842.6"/>
    <x v="0"/>
    <x v="5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670.35"/>
    <x v="0"/>
    <x v="1"/>
  </r>
  <r>
    <s v="6295-OSINB"/>
    <s v="Male"/>
    <n v="0"/>
    <s v="Yes"/>
    <s v="No"/>
    <n v="72"/>
    <s v="Yes"/>
    <s v="Yes"/>
    <x v="1"/>
    <s v="Yes"/>
    <s v="Yes"/>
    <s v="Yes"/>
    <s v="No"/>
    <s v="Yes"/>
    <s v="Yes"/>
    <s v="Two year"/>
    <s v="Yes"/>
    <x v="0"/>
    <n v="109.65"/>
    <n v="7880.25"/>
    <x v="0"/>
    <x v="4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"/>
    <n v="19.2"/>
    <x v="0"/>
    <x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s v="Month-to-month"/>
    <s v="Yes"/>
    <x v="1"/>
    <n v="33.9"/>
    <n v="298.45"/>
    <x v="1"/>
    <x v="0"/>
  </r>
  <r>
    <s v="2207-QPJED"/>
    <s v="Female"/>
    <n v="1"/>
    <s v="Yes"/>
    <s v="No"/>
    <n v="37"/>
    <s v="Yes"/>
    <s v="No"/>
    <x v="1"/>
    <s v="No"/>
    <s v="No"/>
    <s v="Yes"/>
    <s v="Yes"/>
    <s v="Yes"/>
    <s v="No"/>
    <s v="Month-to-month"/>
    <s v="No"/>
    <x v="0"/>
    <n v="90"/>
    <n v="3371.75"/>
    <x v="0"/>
    <x v="2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s v="Month-to-month"/>
    <s v="No"/>
    <x v="1"/>
    <n v="34"/>
    <n v="442.45"/>
    <x v="0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99999999999999"/>
    <n v="20.399999999999999"/>
    <x v="0"/>
    <x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s v="Two year"/>
    <s v="Yes"/>
    <x v="3"/>
    <n v="38.6"/>
    <n v="2345.5500000000002"/>
    <x v="0"/>
    <x v="4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2"/>
    <n v="25.25"/>
    <n v="25.25"/>
    <x v="0"/>
    <x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s v="Month-to-month"/>
    <s v="Yes"/>
    <x v="1"/>
    <n v="60.6"/>
    <n v="1156.3499999999999"/>
    <x v="0"/>
    <x v="3"/>
  </r>
  <r>
    <s v="1891-FZYSA"/>
    <s v="Male"/>
    <n v="1"/>
    <s v="Yes"/>
    <s v="No"/>
    <n v="69"/>
    <s v="Yes"/>
    <s v="Yes"/>
    <x v="1"/>
    <s v="No"/>
    <s v="Yes"/>
    <s v="No"/>
    <s v="No"/>
    <s v="Yes"/>
    <s v="No"/>
    <s v="Month-to-month"/>
    <s v="Yes"/>
    <x v="0"/>
    <n v="89.95"/>
    <n v="6143.15"/>
    <x v="1"/>
    <x v="4"/>
  </r>
  <r>
    <s v="4770-UEZOX"/>
    <s v="Male"/>
    <n v="0"/>
    <s v="No"/>
    <s v="No"/>
    <n v="2"/>
    <s v="Yes"/>
    <s v="No"/>
    <x v="1"/>
    <s v="No"/>
    <s v="Yes"/>
    <s v="No"/>
    <s v="No"/>
    <s v="No"/>
    <s v="No"/>
    <s v="Month-to-month"/>
    <s v="Yes"/>
    <x v="0"/>
    <n v="74.75"/>
    <n v="144.80000000000001"/>
    <x v="0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414.95"/>
    <x v="0"/>
    <x v="3"/>
  </r>
  <r>
    <s v="7613-LLQFO"/>
    <s v="Male"/>
    <n v="0"/>
    <s v="No"/>
    <s v="No"/>
    <n v="12"/>
    <s v="Yes"/>
    <s v="Yes"/>
    <x v="1"/>
    <s v="No"/>
    <s v="No"/>
    <s v="No"/>
    <s v="No"/>
    <s v="Yes"/>
    <s v="No"/>
    <s v="Month-to-month"/>
    <s v="Yes"/>
    <x v="0"/>
    <n v="84.45"/>
    <n v="1059.55"/>
    <x v="1"/>
    <x v="0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181.8"/>
    <x v="0"/>
    <x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s v="One year"/>
    <s v="No"/>
    <x v="0"/>
    <n v="81.7"/>
    <n v="2212.5500000000002"/>
    <x v="0"/>
    <x v="1"/>
  </r>
  <r>
    <s v="2640-PMGFL"/>
    <s v="Male"/>
    <n v="0"/>
    <s v="No"/>
    <s v="Yes"/>
    <n v="27"/>
    <s v="Yes"/>
    <s v="Yes"/>
    <x v="1"/>
    <s v="No"/>
    <s v="No"/>
    <s v="No"/>
    <s v="Yes"/>
    <s v="No"/>
    <s v="No"/>
    <s v="Month-to-month"/>
    <s v="Yes"/>
    <x v="0"/>
    <n v="79.5"/>
    <n v="2180.5500000000002"/>
    <x v="1"/>
    <x v="1"/>
  </r>
  <r>
    <s v="3801-HMYNL"/>
    <s v="Male"/>
    <n v="0"/>
    <s v="Yes"/>
    <s v="Yes"/>
    <n v="1"/>
    <s v="Yes"/>
    <s v="No"/>
    <x v="1"/>
    <s v="No"/>
    <s v="No"/>
    <s v="No"/>
    <s v="No"/>
    <s v="Yes"/>
    <s v="Yes"/>
    <s v="Month-to-month"/>
    <s v="No"/>
    <x v="1"/>
    <n v="89.15"/>
    <n v="89.15"/>
    <x v="1"/>
    <x v="0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459.95"/>
    <x v="0"/>
    <x v="3"/>
  </r>
  <r>
    <s v="9685-WKZGT"/>
    <s v="Male"/>
    <n v="1"/>
    <s v="No"/>
    <s v="No"/>
    <n v="14"/>
    <s v="Yes"/>
    <s v="Yes"/>
    <x v="1"/>
    <s v="No"/>
    <s v="No"/>
    <s v="No"/>
    <s v="No"/>
    <s v="No"/>
    <s v="No"/>
    <s v="Month-to-month"/>
    <s v="Yes"/>
    <x v="0"/>
    <n v="74.95"/>
    <n v="1036.75"/>
    <x v="1"/>
    <x v="3"/>
  </r>
  <r>
    <s v="6022-UGGSO"/>
    <s v="Female"/>
    <n v="1"/>
    <s v="No"/>
    <s v="No"/>
    <n v="32"/>
    <s v="Yes"/>
    <s v="No"/>
    <x v="1"/>
    <s v="No"/>
    <s v="Yes"/>
    <s v="No"/>
    <s v="No"/>
    <s v="No"/>
    <s v="No"/>
    <s v="Month-to-month"/>
    <s v="Yes"/>
    <x v="0"/>
    <n v="74.400000000000006"/>
    <n v="2276.9499999999998"/>
    <x v="1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211.95"/>
    <x v="0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"/>
    <n v="25"/>
    <x v="0"/>
    <x v="0"/>
  </r>
  <r>
    <s v="3865-QBWSJ"/>
    <s v="Male"/>
    <n v="1"/>
    <s v="No"/>
    <s v="Yes"/>
    <n v="38"/>
    <s v="Yes"/>
    <s v="Yes"/>
    <x v="1"/>
    <s v="Yes"/>
    <s v="No"/>
    <s v="No"/>
    <s v="No"/>
    <s v="No"/>
    <s v="No"/>
    <s v="Month-to-month"/>
    <s v="Yes"/>
    <x v="1"/>
    <n v="80.45"/>
    <n v="3162.65"/>
    <x v="0"/>
    <x v="2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10.65"/>
    <x v="0"/>
    <x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s v="Two year"/>
    <s v="Yes"/>
    <x v="3"/>
    <n v="65.650000000000006"/>
    <n v="3566.7"/>
    <x v="0"/>
    <x v="5"/>
  </r>
  <r>
    <s v="2065-MMKGR"/>
    <s v="Female"/>
    <n v="0"/>
    <s v="No"/>
    <s v="No"/>
    <n v="29"/>
    <s v="Yes"/>
    <s v="Yes"/>
    <x v="0"/>
    <s v="No"/>
    <s v="No"/>
    <s v="No"/>
    <s v="No"/>
    <s v="Yes"/>
    <s v="Yes"/>
    <s v="One year"/>
    <s v="Yes"/>
    <x v="3"/>
    <n v="71"/>
    <n v="2080.1"/>
    <x v="0"/>
    <x v="1"/>
  </r>
  <r>
    <s v="5857-TYBCJ"/>
    <s v="Male"/>
    <n v="1"/>
    <s v="Yes"/>
    <s v="No"/>
    <n v="44"/>
    <s v="Yes"/>
    <s v="Yes"/>
    <x v="1"/>
    <s v="No"/>
    <s v="No"/>
    <s v="Yes"/>
    <s v="No"/>
    <s v="Yes"/>
    <s v="No"/>
    <s v="Month-to-month"/>
    <s v="Yes"/>
    <x v="0"/>
    <n v="89.2"/>
    <n v="4040.2"/>
    <x v="0"/>
    <x v="2"/>
  </r>
  <r>
    <s v="1498-NHTLT"/>
    <s v="Male"/>
    <n v="0"/>
    <s v="Yes"/>
    <s v="Yes"/>
    <n v="59"/>
    <s v="Yes"/>
    <s v="No"/>
    <x v="0"/>
    <s v="Yes"/>
    <s v="Yes"/>
    <s v="Yes"/>
    <s v="Yes"/>
    <s v="Yes"/>
    <s v="Yes"/>
    <s v="Two year"/>
    <s v="Yes"/>
    <x v="0"/>
    <n v="86.75"/>
    <n v="5186"/>
    <x v="0"/>
    <x v="5"/>
  </r>
  <r>
    <s v="4484-CGXFK"/>
    <s v="Female"/>
    <n v="0"/>
    <s v="No"/>
    <s v="No"/>
    <n v="3"/>
    <s v="Yes"/>
    <s v="No"/>
    <x v="0"/>
    <s v="No"/>
    <s v="No"/>
    <s v="No"/>
    <s v="No"/>
    <s v="No"/>
    <s v="Yes"/>
    <s v="Month-to-month"/>
    <s v="Yes"/>
    <x v="0"/>
    <n v="55.3"/>
    <n v="196.15"/>
    <x v="1"/>
    <x v="0"/>
  </r>
  <r>
    <s v="1402-PTHGN"/>
    <s v="Female"/>
    <n v="0"/>
    <s v="Yes"/>
    <s v="Yes"/>
    <n v="18"/>
    <s v="Yes"/>
    <s v="No"/>
    <x v="0"/>
    <s v="Yes"/>
    <s v="Yes"/>
    <s v="No"/>
    <s v="Yes"/>
    <s v="No"/>
    <s v="No"/>
    <s v="One year"/>
    <s v="Yes"/>
    <x v="1"/>
    <n v="61.5"/>
    <n v="1087.45"/>
    <x v="0"/>
    <x v="3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1672.15"/>
    <x v="0"/>
    <x v="4"/>
  </r>
  <r>
    <s v="6214-EDAKZ"/>
    <s v="Female"/>
    <n v="0"/>
    <s v="Yes"/>
    <s v="Yes"/>
    <n v="22"/>
    <s v="Yes"/>
    <s v="No"/>
    <x v="0"/>
    <s v="No"/>
    <s v="Yes"/>
    <s v="No"/>
    <s v="Yes"/>
    <s v="No"/>
    <s v="No"/>
    <s v="Month-to-month"/>
    <s v="No"/>
    <x v="0"/>
    <n v="55.15"/>
    <n v="1206.05"/>
    <x v="1"/>
    <x v="3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s v="One year"/>
    <s v="No"/>
    <x v="3"/>
    <n v="34.049999999999997"/>
    <n v="1113.95"/>
    <x v="0"/>
    <x v="1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07.05"/>
    <x v="0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38.15"/>
    <x v="0"/>
    <x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7"/>
    <n v="6339.3"/>
    <x v="0"/>
    <x v="4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184.1"/>
    <x v="0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3"/>
    <n v="1688.9"/>
    <x v="0"/>
    <x v="4"/>
  </r>
  <r>
    <s v="6127-ISGTU"/>
    <s v="Female"/>
    <n v="0"/>
    <s v="Yes"/>
    <s v="No"/>
    <n v="16"/>
    <s v="Yes"/>
    <s v="Yes"/>
    <x v="1"/>
    <s v="No"/>
    <s v="No"/>
    <s v="No"/>
    <s v="No"/>
    <s v="Yes"/>
    <s v="No"/>
    <s v="Month-to-month"/>
    <s v="Yes"/>
    <x v="0"/>
    <n v="84.95"/>
    <n v="1378.25"/>
    <x v="1"/>
    <x v="3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7"/>
    <n v="137.6"/>
    <x v="0"/>
    <x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s v="Month-to-month"/>
    <s v="Yes"/>
    <x v="1"/>
    <n v="43.25"/>
    <n v="219"/>
    <x v="1"/>
    <x v="0"/>
  </r>
  <r>
    <s v="1208-DNHLN"/>
    <s v="Male"/>
    <n v="0"/>
    <s v="Yes"/>
    <s v="Yes"/>
    <n v="23"/>
    <s v="Yes"/>
    <s v="Yes"/>
    <x v="0"/>
    <s v="No"/>
    <s v="No"/>
    <s v="No"/>
    <s v="No"/>
    <s v="No"/>
    <s v="No"/>
    <s v="One year"/>
    <s v="Yes"/>
    <x v="3"/>
    <n v="48.35"/>
    <n v="1067.1500000000001"/>
    <x v="1"/>
    <x v="3"/>
  </r>
  <r>
    <s v="1761-AEZZR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55"/>
    <n v="79.55"/>
    <x v="1"/>
    <x v="0"/>
  </r>
  <r>
    <s v="3923-CSIHK"/>
    <s v="Female"/>
    <n v="1"/>
    <s v="Yes"/>
    <s v="No"/>
    <n v="50"/>
    <s v="Yes"/>
    <s v="No"/>
    <x v="1"/>
    <s v="No"/>
    <s v="No"/>
    <s v="No"/>
    <s v="No"/>
    <s v="No"/>
    <s v="No"/>
    <s v="Month-to-month"/>
    <s v="Yes"/>
    <x v="0"/>
    <n v="71.05"/>
    <n v="3444.85"/>
    <x v="1"/>
    <x v="5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369.05"/>
    <x v="0"/>
    <x v="3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s v="Two year"/>
    <s v="Yes"/>
    <x v="2"/>
    <n v="110.8"/>
    <n v="7553.6"/>
    <x v="0"/>
    <x v="4"/>
  </r>
  <r>
    <s v="7120-RFMVS"/>
    <s v="Male"/>
    <n v="0"/>
    <s v="No"/>
    <s v="No"/>
    <n v="1"/>
    <s v="Yes"/>
    <s v="Yes"/>
    <x v="1"/>
    <s v="No"/>
    <s v="No"/>
    <s v="No"/>
    <s v="No"/>
    <s v="Yes"/>
    <s v="No"/>
    <s v="Month-to-month"/>
    <s v="No"/>
    <x v="0"/>
    <n v="84.5"/>
    <n v="84.5"/>
    <x v="1"/>
    <x v="0"/>
  </r>
  <r>
    <s v="7924-GJZFI"/>
    <s v="Female"/>
    <n v="1"/>
    <s v="Yes"/>
    <s v="No"/>
    <n v="25"/>
    <s v="Yes"/>
    <s v="No"/>
    <x v="1"/>
    <s v="No"/>
    <s v="No"/>
    <s v="No"/>
    <s v="No"/>
    <s v="No"/>
    <s v="No"/>
    <s v="Month-to-month"/>
    <s v="Yes"/>
    <x v="0"/>
    <n v="69.3"/>
    <n v="1813.1"/>
    <x v="0"/>
    <x v="1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s v="One year"/>
    <s v="Yes"/>
    <x v="2"/>
    <n v="49.35"/>
    <n v="3321.35"/>
    <x v="0"/>
    <x v="4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50000000000001"/>
    <n v="707.5"/>
    <x v="0"/>
    <x v="1"/>
  </r>
  <r>
    <s v="5897-ZYEKH"/>
    <s v="Female"/>
    <n v="1"/>
    <s v="Yes"/>
    <s v="No"/>
    <n v="67"/>
    <s v="Yes"/>
    <s v="Yes"/>
    <x v="1"/>
    <s v="Yes"/>
    <s v="Yes"/>
    <s v="No"/>
    <s v="No"/>
    <s v="Yes"/>
    <s v="Yes"/>
    <s v="One year"/>
    <s v="Yes"/>
    <x v="0"/>
    <n v="105.6"/>
    <n v="7112.15"/>
    <x v="0"/>
    <x v="4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x v="3"/>
    <n v="64.45"/>
    <n v="4641.1000000000004"/>
    <x v="0"/>
    <x v="4"/>
  </r>
  <r>
    <s v="7317-GGVPB"/>
    <s v="Male"/>
    <n v="0"/>
    <s v="Yes"/>
    <s v="No"/>
    <n v="71"/>
    <s v="Yes"/>
    <s v="Yes"/>
    <x v="1"/>
    <s v="No"/>
    <s v="Yes"/>
    <s v="Yes"/>
    <s v="Yes"/>
    <s v="Yes"/>
    <s v="Yes"/>
    <s v="Two year"/>
    <s v="Yes"/>
    <x v="3"/>
    <n v="108.6"/>
    <n v="7690.9"/>
    <x v="1"/>
    <x v="4"/>
  </r>
  <r>
    <s v="1406-PUQVY"/>
    <s v="Male"/>
    <n v="0"/>
    <s v="No"/>
    <s v="Yes"/>
    <n v="1"/>
    <s v="Yes"/>
    <s v="No"/>
    <x v="0"/>
    <s v="No"/>
    <s v="Yes"/>
    <s v="No"/>
    <s v="No"/>
    <s v="No"/>
    <s v="No"/>
    <s v="Month-to-month"/>
    <s v="Yes"/>
    <x v="0"/>
    <n v="49.9"/>
    <n v="49.9"/>
    <x v="0"/>
    <x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s v="Month-to-month"/>
    <s v="No"/>
    <x v="2"/>
    <n v="30.3"/>
    <n v="1380.1"/>
    <x v="1"/>
    <x v="2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s v="Month-to-month"/>
    <s v="Yes"/>
    <x v="0"/>
    <n v="30.4"/>
    <n v="78.650000000000006"/>
    <x v="1"/>
    <x v="0"/>
  </r>
  <r>
    <s v="5692-FPTAH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4"/>
    <n v="45.4"/>
    <x v="1"/>
    <x v="0"/>
  </r>
  <r>
    <s v="9114-AAFQH"/>
    <s v="Female"/>
    <n v="0"/>
    <s v="Yes"/>
    <s v="No"/>
    <n v="48"/>
    <s v="Yes"/>
    <s v="No"/>
    <x v="0"/>
    <s v="No"/>
    <s v="Yes"/>
    <s v="Yes"/>
    <s v="No"/>
    <s v="No"/>
    <s v="Yes"/>
    <s v="One year"/>
    <s v="Yes"/>
    <x v="0"/>
    <n v="65.650000000000006"/>
    <n v="3094.65"/>
    <x v="0"/>
    <x v="2"/>
  </r>
  <r>
    <s v="8715-KKTFG"/>
    <s v="Female"/>
    <n v="0"/>
    <s v="Yes"/>
    <s v="No"/>
    <n v="61"/>
    <s v="Yes"/>
    <s v="Yes"/>
    <x v="1"/>
    <s v="No"/>
    <s v="No"/>
    <s v="Yes"/>
    <s v="Yes"/>
    <s v="Yes"/>
    <s v="Yes"/>
    <s v="One year"/>
    <s v="Yes"/>
    <x v="2"/>
    <n v="103.3"/>
    <n v="6518.35"/>
    <x v="0"/>
    <x v="4"/>
  </r>
  <r>
    <s v="1550-LOAHA"/>
    <s v="Female"/>
    <n v="0"/>
    <s v="Yes"/>
    <s v="No"/>
    <n v="32"/>
    <s v="Yes"/>
    <s v="No"/>
    <x v="1"/>
    <s v="No"/>
    <s v="Yes"/>
    <s v="No"/>
    <s v="No"/>
    <s v="No"/>
    <s v="Yes"/>
    <s v="Month-to-month"/>
    <s v="No"/>
    <x v="2"/>
    <n v="84.15"/>
    <n v="2585.9499999999998"/>
    <x v="1"/>
    <x v="1"/>
  </r>
  <r>
    <s v="1728-BQDMA"/>
    <s v="Fe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4.45"/>
    <n v="82.7"/>
    <x v="0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58.85"/>
    <x v="1"/>
    <x v="0"/>
  </r>
  <r>
    <s v="0876-WDUUZ"/>
    <s v="Female"/>
    <n v="0"/>
    <s v="No"/>
    <s v="No"/>
    <n v="5"/>
    <s v="Yes"/>
    <s v="No"/>
    <x v="1"/>
    <s v="No"/>
    <s v="No"/>
    <s v="No"/>
    <s v="Yes"/>
    <s v="No"/>
    <s v="Yes"/>
    <s v="Month-to-month"/>
    <s v="Yes"/>
    <x v="3"/>
    <n v="85.4"/>
    <n v="425.9"/>
    <x v="1"/>
    <x v="0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s v="Two year"/>
    <s v="No"/>
    <x v="2"/>
    <n v="89.9"/>
    <n v="6342.7"/>
    <x v="0"/>
    <x v="4"/>
  </r>
  <r>
    <s v="5151-HQRDG"/>
    <s v="Male"/>
    <n v="0"/>
    <s v="Yes"/>
    <s v="No"/>
    <n v="37"/>
    <s v="Yes"/>
    <s v="Yes"/>
    <x v="0"/>
    <s v="Yes"/>
    <s v="No"/>
    <s v="No"/>
    <s v="No"/>
    <s v="No"/>
    <s v="No"/>
    <s v="Month-to-month"/>
    <s v="Yes"/>
    <x v="1"/>
    <n v="55.05"/>
    <n v="2030.75"/>
    <x v="0"/>
    <x v="2"/>
  </r>
  <r>
    <s v="0960-HUWBM"/>
    <s v="Male"/>
    <n v="0"/>
    <s v="Yes"/>
    <s v="Yes"/>
    <n v="65"/>
    <s v="Yes"/>
    <s v="Yes"/>
    <x v="1"/>
    <s v="No"/>
    <s v="No"/>
    <s v="Yes"/>
    <s v="Yes"/>
    <s v="Yes"/>
    <s v="Yes"/>
    <s v="Two year"/>
    <s v="Yes"/>
    <x v="2"/>
    <n v="104.1"/>
    <n v="6700.05"/>
    <x v="0"/>
    <x v="4"/>
  </r>
  <r>
    <s v="6465-GSRCL"/>
    <s v="Female"/>
    <n v="0"/>
    <s v="No"/>
    <s v="Yes"/>
    <n v="67"/>
    <s v="Yes"/>
    <s v="Yes"/>
    <x v="1"/>
    <s v="No"/>
    <s v="Yes"/>
    <s v="No"/>
    <s v="Yes"/>
    <s v="Yes"/>
    <s v="Yes"/>
    <s v="One year"/>
    <s v="Yes"/>
    <x v="2"/>
    <n v="106.6"/>
    <n v="7244.7"/>
    <x v="0"/>
    <x v="4"/>
  </r>
  <r>
    <s v="0617-FHSGK"/>
    <s v="Male"/>
    <n v="0"/>
    <s v="No"/>
    <s v="Yes"/>
    <n v="49"/>
    <s v="Yes"/>
    <s v="Yes"/>
    <x v="1"/>
    <s v="No"/>
    <s v="No"/>
    <s v="No"/>
    <s v="No"/>
    <s v="No"/>
    <s v="No"/>
    <s v="Month-to-month"/>
    <s v="No"/>
    <x v="3"/>
    <n v="75.2"/>
    <n v="3678.3"/>
    <x v="1"/>
    <x v="5"/>
  </r>
  <r>
    <s v="0263-FJTQO"/>
    <s v="Male"/>
    <n v="0"/>
    <s v="Yes"/>
    <s v="Yes"/>
    <n v="50"/>
    <s v="Yes"/>
    <s v="Yes"/>
    <x v="0"/>
    <s v="Yes"/>
    <s v="No"/>
    <s v="No"/>
    <s v="Yes"/>
    <s v="Yes"/>
    <s v="No"/>
    <s v="Two year"/>
    <s v="Yes"/>
    <x v="3"/>
    <n v="70.5"/>
    <n v="3486.65"/>
    <x v="0"/>
    <x v="5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600000000000001"/>
    <n v="411.15"/>
    <x v="0"/>
    <x v="1"/>
  </r>
  <r>
    <s v="2858-MOFSQ"/>
    <s v="Female"/>
    <n v="0"/>
    <s v="No"/>
    <s v="Yes"/>
    <n v="17"/>
    <s v="Yes"/>
    <s v="Yes"/>
    <x v="0"/>
    <s v="No"/>
    <s v="No"/>
    <s v="Yes"/>
    <s v="No"/>
    <s v="No"/>
    <s v="No"/>
    <s v="One year"/>
    <s v="Yes"/>
    <x v="1"/>
    <n v="55.85"/>
    <n v="937.5"/>
    <x v="1"/>
    <x v="3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05"/>
    <n v="1559.15"/>
    <x v="0"/>
    <x v="4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s v="One year"/>
    <s v="Yes"/>
    <x v="3"/>
    <n v="38.1"/>
    <n v="970.4"/>
    <x v="0"/>
    <x v="1"/>
  </r>
  <r>
    <s v="8118-LSUEL"/>
    <s v="Male"/>
    <n v="1"/>
    <s v="No"/>
    <s v="No"/>
    <n v="23"/>
    <s v="Yes"/>
    <s v="Yes"/>
    <x v="1"/>
    <s v="No"/>
    <s v="Yes"/>
    <s v="Yes"/>
    <s v="No"/>
    <s v="Yes"/>
    <s v="Yes"/>
    <s v="Month-to-month"/>
    <s v="Yes"/>
    <x v="0"/>
    <n v="106.4"/>
    <n v="2483.5"/>
    <x v="1"/>
    <x v="3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s v="Month-to-month"/>
    <s v="No"/>
    <x v="1"/>
    <n v="34.25"/>
    <n v="828.2"/>
    <x v="0"/>
    <x v="3"/>
  </r>
  <r>
    <s v="1666-JXLKU"/>
    <s v="Female"/>
    <n v="0"/>
    <s v="No"/>
    <s v="No"/>
    <n v="37"/>
    <s v="Yes"/>
    <s v="Yes"/>
    <x v="1"/>
    <s v="No"/>
    <s v="No"/>
    <s v="Yes"/>
    <s v="No"/>
    <s v="Yes"/>
    <s v="Yes"/>
    <s v="Month-to-month"/>
    <s v="Yes"/>
    <x v="0"/>
    <n v="100.05"/>
    <n v="3810.55"/>
    <x v="0"/>
    <x v="2"/>
  </r>
  <r>
    <s v="7855-DIWPO"/>
    <s v="Female"/>
    <n v="0"/>
    <s v="No"/>
    <s v="No"/>
    <n v="21"/>
    <s v="Yes"/>
    <s v="No"/>
    <x v="1"/>
    <s v="No"/>
    <s v="No"/>
    <s v="No"/>
    <s v="No"/>
    <s v="No"/>
    <s v="No"/>
    <s v="Month-to-month"/>
    <s v="Yes"/>
    <x v="0"/>
    <n v="68.650000000000006"/>
    <n v="1493.2"/>
    <x v="0"/>
    <x v="3"/>
  </r>
  <r>
    <s v="5133-POWUA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8"/>
    <n v="45.8"/>
    <x v="0"/>
    <x v="0"/>
  </r>
  <r>
    <s v="5652-MSDEY"/>
    <s v="Female"/>
    <n v="0"/>
    <s v="No"/>
    <s v="No"/>
    <n v="10"/>
    <s v="Yes"/>
    <s v="Yes"/>
    <x v="1"/>
    <s v="No"/>
    <s v="No"/>
    <s v="No"/>
    <s v="No"/>
    <s v="No"/>
    <s v="No"/>
    <s v="Month-to-month"/>
    <s v="Yes"/>
    <x v="1"/>
    <n v="75.75"/>
    <n v="777.3"/>
    <x v="0"/>
    <x v="0"/>
  </r>
  <r>
    <s v="7005-CCBKV"/>
    <s v="Male"/>
    <n v="0"/>
    <s v="No"/>
    <s v="No"/>
    <n v="6"/>
    <s v="Yes"/>
    <s v="No"/>
    <x v="1"/>
    <s v="No"/>
    <s v="Yes"/>
    <s v="No"/>
    <s v="No"/>
    <s v="No"/>
    <s v="Yes"/>
    <s v="Month-to-month"/>
    <s v="Yes"/>
    <x v="0"/>
    <n v="84.4"/>
    <n v="556.35"/>
    <x v="1"/>
    <x v="0"/>
  </r>
  <r>
    <s v="1810-BOHSY"/>
    <s v="Male"/>
    <n v="0"/>
    <s v="Yes"/>
    <s v="No"/>
    <n v="51"/>
    <s v="Yes"/>
    <s v="Yes"/>
    <x v="1"/>
    <s v="Yes"/>
    <s v="Yes"/>
    <s v="No"/>
    <s v="No"/>
    <s v="No"/>
    <s v="Yes"/>
    <s v="One year"/>
    <s v="Yes"/>
    <x v="3"/>
    <n v="96.4"/>
    <n v="4911.05"/>
    <x v="0"/>
    <x v="5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187.35"/>
    <x v="0"/>
    <x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s v="Month-to-month"/>
    <s v="No"/>
    <x v="3"/>
    <n v="50.95"/>
    <n v="307.60000000000002"/>
    <x v="0"/>
    <x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s v="Two year"/>
    <s v="Yes"/>
    <x v="1"/>
    <n v="90.5"/>
    <n v="4318.3500000000004"/>
    <x v="0"/>
    <x v="2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s v="One year"/>
    <s v="Yes"/>
    <x v="0"/>
    <n v="79.400000000000006"/>
    <n v="4820.55"/>
    <x v="0"/>
    <x v="4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s v="Two year"/>
    <s v="Yes"/>
    <x v="2"/>
    <n v="58.75"/>
    <n v="3038.55"/>
    <x v="0"/>
    <x v="5"/>
  </r>
  <r>
    <s v="4504-YOULA"/>
    <s v="Female"/>
    <n v="0"/>
    <s v="Yes"/>
    <s v="Yes"/>
    <n v="35"/>
    <s v="Yes"/>
    <s v="Yes"/>
    <x v="0"/>
    <s v="Yes"/>
    <s v="Yes"/>
    <s v="No"/>
    <s v="No"/>
    <s v="No"/>
    <s v="No"/>
    <s v="Month-to-month"/>
    <s v="Yes"/>
    <x v="3"/>
    <n v="59.45"/>
    <n v="2136.9"/>
    <x v="0"/>
    <x v="1"/>
  </r>
  <r>
    <s v="5569-IDSEY"/>
    <s v="Male"/>
    <n v="0"/>
    <s v="Yes"/>
    <s v="No"/>
    <n v="71"/>
    <s v="Yes"/>
    <s v="Yes"/>
    <x v="1"/>
    <s v="No"/>
    <s v="Yes"/>
    <s v="Yes"/>
    <s v="No"/>
    <s v="Yes"/>
    <s v="Yes"/>
    <s v="One year"/>
    <s v="Yes"/>
    <x v="2"/>
    <n v="105.7"/>
    <n v="7472.15"/>
    <x v="0"/>
    <x v="4"/>
  </r>
  <r>
    <s v="4250-FDVOU"/>
    <s v="Female"/>
    <n v="0"/>
    <s v="No"/>
    <s v="No"/>
    <n v="6"/>
    <s v="Yes"/>
    <s v="No"/>
    <x v="0"/>
    <s v="Yes"/>
    <s v="Yes"/>
    <s v="No"/>
    <s v="No"/>
    <s v="No"/>
    <s v="No"/>
    <s v="Month-to-month"/>
    <s v="No"/>
    <x v="0"/>
    <n v="56.25"/>
    <n v="389.1"/>
    <x v="1"/>
    <x v="0"/>
  </r>
  <r>
    <s v="7284-ZZLOH"/>
    <s v="Male"/>
    <n v="0"/>
    <s v="Yes"/>
    <s v="No"/>
    <n v="45"/>
    <s v="Yes"/>
    <s v="No"/>
    <x v="0"/>
    <s v="Yes"/>
    <s v="No"/>
    <s v="Yes"/>
    <s v="No"/>
    <s v="No"/>
    <s v="No"/>
    <s v="Two year"/>
    <s v="No"/>
    <x v="3"/>
    <n v="53.3"/>
    <n v="2296.25"/>
    <x v="0"/>
    <x v="2"/>
  </r>
  <r>
    <s v="5277-ZLOOR"/>
    <s v="Female"/>
    <n v="1"/>
    <s v="No"/>
    <s v="No"/>
    <n v="2"/>
    <s v="Yes"/>
    <s v="Yes"/>
    <x v="1"/>
    <s v="No"/>
    <s v="No"/>
    <s v="No"/>
    <s v="No"/>
    <s v="Yes"/>
    <s v="No"/>
    <s v="Month-to-month"/>
    <s v="Yes"/>
    <x v="0"/>
    <n v="85.55"/>
    <n v="187.45"/>
    <x v="1"/>
    <x v="0"/>
  </r>
  <r>
    <s v="2141-RRYGO"/>
    <s v="Female"/>
    <n v="0"/>
    <s v="No"/>
    <s v="No"/>
    <n v="4"/>
    <s v="Yes"/>
    <s v="No"/>
    <x v="0"/>
    <s v="No"/>
    <s v="Yes"/>
    <s v="No"/>
    <s v="No"/>
    <s v="Yes"/>
    <s v="Yes"/>
    <s v="Month-to-month"/>
    <s v="Yes"/>
    <x v="2"/>
    <n v="68.650000000000006"/>
    <n v="261.25"/>
    <x v="1"/>
    <x v="0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s v="Month-to-month"/>
    <s v="No"/>
    <x v="1"/>
    <n v="24.3"/>
    <n v="38.450000000000003"/>
    <x v="0"/>
    <x v="0"/>
  </r>
  <r>
    <s v="6376-GAHQE"/>
    <s v="Male"/>
    <n v="0"/>
    <s v="No"/>
    <s v="No"/>
    <n v="4"/>
    <s v="Yes"/>
    <s v="No"/>
    <x v="1"/>
    <s v="No"/>
    <s v="No"/>
    <s v="No"/>
    <s v="No"/>
    <s v="Yes"/>
    <s v="No"/>
    <s v="Month-to-month"/>
    <s v="No"/>
    <x v="0"/>
    <n v="77.849999999999994"/>
    <n v="299.2"/>
    <x v="1"/>
    <x v="0"/>
  </r>
  <r>
    <s v="3401-URHDA"/>
    <s v="Male"/>
    <n v="0"/>
    <s v="No"/>
    <s v="No"/>
    <n v="51"/>
    <s v="Yes"/>
    <s v="Yes"/>
    <x v="0"/>
    <s v="Yes"/>
    <s v="No"/>
    <s v="No"/>
    <s v="Yes"/>
    <s v="No"/>
    <s v="No"/>
    <s v="One year"/>
    <s v="No"/>
    <x v="3"/>
    <n v="59.9"/>
    <n v="3043.6"/>
    <x v="0"/>
    <x v="5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3.95"/>
    <n v="1506.4"/>
    <x v="0"/>
    <x v="5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49999999999999"/>
    <n v="163.69999999999999"/>
    <x v="0"/>
    <x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s v="Month-to-month"/>
    <s v="Yes"/>
    <x v="2"/>
    <n v="105.35"/>
    <n v="323.25"/>
    <x v="1"/>
    <x v="0"/>
  </r>
  <r>
    <s v="3853-LYGAM"/>
    <s v="Male"/>
    <n v="0"/>
    <s v="No"/>
    <s v="No"/>
    <n v="17"/>
    <s v="Yes"/>
    <s v="Yes"/>
    <x v="1"/>
    <s v="No"/>
    <s v="No"/>
    <s v="Yes"/>
    <s v="Yes"/>
    <s v="No"/>
    <s v="Yes"/>
    <s v="Month-to-month"/>
    <s v="Yes"/>
    <x v="2"/>
    <n v="95.65"/>
    <n v="1640"/>
    <x v="0"/>
    <x v="3"/>
  </r>
  <r>
    <s v="6979-ZNSFF"/>
    <s v="Female"/>
    <n v="0"/>
    <s v="No"/>
    <s v="No"/>
    <n v="8"/>
    <s v="Yes"/>
    <s v="Yes"/>
    <x v="1"/>
    <s v="No"/>
    <s v="No"/>
    <s v="No"/>
    <s v="No"/>
    <s v="Yes"/>
    <s v="No"/>
    <s v="Month-to-month"/>
    <s v="Yes"/>
    <x v="0"/>
    <n v="87.05"/>
    <n v="762.1"/>
    <x v="1"/>
    <x v="0"/>
  </r>
  <r>
    <s v="5751-USDBL"/>
    <s v="Male"/>
    <n v="0"/>
    <s v="Yes"/>
    <s v="Yes"/>
    <n v="46"/>
    <s v="Yes"/>
    <s v="No"/>
    <x v="0"/>
    <s v="Yes"/>
    <s v="No"/>
    <s v="Yes"/>
    <s v="Yes"/>
    <s v="Yes"/>
    <s v="Yes"/>
    <s v="Two year"/>
    <s v="No"/>
    <x v="1"/>
    <n v="81"/>
    <n v="3846.35"/>
    <x v="0"/>
    <x v="2"/>
  </r>
  <r>
    <s v="5680-LQOGP"/>
    <s v="Female"/>
    <n v="0"/>
    <s v="No"/>
    <s v="No"/>
    <n v="68"/>
    <s v="Yes"/>
    <s v="No"/>
    <x v="0"/>
    <s v="Yes"/>
    <s v="Yes"/>
    <s v="Yes"/>
    <s v="Yes"/>
    <s v="Yes"/>
    <s v="Yes"/>
    <s v="Two year"/>
    <s v="Yes"/>
    <x v="3"/>
    <n v="82.45"/>
    <n v="5646.6"/>
    <x v="0"/>
    <x v="4"/>
  </r>
  <r>
    <s v="2386-LAHRK"/>
    <s v="Male"/>
    <n v="0"/>
    <s v="No"/>
    <s v="No"/>
    <n v="1"/>
    <s v="Yes"/>
    <s v="No"/>
    <x v="0"/>
    <s v="No"/>
    <s v="No"/>
    <s v="No"/>
    <s v="No"/>
    <s v="Yes"/>
    <s v="No"/>
    <s v="Month-to-month"/>
    <s v="Yes"/>
    <x v="1"/>
    <n v="53.5"/>
    <n v="53.5"/>
    <x v="1"/>
    <x v="0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79.05"/>
    <x v="0"/>
    <x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1"/>
    <n v="25.1"/>
    <x v="1"/>
    <x v="0"/>
  </r>
  <r>
    <s v="9931-DCEZH"/>
    <s v="Male"/>
    <n v="0"/>
    <s v="No"/>
    <s v="Yes"/>
    <n v="28"/>
    <s v="Yes"/>
    <s v="No"/>
    <x v="0"/>
    <s v="No"/>
    <s v="Yes"/>
    <s v="No"/>
    <s v="Yes"/>
    <s v="No"/>
    <s v="No"/>
    <s v="One year"/>
    <s v="Yes"/>
    <x v="3"/>
    <n v="54.4"/>
    <n v="1516.6"/>
    <x v="0"/>
    <x v="1"/>
  </r>
  <r>
    <s v="1898-JSNDC"/>
    <s v="Female"/>
    <n v="0"/>
    <s v="No"/>
    <s v="No"/>
    <n v="39"/>
    <s v="Yes"/>
    <s v="No"/>
    <x v="0"/>
    <s v="No"/>
    <s v="Yes"/>
    <s v="No"/>
    <s v="No"/>
    <s v="Yes"/>
    <s v="No"/>
    <s v="One year"/>
    <s v="Yes"/>
    <x v="3"/>
    <n v="58.6"/>
    <n v="2224.5"/>
    <x v="0"/>
    <x v="2"/>
  </r>
  <r>
    <s v="0315-LVCRK"/>
    <s v="Male"/>
    <n v="0"/>
    <s v="No"/>
    <s v="No"/>
    <n v="11"/>
    <s v="Yes"/>
    <s v="No"/>
    <x v="1"/>
    <s v="No"/>
    <s v="No"/>
    <s v="Yes"/>
    <s v="No"/>
    <s v="No"/>
    <s v="Yes"/>
    <s v="Month-to-month"/>
    <s v="No"/>
    <x v="0"/>
    <n v="84.8"/>
    <n v="888.75"/>
    <x v="0"/>
    <x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s v="Two year"/>
    <s v="Yes"/>
    <x v="3"/>
    <n v="61.4"/>
    <n v="4310.3500000000004"/>
    <x v="0"/>
    <x v="4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42.9"/>
    <x v="0"/>
    <x v="0"/>
  </r>
  <r>
    <s v="4248-HCETZ"/>
    <s v="Male"/>
    <n v="1"/>
    <s v="Yes"/>
    <s v="No"/>
    <n v="30"/>
    <s v="Yes"/>
    <s v="No"/>
    <x v="1"/>
    <s v="No"/>
    <s v="Yes"/>
    <s v="Yes"/>
    <s v="No"/>
    <s v="No"/>
    <s v="No"/>
    <s v="Month-to-month"/>
    <s v="Yes"/>
    <x v="1"/>
    <n v="79.650000000000006"/>
    <n v="2365.15"/>
    <x v="1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353.65"/>
    <x v="0"/>
    <x v="3"/>
  </r>
  <r>
    <s v="7271-AJDTL"/>
    <s v="Female"/>
    <n v="0"/>
    <s v="Yes"/>
    <s v="No"/>
    <n v="55"/>
    <s v="Yes"/>
    <s v="Yes"/>
    <x v="1"/>
    <s v="No"/>
    <s v="Yes"/>
    <s v="Yes"/>
    <s v="No"/>
    <s v="Yes"/>
    <s v="No"/>
    <s v="Month-to-month"/>
    <s v="Yes"/>
    <x v="3"/>
    <n v="94.45"/>
    <n v="5073.1000000000004"/>
    <x v="0"/>
    <x v="5"/>
  </r>
  <r>
    <s v="1867-TJHTS"/>
    <s v="Female"/>
    <n v="0"/>
    <s v="No"/>
    <s v="No"/>
    <n v="58"/>
    <s v="Yes"/>
    <s v="Yes"/>
    <x v="1"/>
    <s v="Yes"/>
    <s v="No"/>
    <s v="No"/>
    <s v="No"/>
    <s v="No"/>
    <s v="No"/>
    <s v="Month-to-month"/>
    <s v="Yes"/>
    <x v="2"/>
    <n v="79.8"/>
    <n v="4526.8500000000004"/>
    <x v="0"/>
    <x v="5"/>
  </r>
  <r>
    <s v="0516-WJVXC"/>
    <s v="Female"/>
    <n v="0"/>
    <s v="No"/>
    <s v="No"/>
    <n v="5"/>
    <s v="Yes"/>
    <s v="No"/>
    <x v="0"/>
    <s v="Yes"/>
    <s v="No"/>
    <s v="No"/>
    <s v="Yes"/>
    <s v="No"/>
    <s v="No"/>
    <s v="Month-to-month"/>
    <s v="No"/>
    <x v="0"/>
    <n v="54.2"/>
    <n v="308.25"/>
    <x v="1"/>
    <x v="0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45"/>
    <n v="19.45"/>
    <x v="1"/>
    <x v="0"/>
  </r>
  <r>
    <s v="6860-YRJZP"/>
    <s v="Male"/>
    <n v="1"/>
    <s v="No"/>
    <s v="No"/>
    <n v="9"/>
    <s v="Yes"/>
    <s v="Yes"/>
    <x v="1"/>
    <s v="No"/>
    <s v="No"/>
    <s v="No"/>
    <s v="No"/>
    <s v="No"/>
    <s v="No"/>
    <s v="Month-to-month"/>
    <s v="Yes"/>
    <x v="0"/>
    <n v="74.05"/>
    <n v="678.45"/>
    <x v="0"/>
    <x v="0"/>
  </r>
  <r>
    <s v="4429-WYGFR"/>
    <s v="Male"/>
    <n v="0"/>
    <s v="No"/>
    <s v="No"/>
    <n v="26"/>
    <s v="Yes"/>
    <s v="No"/>
    <x v="0"/>
    <s v="No"/>
    <s v="No"/>
    <s v="No"/>
    <s v="Yes"/>
    <s v="No"/>
    <s v="No"/>
    <s v="Month-to-month"/>
    <s v="No"/>
    <x v="2"/>
    <n v="49.15"/>
    <n v="1237.3"/>
    <x v="0"/>
    <x v="1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023.95"/>
    <x v="0"/>
    <x v="5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2"/>
    <n v="113.65"/>
    <n v="8182.75"/>
    <x v="0"/>
    <x v="4"/>
  </r>
  <r>
    <s v="5056-FIMPT"/>
    <s v="Female"/>
    <n v="0"/>
    <s v="No"/>
    <s v="Yes"/>
    <n v="43"/>
    <s v="Yes"/>
    <s v="No"/>
    <x v="1"/>
    <s v="Yes"/>
    <s v="Yes"/>
    <s v="No"/>
    <s v="Yes"/>
    <s v="Yes"/>
    <s v="Yes"/>
    <s v="One year"/>
    <s v="Yes"/>
    <x v="3"/>
    <n v="106"/>
    <n v="4532.3"/>
    <x v="0"/>
    <x v="2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95"/>
    <n v="1444.05"/>
    <x v="0"/>
    <x v="5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00000000000001"/>
    <n v="19.100000000000001"/>
    <x v="0"/>
    <x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s v="Two year"/>
    <s v="Yes"/>
    <x v="0"/>
    <n v="103.4"/>
    <n v="7372.65"/>
    <x v="1"/>
    <x v="4"/>
  </r>
  <r>
    <s v="8809-XKHMD"/>
    <s v="Male"/>
    <n v="0"/>
    <s v="Yes"/>
    <s v="No"/>
    <n v="72"/>
    <s v="Yes"/>
    <s v="Yes"/>
    <x v="1"/>
    <s v="Yes"/>
    <s v="Yes"/>
    <s v="No"/>
    <s v="Yes"/>
    <s v="No"/>
    <s v="Yes"/>
    <s v="Two year"/>
    <s v="Yes"/>
    <x v="2"/>
    <n v="100.55"/>
    <n v="7325.1"/>
    <x v="0"/>
    <x v="4"/>
  </r>
  <r>
    <s v="0396-YCHWO"/>
    <s v="Male"/>
    <n v="0"/>
    <s v="Yes"/>
    <s v="No"/>
    <n v="36"/>
    <s v="Yes"/>
    <s v="Yes"/>
    <x v="1"/>
    <s v="No"/>
    <s v="No"/>
    <s v="No"/>
    <s v="No"/>
    <s v="Yes"/>
    <s v="Yes"/>
    <s v="Month-to-month"/>
    <s v="Yes"/>
    <x v="0"/>
    <n v="95.4"/>
    <n v="3474.2"/>
    <x v="0"/>
    <x v="1"/>
  </r>
  <r>
    <s v="0867-LDTTC"/>
    <s v="Male"/>
    <n v="0"/>
    <s v="No"/>
    <s v="No"/>
    <n v="5"/>
    <s v="Yes"/>
    <s v="No"/>
    <x v="0"/>
    <s v="No"/>
    <s v="No"/>
    <s v="Yes"/>
    <s v="Yes"/>
    <s v="Yes"/>
    <s v="Yes"/>
    <s v="Month-to-month"/>
    <s v="No"/>
    <x v="2"/>
    <n v="75.150000000000006"/>
    <n v="392.65"/>
    <x v="0"/>
    <x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s v="Month-to-month"/>
    <s v="Yes"/>
    <x v="0"/>
    <n v="84.45"/>
    <n v="1058.5999999999999"/>
    <x v="1"/>
    <x v="3"/>
  </r>
  <r>
    <s v="9391-DXGGG"/>
    <s v="Female"/>
    <n v="1"/>
    <s v="No"/>
    <s v="No"/>
    <n v="44"/>
    <s v="Yes"/>
    <s v="No"/>
    <x v="1"/>
    <s v="No"/>
    <s v="Yes"/>
    <s v="Yes"/>
    <s v="No"/>
    <s v="No"/>
    <s v="Yes"/>
    <s v="One year"/>
    <s v="No"/>
    <x v="3"/>
    <n v="89.15"/>
    <n v="3990.75"/>
    <x v="0"/>
    <x v="2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s v="One year"/>
    <s v="Yes"/>
    <x v="0"/>
    <n v="107.9"/>
    <n v="7475.85"/>
    <x v="0"/>
    <x v="4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5"/>
    <n v="835.5"/>
    <x v="0"/>
    <x v="2"/>
  </r>
  <r>
    <s v="5307-DZCVC"/>
    <s v="Female"/>
    <n v="1"/>
    <s v="Yes"/>
    <s v="No"/>
    <n v="32"/>
    <s v="Yes"/>
    <s v="Yes"/>
    <x v="1"/>
    <s v="No"/>
    <s v="No"/>
    <s v="No"/>
    <s v="No"/>
    <s v="Yes"/>
    <s v="No"/>
    <s v="Month-to-month"/>
    <s v="Yes"/>
    <x v="3"/>
    <n v="85.95"/>
    <n v="2628.6"/>
    <x v="1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718.35"/>
    <x v="0"/>
    <x v="4"/>
  </r>
  <r>
    <s v="8679-JOEVF"/>
    <s v="Female"/>
    <n v="1"/>
    <s v="No"/>
    <s v="No"/>
    <n v="16"/>
    <s v="Yes"/>
    <s v="No"/>
    <x v="0"/>
    <s v="No"/>
    <s v="No"/>
    <s v="No"/>
    <s v="Yes"/>
    <s v="Yes"/>
    <s v="No"/>
    <s v="Month-to-month"/>
    <s v="No"/>
    <x v="0"/>
    <n v="59.4"/>
    <n v="1023.9"/>
    <x v="1"/>
    <x v="3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1193.55"/>
    <x v="0"/>
    <x v="4"/>
  </r>
  <r>
    <s v="6692-YQHXC"/>
    <s v="Male"/>
    <n v="0"/>
    <s v="No"/>
    <s v="No"/>
    <n v="16"/>
    <s v="Yes"/>
    <s v="No"/>
    <x v="1"/>
    <s v="No"/>
    <s v="No"/>
    <s v="No"/>
    <s v="No"/>
    <s v="No"/>
    <s v="No"/>
    <s v="Month-to-month"/>
    <s v="Yes"/>
    <x v="3"/>
    <n v="69.95"/>
    <n v="1205.5"/>
    <x v="0"/>
    <x v="3"/>
  </r>
  <r>
    <s v="3889-VWBID"/>
    <s v="Male"/>
    <n v="0"/>
    <s v="Yes"/>
    <s v="Yes"/>
    <n v="68"/>
    <s v="Yes"/>
    <s v="No"/>
    <x v="0"/>
    <s v="Yes"/>
    <s v="Yes"/>
    <s v="No"/>
    <s v="Yes"/>
    <s v="Yes"/>
    <s v="Yes"/>
    <s v="Two year"/>
    <s v="No"/>
    <x v="2"/>
    <n v="82.85"/>
    <n v="5776.45"/>
    <x v="0"/>
    <x v="4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78.900000000000006"/>
    <x v="0"/>
    <x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s v="Month-to-month"/>
    <s v="No"/>
    <x v="3"/>
    <n v="38.85"/>
    <n v="1025.1500000000001"/>
    <x v="0"/>
    <x v="1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s v="Month-to-month"/>
    <s v="Yes"/>
    <x v="0"/>
    <n v="30.6"/>
    <n v="856.35"/>
    <x v="1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122"/>
    <x v="0"/>
    <x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s v="One year"/>
    <s v="Yes"/>
    <x v="2"/>
    <n v="95"/>
    <n v="6602.9"/>
    <x v="0"/>
    <x v="4"/>
  </r>
  <r>
    <s v="0496-AHOOK"/>
    <s v="Male"/>
    <n v="0"/>
    <s v="Yes"/>
    <s v="No"/>
    <n v="24"/>
    <s v="Yes"/>
    <s v="No"/>
    <x v="0"/>
    <s v="Yes"/>
    <s v="No"/>
    <s v="No"/>
    <s v="Yes"/>
    <s v="Yes"/>
    <s v="Yes"/>
    <s v="One year"/>
    <s v="No"/>
    <x v="2"/>
    <n v="74.400000000000006"/>
    <n v="1712.9"/>
    <x v="0"/>
    <x v="3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s v="Two year"/>
    <s v="No"/>
    <x v="2"/>
    <n v="78.45"/>
    <n v="5682.25"/>
    <x v="0"/>
    <x v="4"/>
  </r>
  <r>
    <s v="2468-SJFLM"/>
    <s v="Male"/>
    <n v="0"/>
    <s v="No"/>
    <s v="No"/>
    <n v="1"/>
    <s v="Yes"/>
    <s v="No"/>
    <x v="1"/>
    <s v="No"/>
    <s v="No"/>
    <s v="No"/>
    <s v="Yes"/>
    <s v="No"/>
    <s v="No"/>
    <s v="Month-to-month"/>
    <s v="Yes"/>
    <x v="1"/>
    <n v="74.3"/>
    <n v="74.3"/>
    <x v="0"/>
    <x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s v="One year"/>
    <s v="Yes"/>
    <x v="2"/>
    <n v="51.05"/>
    <n v="3635.15"/>
    <x v="0"/>
    <x v="4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"/>
    <n v="702.9"/>
    <x v="0"/>
    <x v="1"/>
  </r>
  <r>
    <s v="4803-AXVYP"/>
    <s v="Female"/>
    <n v="1"/>
    <s v="No"/>
    <s v="No"/>
    <n v="38"/>
    <s v="Yes"/>
    <s v="Yes"/>
    <x v="1"/>
    <s v="No"/>
    <s v="No"/>
    <s v="No"/>
    <s v="Yes"/>
    <s v="Yes"/>
    <s v="Yes"/>
    <s v="Month-to-month"/>
    <s v="Yes"/>
    <x v="0"/>
    <n v="99.55"/>
    <n v="3734.25"/>
    <x v="1"/>
    <x v="2"/>
  </r>
  <r>
    <s v="3884-HCSWG"/>
    <s v="Female"/>
    <n v="0"/>
    <s v="No"/>
    <s v="No"/>
    <n v="17"/>
    <s v="Yes"/>
    <s v="No"/>
    <x v="1"/>
    <s v="No"/>
    <s v="No"/>
    <s v="No"/>
    <s v="No"/>
    <s v="No"/>
    <s v="No"/>
    <s v="Month-to-month"/>
    <s v="Yes"/>
    <x v="0"/>
    <n v="70"/>
    <n v="1144.5"/>
    <x v="1"/>
    <x v="3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s v="One year"/>
    <s v="Yes"/>
    <x v="2"/>
    <n v="109.1"/>
    <n v="4454.25"/>
    <x v="0"/>
    <x v="2"/>
  </r>
  <r>
    <s v="5077-DXTCG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3"/>
    <n v="45.3"/>
    <x v="1"/>
    <x v="0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s v="Month-to-month"/>
    <s v="No"/>
    <x v="2"/>
    <n v="29.85"/>
    <n v="75.599999999999994"/>
    <x v="1"/>
    <x v="0"/>
  </r>
  <r>
    <s v="7901-HXJVA"/>
    <s v="Male"/>
    <n v="0"/>
    <s v="No"/>
    <s v="No"/>
    <n v="14"/>
    <s v="Yes"/>
    <s v="No"/>
    <x v="1"/>
    <s v="No"/>
    <s v="No"/>
    <s v="Yes"/>
    <s v="No"/>
    <s v="No"/>
    <s v="No"/>
    <s v="Month-to-month"/>
    <s v="No"/>
    <x v="0"/>
    <n v="76.45"/>
    <n v="1117.55"/>
    <x v="0"/>
    <x v="3"/>
  </r>
  <r>
    <s v="5649-ANRML"/>
    <s v="Male"/>
    <n v="1"/>
    <s v="No"/>
    <s v="No"/>
    <n v="2"/>
    <s v="Yes"/>
    <s v="No"/>
    <x v="1"/>
    <s v="No"/>
    <s v="Yes"/>
    <s v="Yes"/>
    <s v="Yes"/>
    <s v="No"/>
    <s v="Yes"/>
    <s v="Month-to-month"/>
    <s v="Yes"/>
    <x v="3"/>
    <n v="95.1"/>
    <n v="180.25"/>
    <x v="1"/>
    <x v="0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"/>
    <n v="19.8"/>
    <x v="1"/>
    <x v="0"/>
  </r>
  <r>
    <s v="5924-IFQTT"/>
    <s v="Male"/>
    <n v="0"/>
    <s v="Yes"/>
    <s v="Yes"/>
    <n v="13"/>
    <s v="Yes"/>
    <s v="Yes"/>
    <x v="0"/>
    <s v="No"/>
    <s v="Yes"/>
    <s v="Yes"/>
    <s v="Yes"/>
    <s v="Yes"/>
    <s v="No"/>
    <s v="Month-to-month"/>
    <s v="Yes"/>
    <x v="0"/>
    <n v="72.8"/>
    <n v="930.05"/>
    <x v="0"/>
    <x v="3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95"/>
    <n v="110.15"/>
    <x v="0"/>
    <x v="0"/>
  </r>
  <r>
    <s v="2919-HBCJO"/>
    <s v="Female"/>
    <n v="0"/>
    <s v="No"/>
    <s v="No"/>
    <n v="4"/>
    <s v="Yes"/>
    <s v="No"/>
    <x v="1"/>
    <s v="No"/>
    <s v="Yes"/>
    <s v="No"/>
    <s v="No"/>
    <s v="No"/>
    <s v="No"/>
    <s v="Month-to-month"/>
    <s v="Yes"/>
    <x v="2"/>
    <n v="76.650000000000006"/>
    <n v="333.6"/>
    <x v="1"/>
    <x v="0"/>
  </r>
  <r>
    <s v="4236-XPXAV"/>
    <s v="Female"/>
    <n v="0"/>
    <s v="Yes"/>
    <s v="Yes"/>
    <n v="5"/>
    <s v="Yes"/>
    <s v="No"/>
    <x v="1"/>
    <s v="No"/>
    <s v="Yes"/>
    <s v="No"/>
    <s v="Yes"/>
    <s v="Yes"/>
    <s v="Yes"/>
    <s v="Month-to-month"/>
    <s v="Yes"/>
    <x v="1"/>
    <n v="99.15"/>
    <n v="465.05"/>
    <x v="1"/>
    <x v="0"/>
  </r>
  <r>
    <s v="8903-WMRNW"/>
    <s v="Female"/>
    <n v="0"/>
    <s v="Yes"/>
    <s v="No"/>
    <n v="15"/>
    <s v="Yes"/>
    <s v="No"/>
    <x v="1"/>
    <s v="Yes"/>
    <s v="No"/>
    <s v="Yes"/>
    <s v="No"/>
    <s v="Yes"/>
    <s v="Yes"/>
    <s v="Month-to-month"/>
    <s v="No"/>
    <x v="0"/>
    <n v="101.75"/>
    <n v="1669.4"/>
    <x v="0"/>
    <x v="3"/>
  </r>
  <r>
    <s v="2452-SNHFZ"/>
    <s v="Female"/>
    <n v="0"/>
    <s v="No"/>
    <s v="No"/>
    <n v="47"/>
    <s v="Yes"/>
    <s v="No"/>
    <x v="1"/>
    <s v="Yes"/>
    <s v="No"/>
    <s v="No"/>
    <s v="No"/>
    <s v="No"/>
    <s v="No"/>
    <s v="Month-to-month"/>
    <s v="No"/>
    <x v="3"/>
    <n v="75.45"/>
    <n v="3545.1"/>
    <x v="0"/>
    <x v="2"/>
  </r>
  <r>
    <s v="3629-WEAAM"/>
    <s v="Female"/>
    <n v="0"/>
    <s v="No"/>
    <s v="No"/>
    <n v="8"/>
    <s v="Yes"/>
    <s v="No"/>
    <x v="0"/>
    <s v="No"/>
    <s v="No"/>
    <s v="Yes"/>
    <s v="Yes"/>
    <s v="No"/>
    <s v="Yes"/>
    <s v="Month-to-month"/>
    <s v="No"/>
    <x v="1"/>
    <n v="64.099999999999994"/>
    <n v="504.05"/>
    <x v="0"/>
    <x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s v="Month-to-month"/>
    <s v="Yes"/>
    <x v="1"/>
    <n v="25.65"/>
    <n v="440.2"/>
    <x v="0"/>
    <x v="3"/>
  </r>
  <r>
    <s v="7993-NQLJE"/>
    <s v="Male"/>
    <n v="0"/>
    <s v="Yes"/>
    <s v="Yes"/>
    <n v="15"/>
    <s v="Yes"/>
    <s v="No"/>
    <x v="1"/>
    <s v="Yes"/>
    <s v="No"/>
    <s v="No"/>
    <s v="No"/>
    <s v="No"/>
    <s v="No"/>
    <s v="Month-to-month"/>
    <s v="No"/>
    <x v="1"/>
    <n v="75.099999999999994"/>
    <n v="1151.55"/>
    <x v="0"/>
    <x v="3"/>
  </r>
  <r>
    <s v="9909-DFRJA"/>
    <s v="Female"/>
    <n v="0"/>
    <s v="No"/>
    <s v="No"/>
    <n v="26"/>
    <s v="Yes"/>
    <s v="No"/>
    <x v="1"/>
    <s v="Yes"/>
    <s v="No"/>
    <s v="Yes"/>
    <s v="Yes"/>
    <s v="No"/>
    <s v="Yes"/>
    <s v="One year"/>
    <s v="Yes"/>
    <x v="2"/>
    <n v="95.85"/>
    <n v="2475.35"/>
    <x v="0"/>
    <x v="1"/>
  </r>
  <r>
    <s v="9099-FTUHS"/>
    <s v="Female"/>
    <n v="0"/>
    <s v="No"/>
    <s v="No"/>
    <n v="23"/>
    <s v="Yes"/>
    <s v="Yes"/>
    <x v="0"/>
    <s v="Yes"/>
    <s v="No"/>
    <s v="No"/>
    <s v="No"/>
    <s v="No"/>
    <s v="No"/>
    <s v="Month-to-month"/>
    <s v="No"/>
    <x v="0"/>
    <n v="54.4"/>
    <n v="1249.25"/>
    <x v="0"/>
    <x v="3"/>
  </r>
  <r>
    <s v="0581-BXBUB"/>
    <s v="Female"/>
    <n v="1"/>
    <s v="No"/>
    <s v="No"/>
    <n v="4"/>
    <s v="Yes"/>
    <s v="No"/>
    <x v="1"/>
    <s v="No"/>
    <s v="Yes"/>
    <s v="No"/>
    <s v="No"/>
    <s v="No"/>
    <s v="No"/>
    <s v="Month-to-month"/>
    <s v="No"/>
    <x v="0"/>
    <n v="72.75"/>
    <n v="317.75"/>
    <x v="0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50000000000001"/>
    <n v="535.04999999999995"/>
    <x v="0"/>
    <x v="1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461.3"/>
    <x v="0"/>
    <x v="1"/>
  </r>
  <r>
    <s v="3030-YZADT"/>
    <s v="Male"/>
    <n v="0"/>
    <s v="No"/>
    <s v="No"/>
    <n v="9"/>
    <s v="Yes"/>
    <s v="No"/>
    <x v="0"/>
    <s v="No"/>
    <s v="No"/>
    <s v="No"/>
    <s v="No"/>
    <s v="No"/>
    <s v="No"/>
    <s v="Month-to-month"/>
    <s v="No"/>
    <x v="1"/>
    <n v="44.95"/>
    <n v="431"/>
    <x v="1"/>
    <x v="0"/>
  </r>
  <r>
    <s v="7410-KTVFV"/>
    <s v="Male"/>
    <n v="0"/>
    <s v="Yes"/>
    <s v="No"/>
    <n v="18"/>
    <s v="Yes"/>
    <s v="No"/>
    <x v="0"/>
    <s v="No"/>
    <s v="No"/>
    <s v="Yes"/>
    <s v="No"/>
    <s v="No"/>
    <s v="No"/>
    <s v="Month-to-month"/>
    <s v="Yes"/>
    <x v="1"/>
    <n v="49.55"/>
    <n v="878.35"/>
    <x v="1"/>
    <x v="3"/>
  </r>
  <r>
    <s v="5150-ITWWB"/>
    <s v="Male"/>
    <n v="1"/>
    <s v="No"/>
    <s v="No"/>
    <n v="3"/>
    <s v="Yes"/>
    <s v="Yes"/>
    <x v="1"/>
    <s v="No"/>
    <s v="No"/>
    <s v="No"/>
    <s v="No"/>
    <s v="Yes"/>
    <s v="Yes"/>
    <s v="Month-to-month"/>
    <s v="Yes"/>
    <x v="0"/>
    <n v="94.85"/>
    <n v="335.75"/>
    <x v="0"/>
    <x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s v="Two year"/>
    <s v="No"/>
    <x v="2"/>
    <n v="46.25"/>
    <n v="3121.4"/>
    <x v="0"/>
    <x v="4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50000000000001"/>
    <n v="324.8"/>
    <x v="0"/>
    <x v="3"/>
  </r>
  <r>
    <s v="6429-SHBCB"/>
    <s v="Male"/>
    <n v="0"/>
    <s v="No"/>
    <s v="No"/>
    <n v="19"/>
    <s v="Yes"/>
    <s v="Yes"/>
    <x v="0"/>
    <s v="No"/>
    <s v="No"/>
    <s v="No"/>
    <s v="No"/>
    <s v="Yes"/>
    <s v="Yes"/>
    <s v="Month-to-month"/>
    <s v="No"/>
    <x v="1"/>
    <n v="69.599999999999994"/>
    <n v="1394.55"/>
    <x v="0"/>
    <x v="3"/>
  </r>
  <r>
    <s v="9281-OFDMF"/>
    <s v="Male"/>
    <n v="1"/>
    <s v="No"/>
    <s v="No"/>
    <n v="39"/>
    <s v="Yes"/>
    <s v="Yes"/>
    <x v="1"/>
    <s v="No"/>
    <s v="Yes"/>
    <s v="No"/>
    <s v="No"/>
    <s v="No"/>
    <s v="Yes"/>
    <s v="Month-to-month"/>
    <s v="No"/>
    <x v="0"/>
    <n v="90.7"/>
    <n v="3413.25"/>
    <x v="0"/>
    <x v="2"/>
  </r>
  <r>
    <s v="2603-HVKCG"/>
    <s v="Male"/>
    <n v="0"/>
    <s v="No"/>
    <s v="No"/>
    <n v="31"/>
    <s v="Yes"/>
    <s v="No"/>
    <x v="1"/>
    <s v="No"/>
    <s v="Yes"/>
    <s v="Yes"/>
    <s v="No"/>
    <s v="Yes"/>
    <s v="Yes"/>
    <s v="Month-to-month"/>
    <s v="Yes"/>
    <x v="0"/>
    <n v="101.4"/>
    <n v="3143.65"/>
    <x v="0"/>
    <x v="1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439.75"/>
    <x v="0"/>
    <x v="3"/>
  </r>
  <r>
    <s v="9097-ZUBYC"/>
    <s v="Male"/>
    <n v="0"/>
    <s v="Yes"/>
    <s v="No"/>
    <n v="14"/>
    <s v="Yes"/>
    <s v="No"/>
    <x v="0"/>
    <s v="No"/>
    <s v="No"/>
    <s v="No"/>
    <s v="Yes"/>
    <s v="No"/>
    <s v="No"/>
    <s v="Month-to-month"/>
    <s v="No"/>
    <x v="2"/>
    <n v="48.8"/>
    <n v="664.4"/>
    <x v="0"/>
    <x v="3"/>
  </r>
  <r>
    <s v="5148-ORICT"/>
    <s v="Female"/>
    <n v="0"/>
    <s v="Yes"/>
    <s v="No"/>
    <n v="64"/>
    <s v="Yes"/>
    <s v="No"/>
    <x v="0"/>
    <s v="Yes"/>
    <s v="Yes"/>
    <s v="Yes"/>
    <s v="Yes"/>
    <s v="No"/>
    <s v="Yes"/>
    <s v="Two year"/>
    <s v="Yes"/>
    <x v="1"/>
    <n v="74.349999999999994"/>
    <n v="4759.55"/>
    <x v="0"/>
    <x v="4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350000000000001"/>
    <n v="1033"/>
    <x v="0"/>
    <x v="5"/>
  </r>
  <r>
    <s v="4578-PHJYZ"/>
    <s v="Male"/>
    <n v="0"/>
    <s v="Yes"/>
    <s v="Yes"/>
    <n v="52"/>
    <s v="Yes"/>
    <s v="No"/>
    <x v="0"/>
    <s v="No"/>
    <s v="Yes"/>
    <s v="Yes"/>
    <s v="Yes"/>
    <s v="Yes"/>
    <s v="No"/>
    <s v="One year"/>
    <s v="Yes"/>
    <x v="0"/>
    <n v="68.75"/>
    <n v="3482.85"/>
    <x v="0"/>
    <x v="5"/>
  </r>
  <r>
    <s v="7272-QDCKA"/>
    <s v="Male"/>
    <n v="0"/>
    <s v="No"/>
    <s v="No"/>
    <n v="28"/>
    <s v="Yes"/>
    <s v="Yes"/>
    <x v="1"/>
    <s v="No"/>
    <s v="Yes"/>
    <s v="No"/>
    <s v="No"/>
    <s v="Yes"/>
    <s v="Yes"/>
    <s v="One year"/>
    <s v="No"/>
    <x v="0"/>
    <n v="100.2"/>
    <n v="2688.45"/>
    <x v="0"/>
    <x v="1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85"/>
    <n v="435.25"/>
    <x v="0"/>
    <x v="3"/>
  </r>
  <r>
    <s v="8393-DLHGA"/>
    <s v="Male"/>
    <n v="0"/>
    <s v="No"/>
    <s v="Yes"/>
    <n v="25"/>
    <s v="Yes"/>
    <s v="No"/>
    <x v="1"/>
    <s v="No"/>
    <s v="Yes"/>
    <s v="No"/>
    <s v="No"/>
    <s v="Yes"/>
    <s v="Yes"/>
    <s v="Month-to-month"/>
    <s v="Yes"/>
    <x v="0"/>
    <n v="95.9"/>
    <n v="2448.75"/>
    <x v="1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50000000000001"/>
    <n v="307"/>
    <x v="0"/>
    <x v="3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s v="One year"/>
    <s v="Yes"/>
    <x v="3"/>
    <n v="45"/>
    <n v="2689.35"/>
    <x v="0"/>
    <x v="5"/>
  </r>
  <r>
    <s v="7395-IGJOS"/>
    <s v="Male"/>
    <n v="1"/>
    <s v="Yes"/>
    <s v="No"/>
    <n v="17"/>
    <s v="Yes"/>
    <s v="No"/>
    <x v="1"/>
    <s v="No"/>
    <s v="No"/>
    <s v="No"/>
    <s v="No"/>
    <s v="No"/>
    <s v="Yes"/>
    <s v="Month-to-month"/>
    <s v="No"/>
    <x v="2"/>
    <n v="81.5"/>
    <n v="1329.2"/>
    <x v="1"/>
    <x v="3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"/>
    <n v="1281.25"/>
    <x v="0"/>
    <x v="5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s v="Two year"/>
    <s v="No"/>
    <x v="1"/>
    <n v="48.9"/>
    <n v="3527"/>
    <x v="0"/>
    <x v="4"/>
  </r>
  <r>
    <s v="2834-SPCJV"/>
    <s v="Male"/>
    <n v="0"/>
    <s v="Yes"/>
    <s v="No"/>
    <n v="52"/>
    <s v="Yes"/>
    <s v="No"/>
    <x v="1"/>
    <s v="Yes"/>
    <s v="No"/>
    <s v="No"/>
    <s v="No"/>
    <s v="Yes"/>
    <s v="No"/>
    <s v="Month-to-month"/>
    <s v="No"/>
    <x v="0"/>
    <n v="84.1"/>
    <n v="4348.6499999999996"/>
    <x v="1"/>
    <x v="5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561.15"/>
    <x v="0"/>
    <x v="1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63.6"/>
    <x v="0"/>
    <x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s v="Two year"/>
    <s v="Yes"/>
    <x v="1"/>
    <n v="81.3"/>
    <n v="5129.3"/>
    <x v="0"/>
    <x v="4"/>
  </r>
  <r>
    <s v="6568-POCUI"/>
    <s v="Female"/>
    <n v="0"/>
    <s v="Yes"/>
    <s v="No"/>
    <n v="45"/>
    <s v="Yes"/>
    <s v="No"/>
    <x v="1"/>
    <s v="No"/>
    <s v="No"/>
    <s v="No"/>
    <s v="Yes"/>
    <s v="Yes"/>
    <s v="Yes"/>
    <s v="Two year"/>
    <s v="Yes"/>
    <x v="3"/>
    <n v="95.2"/>
    <n v="4285.8"/>
    <x v="0"/>
    <x v="2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s v="Month-to-month"/>
    <s v="Yes"/>
    <x v="1"/>
    <n v="36.450000000000003"/>
    <n v="93.7"/>
    <x v="1"/>
    <x v="0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s v="Two year"/>
    <s v="Yes"/>
    <x v="3"/>
    <n v="83.3"/>
    <n v="5894.5"/>
    <x v="0"/>
    <x v="4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05"/>
    <n v="25.05"/>
    <x v="1"/>
    <x v="0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160.75"/>
    <x v="0"/>
    <x v="5"/>
  </r>
  <r>
    <s v="7682-AZNDK"/>
    <s v="Male"/>
    <n v="0"/>
    <s v="Yes"/>
    <s v="Yes"/>
    <n v="34"/>
    <s v="Yes"/>
    <s v="No"/>
    <x v="1"/>
    <s v="No"/>
    <s v="Yes"/>
    <s v="Yes"/>
    <s v="No"/>
    <s v="Yes"/>
    <s v="No"/>
    <s v="Month-to-month"/>
    <s v="Yes"/>
    <x v="0"/>
    <n v="89.85"/>
    <n v="3091.75"/>
    <x v="0"/>
    <x v="1"/>
  </r>
  <r>
    <s v="0587-DMGBH"/>
    <s v="Female"/>
    <n v="0"/>
    <s v="No"/>
    <s v="No"/>
    <n v="8"/>
    <s v="Yes"/>
    <s v="No"/>
    <x v="0"/>
    <s v="Yes"/>
    <s v="No"/>
    <s v="No"/>
    <s v="No"/>
    <s v="No"/>
    <s v="No"/>
    <s v="Month-to-month"/>
    <s v="Yes"/>
    <x v="0"/>
    <n v="49.85"/>
    <n v="365.55"/>
    <x v="1"/>
    <x v="0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"/>
    <n v="272.95"/>
    <x v="0"/>
    <x v="3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s v="Two year"/>
    <s v="No"/>
    <x v="2"/>
    <n v="54.65"/>
    <n v="3632"/>
    <x v="0"/>
    <x v="4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s v="Month-to-month"/>
    <s v="Yes"/>
    <x v="3"/>
    <n v="29.35"/>
    <n v="381.2"/>
    <x v="0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149999999999999"/>
    <n v="1035.5"/>
    <x v="0"/>
    <x v="5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00000000000001"/>
    <n v="52"/>
    <x v="0"/>
    <x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s v="Month-to-month"/>
    <s v="No"/>
    <x v="3"/>
    <n v="55.55"/>
    <n v="2342.1999999999998"/>
    <x v="1"/>
    <x v="2"/>
  </r>
  <r>
    <s v="0570-BFQHT"/>
    <s v="Female"/>
    <n v="0"/>
    <s v="No"/>
    <s v="No"/>
    <n v="9"/>
    <s v="Yes"/>
    <s v="No"/>
    <x v="1"/>
    <s v="No"/>
    <s v="Yes"/>
    <s v="Yes"/>
    <s v="No"/>
    <s v="No"/>
    <s v="No"/>
    <s v="Month-to-month"/>
    <s v="No"/>
    <x v="0"/>
    <n v="80.55"/>
    <n v="653.9"/>
    <x v="0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71.2"/>
    <x v="0"/>
    <x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s v="One year"/>
    <s v="Yes"/>
    <x v="2"/>
    <n v="69.5"/>
    <n v="1498.2"/>
    <x v="1"/>
    <x v="3"/>
  </r>
  <r>
    <s v="8564-LDKFL"/>
    <s v="Male"/>
    <n v="0"/>
    <s v="Yes"/>
    <s v="No"/>
    <n v="40"/>
    <s v="Yes"/>
    <s v="Yes"/>
    <x v="1"/>
    <s v="No"/>
    <s v="Yes"/>
    <s v="Yes"/>
    <s v="No"/>
    <s v="Yes"/>
    <s v="Yes"/>
    <s v="One year"/>
    <s v="Yes"/>
    <x v="2"/>
    <n v="106"/>
    <n v="4178.6499999999996"/>
    <x v="0"/>
    <x v="2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5"/>
    <n v="1821.8"/>
    <x v="0"/>
    <x v="4"/>
  </r>
  <r>
    <s v="0895-DQHEW"/>
    <s v="Male"/>
    <n v="0"/>
    <s v="Yes"/>
    <s v="No"/>
    <n v="54"/>
    <s v="Yes"/>
    <s v="Yes"/>
    <x v="1"/>
    <s v="No"/>
    <s v="Yes"/>
    <s v="Yes"/>
    <s v="No"/>
    <s v="Yes"/>
    <s v="Yes"/>
    <s v="Month-to-month"/>
    <s v="Yes"/>
    <x v="0"/>
    <n v="104.3"/>
    <n v="5278.15"/>
    <x v="1"/>
    <x v="5"/>
  </r>
  <r>
    <s v="4717-GHADL"/>
    <s v="Female"/>
    <n v="0"/>
    <s v="No"/>
    <s v="No"/>
    <n v="50"/>
    <s v="Yes"/>
    <s v="Yes"/>
    <x v="0"/>
    <s v="No"/>
    <s v="Yes"/>
    <s v="No"/>
    <s v="Yes"/>
    <s v="Yes"/>
    <s v="Yes"/>
    <s v="Two year"/>
    <s v="Yes"/>
    <x v="1"/>
    <n v="79.599999999999994"/>
    <n v="4024.2"/>
    <x v="0"/>
    <x v="5"/>
  </r>
  <r>
    <s v="5501-TVMGM"/>
    <s v="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.25"/>
    <n v="55.25"/>
    <x v="0"/>
    <x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s v="Two year"/>
    <s v="No"/>
    <x v="2"/>
    <n v="88.05"/>
    <n v="6520.8"/>
    <x v="0"/>
    <x v="4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399999999999999"/>
    <n v="854.9"/>
    <x v="0"/>
    <x v="2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7.6"/>
    <n v="8308.9"/>
    <x v="0"/>
    <x v="4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109.2"/>
    <x v="0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649999999999999"/>
    <n v="92.05"/>
    <x v="0"/>
    <x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s v="One year"/>
    <s v="Yes"/>
    <x v="3"/>
    <n v="70.55"/>
    <n v="3420.5"/>
    <x v="0"/>
    <x v="2"/>
  </r>
  <r>
    <s v="8149-RSOUN"/>
    <s v="Female"/>
    <n v="0"/>
    <s v="No"/>
    <s v="No"/>
    <n v="1"/>
    <s v="Yes"/>
    <s v="Yes"/>
    <x v="1"/>
    <s v="No"/>
    <s v="No"/>
    <s v="No"/>
    <s v="No"/>
    <s v="Yes"/>
    <s v="Yes"/>
    <s v="Month-to-month"/>
    <s v="Yes"/>
    <x v="0"/>
    <n v="93.85"/>
    <n v="93.85"/>
    <x v="1"/>
    <x v="0"/>
  </r>
  <r>
    <s v="9055-MOJJJ"/>
    <s v="Female"/>
    <n v="0"/>
    <s v="Yes"/>
    <s v="Yes"/>
    <n v="64"/>
    <s v="Yes"/>
    <s v="No"/>
    <x v="0"/>
    <s v="Yes"/>
    <s v="No"/>
    <s v="No"/>
    <s v="Yes"/>
    <s v="Yes"/>
    <s v="No"/>
    <s v="One year"/>
    <s v="No"/>
    <x v="1"/>
    <n v="65.8"/>
    <n v="4068"/>
    <x v="0"/>
    <x v="4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337.9"/>
    <x v="0"/>
    <x v="3"/>
  </r>
  <r>
    <s v="0585-EGDDA"/>
    <s v="Male"/>
    <n v="0"/>
    <s v="Yes"/>
    <s v="No"/>
    <n v="40"/>
    <s v="Yes"/>
    <s v="No"/>
    <x v="1"/>
    <s v="No"/>
    <s v="Yes"/>
    <s v="Yes"/>
    <s v="No"/>
    <s v="No"/>
    <s v="No"/>
    <s v="Month-to-month"/>
    <s v="Yes"/>
    <x v="0"/>
    <n v="80"/>
    <n v="3168.75"/>
    <x v="0"/>
    <x v="2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s v="One year"/>
    <s v="No"/>
    <x v="3"/>
    <n v="35.4"/>
    <n v="1412.4"/>
    <x v="0"/>
    <x v="2"/>
  </r>
  <r>
    <s v="0549-CYCQN"/>
    <s v="Male"/>
    <n v="1"/>
    <s v="No"/>
    <s v="No"/>
    <n v="51"/>
    <s v="Yes"/>
    <s v="Yes"/>
    <x v="1"/>
    <s v="No"/>
    <s v="Yes"/>
    <s v="No"/>
    <s v="No"/>
    <s v="No"/>
    <s v="No"/>
    <s v="One year"/>
    <s v="Yes"/>
    <x v="2"/>
    <n v="79.599999999999994"/>
    <n v="3974.7"/>
    <x v="0"/>
    <x v="5"/>
  </r>
  <r>
    <s v="3481-JHUZH"/>
    <s v="Male"/>
    <n v="0"/>
    <s v="Yes"/>
    <s v="No"/>
    <n v="41"/>
    <s v="Yes"/>
    <s v="Yes"/>
    <x v="1"/>
    <s v="No"/>
    <s v="Yes"/>
    <s v="No"/>
    <s v="No"/>
    <s v="No"/>
    <s v="No"/>
    <s v="Month-to-month"/>
    <s v="Yes"/>
    <x v="0"/>
    <n v="80.25"/>
    <n v="3439"/>
    <x v="0"/>
    <x v="2"/>
  </r>
  <r>
    <s v="7250-EQKIY"/>
    <s v="Female"/>
    <n v="0"/>
    <s v="Yes"/>
    <s v="Yes"/>
    <n v="1"/>
    <s v="Yes"/>
    <s v="No"/>
    <x v="0"/>
    <s v="No"/>
    <s v="No"/>
    <s v="Yes"/>
    <s v="No"/>
    <s v="No"/>
    <s v="No"/>
    <s v="Month-to-month"/>
    <s v="No"/>
    <x v="1"/>
    <n v="50.45"/>
    <n v="50.45"/>
    <x v="1"/>
    <x v="0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42.45"/>
    <x v="0"/>
    <x v="0"/>
  </r>
  <r>
    <s v="6869-FGJJC"/>
    <s v="Male"/>
    <n v="0"/>
    <s v="No"/>
    <s v="No"/>
    <n v="68"/>
    <s v="Yes"/>
    <s v="No"/>
    <x v="1"/>
    <s v="No"/>
    <s v="Yes"/>
    <s v="Yes"/>
    <s v="No"/>
    <s v="No"/>
    <s v="No"/>
    <s v="One year"/>
    <s v="No"/>
    <x v="3"/>
    <n v="79.599999999999994"/>
    <n v="5461.45"/>
    <x v="0"/>
    <x v="4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7"/>
    <n v="571.75"/>
    <x v="0"/>
    <x v="3"/>
  </r>
  <r>
    <s v="8205-VSLRB"/>
    <s v="Male"/>
    <n v="0"/>
    <s v="Yes"/>
    <s v="No"/>
    <n v="70"/>
    <s v="Yes"/>
    <s v="Yes"/>
    <x v="0"/>
    <s v="Yes"/>
    <s v="No"/>
    <s v="Yes"/>
    <s v="Yes"/>
    <s v="No"/>
    <s v="Yes"/>
    <s v="Two year"/>
    <s v="No"/>
    <x v="3"/>
    <n v="77.3"/>
    <n v="5498.2"/>
    <x v="0"/>
    <x v="4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s v="Month-to-month"/>
    <s v="Yes"/>
    <x v="0"/>
    <n v="29.75"/>
    <n v="96.85"/>
    <x v="0"/>
    <x v="0"/>
  </r>
  <r>
    <s v="6817-WTYHE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2"/>
    <n v="44.9"/>
    <n v="111.05"/>
    <x v="0"/>
    <x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s v="Month-to-month"/>
    <s v="No"/>
    <x v="3"/>
    <n v="29.8"/>
    <n v="94.4"/>
    <x v="0"/>
    <x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s v="Month-to-month"/>
    <s v="Yes"/>
    <x v="0"/>
    <n v="74.650000000000006"/>
    <n v="521.1"/>
    <x v="1"/>
    <x v="0"/>
  </r>
  <r>
    <s v="4931-TRZWN"/>
    <s v="Female"/>
    <n v="0"/>
    <s v="No"/>
    <s v="No"/>
    <n v="13"/>
    <s v="Yes"/>
    <s v="No"/>
    <x v="0"/>
    <s v="Yes"/>
    <s v="No"/>
    <s v="No"/>
    <s v="No"/>
    <s v="Yes"/>
    <s v="Yes"/>
    <s v="Month-to-month"/>
    <s v="Yes"/>
    <x v="0"/>
    <n v="71.95"/>
    <n v="923.85"/>
    <x v="0"/>
    <x v="3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141.1"/>
    <x v="0"/>
    <x v="0"/>
  </r>
  <r>
    <s v="7669-LCRSD"/>
    <s v="Male"/>
    <n v="0"/>
    <s v="Yes"/>
    <s v="Yes"/>
    <n v="12"/>
    <s v="Yes"/>
    <s v="No"/>
    <x v="0"/>
    <s v="No"/>
    <s v="No"/>
    <s v="No"/>
    <s v="No"/>
    <s v="Yes"/>
    <s v="No"/>
    <s v="Month-to-month"/>
    <s v="Yes"/>
    <x v="1"/>
    <n v="56.3"/>
    <n v="628.65"/>
    <x v="0"/>
    <x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s v="One year"/>
    <s v="Yes"/>
    <x v="0"/>
    <n v="105.25"/>
    <n v="5576.3"/>
    <x v="0"/>
    <x v="5"/>
  </r>
  <r>
    <s v="5519-NPHVG"/>
    <s v="Female"/>
    <n v="0"/>
    <s v="No"/>
    <s v="No"/>
    <n v="12"/>
    <s v="Yes"/>
    <s v="Yes"/>
    <x v="1"/>
    <s v="No"/>
    <s v="No"/>
    <s v="No"/>
    <s v="No"/>
    <s v="Yes"/>
    <s v="Yes"/>
    <s v="Month-to-month"/>
    <s v="Yes"/>
    <x v="0"/>
    <n v="94.2"/>
    <n v="1046.0999999999999"/>
    <x v="1"/>
    <x v="0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5.5999999999999"/>
    <x v="0"/>
    <x v="4"/>
  </r>
  <r>
    <s v="9938-EKRGF"/>
    <s v="Female"/>
    <n v="0"/>
    <s v="No"/>
    <s v="No"/>
    <n v="15"/>
    <s v="Yes"/>
    <s v="No"/>
    <x v="0"/>
    <s v="Yes"/>
    <s v="Yes"/>
    <s v="Yes"/>
    <s v="Yes"/>
    <s v="Yes"/>
    <s v="Yes"/>
    <s v="Month-to-month"/>
    <s v="No"/>
    <x v="1"/>
    <n v="84.45"/>
    <n v="1287.8499999999999"/>
    <x v="0"/>
    <x v="3"/>
  </r>
  <r>
    <s v="2703-AMTUL"/>
    <s v="Male"/>
    <n v="0"/>
    <s v="Yes"/>
    <s v="Yes"/>
    <n v="36"/>
    <s v="Yes"/>
    <s v="No"/>
    <x v="0"/>
    <s v="Yes"/>
    <s v="Yes"/>
    <s v="No"/>
    <s v="No"/>
    <s v="No"/>
    <s v="No"/>
    <s v="One year"/>
    <s v="No"/>
    <x v="1"/>
    <n v="53.65"/>
    <n v="1939.35"/>
    <x v="0"/>
    <x v="1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s v="Month-to-month"/>
    <s v="Yes"/>
    <x v="0"/>
    <n v="29.9"/>
    <n v="118.25"/>
    <x v="0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452.55"/>
    <x v="0"/>
    <x v="3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s v="One year"/>
    <s v="No"/>
    <x v="3"/>
    <n v="43.7"/>
    <n v="2696.55"/>
    <x v="0"/>
    <x v="4"/>
  </r>
  <r>
    <s v="5402-HTOTQ"/>
    <s v="Male"/>
    <n v="0"/>
    <s v="No"/>
    <s v="No"/>
    <n v="16"/>
    <s v="Yes"/>
    <s v="Yes"/>
    <x v="0"/>
    <s v="No"/>
    <s v="Yes"/>
    <s v="No"/>
    <s v="No"/>
    <s v="No"/>
    <s v="No"/>
    <s v="Month-to-month"/>
    <s v="No"/>
    <x v="0"/>
    <n v="55.3"/>
    <n v="875.35"/>
    <x v="0"/>
    <x v="3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50000000000001"/>
    <n v="1267.05"/>
    <x v="0"/>
    <x v="4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494.9"/>
    <x v="0"/>
    <x v="1"/>
  </r>
  <r>
    <s v="3890-RTCMS"/>
    <s v="Male"/>
    <n v="0"/>
    <s v="No"/>
    <s v="No"/>
    <n v="16"/>
    <s v="Yes"/>
    <s v="No"/>
    <x v="0"/>
    <s v="No"/>
    <s v="No"/>
    <s v="No"/>
    <s v="Yes"/>
    <s v="No"/>
    <s v="No"/>
    <s v="Month-to-month"/>
    <s v="Yes"/>
    <x v="1"/>
    <n v="49.45"/>
    <n v="799"/>
    <x v="0"/>
    <x v="3"/>
  </r>
  <r>
    <s v="8849-GYOKR"/>
    <s v="Female"/>
    <n v="0"/>
    <s v="Yes"/>
    <s v="No"/>
    <n v="54"/>
    <s v="Yes"/>
    <s v="Yes"/>
    <x v="1"/>
    <s v="Yes"/>
    <s v="Yes"/>
    <s v="No"/>
    <s v="No"/>
    <s v="Yes"/>
    <s v="Yes"/>
    <s v="One year"/>
    <s v="No"/>
    <x v="2"/>
    <n v="106.55"/>
    <n v="5763.3"/>
    <x v="1"/>
    <x v="5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20.100000000000001"/>
    <x v="1"/>
    <x v="0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106.9"/>
    <x v="0"/>
    <x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s v="Month-to-month"/>
    <s v="Yes"/>
    <x v="0"/>
    <n v="39.700000000000003"/>
    <n v="710.05"/>
    <x v="0"/>
    <x v="3"/>
  </r>
  <r>
    <s v="7966-YOTQW"/>
    <s v="Male"/>
    <n v="0"/>
    <s v="No"/>
    <s v="No"/>
    <n v="10"/>
    <s v="Yes"/>
    <s v="Yes"/>
    <x v="0"/>
    <s v="Yes"/>
    <s v="No"/>
    <s v="No"/>
    <s v="No"/>
    <s v="No"/>
    <s v="No"/>
    <s v="Month-to-month"/>
    <s v="Yes"/>
    <x v="3"/>
    <n v="54.5"/>
    <n v="568.20000000000005"/>
    <x v="0"/>
    <x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s v="Month-to-month"/>
    <s v="No"/>
    <x v="0"/>
    <n v="83.8"/>
    <n v="1900.25"/>
    <x v="1"/>
    <x v="3"/>
  </r>
  <r>
    <s v="8806-EAGWC"/>
    <s v="Male"/>
    <n v="0"/>
    <s v="No"/>
    <s v="No"/>
    <n v="3"/>
    <s v="Yes"/>
    <s v="No"/>
    <x v="0"/>
    <s v="No"/>
    <s v="No"/>
    <s v="No"/>
    <s v="No"/>
    <s v="Yes"/>
    <s v="No"/>
    <s v="Month-to-month"/>
    <s v="No"/>
    <x v="1"/>
    <n v="55.15"/>
    <n v="159.15"/>
    <x v="1"/>
    <x v="0"/>
  </r>
  <r>
    <s v="8853-TZDGH"/>
    <s v="Female"/>
    <n v="0"/>
    <s v="No"/>
    <s v="No"/>
    <n v="72"/>
    <s v="Yes"/>
    <s v="Yes"/>
    <x v="1"/>
    <s v="No"/>
    <s v="Yes"/>
    <s v="Yes"/>
    <s v="Yes"/>
    <s v="Yes"/>
    <s v="Yes"/>
    <s v="Two year"/>
    <s v="Yes"/>
    <x v="2"/>
    <n v="111.6"/>
    <n v="8012.75"/>
    <x v="0"/>
    <x v="4"/>
  </r>
  <r>
    <s v="7779-LGOVN"/>
    <s v="Male"/>
    <n v="1"/>
    <s v="Yes"/>
    <s v="No"/>
    <n v="10"/>
    <s v="Yes"/>
    <s v="Yes"/>
    <x v="1"/>
    <s v="No"/>
    <s v="No"/>
    <s v="No"/>
    <s v="No"/>
    <s v="No"/>
    <s v="Yes"/>
    <s v="Month-to-month"/>
    <s v="Yes"/>
    <x v="0"/>
    <n v="86.65"/>
    <n v="856.65"/>
    <x v="1"/>
    <x v="0"/>
  </r>
  <r>
    <s v="4324-BZCKL"/>
    <s v="Female"/>
    <n v="0"/>
    <s v="Yes"/>
    <s v="Yes"/>
    <n v="10"/>
    <s v="Yes"/>
    <s v="No"/>
    <x v="0"/>
    <s v="No"/>
    <s v="Yes"/>
    <s v="Yes"/>
    <s v="No"/>
    <s v="No"/>
    <s v="No"/>
    <s v="Month-to-month"/>
    <s v="Yes"/>
    <x v="1"/>
    <n v="55.55"/>
    <n v="551.29999999999995"/>
    <x v="0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5"/>
    <n v="184.95"/>
    <x v="0"/>
    <x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s v="Month-to-month"/>
    <s v="Yes"/>
    <x v="2"/>
    <n v="106.75"/>
    <n v="4056.75"/>
    <x v="1"/>
    <x v="2"/>
  </r>
  <r>
    <s v="1536-YHDOE"/>
    <s v="Male"/>
    <n v="0"/>
    <s v="Yes"/>
    <s v="Yes"/>
    <n v="17"/>
    <s v="Yes"/>
    <s v="Yes"/>
    <x v="0"/>
    <s v="Yes"/>
    <s v="No"/>
    <s v="No"/>
    <s v="Yes"/>
    <s v="No"/>
    <s v="No"/>
    <s v="One year"/>
    <s v="Yes"/>
    <x v="1"/>
    <n v="62.1"/>
    <n v="1096.6500000000001"/>
    <x v="0"/>
    <x v="3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s v="Month-to-month"/>
    <s v="Yes"/>
    <x v="3"/>
    <n v="104.5"/>
    <n v="3684.95"/>
    <x v="0"/>
    <x v="1"/>
  </r>
  <r>
    <s v="3629-ZNKXA"/>
    <s v="Male"/>
    <n v="1"/>
    <s v="No"/>
    <s v="No"/>
    <n v="17"/>
    <s v="Yes"/>
    <s v="No"/>
    <x v="1"/>
    <s v="No"/>
    <s v="Yes"/>
    <s v="Yes"/>
    <s v="No"/>
    <s v="Yes"/>
    <s v="Yes"/>
    <s v="Month-to-month"/>
    <s v="Yes"/>
    <x v="0"/>
    <n v="101.8"/>
    <n v="1752.45"/>
    <x v="0"/>
    <x v="3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s v="One year"/>
    <s v="Yes"/>
    <x v="3"/>
    <n v="110.6"/>
    <n v="7210.85"/>
    <x v="0"/>
    <x v="4"/>
  </r>
  <r>
    <s v="7711-YIJWC"/>
    <s v="Male"/>
    <n v="0"/>
    <s v="Yes"/>
    <s v="Yes"/>
    <n v="61"/>
    <s v="Yes"/>
    <s v="No"/>
    <x v="0"/>
    <s v="Yes"/>
    <s v="Yes"/>
    <s v="Yes"/>
    <s v="Yes"/>
    <s v="Yes"/>
    <s v="Yes"/>
    <s v="One year"/>
    <s v="No"/>
    <x v="2"/>
    <n v="84.9"/>
    <n v="5264.5"/>
    <x v="0"/>
    <x v="4"/>
  </r>
  <r>
    <s v="5482-VXSXJ"/>
    <s v="Male"/>
    <n v="0"/>
    <s v="No"/>
    <s v="No"/>
    <n v="22"/>
    <s v="Yes"/>
    <s v="No"/>
    <x v="1"/>
    <s v="No"/>
    <s v="Yes"/>
    <s v="No"/>
    <s v="No"/>
    <s v="Yes"/>
    <s v="Yes"/>
    <s v="Month-to-month"/>
    <s v="Yes"/>
    <x v="1"/>
    <n v="93.2"/>
    <n v="2157.3000000000002"/>
    <x v="0"/>
    <x v="3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4.4"/>
    <n v="24.4"/>
    <x v="0"/>
    <x v="0"/>
  </r>
  <r>
    <s v="9620-ENEJV"/>
    <s v="Female"/>
    <n v="0"/>
    <s v="No"/>
    <s v="No"/>
    <n v="6"/>
    <s v="Yes"/>
    <s v="No"/>
    <x v="1"/>
    <s v="No"/>
    <s v="No"/>
    <s v="No"/>
    <s v="No"/>
    <s v="No"/>
    <s v="No"/>
    <s v="Month-to-month"/>
    <s v="No"/>
    <x v="3"/>
    <n v="70.55"/>
    <n v="433.95"/>
    <x v="0"/>
    <x v="0"/>
  </r>
  <r>
    <s v="4183-WCSEP"/>
    <s v="Male"/>
    <n v="0"/>
    <s v="No"/>
    <s v="No"/>
    <n v="31"/>
    <s v="Yes"/>
    <s v="No"/>
    <x v="1"/>
    <s v="No"/>
    <s v="Yes"/>
    <s v="No"/>
    <s v="Yes"/>
    <s v="No"/>
    <s v="No"/>
    <s v="Month-to-month"/>
    <s v="Yes"/>
    <x v="0"/>
    <n v="78.45"/>
    <n v="2435.15"/>
    <x v="1"/>
    <x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s v="Two year"/>
    <s v="Yes"/>
    <x v="3"/>
    <n v="85"/>
    <n v="5607.75"/>
    <x v="0"/>
    <x v="4"/>
  </r>
  <r>
    <s v="5498-TXHLF"/>
    <s v="Female"/>
    <n v="0"/>
    <s v="Yes"/>
    <s v="Yes"/>
    <n v="34"/>
    <s v="Yes"/>
    <s v="Yes"/>
    <x v="1"/>
    <s v="No"/>
    <s v="No"/>
    <s v="Yes"/>
    <s v="No"/>
    <s v="Yes"/>
    <s v="No"/>
    <s v="Month-to-month"/>
    <s v="No"/>
    <x v="0"/>
    <n v="87.45"/>
    <n v="2874.15"/>
    <x v="1"/>
    <x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s v="Month-to-month"/>
    <s v="No"/>
    <x v="2"/>
    <n v="85.8"/>
    <n v="4433.3"/>
    <x v="0"/>
    <x v="5"/>
  </r>
  <r>
    <s v="6818-DJXAA"/>
    <s v="Female"/>
    <n v="0"/>
    <s v="No"/>
    <s v="Yes"/>
    <n v="10"/>
    <s v="Yes"/>
    <s v="No"/>
    <x v="1"/>
    <s v="No"/>
    <s v="No"/>
    <s v="Yes"/>
    <s v="Yes"/>
    <s v="Yes"/>
    <s v="No"/>
    <s v="Month-to-month"/>
    <s v="Yes"/>
    <x v="0"/>
    <n v="91.1"/>
    <n v="964.35"/>
    <x v="0"/>
    <x v="0"/>
  </r>
  <r>
    <s v="9722-UJOJR"/>
    <s v="Male"/>
    <n v="0"/>
    <s v="Yes"/>
    <s v="Yes"/>
    <n v="29"/>
    <s v="Yes"/>
    <s v="No"/>
    <x v="1"/>
    <s v="No"/>
    <s v="No"/>
    <s v="No"/>
    <s v="No"/>
    <s v="No"/>
    <s v="No"/>
    <s v="Month-to-month"/>
    <s v="Yes"/>
    <x v="0"/>
    <n v="70.75"/>
    <n v="1974.8"/>
    <x v="1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460.85"/>
    <x v="0"/>
    <x v="4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951.55"/>
    <x v="0"/>
    <x v="2"/>
  </r>
  <r>
    <s v="6778-EICRF"/>
    <s v="Male"/>
    <n v="0"/>
    <s v="Yes"/>
    <s v="Yes"/>
    <n v="24"/>
    <s v="Yes"/>
    <s v="Yes"/>
    <x v="0"/>
    <s v="Yes"/>
    <s v="No"/>
    <s v="No"/>
    <s v="No"/>
    <s v="Yes"/>
    <s v="Yes"/>
    <s v="One year"/>
    <s v="No"/>
    <x v="1"/>
    <n v="74.8"/>
    <n v="1821.2"/>
    <x v="0"/>
    <x v="3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8"/>
    <n v="1600.95"/>
    <x v="0"/>
    <x v="4"/>
  </r>
  <r>
    <s v="4132-KALRO"/>
    <s v="Female"/>
    <n v="0"/>
    <s v="No"/>
    <s v="No"/>
    <n v="4"/>
    <s v="Yes"/>
    <s v="Yes"/>
    <x v="1"/>
    <s v="No"/>
    <s v="No"/>
    <s v="No"/>
    <s v="Yes"/>
    <s v="Yes"/>
    <s v="Yes"/>
    <s v="Month-to-month"/>
    <s v="Yes"/>
    <x v="1"/>
    <n v="100.85"/>
    <n v="399.25"/>
    <x v="0"/>
    <x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s v="Month-to-month"/>
    <s v="Yes"/>
    <x v="0"/>
    <n v="101.35"/>
    <n v="1218.55"/>
    <x v="1"/>
    <x v="0"/>
  </r>
  <r>
    <s v="6772-KSATR"/>
    <s v="Male"/>
    <n v="0"/>
    <s v="No"/>
    <s v="No"/>
    <n v="1"/>
    <s v="Yes"/>
    <s v="Yes"/>
    <x v="1"/>
    <s v="Yes"/>
    <s v="No"/>
    <s v="No"/>
    <s v="No"/>
    <s v="No"/>
    <s v="No"/>
    <s v="Month-to-month"/>
    <s v="Yes"/>
    <x v="0"/>
    <n v="81.7"/>
    <n v="81.7"/>
    <x v="1"/>
    <x v="0"/>
  </r>
  <r>
    <s v="7112-OPOTK"/>
    <s v="Male"/>
    <n v="0"/>
    <s v="No"/>
    <s v="No"/>
    <n v="33"/>
    <s v="Yes"/>
    <s v="No"/>
    <x v="1"/>
    <s v="No"/>
    <s v="No"/>
    <s v="No"/>
    <s v="No"/>
    <s v="No"/>
    <s v="No"/>
    <s v="Month-to-month"/>
    <s v="No"/>
    <x v="0"/>
    <n v="68.25"/>
    <n v="2171.15"/>
    <x v="1"/>
    <x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s v="Month-to-month"/>
    <s v="Yes"/>
    <x v="0"/>
    <n v="105.1"/>
    <n v="3634.8"/>
    <x v="0"/>
    <x v="1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292.39999999999998"/>
    <x v="0"/>
    <x v="3"/>
  </r>
  <r>
    <s v="4210-QFJMF"/>
    <s v="Female"/>
    <n v="0"/>
    <s v="No"/>
    <s v="No"/>
    <n v="4"/>
    <s v="Yes"/>
    <s v="No"/>
    <x v="1"/>
    <s v="No"/>
    <s v="No"/>
    <s v="No"/>
    <s v="No"/>
    <s v="No"/>
    <s v="Yes"/>
    <s v="Month-to-month"/>
    <s v="Yes"/>
    <x v="0"/>
    <n v="79.150000000000006"/>
    <n v="317.25"/>
    <x v="1"/>
    <x v="0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218.55"/>
    <x v="0"/>
    <x v="3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s v="Two year"/>
    <s v="Yes"/>
    <x v="2"/>
    <n v="79.400000000000006"/>
    <n v="5071.8999999999996"/>
    <x v="0"/>
    <x v="4"/>
  </r>
  <r>
    <s v="6064-PUPMC"/>
    <s v="Male"/>
    <n v="0"/>
    <s v="Yes"/>
    <s v="Yes"/>
    <n v="23"/>
    <s v="Yes"/>
    <s v="No"/>
    <x v="0"/>
    <s v="Yes"/>
    <s v="No"/>
    <s v="No"/>
    <s v="Yes"/>
    <s v="No"/>
    <s v="No"/>
    <s v="One year"/>
    <s v="No"/>
    <x v="3"/>
    <n v="57.2"/>
    <n v="1423.35"/>
    <x v="0"/>
    <x v="3"/>
  </r>
  <r>
    <s v="6504-VBLFL"/>
    <s v="Male"/>
    <n v="0"/>
    <s v="Yes"/>
    <s v="No"/>
    <n v="55"/>
    <s v="Yes"/>
    <s v="No"/>
    <x v="0"/>
    <s v="Yes"/>
    <s v="Yes"/>
    <s v="Yes"/>
    <s v="No"/>
    <s v="No"/>
    <s v="No"/>
    <s v="Two year"/>
    <s v="No"/>
    <x v="0"/>
    <n v="58.6"/>
    <n v="3068.6"/>
    <x v="0"/>
    <x v="5"/>
  </r>
  <r>
    <s v="6322-PJJDJ"/>
    <s v="Male"/>
    <n v="0"/>
    <s v="Yes"/>
    <s v="No"/>
    <n v="49"/>
    <s v="Yes"/>
    <s v="No"/>
    <x v="1"/>
    <s v="No"/>
    <s v="Yes"/>
    <s v="No"/>
    <s v="No"/>
    <s v="Yes"/>
    <s v="Yes"/>
    <s v="Two year"/>
    <s v="Yes"/>
    <x v="0"/>
    <n v="94.8"/>
    <n v="4690.6499999999996"/>
    <x v="0"/>
    <x v="5"/>
  </r>
  <r>
    <s v="0330-BGYZE"/>
    <s v="Male"/>
    <n v="0"/>
    <s v="Yes"/>
    <s v="No"/>
    <n v="60"/>
    <s v="Yes"/>
    <s v="Yes"/>
    <x v="1"/>
    <s v="No"/>
    <s v="Yes"/>
    <s v="Yes"/>
    <s v="No"/>
    <s v="Yes"/>
    <s v="Yes"/>
    <s v="One year"/>
    <s v="No"/>
    <x v="2"/>
    <n v="102.5"/>
    <n v="6157.6"/>
    <x v="0"/>
    <x v="5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350000000000001"/>
    <n v="1442.65"/>
    <x v="0"/>
    <x v="4"/>
  </r>
  <r>
    <s v="7586-ZATGZ"/>
    <s v="Male"/>
    <n v="0"/>
    <s v="No"/>
    <s v="No"/>
    <n v="40"/>
    <s v="Yes"/>
    <s v="Yes"/>
    <x v="1"/>
    <s v="No"/>
    <s v="No"/>
    <s v="No"/>
    <s v="No"/>
    <s v="Yes"/>
    <s v="No"/>
    <s v="Month-to-month"/>
    <s v="Yes"/>
    <x v="0"/>
    <n v="84.9"/>
    <n v="3369.05"/>
    <x v="0"/>
    <x v="2"/>
  </r>
  <r>
    <s v="7197-VOJMM"/>
    <s v="Male"/>
    <n v="0"/>
    <s v="Yes"/>
    <s v="No"/>
    <n v="67"/>
    <s v="Yes"/>
    <s v="No"/>
    <x v="0"/>
    <s v="Yes"/>
    <s v="Yes"/>
    <s v="No"/>
    <s v="Yes"/>
    <s v="No"/>
    <s v="Yes"/>
    <s v="Two year"/>
    <s v="Yes"/>
    <x v="3"/>
    <n v="69.2"/>
    <n v="4671.6499999999996"/>
    <x v="0"/>
    <x v="4"/>
  </r>
  <r>
    <s v="3318-OSATS"/>
    <s v="Male"/>
    <n v="1"/>
    <s v="No"/>
    <s v="No"/>
    <n v="35"/>
    <s v="Yes"/>
    <s v="Yes"/>
    <x v="1"/>
    <s v="No"/>
    <s v="No"/>
    <s v="No"/>
    <s v="No"/>
    <s v="Yes"/>
    <s v="Yes"/>
    <s v="Month-to-month"/>
    <s v="Yes"/>
    <x v="0"/>
    <n v="95.45"/>
    <n v="3474.05"/>
    <x v="1"/>
    <x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s v="One year"/>
    <s v="Yes"/>
    <x v="0"/>
    <n v="100.95"/>
    <n v="1875.55"/>
    <x v="1"/>
    <x v="3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272.35000000000002"/>
    <x v="0"/>
    <x v="3"/>
  </r>
  <r>
    <s v="9626-VFRGG"/>
    <s v="Female"/>
    <n v="0"/>
    <s v="No"/>
    <s v="Yes"/>
    <n v="41"/>
    <s v="Yes"/>
    <s v="Yes"/>
    <x v="1"/>
    <s v="No"/>
    <s v="Yes"/>
    <s v="No"/>
    <s v="No"/>
    <s v="Yes"/>
    <s v="No"/>
    <s v="Month-to-month"/>
    <s v="Yes"/>
    <x v="2"/>
    <n v="88.5"/>
    <n v="3645.05"/>
    <x v="0"/>
    <x v="2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s v="Month-to-month"/>
    <s v="No"/>
    <x v="1"/>
    <n v="35"/>
    <n v="135.75"/>
    <x v="0"/>
    <x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s v="Month-to-month"/>
    <s v="No"/>
    <x v="0"/>
    <n v="55.15"/>
    <n v="1319.85"/>
    <x v="0"/>
    <x v="3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s v="Month-to-month"/>
    <s v="Yes"/>
    <x v="3"/>
    <n v="50.95"/>
    <n v="229.4"/>
    <x v="0"/>
    <x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s v="Month-to-month"/>
    <s v="Yes"/>
    <x v="0"/>
    <n v="64"/>
    <n v="370.25"/>
    <x v="0"/>
    <x v="0"/>
  </r>
  <r>
    <s v="1086-LXKFY"/>
    <s v="Female"/>
    <n v="0"/>
    <s v="Yes"/>
    <s v="Yes"/>
    <n v="1"/>
    <s v="Yes"/>
    <s v="No"/>
    <x v="1"/>
    <s v="No"/>
    <s v="No"/>
    <s v="No"/>
    <s v="No"/>
    <s v="No"/>
    <s v="No"/>
    <s v="Month-to-month"/>
    <s v="Yes"/>
    <x v="1"/>
    <n v="69.099999999999994"/>
    <n v="69.099999999999994"/>
    <x v="1"/>
    <x v="0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s v="Two year"/>
    <s v="No"/>
    <x v="2"/>
    <n v="80.2"/>
    <n v="5714.2"/>
    <x v="0"/>
    <x v="4"/>
  </r>
  <r>
    <s v="2229-VWQJH"/>
    <s v="Female"/>
    <n v="0"/>
    <s v="No"/>
    <s v="No"/>
    <n v="24"/>
    <s v="Yes"/>
    <s v="No"/>
    <x v="0"/>
    <s v="No"/>
    <s v="No"/>
    <s v="Yes"/>
    <s v="No"/>
    <s v="No"/>
    <s v="No"/>
    <s v="Month-to-month"/>
    <s v="Yes"/>
    <x v="3"/>
    <n v="49.3"/>
    <n v="1233.25"/>
    <x v="0"/>
    <x v="3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s v="Two year"/>
    <s v="No"/>
    <x v="3"/>
    <n v="84.35"/>
    <n v="3571.6"/>
    <x v="0"/>
    <x v="2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83.3"/>
    <x v="0"/>
    <x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s v="One year"/>
    <s v="Yes"/>
    <x v="3"/>
    <n v="117.2"/>
    <n v="8035.95"/>
    <x v="0"/>
    <x v="4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579.4"/>
    <x v="0"/>
    <x v="1"/>
  </r>
  <r>
    <s v="2636-ALXXZ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7774-OJSXI"/>
    <s v="Male"/>
    <n v="0"/>
    <s v="No"/>
    <s v="No"/>
    <n v="31"/>
    <s v="Yes"/>
    <s v="Yes"/>
    <x v="1"/>
    <s v="No"/>
    <s v="Yes"/>
    <s v="Yes"/>
    <s v="No"/>
    <s v="Yes"/>
    <s v="Yes"/>
    <s v="One year"/>
    <s v="Yes"/>
    <x v="0"/>
    <n v="103.45"/>
    <n v="3066.45"/>
    <x v="1"/>
    <x v="1"/>
  </r>
  <r>
    <s v="7786-WBJYI"/>
    <s v="Female"/>
    <n v="0"/>
    <s v="No"/>
    <s v="No"/>
    <n v="4"/>
    <s v="Yes"/>
    <s v="Yes"/>
    <x v="1"/>
    <s v="No"/>
    <s v="Yes"/>
    <s v="No"/>
    <s v="No"/>
    <s v="No"/>
    <s v="No"/>
    <s v="Month-to-month"/>
    <s v="No"/>
    <x v="2"/>
    <n v="77.95"/>
    <n v="305.55"/>
    <x v="1"/>
    <x v="0"/>
  </r>
  <r>
    <s v="0136-IFMYD"/>
    <s v="Male"/>
    <n v="1"/>
    <s v="Yes"/>
    <s v="No"/>
    <n v="69"/>
    <s v="Yes"/>
    <s v="Yes"/>
    <x v="1"/>
    <s v="No"/>
    <s v="Yes"/>
    <s v="Yes"/>
    <s v="Yes"/>
    <s v="Yes"/>
    <s v="Yes"/>
    <s v="Two year"/>
    <s v="Yes"/>
    <x v="0"/>
    <n v="109.95"/>
    <n v="7634.25"/>
    <x v="0"/>
    <x v="4"/>
  </r>
  <r>
    <s v="5144-TVGLP"/>
    <s v="Male"/>
    <n v="1"/>
    <s v="No"/>
    <s v="No"/>
    <n v="38"/>
    <s v="Yes"/>
    <s v="Yes"/>
    <x v="1"/>
    <s v="No"/>
    <s v="No"/>
    <s v="No"/>
    <s v="No"/>
    <s v="Yes"/>
    <s v="Yes"/>
    <s v="Month-to-month"/>
    <s v="No"/>
    <x v="0"/>
    <n v="94.75"/>
    <n v="3653"/>
    <x v="0"/>
    <x v="2"/>
  </r>
  <r>
    <s v="9643-AVVWI"/>
    <s v="Female"/>
    <n v="0"/>
    <s v="Yes"/>
    <s v="Yes"/>
    <n v="3"/>
    <s v="Yes"/>
    <s v="No"/>
    <x v="1"/>
    <s v="No"/>
    <s v="Yes"/>
    <s v="No"/>
    <s v="Yes"/>
    <s v="No"/>
    <s v="No"/>
    <s v="Month-to-month"/>
    <s v="Yes"/>
    <x v="0"/>
    <n v="80"/>
    <n v="241.3"/>
    <x v="0"/>
    <x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s v="Two year"/>
    <s v="No"/>
    <x v="0"/>
    <n v="79.650000000000006"/>
    <n v="3870.3"/>
    <x v="0"/>
    <x v="2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"/>
    <n v="387.9"/>
    <x v="0"/>
    <x v="3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527.5"/>
    <x v="0"/>
    <x v="1"/>
  </r>
  <r>
    <s v="9885-CSMWE"/>
    <s v="Female"/>
    <n v="1"/>
    <s v="No"/>
    <s v="No"/>
    <n v="1"/>
    <s v="Yes"/>
    <s v="No"/>
    <x v="1"/>
    <s v="No"/>
    <s v="No"/>
    <s v="No"/>
    <s v="No"/>
    <s v="Yes"/>
    <s v="No"/>
    <s v="Month-to-month"/>
    <s v="No"/>
    <x v="0"/>
    <n v="78.45"/>
    <n v="78.45"/>
    <x v="1"/>
    <x v="0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s v="Month-to-month"/>
    <s v="Yes"/>
    <x v="0"/>
    <n v="44.8"/>
    <n v="2104.5500000000002"/>
    <x v="0"/>
    <x v="2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0.3"/>
    <x v="0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"/>
    <n v="19.2"/>
    <x v="0"/>
    <x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s v="One year"/>
    <s v="No"/>
    <x v="0"/>
    <n v="80.05"/>
    <n v="3019.1"/>
    <x v="0"/>
    <x v="2"/>
  </r>
  <r>
    <s v="9659-ZTWSM"/>
    <s v="Male"/>
    <n v="1"/>
    <s v="Yes"/>
    <s v="No"/>
    <n v="66"/>
    <s v="Yes"/>
    <s v="Yes"/>
    <x v="1"/>
    <s v="No"/>
    <s v="Yes"/>
    <s v="Yes"/>
    <s v="Yes"/>
    <s v="Yes"/>
    <s v="Yes"/>
    <s v="One year"/>
    <s v="Yes"/>
    <x v="2"/>
    <n v="107.35"/>
    <n v="7051.95"/>
    <x v="0"/>
    <x v="4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s v="One year"/>
    <s v="No"/>
    <x v="2"/>
    <n v="47.85"/>
    <n v="1190.5"/>
    <x v="0"/>
    <x v="1"/>
  </r>
  <r>
    <s v="6685-GBWJZ"/>
    <s v="Male"/>
    <n v="0"/>
    <s v="Yes"/>
    <s v="No"/>
    <n v="63"/>
    <s v="Yes"/>
    <s v="No"/>
    <x v="0"/>
    <s v="Yes"/>
    <s v="Yes"/>
    <s v="No"/>
    <s v="Yes"/>
    <s v="Yes"/>
    <s v="No"/>
    <s v="One year"/>
    <s v="No"/>
    <x v="3"/>
    <n v="70.8"/>
    <n v="4448.8"/>
    <x v="0"/>
    <x v="4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s v="Month-to-month"/>
    <s v="No"/>
    <x v="1"/>
    <n v="29.5"/>
    <n v="255.25"/>
    <x v="1"/>
    <x v="0"/>
  </r>
  <r>
    <s v="3866-MDTUB"/>
    <s v="Female"/>
    <n v="0"/>
    <s v="No"/>
    <s v="No"/>
    <n v="2"/>
    <s v="Yes"/>
    <s v="No"/>
    <x v="0"/>
    <s v="Yes"/>
    <s v="No"/>
    <s v="No"/>
    <s v="No"/>
    <s v="Yes"/>
    <s v="Yes"/>
    <s v="Month-to-month"/>
    <s v="Yes"/>
    <x v="0"/>
    <n v="70.75"/>
    <n v="146.9"/>
    <x v="1"/>
    <x v="0"/>
  </r>
  <r>
    <s v="2195-VVRJF"/>
    <s v="Male"/>
    <n v="1"/>
    <s v="Yes"/>
    <s v="No"/>
    <n v="18"/>
    <s v="Yes"/>
    <s v="No"/>
    <x v="0"/>
    <s v="Yes"/>
    <s v="No"/>
    <s v="No"/>
    <s v="No"/>
    <s v="No"/>
    <s v="Yes"/>
    <s v="Month-to-month"/>
    <s v="Yes"/>
    <x v="3"/>
    <n v="59.1"/>
    <n v="1011.05"/>
    <x v="0"/>
    <x v="3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5"/>
    <n v="1714.95"/>
    <x v="0"/>
    <x v="4"/>
  </r>
  <r>
    <s v="8058-JMEQO"/>
    <s v="Female"/>
    <n v="1"/>
    <s v="No"/>
    <s v="No"/>
    <n v="9"/>
    <s v="Yes"/>
    <s v="Yes"/>
    <x v="1"/>
    <s v="No"/>
    <s v="No"/>
    <s v="No"/>
    <s v="No"/>
    <s v="No"/>
    <s v="Yes"/>
    <s v="Month-to-month"/>
    <s v="Yes"/>
    <x v="0"/>
    <n v="84.45"/>
    <n v="762.5"/>
    <x v="1"/>
    <x v="0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535.35"/>
    <x v="0"/>
    <x v="1"/>
  </r>
  <r>
    <s v="5043-TRZWM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0"/>
    <n v="75.55"/>
    <n v="75.55"/>
    <x v="0"/>
    <x v="0"/>
  </r>
  <r>
    <s v="0697-ZMSWS"/>
    <s v="Male"/>
    <n v="0"/>
    <s v="No"/>
    <s v="No"/>
    <n v="4"/>
    <s v="Yes"/>
    <s v="Yes"/>
    <x v="1"/>
    <s v="No"/>
    <s v="No"/>
    <s v="No"/>
    <s v="No"/>
    <s v="No"/>
    <s v="Yes"/>
    <s v="Month-to-month"/>
    <s v="Yes"/>
    <x v="0"/>
    <n v="85.65"/>
    <n v="338.9"/>
    <x v="1"/>
    <x v="0"/>
  </r>
  <r>
    <s v="7657-DYEPJ"/>
    <s v="Male"/>
    <n v="1"/>
    <s v="No"/>
    <s v="No"/>
    <n v="38"/>
    <s v="Yes"/>
    <s v="No"/>
    <x v="0"/>
    <s v="No"/>
    <s v="Yes"/>
    <s v="Yes"/>
    <s v="Yes"/>
    <s v="Yes"/>
    <s v="No"/>
    <s v="One year"/>
    <s v="Yes"/>
    <x v="3"/>
    <n v="70.150000000000006"/>
    <n v="2497.35"/>
    <x v="1"/>
    <x v="2"/>
  </r>
  <r>
    <s v="9494-BDNNC"/>
    <s v="Male"/>
    <n v="0"/>
    <s v="Yes"/>
    <s v="No"/>
    <n v="66"/>
    <s v="Yes"/>
    <s v="Yes"/>
    <x v="1"/>
    <s v="No"/>
    <s v="Yes"/>
    <s v="Yes"/>
    <s v="No"/>
    <s v="No"/>
    <s v="Yes"/>
    <s v="One year"/>
    <s v="No"/>
    <x v="0"/>
    <n v="95.3"/>
    <n v="6273.4"/>
    <x v="0"/>
    <x v="4"/>
  </r>
  <r>
    <s v="1640-PLFMP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25"/>
    <n v="70.25"/>
    <x v="0"/>
    <x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s v="Month-to-month"/>
    <s v="Yes"/>
    <x v="1"/>
    <n v="50.3"/>
    <n v="908.75"/>
    <x v="0"/>
    <x v="3"/>
  </r>
  <r>
    <s v="8276-MQBYC"/>
    <s v="Male"/>
    <n v="1"/>
    <s v="No"/>
    <s v="No"/>
    <n v="51"/>
    <s v="Yes"/>
    <s v="Yes"/>
    <x v="1"/>
    <s v="No"/>
    <s v="No"/>
    <s v="Yes"/>
    <s v="No"/>
    <s v="Yes"/>
    <s v="Yes"/>
    <s v="Month-to-month"/>
    <s v="Yes"/>
    <x v="0"/>
    <n v="97.8"/>
    <n v="4913.3"/>
    <x v="1"/>
    <x v="5"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0"/>
    <x v="0"/>
    <x v="0"/>
  </r>
  <r>
    <s v="7593-XFKDI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6.3"/>
    <n v="46.3"/>
    <x v="1"/>
    <x v="0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212.3"/>
    <x v="0"/>
    <x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s v="Month-to-month"/>
    <s v="Yes"/>
    <x v="0"/>
    <n v="106.3"/>
    <n v="4443.45"/>
    <x v="1"/>
    <x v="2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"/>
    <n v="316.2"/>
    <x v="0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1079.05"/>
    <x v="0"/>
    <x v="5"/>
  </r>
  <r>
    <s v="0840-DFEZH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0"/>
    <n v="75.349999999999994"/>
    <n v="564.65"/>
    <x v="0"/>
    <x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s v="Month-to-month"/>
    <s v="Yes"/>
    <x v="0"/>
    <n v="89.4"/>
    <n v="1095.6500000000001"/>
    <x v="1"/>
    <x v="0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s v="Two year"/>
    <s v="No"/>
    <x v="3"/>
    <n v="88"/>
    <n v="6161.9"/>
    <x v="0"/>
    <x v="4"/>
  </r>
  <r>
    <s v="6015-VVHHE"/>
    <s v="Female"/>
    <n v="1"/>
    <s v="No"/>
    <s v="No"/>
    <n v="5"/>
    <s v="Yes"/>
    <s v="Yes"/>
    <x v="1"/>
    <s v="No"/>
    <s v="No"/>
    <s v="No"/>
    <s v="No"/>
    <s v="Yes"/>
    <s v="No"/>
    <s v="Month-to-month"/>
    <s v="Yes"/>
    <x v="3"/>
    <n v="83.15"/>
    <n v="446.05"/>
    <x v="1"/>
    <x v="0"/>
  </r>
  <r>
    <s v="1125-SNVCK"/>
    <s v="Female"/>
    <n v="1"/>
    <s v="No"/>
    <s v="No"/>
    <n v="49"/>
    <s v="Yes"/>
    <s v="No"/>
    <x v="0"/>
    <s v="No"/>
    <s v="No"/>
    <s v="No"/>
    <s v="No"/>
    <s v="No"/>
    <s v="No"/>
    <s v="Month-to-month"/>
    <s v="No"/>
    <x v="1"/>
    <n v="43.8"/>
    <n v="2106.0500000000002"/>
    <x v="0"/>
    <x v="5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s v="One year"/>
    <s v="No"/>
    <x v="3"/>
    <n v="62.05"/>
    <n v="2511.5500000000002"/>
    <x v="0"/>
    <x v="2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318.60000000000002"/>
    <x v="0"/>
    <x v="3"/>
  </r>
  <r>
    <s v="6347-DCUIK"/>
    <s v="Male"/>
    <n v="0"/>
    <s v="No"/>
    <s v="No"/>
    <n v="10"/>
    <s v="Yes"/>
    <s v="Yes"/>
    <x v="1"/>
    <s v="No"/>
    <s v="No"/>
    <s v="No"/>
    <s v="No"/>
    <s v="No"/>
    <s v="No"/>
    <s v="Month-to-month"/>
    <s v="Yes"/>
    <x v="1"/>
    <n v="74.150000000000006"/>
    <n v="811.8"/>
    <x v="1"/>
    <x v="0"/>
  </r>
  <r>
    <s v="1335-HQMKX"/>
    <s v="Female"/>
    <n v="0"/>
    <s v="Yes"/>
    <s v="No"/>
    <n v="72"/>
    <s v="Yes"/>
    <s v="Yes"/>
    <x v="1"/>
    <s v="No"/>
    <s v="Yes"/>
    <s v="Yes"/>
    <s v="No"/>
    <s v="Yes"/>
    <s v="Yes"/>
    <s v="One year"/>
    <s v="Yes"/>
    <x v="0"/>
    <n v="101.35"/>
    <n v="7323.15"/>
    <x v="0"/>
    <x v="4"/>
  </r>
  <r>
    <s v="2545-EBUPK"/>
    <s v="Female"/>
    <n v="1"/>
    <s v="No"/>
    <s v="No"/>
    <n v="2"/>
    <s v="Yes"/>
    <s v="Yes"/>
    <x v="1"/>
    <s v="No"/>
    <s v="No"/>
    <s v="No"/>
    <s v="No"/>
    <s v="No"/>
    <s v="Yes"/>
    <s v="Month-to-month"/>
    <s v="Yes"/>
    <x v="0"/>
    <n v="84.05"/>
    <n v="186.05"/>
    <x v="0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9"/>
    <n v="454"/>
    <x v="0"/>
    <x v="3"/>
  </r>
  <r>
    <s v="2172-EJXVF"/>
    <s v="Female"/>
    <n v="1"/>
    <s v="No"/>
    <s v="No"/>
    <n v="71"/>
    <s v="Yes"/>
    <s v="Yes"/>
    <x v="1"/>
    <s v="No"/>
    <s v="Yes"/>
    <s v="Yes"/>
    <s v="No"/>
    <s v="Yes"/>
    <s v="Yes"/>
    <s v="One year"/>
    <s v="Yes"/>
    <x v="0"/>
    <n v="105.9"/>
    <n v="7521.95"/>
    <x v="0"/>
    <x v="4"/>
  </r>
  <r>
    <s v="0897-FEGMU"/>
    <s v="Female"/>
    <n v="0"/>
    <s v="Yes"/>
    <s v="No"/>
    <n v="11"/>
    <s v="Yes"/>
    <s v="Yes"/>
    <x v="1"/>
    <s v="No"/>
    <s v="No"/>
    <s v="Yes"/>
    <s v="No"/>
    <s v="Yes"/>
    <s v="Yes"/>
    <s v="Month-to-month"/>
    <s v="Yes"/>
    <x v="0"/>
    <n v="99.5"/>
    <n v="1056.95"/>
    <x v="1"/>
    <x v="0"/>
  </r>
  <r>
    <s v="7663-RGWBC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15"/>
    <n v="44.15"/>
    <x v="1"/>
    <x v="0"/>
  </r>
  <r>
    <s v="1120-BMWUB"/>
    <s v="Female"/>
    <n v="0"/>
    <s v="No"/>
    <s v="No"/>
    <n v="16"/>
    <s v="Yes"/>
    <s v="No"/>
    <x v="0"/>
    <s v="No"/>
    <s v="Yes"/>
    <s v="No"/>
    <s v="Yes"/>
    <s v="No"/>
    <s v="No"/>
    <s v="Month-to-month"/>
    <s v="Yes"/>
    <x v="1"/>
    <n v="53.9"/>
    <n v="834.15"/>
    <x v="1"/>
    <x v="3"/>
  </r>
  <r>
    <s v="9124-LHCJQ"/>
    <s v="Female"/>
    <n v="0"/>
    <s v="No"/>
    <s v="No"/>
    <n v="1"/>
    <s v="Yes"/>
    <s v="Yes"/>
    <x v="1"/>
    <s v="No"/>
    <s v="No"/>
    <s v="No"/>
    <s v="No"/>
    <s v="No"/>
    <s v="Yes"/>
    <s v="Month-to-month"/>
    <s v="Yes"/>
    <x v="1"/>
    <n v="85.45"/>
    <n v="85.45"/>
    <x v="1"/>
    <x v="0"/>
  </r>
  <r>
    <s v="4536-PLEQY"/>
    <s v="Male"/>
    <n v="0"/>
    <s v="Yes"/>
    <s v="No"/>
    <n v="12"/>
    <s v="Yes"/>
    <s v="No"/>
    <x v="1"/>
    <s v="No"/>
    <s v="Yes"/>
    <s v="No"/>
    <s v="No"/>
    <s v="No"/>
    <s v="Yes"/>
    <s v="Month-to-month"/>
    <s v="Yes"/>
    <x v="3"/>
    <n v="85.05"/>
    <n v="999.8"/>
    <x v="0"/>
    <x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s v="One year"/>
    <s v="No"/>
    <x v="2"/>
    <n v="44.1"/>
    <n v="2369.6999999999998"/>
    <x v="0"/>
    <x v="5"/>
  </r>
  <r>
    <s v="8871-JLMHM"/>
    <s v="Female"/>
    <n v="0"/>
    <s v="Yes"/>
    <s v="No"/>
    <n v="68"/>
    <s v="Yes"/>
    <s v="Yes"/>
    <x v="1"/>
    <s v="No"/>
    <s v="Yes"/>
    <s v="Yes"/>
    <s v="Yes"/>
    <s v="No"/>
    <s v="No"/>
    <s v="Two year"/>
    <s v="No"/>
    <x v="3"/>
    <n v="90.2"/>
    <n v="6297.65"/>
    <x v="0"/>
    <x v="4"/>
  </r>
  <r>
    <s v="2235-ZGKPT"/>
    <s v="Female"/>
    <n v="0"/>
    <s v="Yes"/>
    <s v="Yes"/>
    <n v="4"/>
    <s v="Yes"/>
    <s v="Yes"/>
    <x v="0"/>
    <s v="No"/>
    <s v="No"/>
    <s v="No"/>
    <s v="No"/>
    <s v="No"/>
    <s v="No"/>
    <s v="Month-to-month"/>
    <s v="No"/>
    <x v="1"/>
    <n v="50.85"/>
    <n v="239.55"/>
    <x v="1"/>
    <x v="0"/>
  </r>
  <r>
    <s v="3891-PUQOD"/>
    <s v="Female"/>
    <n v="0"/>
    <s v="No"/>
    <s v="Yes"/>
    <n v="1"/>
    <s v="Yes"/>
    <s v="No"/>
    <x v="0"/>
    <s v="No"/>
    <s v="No"/>
    <s v="Yes"/>
    <s v="No"/>
    <s v="No"/>
    <s v="Yes"/>
    <s v="Month-to-month"/>
    <s v="No"/>
    <x v="0"/>
    <n v="59.2"/>
    <n v="59.2"/>
    <x v="1"/>
    <x v="0"/>
  </r>
  <r>
    <s v="5447-VYTKW"/>
    <s v="Male"/>
    <n v="0"/>
    <s v="No"/>
    <s v="No"/>
    <n v="27"/>
    <s v="Yes"/>
    <s v="No"/>
    <x v="0"/>
    <s v="Yes"/>
    <s v="No"/>
    <s v="No"/>
    <s v="Yes"/>
    <s v="No"/>
    <s v="No"/>
    <s v="Month-to-month"/>
    <s v="No"/>
    <x v="1"/>
    <n v="53.45"/>
    <n v="1461.45"/>
    <x v="0"/>
    <x v="1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416.4"/>
    <x v="0"/>
    <x v="3"/>
  </r>
  <r>
    <s v="0689-NKYLF"/>
    <s v="Male"/>
    <n v="0"/>
    <s v="No"/>
    <s v="No"/>
    <n v="13"/>
    <s v="Yes"/>
    <s v="No"/>
    <x v="1"/>
    <s v="No"/>
    <s v="No"/>
    <s v="Yes"/>
    <s v="No"/>
    <s v="Yes"/>
    <s v="No"/>
    <s v="Month-to-month"/>
    <s v="Yes"/>
    <x v="0"/>
    <n v="83.2"/>
    <n v="1060.5999999999999"/>
    <x v="1"/>
    <x v="3"/>
  </r>
  <r>
    <s v="8659-HDIYE"/>
    <s v="Female"/>
    <n v="1"/>
    <s v="No"/>
    <s v="No"/>
    <n v="64"/>
    <s v="Yes"/>
    <s v="Yes"/>
    <x v="0"/>
    <s v="No"/>
    <s v="Yes"/>
    <s v="Yes"/>
    <s v="Yes"/>
    <s v="No"/>
    <s v="Yes"/>
    <s v="Month-to-month"/>
    <s v="No"/>
    <x v="3"/>
    <n v="74.650000000000006"/>
    <n v="4869.3500000000004"/>
    <x v="0"/>
    <x v="4"/>
  </r>
  <r>
    <s v="3658-KIBGF"/>
    <s v="Female"/>
    <n v="0"/>
    <s v="No"/>
    <s v="No"/>
    <n v="1"/>
    <s v="Yes"/>
    <s v="No"/>
    <x v="0"/>
    <s v="Yes"/>
    <s v="Yes"/>
    <s v="No"/>
    <s v="No"/>
    <s v="No"/>
    <s v="No"/>
    <s v="Month-to-month"/>
    <s v="Yes"/>
    <x v="0"/>
    <n v="54.9"/>
    <n v="54.9"/>
    <x v="1"/>
    <x v="0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s v="Two year"/>
    <s v="Yes"/>
    <x v="2"/>
    <n v="57.5"/>
    <n v="3265.95"/>
    <x v="0"/>
    <x v="5"/>
  </r>
  <r>
    <s v="5519-YLDGW"/>
    <s v="Female"/>
    <n v="0"/>
    <s v="Yes"/>
    <s v="No"/>
    <n v="21"/>
    <s v="Yes"/>
    <s v="Yes"/>
    <x v="1"/>
    <s v="Yes"/>
    <s v="No"/>
    <s v="Yes"/>
    <s v="No"/>
    <s v="Yes"/>
    <s v="Yes"/>
    <s v="Month-to-month"/>
    <s v="Yes"/>
    <x v="0"/>
    <n v="103.9"/>
    <n v="2254.1999999999998"/>
    <x v="1"/>
    <x v="3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358.15"/>
    <x v="0"/>
    <x v="3"/>
  </r>
  <r>
    <s v="1855-AGAWH"/>
    <s v="Male"/>
    <n v="0"/>
    <s v="Yes"/>
    <s v="No"/>
    <n v="31"/>
    <s v="Yes"/>
    <s v="No"/>
    <x v="1"/>
    <s v="No"/>
    <s v="No"/>
    <s v="Yes"/>
    <s v="No"/>
    <s v="Yes"/>
    <s v="Yes"/>
    <s v="One year"/>
    <s v="Yes"/>
    <x v="0"/>
    <n v="93.8"/>
    <n v="2939.8"/>
    <x v="0"/>
    <x v="1"/>
  </r>
  <r>
    <s v="7109-CQYUZ"/>
    <s v="Male"/>
    <n v="0"/>
    <s v="No"/>
    <s v="No"/>
    <n v="52"/>
    <s v="Yes"/>
    <s v="Yes"/>
    <x v="0"/>
    <s v="Yes"/>
    <s v="Yes"/>
    <s v="Yes"/>
    <s v="Yes"/>
    <s v="Yes"/>
    <s v="Yes"/>
    <s v="Two year"/>
    <s v="Yes"/>
    <x v="1"/>
    <n v="89.25"/>
    <n v="4652.3999999999996"/>
    <x v="0"/>
    <x v="5"/>
  </r>
  <r>
    <s v="1370-GGAWX"/>
    <s v="Female"/>
    <n v="0"/>
    <s v="No"/>
    <s v="No"/>
    <n v="46"/>
    <s v="Yes"/>
    <s v="Yes"/>
    <x v="1"/>
    <s v="No"/>
    <s v="Yes"/>
    <s v="Yes"/>
    <s v="No"/>
    <s v="No"/>
    <s v="Yes"/>
    <s v="One year"/>
    <s v="Yes"/>
    <x v="0"/>
    <n v="94.15"/>
    <n v="4408.45"/>
    <x v="0"/>
    <x v="2"/>
  </r>
  <r>
    <s v="4680-KUTAJ"/>
    <s v="Female"/>
    <n v="1"/>
    <s v="No"/>
    <s v="No"/>
    <n v="11"/>
    <s v="Yes"/>
    <s v="Yes"/>
    <x v="0"/>
    <s v="Yes"/>
    <s v="No"/>
    <s v="No"/>
    <s v="No"/>
    <s v="No"/>
    <s v="No"/>
    <s v="Month-to-month"/>
    <s v="Yes"/>
    <x v="0"/>
    <n v="55.6"/>
    <n v="580.79999999999995"/>
    <x v="0"/>
    <x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s v="Month-to-month"/>
    <s v="Yes"/>
    <x v="2"/>
    <n v="48.7"/>
    <n v="2495.1999999999998"/>
    <x v="0"/>
    <x v="5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5"/>
    <n v="180.3"/>
    <x v="1"/>
    <x v="0"/>
  </r>
  <r>
    <s v="2883-ILGWO"/>
    <s v="Male"/>
    <n v="1"/>
    <s v="No"/>
    <s v="No"/>
    <n v="57"/>
    <s v="Yes"/>
    <s v="Yes"/>
    <x v="1"/>
    <s v="No"/>
    <s v="Yes"/>
    <s v="No"/>
    <s v="Yes"/>
    <s v="Yes"/>
    <s v="Yes"/>
    <s v="Month-to-month"/>
    <s v="Yes"/>
    <x v="2"/>
    <n v="104.9"/>
    <n v="5913.95"/>
    <x v="0"/>
    <x v="5"/>
  </r>
  <r>
    <s v="2516-VQRRV"/>
    <s v="Female"/>
    <n v="1"/>
    <s v="No"/>
    <s v="No"/>
    <n v="2"/>
    <s v="Yes"/>
    <s v="Yes"/>
    <x v="1"/>
    <s v="No"/>
    <s v="No"/>
    <s v="No"/>
    <s v="No"/>
    <s v="No"/>
    <s v="No"/>
    <s v="Month-to-month"/>
    <s v="Yes"/>
    <x v="1"/>
    <n v="75.45"/>
    <n v="158.4"/>
    <x v="1"/>
    <x v="0"/>
  </r>
  <r>
    <s v="7580-UGXNC"/>
    <s v="Female"/>
    <n v="1"/>
    <s v="No"/>
    <s v="No"/>
    <n v="2"/>
    <s v="Yes"/>
    <s v="No"/>
    <x v="0"/>
    <s v="Yes"/>
    <s v="Yes"/>
    <s v="No"/>
    <s v="No"/>
    <s v="No"/>
    <s v="No"/>
    <s v="Month-to-month"/>
    <s v="No"/>
    <x v="1"/>
    <n v="54.85"/>
    <n v="104.2"/>
    <x v="1"/>
    <x v="0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389.35"/>
    <x v="0"/>
    <x v="4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9.399999999999999"/>
    <x v="0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1629.2"/>
    <x v="0"/>
    <x v="4"/>
  </r>
  <r>
    <s v="5766-FTRTS"/>
    <s v="Male"/>
    <n v="0"/>
    <s v="Yes"/>
    <s v="No"/>
    <n v="72"/>
    <s v="Yes"/>
    <s v="No"/>
    <x v="0"/>
    <s v="Yes"/>
    <s v="Yes"/>
    <s v="Yes"/>
    <s v="Yes"/>
    <s v="Yes"/>
    <s v="Yes"/>
    <s v="Two year"/>
    <s v="No"/>
    <x v="1"/>
    <n v="84.45"/>
    <n v="6033.1"/>
    <x v="0"/>
    <x v="4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44.4"/>
    <x v="0"/>
    <x v="0"/>
  </r>
  <r>
    <s v="5178-LMXOP"/>
    <s v="Male"/>
    <n v="1"/>
    <s v="Yes"/>
    <s v="No"/>
    <n v="1"/>
    <s v="Yes"/>
    <s v="Yes"/>
    <x v="1"/>
    <s v="No"/>
    <s v="No"/>
    <s v="No"/>
    <s v="No"/>
    <s v="Yes"/>
    <s v="Yes"/>
    <s v="Month-to-month"/>
    <s v="Yes"/>
    <x v="0"/>
    <n v="95.1"/>
    <n v="95.1"/>
    <x v="1"/>
    <x v="0"/>
  </r>
  <r>
    <s v="8879-ZKJOF"/>
    <s v="Female"/>
    <n v="0"/>
    <s v="No"/>
    <s v="No"/>
    <n v="41"/>
    <s v="Yes"/>
    <s v="No"/>
    <x v="0"/>
    <s v="Yes"/>
    <s v="No"/>
    <s v="Yes"/>
    <s v="Yes"/>
    <s v="Yes"/>
    <s v="Yes"/>
    <s v="One year"/>
    <s v="Yes"/>
    <x v="2"/>
    <n v="79.849999999999994"/>
    <n v="3320.75"/>
    <x v="0"/>
    <x v="2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5"/>
    <n v="1867.7"/>
    <x v="0"/>
    <x v="4"/>
  </r>
  <r>
    <s v="8185-UPYBR"/>
    <s v="Male"/>
    <n v="0"/>
    <s v="Yes"/>
    <s v="No"/>
    <n v="6"/>
    <s v="Yes"/>
    <s v="Yes"/>
    <x v="1"/>
    <s v="No"/>
    <s v="No"/>
    <s v="No"/>
    <s v="No"/>
    <s v="No"/>
    <s v="No"/>
    <s v="Month-to-month"/>
    <s v="Yes"/>
    <x v="0"/>
    <n v="75.5"/>
    <n v="438"/>
    <x v="1"/>
    <x v="0"/>
  </r>
  <r>
    <s v="4585-HETAI"/>
    <s v="Female"/>
    <n v="0"/>
    <s v="Yes"/>
    <s v="Yes"/>
    <n v="4"/>
    <s v="Yes"/>
    <s v="No"/>
    <x v="1"/>
    <s v="No"/>
    <s v="No"/>
    <s v="Yes"/>
    <s v="No"/>
    <s v="No"/>
    <s v="No"/>
    <s v="Month-to-month"/>
    <s v="Yes"/>
    <x v="0"/>
    <n v="73.75"/>
    <n v="325.45"/>
    <x v="1"/>
    <x v="0"/>
  </r>
  <r>
    <s v="7526-BEZQB"/>
    <s v="Male"/>
    <n v="0"/>
    <s v="No"/>
    <s v="No"/>
    <n v="12"/>
    <s v="Yes"/>
    <s v="Yes"/>
    <x v="1"/>
    <s v="No"/>
    <s v="No"/>
    <s v="No"/>
    <s v="No"/>
    <s v="Yes"/>
    <s v="Yes"/>
    <s v="Month-to-month"/>
    <s v="Yes"/>
    <x v="0"/>
    <n v="96.05"/>
    <n v="1148.0999999999999"/>
    <x v="1"/>
    <x v="0"/>
  </r>
  <r>
    <s v="1474-JUWSM"/>
    <s v="Female"/>
    <n v="0"/>
    <s v="Yes"/>
    <s v="No"/>
    <n v="58"/>
    <s v="Yes"/>
    <s v="Yes"/>
    <x v="0"/>
    <s v="Yes"/>
    <s v="No"/>
    <s v="No"/>
    <s v="Yes"/>
    <s v="No"/>
    <s v="Yes"/>
    <s v="One year"/>
    <s v="Yes"/>
    <x v="0"/>
    <n v="68.400000000000006"/>
    <n v="3972.25"/>
    <x v="0"/>
    <x v="5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55.9"/>
    <x v="0"/>
    <x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s v="Month-to-month"/>
    <s v="Yes"/>
    <x v="1"/>
    <n v="55.15"/>
    <n v="3673.15"/>
    <x v="0"/>
    <x v="4"/>
  </r>
  <r>
    <s v="9617-INGJY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599999999999994"/>
    <n v="70.599999999999994"/>
    <x v="0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95"/>
    <n v="1126.75"/>
    <x v="0"/>
    <x v="5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73.45"/>
    <x v="0"/>
    <x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s v="One year"/>
    <s v="Yes"/>
    <x v="1"/>
    <n v="44.1"/>
    <n v="2413.0500000000002"/>
    <x v="0"/>
    <x v="5"/>
  </r>
  <r>
    <s v="4683-WYDOU"/>
    <s v="Male"/>
    <n v="0"/>
    <s v="Yes"/>
    <s v="No"/>
    <n v="62"/>
    <s v="Yes"/>
    <s v="Yes"/>
    <x v="1"/>
    <s v="No"/>
    <s v="No"/>
    <s v="Yes"/>
    <s v="Yes"/>
    <s v="Yes"/>
    <s v="Yes"/>
    <s v="Two year"/>
    <s v="Yes"/>
    <x v="2"/>
    <n v="107.6"/>
    <n v="6912.7"/>
    <x v="0"/>
    <x v="4"/>
  </r>
  <r>
    <s v="9052-DHNKM"/>
    <s v="Male"/>
    <n v="0"/>
    <s v="No"/>
    <s v="No"/>
    <n v="26"/>
    <s v="Yes"/>
    <s v="Yes"/>
    <x v="0"/>
    <s v="Yes"/>
    <s v="Yes"/>
    <s v="No"/>
    <s v="No"/>
    <s v="No"/>
    <s v="No"/>
    <s v="One year"/>
    <s v="No"/>
    <x v="0"/>
    <n v="61.55"/>
    <n v="1581.95"/>
    <x v="0"/>
    <x v="1"/>
  </r>
  <r>
    <s v="6794-HKIAJ"/>
    <s v="Male"/>
    <n v="0"/>
    <s v="No"/>
    <s v="No"/>
    <n v="62"/>
    <s v="Yes"/>
    <s v="Yes"/>
    <x v="1"/>
    <s v="Yes"/>
    <s v="Yes"/>
    <s v="Yes"/>
    <s v="No"/>
    <s v="No"/>
    <s v="No"/>
    <s v="Month-to-month"/>
    <s v="No"/>
    <x v="2"/>
    <n v="90.7"/>
    <n v="5586.45"/>
    <x v="0"/>
    <x v="4"/>
  </r>
  <r>
    <s v="5578-NKCXI"/>
    <s v="Female"/>
    <n v="0"/>
    <s v="Yes"/>
    <s v="Yes"/>
    <n v="58"/>
    <s v="Yes"/>
    <s v="No"/>
    <x v="1"/>
    <s v="Yes"/>
    <s v="Yes"/>
    <s v="No"/>
    <s v="No"/>
    <s v="Yes"/>
    <s v="Yes"/>
    <s v="One year"/>
    <s v="No"/>
    <x v="3"/>
    <n v="99.25"/>
    <n v="5846.65"/>
    <x v="0"/>
    <x v="5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s v="Two year"/>
    <s v="Yes"/>
    <x v="0"/>
    <n v="91.7"/>
    <n v="6424.7"/>
    <x v="0"/>
    <x v="4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s v="One year"/>
    <s v="Yes"/>
    <x v="3"/>
    <n v="100.7"/>
    <n v="6018.65"/>
    <x v="0"/>
    <x v="4"/>
  </r>
  <r>
    <s v="8434-PNQZX"/>
    <s v="Female"/>
    <n v="0"/>
    <s v="No"/>
    <s v="No"/>
    <n v="42"/>
    <s v="Yes"/>
    <s v="Yes"/>
    <x v="0"/>
    <s v="No"/>
    <s v="No"/>
    <s v="Yes"/>
    <s v="Yes"/>
    <s v="Yes"/>
    <s v="Yes"/>
    <s v="Two year"/>
    <s v="Yes"/>
    <x v="3"/>
    <n v="78.45"/>
    <n v="3373.4"/>
    <x v="0"/>
    <x v="2"/>
  </r>
  <r>
    <s v="5950-AAAGJ"/>
    <s v="Male"/>
    <n v="0"/>
    <s v="No"/>
    <s v="No"/>
    <n v="18"/>
    <s v="Yes"/>
    <s v="Yes"/>
    <x v="1"/>
    <s v="No"/>
    <s v="No"/>
    <s v="No"/>
    <s v="No"/>
    <s v="Yes"/>
    <s v="No"/>
    <s v="Month-to-month"/>
    <s v="No"/>
    <x v="2"/>
    <n v="84.3"/>
    <n v="1537.9"/>
    <x v="0"/>
    <x v="3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55"/>
    <n v="1080.55"/>
    <x v="0"/>
    <x v="5"/>
  </r>
  <r>
    <s v="4951-UKAAQ"/>
    <s v="Female"/>
    <n v="0"/>
    <s v="No"/>
    <s v="No"/>
    <n v="4"/>
    <s v="Yes"/>
    <s v="Yes"/>
    <x v="1"/>
    <s v="No"/>
    <s v="Yes"/>
    <s v="No"/>
    <s v="No"/>
    <s v="No"/>
    <s v="Yes"/>
    <s v="Month-to-month"/>
    <s v="Yes"/>
    <x v="0"/>
    <n v="88.95"/>
    <n v="355.2"/>
    <x v="1"/>
    <x v="0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45"/>
    <n v="82.85"/>
    <x v="0"/>
    <x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s v="One year"/>
    <s v="No"/>
    <x v="3"/>
    <n v="55.6"/>
    <n v="2016.45"/>
    <x v="0"/>
    <x v="1"/>
  </r>
  <r>
    <s v="0744-GKNGE"/>
    <s v="Female"/>
    <n v="0"/>
    <s v="Yes"/>
    <s v="Yes"/>
    <n v="64"/>
    <s v="Yes"/>
    <s v="Yes"/>
    <x v="1"/>
    <s v="Yes"/>
    <s v="No"/>
    <s v="No"/>
    <s v="Yes"/>
    <s v="No"/>
    <s v="No"/>
    <s v="Month-to-month"/>
    <s v="Yes"/>
    <x v="2"/>
    <n v="86.8"/>
    <n v="5327.25"/>
    <x v="0"/>
    <x v="4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95"/>
    <n v="683.25"/>
    <x v="0"/>
    <x v="1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1263.05"/>
    <x v="0"/>
    <x v="4"/>
  </r>
  <r>
    <s v="2108-YKQTY"/>
    <s v="Female"/>
    <n v="0"/>
    <s v="No"/>
    <s v="No"/>
    <n v="4"/>
    <s v="Yes"/>
    <s v="No"/>
    <x v="0"/>
    <s v="No"/>
    <s v="Yes"/>
    <s v="No"/>
    <s v="No"/>
    <s v="No"/>
    <s v="No"/>
    <s v="Month-to-month"/>
    <s v="No"/>
    <x v="3"/>
    <n v="50.7"/>
    <n v="151.30000000000001"/>
    <x v="1"/>
    <x v="0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s v="Two year"/>
    <s v="Yes"/>
    <x v="0"/>
    <n v="113.65"/>
    <n v="7714.65"/>
    <x v="0"/>
    <x v="4"/>
  </r>
  <r>
    <s v="4918-QLLIW"/>
    <s v="Male"/>
    <n v="0"/>
    <s v="No"/>
    <s v="No"/>
    <n v="3"/>
    <s v="Yes"/>
    <s v="No"/>
    <x v="0"/>
    <s v="No"/>
    <s v="No"/>
    <s v="No"/>
    <s v="No"/>
    <s v="Yes"/>
    <s v="No"/>
    <s v="Month-to-month"/>
    <s v="No"/>
    <x v="3"/>
    <n v="53.4"/>
    <n v="188.7"/>
    <x v="1"/>
    <x v="0"/>
  </r>
  <r>
    <s v="7056-IMHCC"/>
    <s v="Male"/>
    <n v="1"/>
    <s v="Yes"/>
    <s v="No"/>
    <n v="53"/>
    <s v="Yes"/>
    <s v="Yes"/>
    <x v="1"/>
    <s v="No"/>
    <s v="Yes"/>
    <s v="No"/>
    <s v="No"/>
    <s v="Yes"/>
    <s v="Yes"/>
    <s v="Month-to-month"/>
    <s v="Yes"/>
    <x v="0"/>
    <n v="101.9"/>
    <n v="5549.4"/>
    <x v="1"/>
    <x v="5"/>
  </r>
  <r>
    <s v="4854-SSLTN"/>
    <s v="Male"/>
    <n v="0"/>
    <s v="Yes"/>
    <s v="Yes"/>
    <n v="2"/>
    <s v="Yes"/>
    <s v="No"/>
    <x v="0"/>
    <s v="Yes"/>
    <s v="Yes"/>
    <s v="No"/>
    <s v="Yes"/>
    <s v="No"/>
    <s v="No"/>
    <s v="Two year"/>
    <s v="No"/>
    <x v="1"/>
    <n v="59.5"/>
    <n v="130.5"/>
    <x v="0"/>
    <x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s v="Month-to-month"/>
    <s v="Yes"/>
    <x v="3"/>
    <n v="87.8"/>
    <n v="2621.75"/>
    <x v="0"/>
    <x v="1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s v="Two year"/>
    <s v="No"/>
    <x v="1"/>
    <n v="41.9"/>
    <n v="1875.25"/>
    <x v="0"/>
    <x v="2"/>
  </r>
  <r>
    <s v="1625-JAIIY"/>
    <s v="Female"/>
    <n v="0"/>
    <s v="Yes"/>
    <s v="Yes"/>
    <n v="68"/>
    <s v="Yes"/>
    <s v="Yes"/>
    <x v="1"/>
    <s v="No"/>
    <s v="No"/>
    <s v="No"/>
    <s v="No"/>
    <s v="Yes"/>
    <s v="No"/>
    <s v="One year"/>
    <s v="Yes"/>
    <x v="0"/>
    <n v="83"/>
    <n v="5685.8"/>
    <x v="1"/>
    <x v="4"/>
  </r>
  <r>
    <s v="0603-OLQDC"/>
    <s v="Male"/>
    <n v="0"/>
    <s v="No"/>
    <s v="Yes"/>
    <n v="12"/>
    <s v="Yes"/>
    <s v="No"/>
    <x v="0"/>
    <s v="Yes"/>
    <s v="No"/>
    <s v="No"/>
    <s v="No"/>
    <s v="Yes"/>
    <s v="Yes"/>
    <s v="Month-to-month"/>
    <s v="Yes"/>
    <x v="1"/>
    <n v="69.849999999999994"/>
    <n v="837.5"/>
    <x v="0"/>
    <x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s v="Month-to-month"/>
    <s v="No"/>
    <x v="2"/>
    <n v="56.3"/>
    <n v="401.5"/>
    <x v="0"/>
    <x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s v="Month-to-month"/>
    <s v="No"/>
    <x v="0"/>
    <n v="109.55"/>
    <n v="6118.95"/>
    <x v="0"/>
    <x v="5"/>
  </r>
  <r>
    <s v="1063-DHQJF"/>
    <s v="Male"/>
    <n v="0"/>
    <s v="Yes"/>
    <s v="Yes"/>
    <n v="69"/>
    <s v="Yes"/>
    <s v="No"/>
    <x v="1"/>
    <s v="No"/>
    <s v="Yes"/>
    <s v="No"/>
    <s v="Yes"/>
    <s v="Yes"/>
    <s v="No"/>
    <s v="Two year"/>
    <s v="Yes"/>
    <x v="1"/>
    <n v="92.15"/>
    <n v="6480.9"/>
    <x v="0"/>
    <x v="4"/>
  </r>
  <r>
    <s v="8663-UPDGF"/>
    <s v="Female"/>
    <n v="0"/>
    <s v="No"/>
    <s v="No"/>
    <n v="26"/>
    <s v="Yes"/>
    <s v="Yes"/>
    <x v="0"/>
    <s v="Yes"/>
    <s v="Yes"/>
    <s v="No"/>
    <s v="No"/>
    <s v="Yes"/>
    <s v="No"/>
    <s v="Month-to-month"/>
    <s v="Yes"/>
    <x v="2"/>
    <n v="69.5"/>
    <n v="1800.05"/>
    <x v="0"/>
    <x v="1"/>
  </r>
  <r>
    <s v="6719-FGEDO"/>
    <s v="Female"/>
    <n v="0"/>
    <s v="Yes"/>
    <s v="No"/>
    <n v="72"/>
    <s v="Yes"/>
    <s v="Yes"/>
    <x v="1"/>
    <s v="Yes"/>
    <s v="Yes"/>
    <s v="Yes"/>
    <s v="Yes"/>
    <s v="No"/>
    <s v="No"/>
    <s v="Two year"/>
    <s v="Yes"/>
    <x v="2"/>
    <n v="97"/>
    <n v="7104.2"/>
    <x v="0"/>
    <x v="4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s v="Two year"/>
    <s v="Yes"/>
    <x v="2"/>
    <n v="58.35"/>
    <n v="4214.25"/>
    <x v="0"/>
    <x v="4"/>
  </r>
  <r>
    <s v="2947-DOMLJ"/>
    <s v="Male"/>
    <n v="0"/>
    <s v="No"/>
    <s v="Yes"/>
    <n v="1"/>
    <s v="Yes"/>
    <s v="No"/>
    <x v="0"/>
    <s v="Yes"/>
    <s v="No"/>
    <s v="No"/>
    <s v="No"/>
    <s v="No"/>
    <s v="No"/>
    <s v="Month-to-month"/>
    <s v="No"/>
    <x v="1"/>
    <n v="50.6"/>
    <n v="50.6"/>
    <x v="1"/>
    <x v="0"/>
  </r>
  <r>
    <s v="4112-LUEIZ"/>
    <s v="Male"/>
    <n v="0"/>
    <s v="No"/>
    <s v="No"/>
    <n v="10"/>
    <s v="Yes"/>
    <s v="No"/>
    <x v="1"/>
    <s v="No"/>
    <s v="No"/>
    <s v="No"/>
    <s v="No"/>
    <s v="Yes"/>
    <s v="Yes"/>
    <s v="Month-to-month"/>
    <s v="Yes"/>
    <x v="0"/>
    <n v="89.5"/>
    <n v="863.1"/>
    <x v="1"/>
    <x v="0"/>
  </r>
  <r>
    <s v="0369-ZGOVK"/>
    <s v="Female"/>
    <n v="0"/>
    <s v="Yes"/>
    <s v="Yes"/>
    <n v="28"/>
    <s v="Yes"/>
    <s v="No"/>
    <x v="1"/>
    <s v="No"/>
    <s v="No"/>
    <s v="No"/>
    <s v="No"/>
    <s v="No"/>
    <s v="No"/>
    <s v="One year"/>
    <s v="Yes"/>
    <x v="2"/>
    <n v="70.400000000000006"/>
    <n v="1992.2"/>
    <x v="0"/>
    <x v="1"/>
  </r>
  <r>
    <s v="4510-HIMLV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8"/>
    <n v="69.8"/>
    <x v="1"/>
    <x v="0"/>
  </r>
  <r>
    <s v="9919-KNPOO"/>
    <s v="Female"/>
    <n v="0"/>
    <s v="Yes"/>
    <s v="No"/>
    <n v="21"/>
    <s v="Yes"/>
    <s v="Yes"/>
    <x v="1"/>
    <s v="No"/>
    <s v="No"/>
    <s v="No"/>
    <s v="No"/>
    <s v="Yes"/>
    <s v="Yes"/>
    <s v="Month-to-month"/>
    <s v="Yes"/>
    <x v="0"/>
    <n v="94.3"/>
    <n v="1948.35"/>
    <x v="0"/>
    <x v="3"/>
  </r>
  <r>
    <s v="8749-JMNKX"/>
    <s v="Male"/>
    <n v="1"/>
    <s v="Yes"/>
    <s v="No"/>
    <n v="51"/>
    <s v="Yes"/>
    <s v="Yes"/>
    <x v="1"/>
    <s v="Yes"/>
    <s v="No"/>
    <s v="Yes"/>
    <s v="No"/>
    <s v="Yes"/>
    <s v="No"/>
    <s v="Month-to-month"/>
    <s v="Yes"/>
    <x v="2"/>
    <n v="93.8"/>
    <n v="4750.95"/>
    <x v="1"/>
    <x v="5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1007.9"/>
    <x v="0"/>
    <x v="5"/>
  </r>
  <r>
    <s v="9391-LMANN"/>
    <s v="Male"/>
    <n v="0"/>
    <s v="No"/>
    <s v="Yes"/>
    <n v="53"/>
    <s v="Yes"/>
    <s v="No"/>
    <x v="1"/>
    <s v="Yes"/>
    <s v="Yes"/>
    <s v="Yes"/>
    <s v="No"/>
    <s v="No"/>
    <s v="Yes"/>
    <s v="One year"/>
    <s v="No"/>
    <x v="0"/>
    <n v="95.95"/>
    <n v="5036.8999999999996"/>
    <x v="0"/>
    <x v="5"/>
  </r>
  <r>
    <s v="2430-USGXP"/>
    <s v="Male"/>
    <n v="0"/>
    <s v="Yes"/>
    <s v="No"/>
    <n v="24"/>
    <s v="Yes"/>
    <s v="Yes"/>
    <x v="1"/>
    <s v="No"/>
    <s v="No"/>
    <s v="Yes"/>
    <s v="No"/>
    <s v="Yes"/>
    <s v="Yes"/>
    <s v="Month-to-month"/>
    <s v="Yes"/>
    <x v="0"/>
    <n v="101.05"/>
    <n v="2391.8000000000002"/>
    <x v="1"/>
    <x v="3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s v="Two year"/>
    <s v="Yes"/>
    <x v="3"/>
    <n v="94.8"/>
    <n v="6859.05"/>
    <x v="0"/>
    <x v="4"/>
  </r>
  <r>
    <s v="1698-XFZCI"/>
    <s v="Male"/>
    <n v="0"/>
    <s v="No"/>
    <s v="No"/>
    <n v="61"/>
    <s v="Yes"/>
    <s v="Yes"/>
    <x v="1"/>
    <s v="Yes"/>
    <s v="Yes"/>
    <s v="Yes"/>
    <s v="No"/>
    <s v="Yes"/>
    <s v="Yes"/>
    <s v="One year"/>
    <s v="Yes"/>
    <x v="0"/>
    <n v="107.75"/>
    <n v="6521.9"/>
    <x v="0"/>
    <x v="4"/>
  </r>
  <r>
    <s v="1877-HKBQX"/>
    <s v="Female"/>
    <n v="0"/>
    <s v="No"/>
    <s v="No"/>
    <n v="11"/>
    <s v="Yes"/>
    <s v="No"/>
    <x v="0"/>
    <s v="Yes"/>
    <s v="No"/>
    <s v="No"/>
    <s v="Yes"/>
    <s v="No"/>
    <s v="No"/>
    <s v="One year"/>
    <s v="Yes"/>
    <x v="1"/>
    <n v="54.6"/>
    <n v="617.85"/>
    <x v="0"/>
    <x v="0"/>
  </r>
  <r>
    <s v="4450-DLLMH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3"/>
    <n v="71.3"/>
    <n v="157.75"/>
    <x v="0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5"/>
    <n v="516.29999999999995"/>
    <x v="0"/>
    <x v="1"/>
  </r>
  <r>
    <s v="2746-DIJLO"/>
    <s v="Female"/>
    <n v="0"/>
    <s v="No"/>
    <s v="No"/>
    <n v="41"/>
    <s v="Yes"/>
    <s v="Yes"/>
    <x v="0"/>
    <s v="No"/>
    <s v="Yes"/>
    <s v="No"/>
    <s v="No"/>
    <s v="No"/>
    <s v="No"/>
    <s v="One year"/>
    <s v="Yes"/>
    <x v="3"/>
    <n v="56.3"/>
    <n v="2364"/>
    <x v="0"/>
    <x v="2"/>
  </r>
  <r>
    <s v="5955-ERIHD"/>
    <s v="Male"/>
    <n v="0"/>
    <s v="Yes"/>
    <s v="No"/>
    <n v="18"/>
    <s v="Yes"/>
    <s v="Yes"/>
    <x v="1"/>
    <s v="No"/>
    <s v="No"/>
    <s v="No"/>
    <s v="No"/>
    <s v="Yes"/>
    <s v="Yes"/>
    <s v="Month-to-month"/>
    <s v="Yes"/>
    <x v="0"/>
    <n v="94.7"/>
    <n v="1687.95"/>
    <x v="1"/>
    <x v="3"/>
  </r>
  <r>
    <s v="0917-EZOLA"/>
    <s v="Male"/>
    <n v="1"/>
    <s v="Yes"/>
    <s v="No"/>
    <n v="72"/>
    <s v="Yes"/>
    <s v="Yes"/>
    <x v="1"/>
    <s v="No"/>
    <s v="Yes"/>
    <s v="Yes"/>
    <s v="No"/>
    <s v="Yes"/>
    <s v="Yes"/>
    <s v="Two year"/>
    <s v="Yes"/>
    <x v="2"/>
    <n v="104.15"/>
    <n v="7689.95"/>
    <x v="1"/>
    <x v="4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s v="Two year"/>
    <s v="Yes"/>
    <x v="3"/>
    <n v="90.55"/>
    <n v="6239.05"/>
    <x v="0"/>
    <x v="4"/>
  </r>
  <r>
    <s v="4086-ATNFV"/>
    <s v="Female"/>
    <n v="0"/>
    <s v="Yes"/>
    <s v="Yes"/>
    <n v="34"/>
    <s v="Yes"/>
    <s v="No"/>
    <x v="0"/>
    <s v="Yes"/>
    <s v="Yes"/>
    <s v="Yes"/>
    <s v="No"/>
    <s v="No"/>
    <s v="No"/>
    <s v="One year"/>
    <s v="Yes"/>
    <x v="1"/>
    <n v="60.8"/>
    <n v="2042.05"/>
    <x v="0"/>
    <x v="1"/>
  </r>
  <r>
    <s v="0468-YRPXN"/>
    <s v="Male"/>
    <n v="0"/>
    <s v="No"/>
    <s v="No"/>
    <n v="29"/>
    <s v="Yes"/>
    <s v="No"/>
    <x v="1"/>
    <s v="No"/>
    <s v="No"/>
    <s v="Yes"/>
    <s v="Yes"/>
    <s v="Yes"/>
    <s v="Yes"/>
    <s v="Month-to-month"/>
    <s v="Yes"/>
    <x v="3"/>
    <n v="98.8"/>
    <n v="2807.1"/>
    <x v="0"/>
    <x v="1"/>
  </r>
  <r>
    <s v="5996-NRVXR"/>
    <s v="Male"/>
    <n v="1"/>
    <s v="Yes"/>
    <s v="No"/>
    <n v="40"/>
    <s v="Yes"/>
    <s v="No"/>
    <x v="1"/>
    <s v="Yes"/>
    <s v="Yes"/>
    <s v="Yes"/>
    <s v="Yes"/>
    <s v="Yes"/>
    <s v="No"/>
    <s v="One year"/>
    <s v="Yes"/>
    <x v="3"/>
    <n v="98.15"/>
    <n v="4116.8"/>
    <x v="0"/>
    <x v="2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s v="One year"/>
    <s v="No"/>
    <x v="1"/>
    <n v="35.35"/>
    <n v="1317.95"/>
    <x v="0"/>
    <x v="1"/>
  </r>
  <r>
    <s v="7047-FWEYA"/>
    <s v="Female"/>
    <n v="0"/>
    <s v="Yes"/>
    <s v="No"/>
    <n v="46"/>
    <s v="Yes"/>
    <s v="Yes"/>
    <x v="1"/>
    <s v="No"/>
    <s v="Yes"/>
    <s v="No"/>
    <s v="Yes"/>
    <s v="Yes"/>
    <s v="Yes"/>
    <s v="One year"/>
    <s v="Yes"/>
    <x v="0"/>
    <n v="103.15"/>
    <n v="4594.6499999999996"/>
    <x v="0"/>
    <x v="2"/>
  </r>
  <r>
    <s v="2000-MPKCA"/>
    <s v="Female"/>
    <n v="0"/>
    <s v="No"/>
    <s v="No"/>
    <n v="58"/>
    <s v="Yes"/>
    <s v="Yes"/>
    <x v="1"/>
    <s v="Yes"/>
    <s v="Yes"/>
    <s v="Yes"/>
    <s v="No"/>
    <s v="Yes"/>
    <s v="Yes"/>
    <s v="One year"/>
    <s v="Yes"/>
    <x v="0"/>
    <n v="107.75"/>
    <n v="6332.75"/>
    <x v="0"/>
    <x v="5"/>
  </r>
  <r>
    <s v="9762-YAQAA"/>
    <s v="Male"/>
    <n v="0"/>
    <s v="No"/>
    <s v="No"/>
    <n v="39"/>
    <s v="Yes"/>
    <s v="Yes"/>
    <x v="1"/>
    <s v="No"/>
    <s v="Yes"/>
    <s v="No"/>
    <s v="No"/>
    <s v="No"/>
    <s v="No"/>
    <s v="One year"/>
    <s v="No"/>
    <x v="3"/>
    <n v="81.400000000000006"/>
    <n v="3213.75"/>
    <x v="0"/>
    <x v="2"/>
  </r>
  <r>
    <s v="5949-EBSQK"/>
    <s v="Male"/>
    <n v="0"/>
    <s v="Yes"/>
    <s v="Yes"/>
    <n v="4"/>
    <s v="Yes"/>
    <s v="No"/>
    <x v="0"/>
    <s v="No"/>
    <s v="No"/>
    <s v="No"/>
    <s v="Yes"/>
    <s v="No"/>
    <s v="Yes"/>
    <s v="Month-to-month"/>
    <s v="No"/>
    <x v="3"/>
    <n v="61.45"/>
    <n v="229.55"/>
    <x v="1"/>
    <x v="0"/>
  </r>
  <r>
    <s v="5473-KHBPS"/>
    <s v="Female"/>
    <n v="0"/>
    <s v="Yes"/>
    <s v="Yes"/>
    <n v="52"/>
    <s v="Yes"/>
    <s v="Yes"/>
    <x v="1"/>
    <s v="No"/>
    <s v="Yes"/>
    <s v="Yes"/>
    <s v="No"/>
    <s v="Yes"/>
    <s v="No"/>
    <s v="One year"/>
    <s v="Yes"/>
    <x v="3"/>
    <n v="95.7"/>
    <n v="4976.1499999999996"/>
    <x v="0"/>
    <x v="5"/>
  </r>
  <r>
    <s v="0100-DUVFC"/>
    <s v="Male"/>
    <n v="1"/>
    <s v="Yes"/>
    <s v="No"/>
    <n v="70"/>
    <s v="Yes"/>
    <s v="Yes"/>
    <x v="1"/>
    <s v="No"/>
    <s v="Yes"/>
    <s v="Yes"/>
    <s v="No"/>
    <s v="Yes"/>
    <s v="Yes"/>
    <s v="One year"/>
    <s v="Yes"/>
    <x v="0"/>
    <n v="104.8"/>
    <n v="7308.95"/>
    <x v="0"/>
    <x v="4"/>
  </r>
  <r>
    <s v="5397-TUPSH"/>
    <s v="Male"/>
    <n v="1"/>
    <s v="Yes"/>
    <s v="No"/>
    <n v="65"/>
    <s v="Yes"/>
    <s v="No"/>
    <x v="1"/>
    <s v="No"/>
    <s v="No"/>
    <s v="No"/>
    <s v="No"/>
    <s v="No"/>
    <s v="No"/>
    <s v="One year"/>
    <s v="Yes"/>
    <x v="2"/>
    <n v="70.95"/>
    <n v="4555.2"/>
    <x v="0"/>
    <x v="4"/>
  </r>
  <r>
    <s v="8950-MTZNV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95"/>
    <n v="44.95"/>
    <x v="0"/>
    <x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s v="One year"/>
    <s v="Yes"/>
    <x v="0"/>
    <n v="97.65"/>
    <n v="6982.5"/>
    <x v="0"/>
    <x v="4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s v="Month-to-month"/>
    <s v="Yes"/>
    <x v="1"/>
    <n v="35.65"/>
    <n v="1025.1500000000001"/>
    <x v="0"/>
    <x v="1"/>
  </r>
  <r>
    <s v="7274-RTAPZ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90.55"/>
    <n v="90.55"/>
    <x v="1"/>
    <x v="0"/>
  </r>
  <r>
    <s v="0436-TWFFZ"/>
    <s v="Female"/>
    <n v="0"/>
    <s v="No"/>
    <s v="No"/>
    <n v="67"/>
    <s v="Yes"/>
    <s v="Yes"/>
    <x v="0"/>
    <s v="Yes"/>
    <s v="No"/>
    <s v="Yes"/>
    <s v="Yes"/>
    <s v="Yes"/>
    <s v="Yes"/>
    <s v="Two year"/>
    <s v="Yes"/>
    <x v="1"/>
    <n v="85.25"/>
    <n v="5714.2"/>
    <x v="0"/>
    <x v="4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19.5"/>
    <x v="0"/>
    <x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s v="Month-to-month"/>
    <s v="Yes"/>
    <x v="2"/>
    <n v="88.8"/>
    <n v="2274.35"/>
    <x v="1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5.1"/>
    <n v="789.55"/>
    <x v="0"/>
    <x v="1"/>
  </r>
  <r>
    <s v="2669-OIDSD"/>
    <s v="Female"/>
    <n v="0"/>
    <s v="Yes"/>
    <s v="No"/>
    <n v="48"/>
    <s v="Yes"/>
    <s v="No"/>
    <x v="1"/>
    <s v="No"/>
    <s v="No"/>
    <s v="Yes"/>
    <s v="Yes"/>
    <s v="Yes"/>
    <s v="Yes"/>
    <s v="Month-to-month"/>
    <s v="Yes"/>
    <x v="3"/>
    <n v="100.05"/>
    <n v="4834"/>
    <x v="0"/>
    <x v="2"/>
  </r>
  <r>
    <s v="8400-WZICQ"/>
    <s v="Female"/>
    <n v="0"/>
    <s v="Yes"/>
    <s v="Yes"/>
    <n v="55"/>
    <s v="Yes"/>
    <s v="No"/>
    <x v="0"/>
    <s v="Yes"/>
    <s v="Yes"/>
    <s v="No"/>
    <s v="No"/>
    <s v="No"/>
    <s v="No"/>
    <s v="Month-to-month"/>
    <s v="No"/>
    <x v="0"/>
    <n v="55.7"/>
    <n v="3131.8"/>
    <x v="0"/>
    <x v="5"/>
  </r>
  <r>
    <s v="3834-XUIFC"/>
    <s v="Male"/>
    <n v="0"/>
    <s v="No"/>
    <s v="No"/>
    <n v="7"/>
    <s v="Yes"/>
    <s v="Yes"/>
    <x v="1"/>
    <s v="No"/>
    <s v="No"/>
    <s v="No"/>
    <s v="No"/>
    <s v="No"/>
    <s v="Yes"/>
    <s v="Month-to-month"/>
    <s v="Yes"/>
    <x v="1"/>
    <n v="85.2"/>
    <n v="602.54999999999995"/>
    <x v="1"/>
    <x v="0"/>
  </r>
  <r>
    <s v="9576-SYUHJ"/>
    <s v="Male"/>
    <n v="0"/>
    <s v="No"/>
    <s v="No"/>
    <n v="37"/>
    <s v="Yes"/>
    <s v="Yes"/>
    <x v="1"/>
    <s v="Yes"/>
    <s v="No"/>
    <s v="No"/>
    <s v="No"/>
    <s v="Yes"/>
    <s v="No"/>
    <s v="Month-to-month"/>
    <s v="Yes"/>
    <x v="0"/>
    <n v="91.15"/>
    <n v="3369.25"/>
    <x v="0"/>
    <x v="2"/>
  </r>
  <r>
    <s v="0410-IPFTY"/>
    <s v="Female"/>
    <n v="0"/>
    <s v="Yes"/>
    <s v="No"/>
    <n v="31"/>
    <s v="Yes"/>
    <s v="No"/>
    <x v="1"/>
    <s v="No"/>
    <s v="Yes"/>
    <s v="No"/>
    <s v="No"/>
    <s v="No"/>
    <s v="Yes"/>
    <s v="Month-to-month"/>
    <s v="Yes"/>
    <x v="2"/>
    <n v="83.85"/>
    <n v="2674.15"/>
    <x v="0"/>
    <x v="1"/>
  </r>
  <r>
    <s v="2831-EBWRN"/>
    <s v="Male"/>
    <n v="0"/>
    <s v="No"/>
    <s v="No"/>
    <n v="4"/>
    <s v="Yes"/>
    <s v="No"/>
    <x v="0"/>
    <s v="No"/>
    <s v="No"/>
    <s v="No"/>
    <s v="No"/>
    <s v="No"/>
    <s v="No"/>
    <s v="Month-to-month"/>
    <s v="Yes"/>
    <x v="0"/>
    <n v="45.9"/>
    <n v="199.75"/>
    <x v="0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"/>
    <n v="1790.8"/>
    <x v="0"/>
    <x v="4"/>
  </r>
  <r>
    <s v="8414-MYSHR"/>
    <s v="Male"/>
    <n v="1"/>
    <s v="No"/>
    <s v="No"/>
    <n v="5"/>
    <s v="Yes"/>
    <s v="No"/>
    <x v="1"/>
    <s v="No"/>
    <s v="No"/>
    <s v="No"/>
    <s v="No"/>
    <s v="Yes"/>
    <s v="Yes"/>
    <s v="Month-to-month"/>
    <s v="Yes"/>
    <x v="0"/>
    <n v="91.4"/>
    <n v="449.75"/>
    <x v="1"/>
    <x v="0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9.7"/>
    <x v="0"/>
    <x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s v="Month-to-month"/>
    <s v="Yes"/>
    <x v="0"/>
    <n v="91.5"/>
    <n v="1400.3"/>
    <x v="0"/>
    <x v="3"/>
  </r>
  <r>
    <s v="6483-OATDN"/>
    <s v="Male"/>
    <n v="0"/>
    <s v="Yes"/>
    <s v="Yes"/>
    <n v="8"/>
    <s v="Yes"/>
    <s v="No"/>
    <x v="0"/>
    <s v="Yes"/>
    <s v="No"/>
    <s v="No"/>
    <s v="No"/>
    <s v="No"/>
    <s v="No"/>
    <s v="Month-to-month"/>
    <s v="Yes"/>
    <x v="3"/>
    <n v="51.3"/>
    <n v="411.6"/>
    <x v="0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1.1"/>
    <n v="741"/>
    <x v="0"/>
    <x v="1"/>
  </r>
  <r>
    <s v="4840-ORQXB"/>
    <s v="Female"/>
    <n v="1"/>
    <s v="No"/>
    <s v="No"/>
    <n v="56"/>
    <s v="Yes"/>
    <s v="Yes"/>
    <x v="1"/>
    <s v="No"/>
    <s v="Yes"/>
    <s v="Yes"/>
    <s v="No"/>
    <s v="Yes"/>
    <s v="Yes"/>
    <s v="Month-to-month"/>
    <s v="No"/>
    <x v="0"/>
    <n v="104.75"/>
    <n v="5841.35"/>
    <x v="0"/>
    <x v="5"/>
  </r>
  <r>
    <s v="7599-FKVXZ"/>
    <s v="Male"/>
    <n v="0"/>
    <s v="Yes"/>
    <s v="No"/>
    <n v="42"/>
    <s v="Yes"/>
    <s v="Yes"/>
    <x v="1"/>
    <s v="No"/>
    <s v="No"/>
    <s v="Yes"/>
    <s v="Yes"/>
    <s v="Yes"/>
    <s v="Yes"/>
    <s v="Month-to-month"/>
    <s v="Yes"/>
    <x v="2"/>
    <n v="106.15"/>
    <n v="4512.7"/>
    <x v="1"/>
    <x v="2"/>
  </r>
  <r>
    <s v="3982-DQLUS"/>
    <s v="Male"/>
    <n v="1"/>
    <s v="Yes"/>
    <s v="Yes"/>
    <n v="65"/>
    <s v="Yes"/>
    <s v="Yes"/>
    <x v="1"/>
    <s v="Yes"/>
    <s v="Yes"/>
    <s v="No"/>
    <s v="No"/>
    <s v="No"/>
    <s v="No"/>
    <s v="Month-to-month"/>
    <s v="Yes"/>
    <x v="0"/>
    <n v="85.75"/>
    <n v="5688.45"/>
    <x v="0"/>
    <x v="4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31.9"/>
    <x v="0"/>
    <x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s v="One year"/>
    <s v="Yes"/>
    <x v="0"/>
    <n v="100.75"/>
    <n v="6674.65"/>
    <x v="0"/>
    <x v="4"/>
  </r>
  <r>
    <s v="7801-KICAO"/>
    <s v="Female"/>
    <n v="0"/>
    <s v="No"/>
    <s v="No"/>
    <n v="18"/>
    <s v="Yes"/>
    <s v="Yes"/>
    <x v="1"/>
    <s v="No"/>
    <s v="No"/>
    <s v="No"/>
    <s v="No"/>
    <s v="No"/>
    <s v="No"/>
    <s v="Month-to-month"/>
    <s v="Yes"/>
    <x v="0"/>
    <n v="74.150000000000006"/>
    <n v="1345.75"/>
    <x v="0"/>
    <x v="3"/>
  </r>
  <r>
    <s v="7673-LPRNY"/>
    <s v="Female"/>
    <n v="0"/>
    <s v="No"/>
    <s v="No"/>
    <n v="23"/>
    <s v="Yes"/>
    <s v="Yes"/>
    <x v="0"/>
    <s v="Yes"/>
    <s v="No"/>
    <s v="Yes"/>
    <s v="No"/>
    <s v="Yes"/>
    <s v="Yes"/>
    <s v="One year"/>
    <s v="Yes"/>
    <x v="0"/>
    <n v="78.55"/>
    <n v="1843.05"/>
    <x v="0"/>
    <x v="3"/>
  </r>
  <r>
    <s v="8229-TNIQA"/>
    <s v="Female"/>
    <n v="0"/>
    <s v="No"/>
    <s v="No"/>
    <n v="4"/>
    <s v="Yes"/>
    <s v="No"/>
    <x v="0"/>
    <s v="No"/>
    <s v="No"/>
    <s v="No"/>
    <s v="No"/>
    <s v="No"/>
    <s v="No"/>
    <s v="Month-to-month"/>
    <s v="Yes"/>
    <x v="1"/>
    <n v="45.3"/>
    <n v="196.95"/>
    <x v="1"/>
    <x v="0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433.8"/>
    <x v="0"/>
    <x v="4"/>
  </r>
  <r>
    <s v="7339-POGZN"/>
    <s v="Female"/>
    <n v="0"/>
    <s v="No"/>
    <s v="No"/>
    <n v="4"/>
    <s v="Yes"/>
    <s v="Yes"/>
    <x v="0"/>
    <s v="No"/>
    <s v="No"/>
    <s v="No"/>
    <s v="No"/>
    <s v="No"/>
    <s v="No"/>
    <s v="Month-to-month"/>
    <s v="No"/>
    <x v="0"/>
    <n v="50.7"/>
    <n v="214.55"/>
    <x v="0"/>
    <x v="0"/>
  </r>
  <r>
    <s v="2828-SLQPF"/>
    <s v="Male"/>
    <n v="0"/>
    <s v="No"/>
    <s v="No"/>
    <n v="19"/>
    <s v="Yes"/>
    <s v="No"/>
    <x v="0"/>
    <s v="No"/>
    <s v="No"/>
    <s v="No"/>
    <s v="No"/>
    <s v="No"/>
    <s v="No"/>
    <s v="Month-to-month"/>
    <s v="Yes"/>
    <x v="2"/>
    <n v="45"/>
    <n v="865.85"/>
    <x v="0"/>
    <x v="3"/>
  </r>
  <r>
    <s v="4465-VDKIQ"/>
    <s v="Female"/>
    <n v="0"/>
    <s v="No"/>
    <s v="No"/>
    <n v="18"/>
    <s v="Yes"/>
    <s v="No"/>
    <x v="1"/>
    <s v="No"/>
    <s v="Yes"/>
    <s v="Yes"/>
    <s v="No"/>
    <s v="No"/>
    <s v="No"/>
    <s v="Month-to-month"/>
    <s v="No"/>
    <x v="0"/>
    <n v="77.8"/>
    <n v="1358.6"/>
    <x v="0"/>
    <x v="3"/>
  </r>
  <r>
    <s v="2921-XWDJH"/>
    <s v="Female"/>
    <n v="1"/>
    <s v="Yes"/>
    <s v="No"/>
    <n v="38"/>
    <s v="Yes"/>
    <s v="No"/>
    <x v="1"/>
    <s v="Yes"/>
    <s v="No"/>
    <s v="No"/>
    <s v="No"/>
    <s v="No"/>
    <s v="Yes"/>
    <s v="Month-to-month"/>
    <s v="Yes"/>
    <x v="0"/>
    <n v="83.45"/>
    <n v="3147.15"/>
    <x v="0"/>
    <x v="2"/>
  </r>
  <r>
    <s v="6221-AVQYL"/>
    <s v="Male"/>
    <n v="0"/>
    <s v="No"/>
    <s v="No"/>
    <n v="2"/>
    <s v="Yes"/>
    <s v="Yes"/>
    <x v="1"/>
    <s v="No"/>
    <s v="No"/>
    <s v="No"/>
    <s v="No"/>
    <s v="No"/>
    <s v="No"/>
    <s v="Month-to-month"/>
    <s v="Yes"/>
    <x v="3"/>
    <n v="73.25"/>
    <n v="131.05000000000001"/>
    <x v="1"/>
    <x v="0"/>
  </r>
  <r>
    <s v="2558-BUOZZ"/>
    <s v="Male"/>
    <n v="0"/>
    <s v="No"/>
    <s v="No"/>
    <n v="47"/>
    <s v="Yes"/>
    <s v="Yes"/>
    <x v="1"/>
    <s v="Yes"/>
    <s v="Yes"/>
    <s v="No"/>
    <s v="No"/>
    <s v="Yes"/>
    <s v="No"/>
    <s v="One year"/>
    <s v="No"/>
    <x v="2"/>
    <n v="94.8"/>
    <n v="4535.8500000000004"/>
    <x v="0"/>
    <x v="2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078.75"/>
    <x v="0"/>
    <x v="5"/>
  </r>
  <r>
    <s v="0003-MKNFE"/>
    <s v="Male"/>
    <n v="0"/>
    <s v="No"/>
    <s v="No"/>
    <n v="9"/>
    <s v="Yes"/>
    <s v="Yes"/>
    <x v="0"/>
    <s v="No"/>
    <s v="No"/>
    <s v="No"/>
    <s v="No"/>
    <s v="No"/>
    <s v="Yes"/>
    <s v="Month-to-month"/>
    <s v="No"/>
    <x v="1"/>
    <n v="59.9"/>
    <n v="542.4"/>
    <x v="0"/>
    <x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s v="One year"/>
    <s v="Yes"/>
    <x v="3"/>
    <n v="90.1"/>
    <n v="2312.5500000000002"/>
    <x v="0"/>
    <x v="1"/>
  </r>
  <r>
    <s v="7743-EXURX"/>
    <s v="Male"/>
    <n v="0"/>
    <s v="Yes"/>
    <s v="Yes"/>
    <n v="8"/>
    <s v="Yes"/>
    <s v="No"/>
    <x v="0"/>
    <s v="No"/>
    <s v="No"/>
    <s v="Yes"/>
    <s v="No"/>
    <s v="No"/>
    <s v="No"/>
    <s v="Month-to-month"/>
    <s v="Yes"/>
    <x v="0"/>
    <n v="51.05"/>
    <n v="415.05"/>
    <x v="1"/>
    <x v="0"/>
  </r>
  <r>
    <s v="4682-BLBUC"/>
    <s v="Male"/>
    <n v="0"/>
    <s v="Yes"/>
    <s v="No"/>
    <n v="44"/>
    <s v="Yes"/>
    <s v="No"/>
    <x v="0"/>
    <s v="No"/>
    <s v="Yes"/>
    <s v="Yes"/>
    <s v="Yes"/>
    <s v="Yes"/>
    <s v="No"/>
    <s v="One year"/>
    <s v="Yes"/>
    <x v="0"/>
    <n v="70.95"/>
    <n v="3250.45"/>
    <x v="0"/>
    <x v="2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s v="Month-to-month"/>
    <s v="No"/>
    <x v="1"/>
    <n v="29.2"/>
    <n v="98.5"/>
    <x v="0"/>
    <x v="0"/>
  </r>
  <r>
    <s v="5968-VXZLG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2"/>
    <n v="46.6"/>
    <n v="87.9"/>
    <x v="0"/>
    <x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s v="Month-to-month"/>
    <s v="Yes"/>
    <x v="2"/>
    <n v="85.35"/>
    <n v="754.65"/>
    <x v="1"/>
    <x v="0"/>
  </r>
  <r>
    <s v="4988-IQIGL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5.349999999999994"/>
    <n v="75.349999999999994"/>
    <x v="1"/>
    <x v="0"/>
  </r>
  <r>
    <s v="5201-FRKKS"/>
    <s v="Male"/>
    <n v="0"/>
    <s v="No"/>
    <s v="No"/>
    <n v="25"/>
    <s v="Yes"/>
    <s v="No"/>
    <x v="1"/>
    <s v="Yes"/>
    <s v="No"/>
    <s v="No"/>
    <s v="No"/>
    <s v="No"/>
    <s v="No"/>
    <s v="Month-to-month"/>
    <s v="No"/>
    <x v="2"/>
    <n v="74.3"/>
    <n v="1952.25"/>
    <x v="0"/>
    <x v="1"/>
  </r>
  <r>
    <s v="9799-CAYJJ"/>
    <s v="Female"/>
    <n v="1"/>
    <s v="Yes"/>
    <s v="No"/>
    <n v="2"/>
    <s v="Yes"/>
    <s v="No"/>
    <x v="1"/>
    <s v="No"/>
    <s v="No"/>
    <s v="No"/>
    <s v="No"/>
    <s v="No"/>
    <s v="No"/>
    <s v="Month-to-month"/>
    <s v="Yes"/>
    <x v="0"/>
    <n v="69.3"/>
    <n v="153.80000000000001"/>
    <x v="0"/>
    <x v="0"/>
  </r>
  <r>
    <s v="7730-IUTDZ"/>
    <s v="Male"/>
    <n v="0"/>
    <s v="No"/>
    <s v="No"/>
    <n v="43"/>
    <s v="Yes"/>
    <s v="No"/>
    <x v="1"/>
    <s v="Yes"/>
    <s v="No"/>
    <s v="No"/>
    <s v="No"/>
    <s v="No"/>
    <s v="No"/>
    <s v="Month-to-month"/>
    <s v="Yes"/>
    <x v="0"/>
    <n v="75.2"/>
    <n v="3198.6"/>
    <x v="1"/>
    <x v="2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x v="1"/>
    <x v="0"/>
  </r>
  <r>
    <s v="5443-SCMKX"/>
    <s v="Female"/>
    <n v="0"/>
    <s v="Yes"/>
    <s v="No"/>
    <n v="58"/>
    <s v="Yes"/>
    <s v="Yes"/>
    <x v="1"/>
    <s v="No"/>
    <s v="Yes"/>
    <s v="Yes"/>
    <s v="No"/>
    <s v="No"/>
    <s v="Yes"/>
    <s v="One year"/>
    <s v="Yes"/>
    <x v="0"/>
    <n v="94.3"/>
    <n v="5610.15"/>
    <x v="0"/>
    <x v="5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s v="Two year"/>
    <s v="Yes"/>
    <x v="1"/>
    <n v="76.45"/>
    <n v="4519.5"/>
    <x v="0"/>
    <x v="5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s v="One year"/>
    <s v="Yes"/>
    <x v="0"/>
    <n v="54"/>
    <n v="2440.25"/>
    <x v="0"/>
    <x v="2"/>
  </r>
  <r>
    <s v="9821-BESNZ"/>
    <s v="Male"/>
    <n v="0"/>
    <s v="No"/>
    <s v="No"/>
    <n v="66"/>
    <s v="Yes"/>
    <s v="Yes"/>
    <x v="1"/>
    <s v="No"/>
    <s v="Yes"/>
    <s v="No"/>
    <s v="Yes"/>
    <s v="Yes"/>
    <s v="Yes"/>
    <s v="One year"/>
    <s v="Yes"/>
    <x v="0"/>
    <n v="104.25"/>
    <n v="6860.6"/>
    <x v="0"/>
    <x v="4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77.7"/>
    <x v="0"/>
    <x v="4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s v="Month-to-month"/>
    <s v="Yes"/>
    <x v="0"/>
    <n v="24.95"/>
    <n v="190.25"/>
    <x v="0"/>
    <x v="0"/>
  </r>
  <r>
    <s v="2916-BQZLN"/>
    <s v="Male"/>
    <n v="0"/>
    <s v="No"/>
    <s v="No"/>
    <n v="19"/>
    <s v="Yes"/>
    <s v="Yes"/>
    <x v="1"/>
    <s v="Yes"/>
    <s v="No"/>
    <s v="Yes"/>
    <s v="No"/>
    <s v="No"/>
    <s v="No"/>
    <s v="Month-to-month"/>
    <s v="Yes"/>
    <x v="0"/>
    <n v="84.75"/>
    <n v="1651.95"/>
    <x v="0"/>
    <x v="3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78.3"/>
    <x v="0"/>
    <x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s v="Two year"/>
    <s v="Yes"/>
    <x v="2"/>
    <n v="113.65"/>
    <n v="7939.25"/>
    <x v="0"/>
    <x v="4"/>
  </r>
  <r>
    <s v="8710-YGLWG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9"/>
    <n v="44.9"/>
    <x v="0"/>
    <x v="0"/>
  </r>
  <r>
    <s v="3199-XGZCY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x v="0"/>
    <n v="75.25"/>
    <n v="576.70000000000005"/>
    <x v="0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6"/>
    <n v="1279"/>
    <x v="0"/>
    <x v="5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"/>
    <n v="1260.7"/>
    <x v="0"/>
    <x v="5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267.35000000000002"/>
    <x v="0"/>
    <x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s v="Two year"/>
    <s v="Yes"/>
    <x v="0"/>
    <n v="110.6"/>
    <n v="6586.85"/>
    <x v="0"/>
    <x v="5"/>
  </r>
  <r>
    <s v="5206-HPJKM"/>
    <s v="Male"/>
    <n v="0"/>
    <s v="No"/>
    <s v="No"/>
    <n v="17"/>
    <s v="Yes"/>
    <s v="No"/>
    <x v="0"/>
    <s v="Yes"/>
    <s v="Yes"/>
    <s v="No"/>
    <s v="No"/>
    <s v="No"/>
    <s v="No"/>
    <s v="Month-to-month"/>
    <s v="Yes"/>
    <x v="3"/>
    <n v="55.5"/>
    <n v="934.15"/>
    <x v="0"/>
    <x v="3"/>
  </r>
  <r>
    <s v="7587-RZNME"/>
    <s v="Male"/>
    <n v="0"/>
    <s v="No"/>
    <s v="No"/>
    <n v="3"/>
    <s v="Yes"/>
    <s v="No"/>
    <x v="0"/>
    <s v="No"/>
    <s v="No"/>
    <s v="No"/>
    <s v="No"/>
    <s v="No"/>
    <s v="No"/>
    <s v="Month-to-month"/>
    <s v="Yes"/>
    <x v="0"/>
    <n v="43.3"/>
    <n v="123.65"/>
    <x v="1"/>
    <x v="0"/>
  </r>
  <r>
    <s v="0748-RDGGM"/>
    <s v="Male"/>
    <n v="0"/>
    <s v="Yes"/>
    <s v="No"/>
    <n v="70"/>
    <s v="Yes"/>
    <s v="No"/>
    <x v="1"/>
    <s v="Yes"/>
    <s v="Yes"/>
    <s v="Yes"/>
    <s v="Yes"/>
    <s v="Yes"/>
    <s v="Yes"/>
    <s v="One year"/>
    <s v="Yes"/>
    <x v="2"/>
    <n v="109.5"/>
    <n v="7534.65"/>
    <x v="1"/>
    <x v="4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19.45"/>
    <x v="0"/>
    <x v="0"/>
  </r>
  <r>
    <s v="5019-GQVCR"/>
    <s v="Male"/>
    <n v="1"/>
    <s v="No"/>
    <s v="No"/>
    <n v="43"/>
    <s v="Yes"/>
    <s v="Yes"/>
    <x v="1"/>
    <s v="No"/>
    <s v="No"/>
    <s v="No"/>
    <s v="No"/>
    <s v="Yes"/>
    <s v="No"/>
    <s v="Month-to-month"/>
    <s v="Yes"/>
    <x v="0"/>
    <n v="84.85"/>
    <n v="3645.6"/>
    <x v="0"/>
    <x v="2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314.45"/>
    <x v="0"/>
    <x v="3"/>
  </r>
  <r>
    <s v="2550-AEVRU"/>
    <s v="Female"/>
    <n v="0"/>
    <s v="Yes"/>
    <s v="Yes"/>
    <n v="57"/>
    <s v="Yes"/>
    <s v="No"/>
    <x v="0"/>
    <s v="Yes"/>
    <s v="Yes"/>
    <s v="No"/>
    <s v="No"/>
    <s v="No"/>
    <s v="No"/>
    <s v="One year"/>
    <s v="No"/>
    <x v="0"/>
    <n v="53.45"/>
    <n v="3053"/>
    <x v="0"/>
    <x v="5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677.05"/>
    <x v="0"/>
    <x v="2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s v="Two year"/>
    <s v="No"/>
    <x v="3"/>
    <n v="112.1"/>
    <n v="7965.95"/>
    <x v="0"/>
    <x v="4"/>
  </r>
  <r>
    <s v="4706-AXVKM"/>
    <s v="Female"/>
    <n v="1"/>
    <s v="No"/>
    <s v="No"/>
    <n v="11"/>
    <s v="Yes"/>
    <s v="Yes"/>
    <x v="1"/>
    <s v="No"/>
    <s v="No"/>
    <s v="No"/>
    <s v="No"/>
    <s v="No"/>
    <s v="Yes"/>
    <s v="Month-to-month"/>
    <s v="Yes"/>
    <x v="3"/>
    <n v="84.8"/>
    <n v="906.85"/>
    <x v="1"/>
    <x v="0"/>
  </r>
  <r>
    <s v="5889-JTMUL"/>
    <s v="Female"/>
    <n v="1"/>
    <s v="Yes"/>
    <s v="No"/>
    <n v="50"/>
    <s v="Yes"/>
    <s v="Yes"/>
    <x v="1"/>
    <s v="No"/>
    <s v="Yes"/>
    <s v="Yes"/>
    <s v="No"/>
    <s v="Yes"/>
    <s v="No"/>
    <s v="Month-to-month"/>
    <s v="Yes"/>
    <x v="0"/>
    <n v="95.05"/>
    <n v="4888.7"/>
    <x v="1"/>
    <x v="5"/>
  </r>
  <r>
    <s v="9026-RNUJS"/>
    <s v="Male"/>
    <n v="1"/>
    <s v="No"/>
    <s v="No"/>
    <n v="5"/>
    <s v="Yes"/>
    <s v="No"/>
    <x v="0"/>
    <s v="No"/>
    <s v="No"/>
    <s v="Yes"/>
    <s v="No"/>
    <s v="No"/>
    <s v="No"/>
    <s v="Month-to-month"/>
    <s v="No"/>
    <x v="0"/>
    <n v="50.35"/>
    <n v="237.25"/>
    <x v="1"/>
    <x v="0"/>
  </r>
  <r>
    <s v="3746-EUBYR"/>
    <s v="Male"/>
    <n v="0"/>
    <s v="Yes"/>
    <s v="No"/>
    <n v="1"/>
    <s v="Yes"/>
    <s v="Yes"/>
    <x v="1"/>
    <s v="No"/>
    <s v="No"/>
    <s v="No"/>
    <s v="No"/>
    <s v="No"/>
    <s v="No"/>
    <s v="Month-to-month"/>
    <s v="Yes"/>
    <x v="2"/>
    <n v="74.599999999999994"/>
    <n v="74.599999999999994"/>
    <x v="1"/>
    <x v="0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7"/>
    <n v="342.4"/>
    <x v="1"/>
    <x v="3"/>
  </r>
  <r>
    <s v="2880-FPNAE"/>
    <s v="Male"/>
    <n v="1"/>
    <s v="Yes"/>
    <s v="No"/>
    <n v="2"/>
    <s v="Yes"/>
    <s v="No"/>
    <x v="1"/>
    <s v="No"/>
    <s v="No"/>
    <s v="Yes"/>
    <s v="No"/>
    <s v="No"/>
    <s v="No"/>
    <s v="Month-to-month"/>
    <s v="Yes"/>
    <x v="0"/>
    <n v="74.2"/>
    <n v="140.1"/>
    <x v="0"/>
    <x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s v="Month-to-month"/>
    <s v="Yes"/>
    <x v="1"/>
    <n v="69"/>
    <n v="1108"/>
    <x v="0"/>
    <x v="3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50000000000001"/>
    <n v="295.55"/>
    <x v="0"/>
    <x v="3"/>
  </r>
  <r>
    <s v="9474-PHLYD"/>
    <s v="Female"/>
    <n v="0"/>
    <s v="No"/>
    <s v="No"/>
    <n v="15"/>
    <s v="Yes"/>
    <s v="No"/>
    <x v="0"/>
    <s v="No"/>
    <s v="No"/>
    <s v="Yes"/>
    <s v="No"/>
    <s v="No"/>
    <s v="Yes"/>
    <s v="Month-to-month"/>
    <s v="Yes"/>
    <x v="0"/>
    <n v="59.45"/>
    <n v="892.65"/>
    <x v="1"/>
    <x v="3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8"/>
    <n v="198.25"/>
    <x v="0"/>
    <x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s v="One year"/>
    <s v="Yes"/>
    <x v="2"/>
    <n v="105.2"/>
    <n v="4822.8500000000004"/>
    <x v="1"/>
    <x v="2"/>
  </r>
  <r>
    <s v="3612-YUNGG"/>
    <s v="Male"/>
    <n v="0"/>
    <s v="Yes"/>
    <s v="Yes"/>
    <n v="64"/>
    <s v="Yes"/>
    <s v="Yes"/>
    <x v="1"/>
    <s v="No"/>
    <s v="Yes"/>
    <s v="Yes"/>
    <s v="Yes"/>
    <s v="Yes"/>
    <s v="Yes"/>
    <s v="Two year"/>
    <s v="Yes"/>
    <x v="3"/>
    <n v="109.2"/>
    <n v="6741.15"/>
    <x v="0"/>
    <x v="4"/>
  </r>
  <r>
    <s v="2254-DLXRI"/>
    <s v="Female"/>
    <n v="0"/>
    <s v="No"/>
    <s v="No"/>
    <n v="1"/>
    <s v="Yes"/>
    <s v="Yes"/>
    <x v="1"/>
    <s v="No"/>
    <s v="Yes"/>
    <s v="No"/>
    <s v="No"/>
    <s v="No"/>
    <s v="No"/>
    <s v="Month-to-month"/>
    <s v="Yes"/>
    <x v="1"/>
    <n v="79.150000000000006"/>
    <n v="79.150000000000006"/>
    <x v="0"/>
    <x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s v="One year"/>
    <s v="No"/>
    <x v="1"/>
    <n v="53.65"/>
    <n v="1355.45"/>
    <x v="0"/>
    <x v="1"/>
  </r>
  <r>
    <s v="9028-LIHRP"/>
    <s v="Male"/>
    <n v="0"/>
    <s v="Yes"/>
    <s v="Yes"/>
    <n v="71"/>
    <s v="Yes"/>
    <s v="No"/>
    <x v="1"/>
    <s v="Yes"/>
    <s v="Yes"/>
    <s v="Yes"/>
    <s v="Yes"/>
    <s v="Yes"/>
    <s v="No"/>
    <s v="Two year"/>
    <s v="No"/>
    <x v="3"/>
    <n v="100.2"/>
    <n v="7209"/>
    <x v="0"/>
    <x v="4"/>
  </r>
  <r>
    <s v="2219-MVUSO"/>
    <s v="Male"/>
    <n v="0"/>
    <s v="No"/>
    <s v="No"/>
    <n v="8"/>
    <s v="Yes"/>
    <s v="No"/>
    <x v="0"/>
    <s v="No"/>
    <s v="No"/>
    <s v="No"/>
    <s v="No"/>
    <s v="No"/>
    <s v="No"/>
    <s v="Month-to-month"/>
    <s v="Yes"/>
    <x v="1"/>
    <n v="45.15"/>
    <n v="438.4"/>
    <x v="1"/>
    <x v="0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x v="2"/>
    <n v="108.65"/>
    <n v="7726.35"/>
    <x v="0"/>
    <x v="4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s v="Month-to-month"/>
    <s v="No"/>
    <x v="2"/>
    <n v="40.65"/>
    <n v="2070.75"/>
    <x v="0"/>
    <x v="5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s v="One year"/>
    <s v="Yes"/>
    <x v="3"/>
    <n v="55.35"/>
    <n v="1636.95"/>
    <x v="0"/>
    <x v="1"/>
  </r>
  <r>
    <s v="0853-TWRVK"/>
    <s v="Male"/>
    <n v="0"/>
    <s v="Yes"/>
    <s v="No"/>
    <n v="72"/>
    <s v="Yes"/>
    <s v="Yes"/>
    <x v="1"/>
    <s v="Yes"/>
    <s v="Yes"/>
    <s v="Yes"/>
    <s v="Yes"/>
    <s v="No"/>
    <s v="Yes"/>
    <s v="Two year"/>
    <s v="No"/>
    <x v="2"/>
    <n v="105.6"/>
    <n v="7581.5"/>
    <x v="0"/>
    <x v="4"/>
  </r>
  <r>
    <s v="8914-RBTSB"/>
    <s v="Male"/>
    <n v="0"/>
    <s v="Yes"/>
    <s v="No"/>
    <n v="31"/>
    <s v="Yes"/>
    <s v="Yes"/>
    <x v="1"/>
    <s v="No"/>
    <s v="Yes"/>
    <s v="Yes"/>
    <s v="No"/>
    <s v="Yes"/>
    <s v="No"/>
    <s v="Month-to-month"/>
    <s v="No"/>
    <x v="0"/>
    <n v="93.8"/>
    <n v="3019.5"/>
    <x v="1"/>
    <x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s v="Month-to-month"/>
    <s v="Yes"/>
    <x v="0"/>
    <n v="95.7"/>
    <n v="4729.75"/>
    <x v="0"/>
    <x v="5"/>
  </r>
  <r>
    <s v="8200-LGKSR"/>
    <s v="Male"/>
    <n v="0"/>
    <s v="Yes"/>
    <s v="No"/>
    <n v="71"/>
    <s v="Yes"/>
    <s v="Yes"/>
    <x v="0"/>
    <s v="Yes"/>
    <s v="No"/>
    <s v="Yes"/>
    <s v="Yes"/>
    <s v="Yes"/>
    <s v="Yes"/>
    <s v="Two year"/>
    <s v="No"/>
    <x v="0"/>
    <n v="83.2"/>
    <n v="6126.1"/>
    <x v="0"/>
    <x v="4"/>
  </r>
  <r>
    <s v="1568-BEKZM"/>
    <s v="Male"/>
    <n v="1"/>
    <s v="Yes"/>
    <s v="No"/>
    <n v="70"/>
    <s v="Yes"/>
    <s v="Yes"/>
    <x v="0"/>
    <s v="Yes"/>
    <s v="Yes"/>
    <s v="Yes"/>
    <s v="Yes"/>
    <s v="Yes"/>
    <s v="Yes"/>
    <s v="Two year"/>
    <s v="No"/>
    <x v="3"/>
    <n v="90.05"/>
    <n v="6333.4"/>
    <x v="0"/>
    <x v="4"/>
  </r>
  <r>
    <s v="0670-ANMUU"/>
    <s v="Male"/>
    <n v="0"/>
    <s v="No"/>
    <s v="No"/>
    <n v="71"/>
    <s v="Yes"/>
    <s v="Yes"/>
    <x v="1"/>
    <s v="Yes"/>
    <s v="No"/>
    <s v="No"/>
    <s v="Yes"/>
    <s v="No"/>
    <s v="Yes"/>
    <s v="One year"/>
    <s v="No"/>
    <x v="3"/>
    <n v="97.65"/>
    <n v="6687.85"/>
    <x v="0"/>
    <x v="4"/>
  </r>
  <r>
    <s v="6897-RWMUB"/>
    <s v="Male"/>
    <n v="0"/>
    <s v="Yes"/>
    <s v="Yes"/>
    <n v="61"/>
    <s v="Yes"/>
    <s v="No"/>
    <x v="0"/>
    <s v="Yes"/>
    <s v="Yes"/>
    <s v="Yes"/>
    <s v="Yes"/>
    <s v="No"/>
    <s v="No"/>
    <s v="Two year"/>
    <s v="Yes"/>
    <x v="2"/>
    <n v="68.05"/>
    <n v="4158.25"/>
    <x v="0"/>
    <x v="4"/>
  </r>
  <r>
    <s v="0963-ZBDRN"/>
    <s v="Male"/>
    <n v="0"/>
    <s v="No"/>
    <s v="No"/>
    <n v="32"/>
    <s v="Yes"/>
    <s v="No"/>
    <x v="1"/>
    <s v="No"/>
    <s v="No"/>
    <s v="No"/>
    <s v="Yes"/>
    <s v="Yes"/>
    <s v="Yes"/>
    <s v="Month-to-month"/>
    <s v="Yes"/>
    <x v="0"/>
    <n v="96.2"/>
    <n v="3183.4"/>
    <x v="1"/>
    <x v="1"/>
  </r>
  <r>
    <s v="7594-RQHXR"/>
    <s v="Female"/>
    <n v="0"/>
    <s v="No"/>
    <s v="Yes"/>
    <n v="1"/>
    <s v="Yes"/>
    <s v="No"/>
    <x v="1"/>
    <s v="No"/>
    <s v="No"/>
    <s v="No"/>
    <s v="No"/>
    <s v="No"/>
    <s v="Yes"/>
    <s v="Month-to-month"/>
    <s v="Yes"/>
    <x v="0"/>
    <n v="79.599999999999994"/>
    <n v="79.599999999999994"/>
    <x v="1"/>
    <x v="0"/>
  </r>
  <r>
    <s v="6999-CHVCF"/>
    <s v="Male"/>
    <n v="0"/>
    <s v="No"/>
    <s v="No"/>
    <n v="68"/>
    <s v="Yes"/>
    <s v="Yes"/>
    <x v="1"/>
    <s v="Yes"/>
    <s v="Yes"/>
    <s v="Yes"/>
    <s v="No"/>
    <s v="No"/>
    <s v="Yes"/>
    <s v="Two year"/>
    <s v="Yes"/>
    <x v="2"/>
    <n v="102.1"/>
    <n v="7149.35"/>
    <x v="0"/>
    <x v="4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4"/>
    <n v="1429.65"/>
    <x v="0"/>
    <x v="4"/>
  </r>
  <r>
    <s v="1077-HUUJM"/>
    <s v="Female"/>
    <n v="0"/>
    <s v="No"/>
    <s v="Yes"/>
    <n v="7"/>
    <s v="Yes"/>
    <s v="No"/>
    <x v="1"/>
    <s v="No"/>
    <s v="No"/>
    <s v="No"/>
    <s v="No"/>
    <s v="No"/>
    <s v="No"/>
    <s v="Month-to-month"/>
    <s v="Yes"/>
    <x v="0"/>
    <n v="71.05"/>
    <n v="472.65"/>
    <x v="0"/>
    <x v="0"/>
  </r>
  <r>
    <s v="6331-EWIEB"/>
    <s v="Male"/>
    <n v="0"/>
    <s v="No"/>
    <s v="No"/>
    <n v="20"/>
    <s v="Yes"/>
    <s v="Yes"/>
    <x v="1"/>
    <s v="No"/>
    <s v="No"/>
    <s v="No"/>
    <s v="No"/>
    <s v="Yes"/>
    <s v="No"/>
    <s v="Month-to-month"/>
    <s v="Yes"/>
    <x v="0"/>
    <n v="85.25"/>
    <n v="1734.5"/>
    <x v="1"/>
    <x v="3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113.5"/>
    <x v="0"/>
    <x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s v="Month-to-month"/>
    <s v="Yes"/>
    <x v="2"/>
    <n v="59.45"/>
    <n v="1884.65"/>
    <x v="0"/>
    <x v="1"/>
  </r>
  <r>
    <s v="8417-GSODA"/>
    <s v="Male"/>
    <n v="0"/>
    <s v="Yes"/>
    <s v="Yes"/>
    <n v="28"/>
    <s v="Yes"/>
    <s v="Yes"/>
    <x v="1"/>
    <s v="No"/>
    <s v="No"/>
    <s v="No"/>
    <s v="No"/>
    <s v="Yes"/>
    <s v="Yes"/>
    <s v="One year"/>
    <s v="No"/>
    <x v="2"/>
    <n v="92.2"/>
    <n v="2568.15"/>
    <x v="0"/>
    <x v="1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470"/>
    <x v="0"/>
    <x v="1"/>
  </r>
  <r>
    <s v="4452-QIIEB"/>
    <s v="Male"/>
    <n v="0"/>
    <s v="No"/>
    <s v="No"/>
    <n v="7"/>
    <s v="Yes"/>
    <s v="No"/>
    <x v="0"/>
    <s v="No"/>
    <s v="No"/>
    <s v="No"/>
    <s v="No"/>
    <s v="No"/>
    <s v="No"/>
    <s v="Month-to-month"/>
    <s v="No"/>
    <x v="1"/>
    <n v="43.9"/>
    <n v="278.39999999999998"/>
    <x v="0"/>
    <x v="0"/>
  </r>
  <r>
    <s v="5998-VVEJY"/>
    <s v="Male"/>
    <n v="0"/>
    <s v="No"/>
    <s v="No"/>
    <n v="26"/>
    <s v="Yes"/>
    <s v="Yes"/>
    <x v="1"/>
    <s v="No"/>
    <s v="No"/>
    <s v="No"/>
    <s v="Yes"/>
    <s v="No"/>
    <s v="No"/>
    <s v="Month-to-month"/>
    <s v="Yes"/>
    <x v="0"/>
    <n v="80.5"/>
    <n v="2088.8000000000002"/>
    <x v="1"/>
    <x v="1"/>
  </r>
  <r>
    <s v="1624-NALOJ"/>
    <s v="Male"/>
    <n v="1"/>
    <s v="No"/>
    <s v="No"/>
    <n v="5"/>
    <s v="Yes"/>
    <s v="Yes"/>
    <x v="1"/>
    <s v="No"/>
    <s v="Yes"/>
    <s v="No"/>
    <s v="No"/>
    <s v="No"/>
    <s v="Yes"/>
    <s v="Month-to-month"/>
    <s v="Yes"/>
    <x v="0"/>
    <n v="89.8"/>
    <n v="502.6"/>
    <x v="1"/>
    <x v="0"/>
  </r>
  <r>
    <s v="6741-EGCBI"/>
    <s v="Male"/>
    <n v="1"/>
    <s v="No"/>
    <s v="No"/>
    <n v="30"/>
    <s v="Yes"/>
    <s v="Yes"/>
    <x v="1"/>
    <s v="Yes"/>
    <s v="No"/>
    <s v="No"/>
    <s v="No"/>
    <s v="No"/>
    <s v="Yes"/>
    <s v="Month-to-month"/>
    <s v="Yes"/>
    <x v="3"/>
    <n v="90.5"/>
    <n v="2595.85"/>
    <x v="0"/>
    <x v="1"/>
  </r>
  <r>
    <s v="7820-ZYGNY"/>
    <s v="Male"/>
    <n v="0"/>
    <s v="No"/>
    <s v="No"/>
    <n v="63"/>
    <s v="Yes"/>
    <s v="Yes"/>
    <x v="1"/>
    <s v="No"/>
    <s v="Yes"/>
    <s v="No"/>
    <s v="No"/>
    <s v="No"/>
    <s v="Yes"/>
    <s v="One year"/>
    <s v="No"/>
    <x v="3"/>
    <n v="90.45"/>
    <n v="5825.5"/>
    <x v="0"/>
    <x v="4"/>
  </r>
  <r>
    <s v="4317-VTEOA"/>
    <s v="Male"/>
    <n v="0"/>
    <s v="No"/>
    <s v="No"/>
    <n v="1"/>
    <s v="Yes"/>
    <s v="No"/>
    <x v="0"/>
    <s v="No"/>
    <s v="Yes"/>
    <s v="No"/>
    <s v="No"/>
    <s v="No"/>
    <s v="No"/>
    <s v="Month-to-month"/>
    <s v="Yes"/>
    <x v="0"/>
    <n v="50.75"/>
    <n v="50.75"/>
    <x v="1"/>
    <x v="0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s v="One year"/>
    <s v="Yes"/>
    <x v="0"/>
    <n v="84.6"/>
    <n v="4449.75"/>
    <x v="0"/>
    <x v="5"/>
  </r>
  <r>
    <s v="1670-SVOWZ"/>
    <s v="Female"/>
    <n v="0"/>
    <s v="Yes"/>
    <s v="Yes"/>
    <n v="14"/>
    <s v="Yes"/>
    <s v="No"/>
    <x v="1"/>
    <s v="No"/>
    <s v="Yes"/>
    <s v="No"/>
    <s v="Yes"/>
    <s v="No"/>
    <s v="Yes"/>
    <s v="Month-to-month"/>
    <s v="Yes"/>
    <x v="3"/>
    <n v="89.65"/>
    <n v="1208.3499999999999"/>
    <x v="1"/>
    <x v="3"/>
  </r>
  <r>
    <s v="2227-JRSJX"/>
    <s v="Female"/>
    <n v="0"/>
    <s v="No"/>
    <s v="No"/>
    <n v="21"/>
    <s v="Yes"/>
    <s v="No"/>
    <x v="1"/>
    <s v="No"/>
    <s v="Yes"/>
    <s v="No"/>
    <s v="Yes"/>
    <s v="Yes"/>
    <s v="Yes"/>
    <s v="Month-to-month"/>
    <s v="Yes"/>
    <x v="2"/>
    <n v="99.15"/>
    <n v="1956.4"/>
    <x v="0"/>
    <x v="3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310.60000000000002"/>
    <x v="0"/>
    <x v="3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290.55"/>
    <x v="0"/>
    <x v="3"/>
  </r>
  <r>
    <s v="8980-WQFWL"/>
    <s v="Female"/>
    <n v="0"/>
    <s v="No"/>
    <s v="No"/>
    <n v="35"/>
    <s v="Yes"/>
    <s v="No"/>
    <x v="0"/>
    <s v="No"/>
    <s v="No"/>
    <s v="Yes"/>
    <s v="No"/>
    <s v="No"/>
    <s v="Yes"/>
    <s v="Month-to-month"/>
    <s v="Yes"/>
    <x v="0"/>
    <n v="62.1"/>
    <n v="2096.1"/>
    <x v="0"/>
    <x v="1"/>
  </r>
  <r>
    <s v="1730-ZMAME"/>
    <s v="Female"/>
    <n v="1"/>
    <s v="No"/>
    <s v="No"/>
    <n v="32"/>
    <s v="Yes"/>
    <s v="No"/>
    <x v="1"/>
    <s v="No"/>
    <s v="No"/>
    <s v="No"/>
    <s v="No"/>
    <s v="No"/>
    <s v="Yes"/>
    <s v="Month-to-month"/>
    <s v="Yes"/>
    <x v="0"/>
    <n v="79.5"/>
    <n v="2665"/>
    <x v="0"/>
    <x v="1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543.79999999999995"/>
    <x v="0"/>
    <x v="1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50000000000001"/>
    <n v="20.350000000000001"/>
    <x v="0"/>
    <x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s v="Month-to-month"/>
    <s v="Yes"/>
    <x v="0"/>
    <n v="51.7"/>
    <n v="3005.8"/>
    <x v="0"/>
    <x v="5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3.3"/>
    <n v="1623.15"/>
    <x v="0"/>
    <x v="4"/>
  </r>
  <r>
    <s v="7541-YLXCL"/>
    <s v="Male"/>
    <n v="0"/>
    <s v="No"/>
    <s v="No"/>
    <n v="36"/>
    <s v="Yes"/>
    <s v="No"/>
    <x v="0"/>
    <s v="No"/>
    <s v="Yes"/>
    <s v="No"/>
    <s v="Yes"/>
    <s v="No"/>
    <s v="Yes"/>
    <s v="One year"/>
    <s v="Yes"/>
    <x v="1"/>
    <n v="65.400000000000006"/>
    <n v="2498.4"/>
    <x v="1"/>
    <x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s v="Month-to-month"/>
    <s v="No"/>
    <x v="1"/>
    <n v="65.099999999999994"/>
    <n v="2586"/>
    <x v="0"/>
    <x v="2"/>
  </r>
  <r>
    <s v="6080-TCMYC"/>
    <s v="Male"/>
    <n v="0"/>
    <s v="Yes"/>
    <s v="Yes"/>
    <n v="40"/>
    <s v="Yes"/>
    <s v="Yes"/>
    <x v="1"/>
    <s v="No"/>
    <s v="No"/>
    <s v="Yes"/>
    <s v="No"/>
    <s v="No"/>
    <s v="No"/>
    <s v="Month-to-month"/>
    <s v="Yes"/>
    <x v="0"/>
    <n v="81.2"/>
    <n v="3292.3"/>
    <x v="0"/>
    <x v="2"/>
  </r>
  <r>
    <s v="0260-ZDLGK"/>
    <s v="Female"/>
    <n v="0"/>
    <s v="No"/>
    <s v="Yes"/>
    <n v="9"/>
    <s v="Yes"/>
    <s v="No"/>
    <x v="0"/>
    <s v="No"/>
    <s v="No"/>
    <s v="Yes"/>
    <s v="Yes"/>
    <s v="Yes"/>
    <s v="Yes"/>
    <s v="Month-to-month"/>
    <s v="Yes"/>
    <x v="1"/>
    <n v="72.900000000000006"/>
    <n v="651.4"/>
    <x v="1"/>
    <x v="0"/>
  </r>
  <r>
    <s v="7860-UXCRM"/>
    <s v="Male"/>
    <n v="0"/>
    <s v="Yes"/>
    <s v="Yes"/>
    <n v="63"/>
    <s v="Yes"/>
    <s v="No"/>
    <x v="0"/>
    <s v="Yes"/>
    <s v="Yes"/>
    <s v="Yes"/>
    <s v="Yes"/>
    <s v="Yes"/>
    <s v="No"/>
    <s v="Two year"/>
    <s v="No"/>
    <x v="3"/>
    <n v="74.5"/>
    <n v="4674.55"/>
    <x v="0"/>
    <x v="4"/>
  </r>
  <r>
    <s v="6357-JJPQT"/>
    <s v="Female"/>
    <n v="0"/>
    <s v="No"/>
    <s v="No"/>
    <n v="3"/>
    <s v="Yes"/>
    <s v="No"/>
    <x v="1"/>
    <s v="No"/>
    <s v="No"/>
    <s v="No"/>
    <s v="No"/>
    <s v="Yes"/>
    <s v="No"/>
    <s v="Month-to-month"/>
    <s v="Yes"/>
    <x v="0"/>
    <n v="80.5"/>
    <n v="232.35"/>
    <x v="0"/>
    <x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s v="One year"/>
    <s v="No"/>
    <x v="1"/>
    <n v="60.3"/>
    <n v="2448.5"/>
    <x v="0"/>
    <x v="2"/>
  </r>
  <r>
    <s v="9552-TGUZV"/>
    <s v="Male"/>
    <n v="0"/>
    <s v="Yes"/>
    <s v="No"/>
    <n v="8"/>
    <s v="Yes"/>
    <s v="No"/>
    <x v="1"/>
    <s v="Yes"/>
    <s v="No"/>
    <s v="No"/>
    <s v="No"/>
    <s v="No"/>
    <s v="No"/>
    <s v="Month-to-month"/>
    <s v="Yes"/>
    <x v="1"/>
    <n v="75"/>
    <n v="658.1"/>
    <x v="0"/>
    <x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s v="One year"/>
    <s v="No"/>
    <x v="1"/>
    <n v="90.15"/>
    <n v="3128.8"/>
    <x v="0"/>
    <x v="1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s v="Month-to-month"/>
    <s v="No"/>
    <x v="1"/>
    <n v="40"/>
    <n v="223.45"/>
    <x v="1"/>
    <x v="0"/>
  </r>
  <r>
    <s v="6210-KBBPI"/>
    <s v="Male"/>
    <n v="1"/>
    <s v="No"/>
    <s v="No"/>
    <n v="9"/>
    <s v="Yes"/>
    <s v="Yes"/>
    <x v="1"/>
    <s v="No"/>
    <s v="Yes"/>
    <s v="No"/>
    <s v="No"/>
    <s v="Yes"/>
    <s v="Yes"/>
    <s v="Month-to-month"/>
    <s v="Yes"/>
    <x v="3"/>
    <n v="99.45"/>
    <n v="919.4"/>
    <x v="1"/>
    <x v="0"/>
  </r>
  <r>
    <s v="9643-YBLUR"/>
    <s v="Male"/>
    <n v="0"/>
    <s v="Yes"/>
    <s v="No"/>
    <n v="9"/>
    <s v="Yes"/>
    <s v="Yes"/>
    <x v="0"/>
    <s v="No"/>
    <s v="Yes"/>
    <s v="Yes"/>
    <s v="No"/>
    <s v="No"/>
    <s v="Yes"/>
    <s v="Month-to-month"/>
    <s v="Yes"/>
    <x v="3"/>
    <n v="69.05"/>
    <n v="653.95000000000005"/>
    <x v="0"/>
    <x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s v="Month-to-month"/>
    <s v="No"/>
    <x v="2"/>
    <n v="59.7"/>
    <n v="1825.5"/>
    <x v="0"/>
    <x v="1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943.1"/>
    <x v="0"/>
    <x v="5"/>
  </r>
  <r>
    <s v="0133-BMFZO"/>
    <s v="Female"/>
    <n v="0"/>
    <s v="No"/>
    <s v="No"/>
    <n v="2"/>
    <s v="Yes"/>
    <s v="No"/>
    <x v="1"/>
    <s v="Yes"/>
    <s v="Yes"/>
    <s v="No"/>
    <s v="Yes"/>
    <s v="No"/>
    <s v="No"/>
    <s v="Month-to-month"/>
    <s v="Yes"/>
    <x v="0"/>
    <n v="86.25"/>
    <n v="181.65"/>
    <x v="1"/>
    <x v="0"/>
  </r>
  <r>
    <s v="6128-CZOMY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65"/>
    <n v="45.65"/>
    <x v="1"/>
    <x v="0"/>
  </r>
  <r>
    <s v="9540-JYROE"/>
    <s v="Male"/>
    <n v="0"/>
    <s v="No"/>
    <s v="No"/>
    <n v="8"/>
    <s v="Yes"/>
    <s v="No"/>
    <x v="1"/>
    <s v="No"/>
    <s v="No"/>
    <s v="No"/>
    <s v="No"/>
    <s v="No"/>
    <s v="No"/>
    <s v="Month-to-month"/>
    <s v="Yes"/>
    <x v="1"/>
    <n v="70.099999999999994"/>
    <n v="551.35"/>
    <x v="1"/>
    <x v="0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s v="Month-to-month"/>
    <s v="No"/>
    <x v="0"/>
    <n v="40.75"/>
    <n v="359.4"/>
    <x v="0"/>
    <x v="0"/>
  </r>
  <r>
    <s v="2260-USTRB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2"/>
    <n v="70.2"/>
    <n v="115.95"/>
    <x v="1"/>
    <x v="0"/>
  </r>
  <r>
    <s v="3656-TKRVZ"/>
    <s v="Female"/>
    <n v="0"/>
    <s v="No"/>
    <s v="No"/>
    <n v="3"/>
    <s v="Yes"/>
    <s v="No"/>
    <x v="0"/>
    <s v="Yes"/>
    <s v="Yes"/>
    <s v="No"/>
    <s v="No"/>
    <s v="No"/>
    <s v="No"/>
    <s v="Month-to-month"/>
    <s v="No"/>
    <x v="0"/>
    <n v="55.35"/>
    <n v="165.2"/>
    <x v="1"/>
    <x v="0"/>
  </r>
  <r>
    <s v="7011-CVEUC"/>
    <s v="Male"/>
    <n v="0"/>
    <s v="Yes"/>
    <s v="No"/>
    <n v="25"/>
    <s v="Yes"/>
    <s v="No"/>
    <x v="1"/>
    <s v="No"/>
    <s v="No"/>
    <s v="No"/>
    <s v="Yes"/>
    <s v="Yes"/>
    <s v="Yes"/>
    <s v="Month-to-month"/>
    <s v="Yes"/>
    <x v="3"/>
    <n v="95.7"/>
    <n v="2338.35"/>
    <x v="0"/>
    <x v="1"/>
  </r>
  <r>
    <s v="6185-TASNN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6.3"/>
    <n v="46.3"/>
    <x v="0"/>
    <x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s v="Month-to-month"/>
    <s v="No"/>
    <x v="1"/>
    <n v="81.3"/>
    <n v="3541.1"/>
    <x v="0"/>
    <x v="2"/>
  </r>
  <r>
    <s v="8623-TMRBY"/>
    <s v="Male"/>
    <n v="1"/>
    <s v="Yes"/>
    <s v="Yes"/>
    <n v="51"/>
    <s v="Yes"/>
    <s v="Yes"/>
    <x v="1"/>
    <s v="No"/>
    <s v="Yes"/>
    <s v="Yes"/>
    <s v="No"/>
    <s v="No"/>
    <s v="No"/>
    <s v="Month-to-month"/>
    <s v="Yes"/>
    <x v="0"/>
    <n v="84.2"/>
    <n v="4146.05"/>
    <x v="1"/>
    <x v="5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1087.25"/>
    <x v="0"/>
    <x v="5"/>
  </r>
  <r>
    <s v="3038-PQIUY"/>
    <s v="Female"/>
    <n v="0"/>
    <s v="No"/>
    <s v="No"/>
    <n v="38"/>
    <s v="Yes"/>
    <s v="Yes"/>
    <x v="0"/>
    <s v="Yes"/>
    <s v="Yes"/>
    <s v="Yes"/>
    <s v="No"/>
    <s v="No"/>
    <s v="No"/>
    <s v="Month-to-month"/>
    <s v="Yes"/>
    <x v="2"/>
    <n v="66.150000000000006"/>
    <n v="2522.4"/>
    <x v="0"/>
    <x v="2"/>
  </r>
  <r>
    <s v="1501-SGHBW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1"/>
    <n v="45.85"/>
    <n v="81"/>
    <x v="1"/>
    <x v="0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00000000000001"/>
    <n v="717.3"/>
    <x v="0"/>
    <x v="2"/>
  </r>
  <r>
    <s v="8148-BPLZQ"/>
    <s v="Male"/>
    <n v="0"/>
    <s v="No"/>
    <s v="No"/>
    <n v="34"/>
    <s v="Yes"/>
    <s v="No"/>
    <x v="0"/>
    <s v="No"/>
    <s v="Yes"/>
    <s v="No"/>
    <s v="No"/>
    <s v="No"/>
    <s v="No"/>
    <s v="Month-to-month"/>
    <s v="Yes"/>
    <x v="0"/>
    <n v="49.8"/>
    <n v="1734.2"/>
    <x v="0"/>
    <x v="1"/>
  </r>
  <r>
    <s v="2623-DRYAM"/>
    <s v="Female"/>
    <n v="0"/>
    <s v="Yes"/>
    <s v="No"/>
    <n v="70"/>
    <s v="Yes"/>
    <s v="Yes"/>
    <x v="1"/>
    <s v="No"/>
    <s v="No"/>
    <s v="Yes"/>
    <s v="No"/>
    <s v="Yes"/>
    <s v="Yes"/>
    <s v="One year"/>
    <s v="Yes"/>
    <x v="0"/>
    <n v="101.75"/>
    <n v="7069.3"/>
    <x v="0"/>
    <x v="4"/>
  </r>
  <r>
    <s v="9987-LUTYD"/>
    <s v="Female"/>
    <n v="0"/>
    <s v="No"/>
    <s v="No"/>
    <n v="13"/>
    <s v="Yes"/>
    <s v="No"/>
    <x v="0"/>
    <s v="Yes"/>
    <s v="No"/>
    <s v="No"/>
    <s v="Yes"/>
    <s v="No"/>
    <s v="No"/>
    <s v="One year"/>
    <s v="No"/>
    <x v="1"/>
    <n v="55.15"/>
    <n v="742.9"/>
    <x v="0"/>
    <x v="3"/>
  </r>
  <r>
    <s v="3208-YPIOE"/>
    <s v="Male"/>
    <n v="0"/>
    <s v="No"/>
    <s v="No"/>
    <n v="39"/>
    <s v="Yes"/>
    <s v="Yes"/>
    <x v="1"/>
    <s v="No"/>
    <s v="No"/>
    <s v="No"/>
    <s v="No"/>
    <s v="No"/>
    <s v="No"/>
    <s v="Month-to-month"/>
    <s v="No"/>
    <x v="0"/>
    <n v="75.25"/>
    <n v="3017.65"/>
    <x v="1"/>
    <x v="2"/>
  </r>
  <r>
    <s v="4488-KQFDT"/>
    <s v="Female"/>
    <n v="0"/>
    <s v="No"/>
    <s v="No"/>
    <n v="61"/>
    <s v="Yes"/>
    <s v="Yes"/>
    <x v="1"/>
    <s v="No"/>
    <s v="Yes"/>
    <s v="Yes"/>
    <s v="No"/>
    <s v="Yes"/>
    <s v="Yes"/>
    <s v="One year"/>
    <s v="Yes"/>
    <x v="0"/>
    <n v="103.95"/>
    <n v="6423"/>
    <x v="0"/>
    <x v="4"/>
  </r>
  <r>
    <s v="2612-RANWT"/>
    <s v="Female"/>
    <n v="0"/>
    <s v="No"/>
    <s v="No"/>
    <n v="12"/>
    <s v="Yes"/>
    <s v="Yes"/>
    <x v="1"/>
    <s v="No"/>
    <s v="No"/>
    <s v="Yes"/>
    <s v="No"/>
    <s v="Yes"/>
    <s v="Yes"/>
    <s v="Month-to-month"/>
    <s v="Yes"/>
    <x v="2"/>
    <n v="100.15"/>
    <n v="1164.3"/>
    <x v="1"/>
    <x v="0"/>
  </r>
  <r>
    <s v="5693-PIPCS"/>
    <s v="Male"/>
    <n v="0"/>
    <s v="No"/>
    <s v="No"/>
    <n v="41"/>
    <s v="Yes"/>
    <s v="No"/>
    <x v="1"/>
    <s v="No"/>
    <s v="Yes"/>
    <s v="No"/>
    <s v="Yes"/>
    <s v="Yes"/>
    <s v="Yes"/>
    <s v="Two year"/>
    <s v="Yes"/>
    <x v="3"/>
    <n v="99.65"/>
    <n v="4220.3500000000004"/>
    <x v="0"/>
    <x v="2"/>
  </r>
  <r>
    <s v="0491-KAPQG"/>
    <s v="Male"/>
    <n v="0"/>
    <s v="No"/>
    <s v="No"/>
    <n v="21"/>
    <s v="Yes"/>
    <s v="Yes"/>
    <x v="1"/>
    <s v="No"/>
    <s v="No"/>
    <s v="No"/>
    <s v="No"/>
    <s v="No"/>
    <s v="No"/>
    <s v="Month-to-month"/>
    <s v="Yes"/>
    <x v="0"/>
    <n v="73.7"/>
    <n v="1558.7"/>
    <x v="0"/>
    <x v="3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s v="One year"/>
    <s v="Yes"/>
    <x v="2"/>
    <n v="50.05"/>
    <n v="2743.45"/>
    <x v="0"/>
    <x v="5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s v="Two year"/>
    <s v="No"/>
    <x v="2"/>
    <n v="60.25"/>
    <n v="4055.5"/>
    <x v="0"/>
    <x v="4"/>
  </r>
  <r>
    <s v="6900-PXRMS"/>
    <s v="Male"/>
    <n v="1"/>
    <s v="Yes"/>
    <s v="Yes"/>
    <n v="26"/>
    <s v="Yes"/>
    <s v="Yes"/>
    <x v="1"/>
    <s v="No"/>
    <s v="Yes"/>
    <s v="Yes"/>
    <s v="No"/>
    <s v="Yes"/>
    <s v="Yes"/>
    <s v="Month-to-month"/>
    <s v="No"/>
    <x v="0"/>
    <n v="105.75"/>
    <n v="2710.25"/>
    <x v="1"/>
    <x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s v="One year"/>
    <s v="No"/>
    <x v="3"/>
    <n v="87.3"/>
    <n v="6055.55"/>
    <x v="0"/>
    <x v="4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s v="Month-to-month"/>
    <s v="Yes"/>
    <x v="0"/>
    <n v="48.35"/>
    <n v="810.7"/>
    <x v="1"/>
    <x v="3"/>
  </r>
  <r>
    <s v="3209-ZPKFI"/>
    <s v="Male"/>
    <n v="0"/>
    <s v="Yes"/>
    <s v="Yes"/>
    <n v="47"/>
    <s v="Yes"/>
    <s v="Yes"/>
    <x v="0"/>
    <s v="No"/>
    <s v="Yes"/>
    <s v="No"/>
    <s v="No"/>
    <s v="No"/>
    <s v="No"/>
    <s v="Month-to-month"/>
    <s v="No"/>
    <x v="0"/>
    <n v="54.25"/>
    <n v="2538.1999999999998"/>
    <x v="0"/>
    <x v="2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s v="Two year"/>
    <s v="No"/>
    <x v="2"/>
    <n v="85.3"/>
    <n v="6129.2"/>
    <x v="0"/>
    <x v="4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s v="Month-to-month"/>
    <s v="Yes"/>
    <x v="0"/>
    <n v="50"/>
    <n v="1750.85"/>
    <x v="0"/>
    <x v="1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s v="Month-to-month"/>
    <s v="Yes"/>
    <x v="1"/>
    <n v="24.4"/>
    <n v="36.549999999999997"/>
    <x v="1"/>
    <x v="0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90.95"/>
    <n v="6652.45"/>
    <x v="0"/>
    <x v="4"/>
  </r>
  <r>
    <s v="9819-FBNSV"/>
    <s v="Male"/>
    <n v="1"/>
    <s v="Yes"/>
    <s v="No"/>
    <n v="37"/>
    <s v="Yes"/>
    <s v="No"/>
    <x v="1"/>
    <s v="No"/>
    <s v="No"/>
    <s v="No"/>
    <s v="No"/>
    <s v="No"/>
    <s v="No"/>
    <s v="Month-to-month"/>
    <s v="Yes"/>
    <x v="2"/>
    <n v="72.25"/>
    <n v="2575.4499999999998"/>
    <x v="0"/>
    <x v="2"/>
  </r>
  <r>
    <s v="9544-PYPSJ"/>
    <s v="Female"/>
    <n v="1"/>
    <s v="Yes"/>
    <s v="Yes"/>
    <n v="62"/>
    <s v="Yes"/>
    <s v="Yes"/>
    <x v="1"/>
    <s v="No"/>
    <s v="Yes"/>
    <s v="Yes"/>
    <s v="No"/>
    <s v="No"/>
    <s v="Yes"/>
    <s v="Month-to-month"/>
    <s v="Yes"/>
    <x v="3"/>
    <n v="96.1"/>
    <n v="6019.35"/>
    <x v="0"/>
    <x v="4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379.6"/>
    <x v="0"/>
    <x v="4"/>
  </r>
  <r>
    <s v="0396-UKGAI"/>
    <s v="Male"/>
    <n v="0"/>
    <s v="No"/>
    <s v="Yes"/>
    <n v="23"/>
    <s v="Yes"/>
    <s v="No"/>
    <x v="0"/>
    <s v="No"/>
    <s v="Yes"/>
    <s v="No"/>
    <s v="Yes"/>
    <s v="No"/>
    <s v="No"/>
    <s v="Month-to-month"/>
    <s v="Yes"/>
    <x v="2"/>
    <n v="55.3"/>
    <n v="1284.2"/>
    <x v="0"/>
    <x v="3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296.14999999999998"/>
    <x v="0"/>
    <x v="3"/>
  </r>
  <r>
    <s v="5186-EJEGL"/>
    <s v="Male"/>
    <n v="0"/>
    <s v="No"/>
    <s v="No"/>
    <n v="9"/>
    <s v="Yes"/>
    <s v="No"/>
    <x v="0"/>
    <s v="Yes"/>
    <s v="No"/>
    <s v="Yes"/>
    <s v="Yes"/>
    <s v="Yes"/>
    <s v="No"/>
    <s v="Month-to-month"/>
    <s v="Yes"/>
    <x v="1"/>
    <n v="69.5"/>
    <n v="653.25"/>
    <x v="0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5.15"/>
    <n v="412.6"/>
    <x v="0"/>
    <x v="3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85.5"/>
    <x v="1"/>
    <x v="0"/>
  </r>
  <r>
    <s v="2722-JMONI"/>
    <s v="Female"/>
    <n v="1"/>
    <s v="Yes"/>
    <s v="No"/>
    <n v="1"/>
    <s v="Yes"/>
    <s v="No"/>
    <x v="0"/>
    <s v="Yes"/>
    <s v="No"/>
    <s v="No"/>
    <s v="No"/>
    <s v="No"/>
    <s v="No"/>
    <s v="Month-to-month"/>
    <s v="Yes"/>
    <x v="0"/>
    <n v="49.55"/>
    <n v="49.55"/>
    <x v="1"/>
    <x v="0"/>
  </r>
  <r>
    <s v="2203-GHNWN"/>
    <s v="Female"/>
    <n v="0"/>
    <s v="Yes"/>
    <s v="No"/>
    <n v="24"/>
    <s v="Yes"/>
    <s v="Yes"/>
    <x v="1"/>
    <s v="No"/>
    <s v="No"/>
    <s v="Yes"/>
    <s v="No"/>
    <s v="No"/>
    <s v="No"/>
    <s v="Month-to-month"/>
    <s v="Yes"/>
    <x v="1"/>
    <n v="79.650000000000006"/>
    <n v="1928.7"/>
    <x v="0"/>
    <x v="3"/>
  </r>
  <r>
    <s v="3878-AVSOQ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1.25"/>
    <n v="71.25"/>
    <x v="0"/>
    <x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s v="Two year"/>
    <s v="No"/>
    <x v="2"/>
    <n v="113.8"/>
    <n v="7845.8"/>
    <x v="0"/>
    <x v="4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5"/>
    <n v="1750.7"/>
    <x v="0"/>
    <x v="4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216.2"/>
    <x v="0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78.5"/>
    <x v="1"/>
    <x v="0"/>
  </r>
  <r>
    <s v="7579-OOPEC"/>
    <s v="Female"/>
    <n v="1"/>
    <s v="Yes"/>
    <s v="No"/>
    <n v="2"/>
    <s v="Yes"/>
    <s v="No"/>
    <x v="0"/>
    <s v="No"/>
    <s v="Yes"/>
    <s v="No"/>
    <s v="No"/>
    <s v="No"/>
    <s v="No"/>
    <s v="Month-to-month"/>
    <s v="No"/>
    <x v="3"/>
    <n v="50.15"/>
    <n v="115.1"/>
    <x v="1"/>
    <x v="0"/>
  </r>
  <r>
    <s v="0512-FLFDW"/>
    <s v="Female"/>
    <n v="1"/>
    <s v="Yes"/>
    <s v="No"/>
    <n v="60"/>
    <s v="Yes"/>
    <s v="Yes"/>
    <x v="1"/>
    <s v="No"/>
    <s v="No"/>
    <s v="Yes"/>
    <s v="No"/>
    <s v="Yes"/>
    <s v="Yes"/>
    <s v="One year"/>
    <s v="Yes"/>
    <x v="3"/>
    <n v="100.5"/>
    <n v="6029"/>
    <x v="0"/>
    <x v="5"/>
  </r>
  <r>
    <s v="1771-OADNZ"/>
    <s v="Male"/>
    <n v="1"/>
    <s v="Yes"/>
    <s v="No"/>
    <n v="29"/>
    <s v="Yes"/>
    <s v="Yes"/>
    <x v="1"/>
    <s v="No"/>
    <s v="Yes"/>
    <s v="Yes"/>
    <s v="No"/>
    <s v="No"/>
    <s v="Yes"/>
    <s v="Month-to-month"/>
    <s v="Yes"/>
    <x v="0"/>
    <n v="95.9"/>
    <n v="2745.2"/>
    <x v="1"/>
    <x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s v="Two year"/>
    <s v="Yes"/>
    <x v="2"/>
    <n v="74.45"/>
    <n v="3721.9"/>
    <x v="0"/>
    <x v="5"/>
  </r>
  <r>
    <s v="2107-FBPTK"/>
    <s v="Female"/>
    <n v="1"/>
    <s v="No"/>
    <s v="No"/>
    <n v="30"/>
    <s v="Yes"/>
    <s v="Yes"/>
    <x v="1"/>
    <s v="No"/>
    <s v="Yes"/>
    <s v="Yes"/>
    <s v="No"/>
    <s v="Yes"/>
    <s v="Yes"/>
    <s v="Month-to-month"/>
    <s v="Yes"/>
    <x v="0"/>
    <n v="104.1"/>
    <n v="3121.1"/>
    <x v="0"/>
    <x v="1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05"/>
    <n v="990.45"/>
    <x v="0"/>
    <x v="5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004.35"/>
    <x v="0"/>
    <x v="2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157.65"/>
    <x v="0"/>
    <x v="0"/>
  </r>
  <r>
    <s v="9738-QLWTP"/>
    <s v="Male"/>
    <n v="0"/>
    <s v="No"/>
    <s v="No"/>
    <n v="39"/>
    <s v="Yes"/>
    <s v="No"/>
    <x v="1"/>
    <s v="No"/>
    <s v="No"/>
    <s v="Yes"/>
    <s v="Yes"/>
    <s v="No"/>
    <s v="No"/>
    <s v="One year"/>
    <s v="No"/>
    <x v="0"/>
    <n v="81.900000000000006"/>
    <n v="3219.75"/>
    <x v="0"/>
    <x v="2"/>
  </r>
  <r>
    <s v="1016-DJTSV"/>
    <s v="Male"/>
    <n v="1"/>
    <s v="No"/>
    <s v="No"/>
    <n v="8"/>
    <s v="Yes"/>
    <s v="No"/>
    <x v="1"/>
    <s v="No"/>
    <s v="No"/>
    <s v="No"/>
    <s v="No"/>
    <s v="No"/>
    <s v="No"/>
    <s v="Month-to-month"/>
    <s v="Yes"/>
    <x v="0"/>
    <n v="69.7"/>
    <n v="572.85"/>
    <x v="0"/>
    <x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s v="One year"/>
    <s v="Yes"/>
    <x v="0"/>
    <n v="90.15"/>
    <n v="4554.8500000000004"/>
    <x v="0"/>
    <x v="5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35"/>
    <n v="1847.55"/>
    <x v="0"/>
    <x v="4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65"/>
    <n v="1766.75"/>
    <x v="0"/>
    <x v="4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55"/>
    <n v="1462.05"/>
    <x v="0"/>
    <x v="4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No"/>
    <x v="0"/>
    <n v="25.25"/>
    <n v="25.25"/>
    <x v="1"/>
    <x v="0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s v="Two year"/>
    <s v="Yes"/>
    <x v="2"/>
    <n v="60"/>
    <n v="2193.1999999999998"/>
    <x v="0"/>
    <x v="2"/>
  </r>
  <r>
    <s v="8751-EDEKA"/>
    <s v="Female"/>
    <n v="0"/>
    <s v="Yes"/>
    <s v="No"/>
    <n v="28"/>
    <s v="Yes"/>
    <s v="No"/>
    <x v="1"/>
    <s v="No"/>
    <s v="Yes"/>
    <s v="Yes"/>
    <s v="No"/>
    <s v="No"/>
    <s v="Yes"/>
    <s v="Month-to-month"/>
    <s v="No"/>
    <x v="3"/>
    <n v="89.9"/>
    <n v="2433.5"/>
    <x v="0"/>
    <x v="1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641.15"/>
    <x v="0"/>
    <x v="1"/>
  </r>
  <r>
    <s v="4039-PIMHX"/>
    <s v="Male"/>
    <n v="1"/>
    <s v="Yes"/>
    <s v="No"/>
    <n v="49"/>
    <s v="Yes"/>
    <s v="No"/>
    <x v="0"/>
    <s v="No"/>
    <s v="Yes"/>
    <s v="No"/>
    <s v="No"/>
    <s v="No"/>
    <s v="No"/>
    <s v="Two year"/>
    <s v="No"/>
    <x v="1"/>
    <n v="49.8"/>
    <n v="2398.4"/>
    <x v="0"/>
    <x v="5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"/>
    <n v="861.85"/>
    <x v="0"/>
    <x v="2"/>
  </r>
  <r>
    <s v="3604-WLABM"/>
    <s v="Female"/>
    <n v="0"/>
    <s v="No"/>
    <s v="No"/>
    <n v="10"/>
    <s v="Yes"/>
    <s v="No"/>
    <x v="0"/>
    <s v="No"/>
    <s v="No"/>
    <s v="Yes"/>
    <s v="Yes"/>
    <s v="No"/>
    <s v="No"/>
    <s v="Month-to-month"/>
    <s v="No"/>
    <x v="0"/>
    <n v="54.25"/>
    <n v="583"/>
    <x v="0"/>
    <x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s v="One year"/>
    <s v="No"/>
    <x v="3"/>
    <n v="109.9"/>
    <n v="7332.4"/>
    <x v="0"/>
    <x v="4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s v="One year"/>
    <s v="Yes"/>
    <x v="3"/>
    <n v="35.5"/>
    <n v="249.55"/>
    <x v="0"/>
    <x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s v="One year"/>
    <s v="No"/>
    <x v="3"/>
    <n v="87.55"/>
    <n v="4475.8999999999996"/>
    <x v="0"/>
    <x v="5"/>
  </r>
  <r>
    <s v="6410-LEFEN"/>
    <s v="Female"/>
    <n v="0"/>
    <s v="No"/>
    <s v="No"/>
    <n v="9"/>
    <s v="Yes"/>
    <s v="No"/>
    <x v="0"/>
    <s v="No"/>
    <s v="No"/>
    <s v="No"/>
    <s v="No"/>
    <s v="No"/>
    <s v="No"/>
    <s v="Month-to-month"/>
    <s v="No"/>
    <x v="0"/>
    <n v="45.15"/>
    <n v="416.45"/>
    <x v="1"/>
    <x v="0"/>
  </r>
  <r>
    <s v="4633-MKHYU"/>
    <s v="Female"/>
    <n v="0"/>
    <s v="No"/>
    <s v="No"/>
    <n v="9"/>
    <s v="Yes"/>
    <s v="No"/>
    <x v="1"/>
    <s v="No"/>
    <s v="No"/>
    <s v="No"/>
    <s v="No"/>
    <s v="Yes"/>
    <s v="Yes"/>
    <s v="Month-to-month"/>
    <s v="Yes"/>
    <x v="1"/>
    <n v="88.4"/>
    <n v="788.6"/>
    <x v="0"/>
    <x v="0"/>
  </r>
  <r>
    <s v="6257-RJOHI"/>
    <s v="Male"/>
    <n v="0"/>
    <s v="No"/>
    <s v="No"/>
    <n v="4"/>
    <s v="Yes"/>
    <s v="No"/>
    <x v="0"/>
    <s v="No"/>
    <s v="No"/>
    <s v="No"/>
    <s v="Yes"/>
    <s v="No"/>
    <s v="No"/>
    <s v="Month-to-month"/>
    <s v="Yes"/>
    <x v="1"/>
    <n v="50.8"/>
    <n v="202.3"/>
    <x v="0"/>
    <x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s v="Two year"/>
    <s v="Yes"/>
    <x v="0"/>
    <n v="99"/>
    <n v="6994.6"/>
    <x v="0"/>
    <x v="4"/>
  </r>
  <r>
    <s v="3194-ORPIK"/>
    <s v="Female"/>
    <n v="0"/>
    <s v="Yes"/>
    <s v="Yes"/>
    <n v="50"/>
    <s v="Yes"/>
    <s v="Yes"/>
    <x v="1"/>
    <s v="No"/>
    <s v="No"/>
    <s v="No"/>
    <s v="No"/>
    <s v="Yes"/>
    <s v="No"/>
    <s v="Month-to-month"/>
    <s v="Yes"/>
    <x v="2"/>
    <n v="84.4"/>
    <n v="4116.1499999999996"/>
    <x v="1"/>
    <x v="5"/>
  </r>
  <r>
    <s v="7826-VVKWT"/>
    <s v="Female"/>
    <n v="1"/>
    <s v="Yes"/>
    <s v="Yes"/>
    <n v="24"/>
    <s v="Yes"/>
    <s v="No"/>
    <x v="1"/>
    <s v="No"/>
    <s v="No"/>
    <s v="Yes"/>
    <s v="No"/>
    <s v="Yes"/>
    <s v="Yes"/>
    <s v="Two year"/>
    <s v="Yes"/>
    <x v="0"/>
    <n v="96.55"/>
    <n v="2263.4499999999998"/>
    <x v="0"/>
    <x v="3"/>
  </r>
  <r>
    <s v="1353-GHZOS"/>
    <s v="Male"/>
    <n v="0"/>
    <s v="Yes"/>
    <s v="No"/>
    <n v="22"/>
    <s v="Yes"/>
    <s v="No"/>
    <x v="0"/>
    <s v="Yes"/>
    <s v="No"/>
    <s v="No"/>
    <s v="No"/>
    <s v="Yes"/>
    <s v="No"/>
    <s v="One year"/>
    <s v="Yes"/>
    <x v="2"/>
    <n v="59.75"/>
    <n v="1374.35"/>
    <x v="0"/>
    <x v="3"/>
  </r>
  <r>
    <s v="2587-EKXTS"/>
    <s v="Male"/>
    <n v="0"/>
    <s v="No"/>
    <s v="No"/>
    <n v="44"/>
    <s v="Yes"/>
    <s v="Yes"/>
    <x v="1"/>
    <s v="Yes"/>
    <s v="Yes"/>
    <s v="Yes"/>
    <s v="No"/>
    <s v="Yes"/>
    <s v="Yes"/>
    <s v="Month-to-month"/>
    <s v="Yes"/>
    <x v="0"/>
    <n v="111.5"/>
    <n v="4915.1499999999996"/>
    <x v="0"/>
    <x v="2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4.25"/>
    <n v="838.5"/>
    <x v="0"/>
    <x v="1"/>
  </r>
  <r>
    <s v="8816-VXNZD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099999999999994"/>
    <n v="75.099999999999994"/>
    <x v="1"/>
    <x v="0"/>
  </r>
  <r>
    <s v="9378-FXTIZ"/>
    <s v="Female"/>
    <n v="0"/>
    <s v="Yes"/>
    <s v="No"/>
    <n v="54"/>
    <s v="Yes"/>
    <s v="Yes"/>
    <x v="0"/>
    <s v="No"/>
    <s v="No"/>
    <s v="No"/>
    <s v="No"/>
    <s v="Yes"/>
    <s v="Yes"/>
    <s v="One year"/>
    <s v="Yes"/>
    <x v="3"/>
    <n v="70.150000000000006"/>
    <n v="3715.65"/>
    <x v="1"/>
    <x v="5"/>
  </r>
  <r>
    <s v="1723-HKXJQ"/>
    <s v="Male"/>
    <n v="0"/>
    <s v="No"/>
    <s v="No"/>
    <n v="42"/>
    <s v="Yes"/>
    <s v="Yes"/>
    <x v="1"/>
    <s v="No"/>
    <s v="Yes"/>
    <s v="No"/>
    <s v="No"/>
    <s v="Yes"/>
    <s v="Yes"/>
    <s v="Month-to-month"/>
    <s v="Yes"/>
    <x v="0"/>
    <n v="101.75"/>
    <n v="4273.45"/>
    <x v="1"/>
    <x v="2"/>
  </r>
  <r>
    <s v="7825-GKXMW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8"/>
    <n v="45.8"/>
    <x v="1"/>
    <x v="0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x v="0"/>
    <x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s v="One year"/>
    <s v="No"/>
    <x v="0"/>
    <n v="70.400000000000006"/>
    <n v="2044.75"/>
    <x v="0"/>
    <x v="1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s v="Month-to-month"/>
    <s v="No"/>
    <x v="1"/>
    <n v="30.55"/>
    <n v="30.55"/>
    <x v="0"/>
    <x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s v="Month-to-month"/>
    <s v="No"/>
    <x v="0"/>
    <n v="84.9"/>
    <n v="1398.25"/>
    <x v="0"/>
    <x v="3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00000000000001"/>
    <n v="20.100000000000001"/>
    <x v="1"/>
    <x v="0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s v="Month-to-month"/>
    <s v="No"/>
    <x v="1"/>
    <n v="40.65"/>
    <n v="328.95"/>
    <x v="1"/>
    <x v="0"/>
  </r>
  <r>
    <s v="4433-JCGCG"/>
    <s v="Male"/>
    <n v="1"/>
    <s v="Yes"/>
    <s v="No"/>
    <n v="46"/>
    <s v="Yes"/>
    <s v="Yes"/>
    <x v="1"/>
    <s v="No"/>
    <s v="No"/>
    <s v="Yes"/>
    <s v="No"/>
    <s v="Yes"/>
    <s v="Yes"/>
    <s v="Month-to-month"/>
    <s v="Yes"/>
    <x v="0"/>
    <n v="101"/>
    <n v="4680.05"/>
    <x v="1"/>
    <x v="2"/>
  </r>
  <r>
    <s v="3716-BDVD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099999999999994"/>
    <n v="69.099999999999994"/>
    <x v="1"/>
    <x v="0"/>
  </r>
  <r>
    <s v="7688-AWMDX"/>
    <s v="Male"/>
    <n v="0"/>
    <s v="Yes"/>
    <s v="No"/>
    <n v="71"/>
    <s v="Yes"/>
    <s v="No"/>
    <x v="0"/>
    <s v="Yes"/>
    <s v="No"/>
    <s v="No"/>
    <s v="Yes"/>
    <s v="No"/>
    <s v="No"/>
    <s v="Two year"/>
    <s v="No"/>
    <x v="2"/>
    <n v="54.5"/>
    <n v="3778.2"/>
    <x v="0"/>
    <x v="4"/>
  </r>
  <r>
    <s v="2842-BCQGE"/>
    <s v="Male"/>
    <n v="0"/>
    <s v="No"/>
    <s v="No"/>
    <n v="43"/>
    <s v="Yes"/>
    <s v="Yes"/>
    <x v="1"/>
    <s v="No"/>
    <s v="No"/>
    <s v="No"/>
    <s v="No"/>
    <s v="No"/>
    <s v="No"/>
    <s v="Month-to-month"/>
    <s v="Yes"/>
    <x v="3"/>
    <n v="75.349999999999994"/>
    <n v="3161.4"/>
    <x v="0"/>
    <x v="2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s v="One year"/>
    <s v="Yes"/>
    <x v="2"/>
    <n v="44.45"/>
    <n v="2188.4499999999998"/>
    <x v="0"/>
    <x v="5"/>
  </r>
  <r>
    <s v="5899-MQZZL"/>
    <s v="Female"/>
    <n v="0"/>
    <s v="No"/>
    <s v="No"/>
    <n v="13"/>
    <s v="Yes"/>
    <s v="Yes"/>
    <x v="1"/>
    <s v="No"/>
    <s v="No"/>
    <s v="No"/>
    <s v="No"/>
    <s v="No"/>
    <s v="No"/>
    <s v="Month-to-month"/>
    <s v="Yes"/>
    <x v="1"/>
    <n v="75"/>
    <n v="999.45"/>
    <x v="1"/>
    <x v="3"/>
  </r>
  <r>
    <s v="6849-OYAMU"/>
    <s v="Male"/>
    <n v="0"/>
    <s v="Yes"/>
    <s v="Yes"/>
    <n v="19"/>
    <s v="Yes"/>
    <s v="No"/>
    <x v="1"/>
    <s v="No"/>
    <s v="Yes"/>
    <s v="No"/>
    <s v="Yes"/>
    <s v="Yes"/>
    <s v="Yes"/>
    <s v="One year"/>
    <s v="No"/>
    <x v="2"/>
    <n v="100"/>
    <n v="1888.65"/>
    <x v="1"/>
    <x v="3"/>
  </r>
  <r>
    <s v="5312-UXESG"/>
    <s v="Female"/>
    <n v="0"/>
    <s v="No"/>
    <s v="No"/>
    <n v="41"/>
    <s v="Yes"/>
    <s v="Yes"/>
    <x v="1"/>
    <s v="No"/>
    <s v="No"/>
    <s v="Yes"/>
    <s v="No"/>
    <s v="Yes"/>
    <s v="Yes"/>
    <s v="Month-to-month"/>
    <s v="No"/>
    <x v="2"/>
    <n v="98.05"/>
    <n v="3990.6"/>
    <x v="0"/>
    <x v="2"/>
  </r>
  <r>
    <s v="9488-HGMJH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1.150000000000006"/>
    <n v="71.150000000000006"/>
    <x v="1"/>
    <x v="0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s v="Month-to-month"/>
    <s v="Yes"/>
    <x v="3"/>
    <n v="54.15"/>
    <n v="1240.25"/>
    <x v="1"/>
    <x v="3"/>
  </r>
  <r>
    <s v="2150-WLKUW"/>
    <s v="Female"/>
    <n v="0"/>
    <s v="Yes"/>
    <s v="No"/>
    <n v="40"/>
    <s v="Yes"/>
    <s v="Yes"/>
    <x v="0"/>
    <s v="No"/>
    <s v="Yes"/>
    <s v="No"/>
    <s v="No"/>
    <s v="Yes"/>
    <s v="No"/>
    <s v="One year"/>
    <s v="No"/>
    <x v="2"/>
    <n v="63.9"/>
    <n v="2635"/>
    <x v="0"/>
    <x v="2"/>
  </r>
  <r>
    <s v="7159-FVYPK"/>
    <s v="Female"/>
    <n v="0"/>
    <s v="Yes"/>
    <s v="Yes"/>
    <n v="3"/>
    <s v="Yes"/>
    <s v="Yes"/>
    <x v="0"/>
    <s v="No"/>
    <s v="Yes"/>
    <s v="Yes"/>
    <s v="No"/>
    <s v="Yes"/>
    <s v="No"/>
    <s v="Month-to-month"/>
    <s v="Yes"/>
    <x v="2"/>
    <n v="69.150000000000006"/>
    <n v="235"/>
    <x v="0"/>
    <x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s v="One year"/>
    <s v="No"/>
    <x v="2"/>
    <n v="64.650000000000006"/>
    <n v="2347.85"/>
    <x v="0"/>
    <x v="2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s v="Two year"/>
    <s v="Yes"/>
    <x v="3"/>
    <n v="108.75"/>
    <n v="7156.2"/>
    <x v="1"/>
    <x v="4"/>
  </r>
  <r>
    <s v="6088-BXMRG"/>
    <s v="Female"/>
    <n v="0"/>
    <s v="Yes"/>
    <s v="Yes"/>
    <n v="32"/>
    <s v="Yes"/>
    <s v="Yes"/>
    <x v="1"/>
    <s v="No"/>
    <s v="Yes"/>
    <s v="No"/>
    <s v="No"/>
    <s v="Yes"/>
    <s v="Yes"/>
    <s v="Month-to-month"/>
    <s v="Yes"/>
    <x v="0"/>
    <n v="98.85"/>
    <n v="3089.6"/>
    <x v="0"/>
    <x v="1"/>
  </r>
  <r>
    <s v="3144-AUDBS"/>
    <s v="Female"/>
    <n v="0"/>
    <s v="Yes"/>
    <s v="No"/>
    <n v="6"/>
    <s v="Yes"/>
    <s v="No"/>
    <x v="0"/>
    <s v="No"/>
    <s v="No"/>
    <s v="No"/>
    <s v="Yes"/>
    <s v="No"/>
    <s v="No"/>
    <s v="Month-to-month"/>
    <s v="Yes"/>
    <x v="0"/>
    <n v="49.15"/>
    <n v="270.8"/>
    <x v="1"/>
    <x v="0"/>
  </r>
  <r>
    <s v="4821-SJHJV"/>
    <s v="Female"/>
    <n v="0"/>
    <s v="Yes"/>
    <s v="Yes"/>
    <n v="32"/>
    <s v="Yes"/>
    <s v="Yes"/>
    <x v="1"/>
    <s v="Yes"/>
    <s v="No"/>
    <s v="No"/>
    <s v="No"/>
    <s v="Yes"/>
    <s v="No"/>
    <s v="Month-to-month"/>
    <s v="No"/>
    <x v="0"/>
    <n v="89.6"/>
    <n v="2901.8"/>
    <x v="0"/>
    <x v="1"/>
  </r>
  <r>
    <s v="7346-MEDWM"/>
    <s v="Female"/>
    <n v="0"/>
    <s v="No"/>
    <s v="No"/>
    <n v="59"/>
    <s v="Yes"/>
    <s v="Yes"/>
    <x v="1"/>
    <s v="No"/>
    <s v="Yes"/>
    <s v="Yes"/>
    <s v="No"/>
    <s v="No"/>
    <s v="No"/>
    <s v="Month-to-month"/>
    <s v="Yes"/>
    <x v="0"/>
    <n v="83.25"/>
    <n v="4949.1000000000004"/>
    <x v="0"/>
    <x v="5"/>
  </r>
  <r>
    <s v="1137-DGOWI"/>
    <s v="Female"/>
    <n v="0"/>
    <s v="Yes"/>
    <s v="No"/>
    <n v="30"/>
    <s v="Yes"/>
    <s v="No"/>
    <x v="0"/>
    <s v="No"/>
    <s v="Yes"/>
    <s v="Yes"/>
    <s v="Yes"/>
    <s v="No"/>
    <s v="Yes"/>
    <s v="One year"/>
    <s v="No"/>
    <x v="2"/>
    <n v="70.25"/>
    <n v="2198.9"/>
    <x v="0"/>
    <x v="1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399999999999999"/>
    <n v="374.5"/>
    <x v="1"/>
    <x v="3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"/>
    <n v="761.95"/>
    <x v="0"/>
    <x v="1"/>
  </r>
  <r>
    <s v="4818-QIUFN"/>
    <s v="Female"/>
    <n v="1"/>
    <s v="No"/>
    <s v="No"/>
    <n v="20"/>
    <s v="Yes"/>
    <s v="Yes"/>
    <x v="1"/>
    <s v="Yes"/>
    <s v="No"/>
    <s v="No"/>
    <s v="No"/>
    <s v="No"/>
    <s v="No"/>
    <s v="Month-to-month"/>
    <s v="Yes"/>
    <x v="0"/>
    <n v="79.150000000000006"/>
    <n v="1520.9"/>
    <x v="1"/>
    <x v="3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190.25"/>
    <x v="0"/>
    <x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s v="One year"/>
    <s v="Yes"/>
    <x v="3"/>
    <n v="73"/>
    <n v="5163"/>
    <x v="0"/>
    <x v="4"/>
  </r>
  <r>
    <s v="9220-CXRSC"/>
    <s v="Female"/>
    <n v="0"/>
    <s v="Yes"/>
    <s v="Yes"/>
    <n v="69"/>
    <s v="Yes"/>
    <s v="Yes"/>
    <x v="0"/>
    <s v="Yes"/>
    <s v="No"/>
    <s v="No"/>
    <s v="Yes"/>
    <s v="No"/>
    <s v="No"/>
    <s v="Two year"/>
    <s v="No"/>
    <x v="3"/>
    <n v="61.4"/>
    <n v="4059.85"/>
    <x v="0"/>
    <x v="4"/>
  </r>
  <r>
    <s v="4993-JCRGJ"/>
    <s v="Male"/>
    <n v="0"/>
    <s v="No"/>
    <s v="No"/>
    <n v="26"/>
    <s v="Yes"/>
    <s v="Yes"/>
    <x v="1"/>
    <s v="No"/>
    <s v="No"/>
    <s v="Yes"/>
    <s v="Yes"/>
    <s v="No"/>
    <s v="No"/>
    <s v="Month-to-month"/>
    <s v="Yes"/>
    <x v="1"/>
    <n v="84.3"/>
    <n v="2281.6"/>
    <x v="0"/>
    <x v="1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356.7"/>
    <x v="0"/>
    <x v="4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231.45"/>
    <x v="0"/>
    <x v="0"/>
  </r>
  <r>
    <s v="2103-ZRXFN"/>
    <s v="Male"/>
    <n v="0"/>
    <s v="No"/>
    <s v="No"/>
    <n v="1"/>
    <s v="Yes"/>
    <s v="Yes"/>
    <x v="0"/>
    <s v="No"/>
    <s v="No"/>
    <s v="No"/>
    <s v="No"/>
    <s v="No"/>
    <s v="No"/>
    <s v="Month-to-month"/>
    <s v="No"/>
    <x v="1"/>
    <n v="50.75"/>
    <n v="50.75"/>
    <x v="0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242.4"/>
    <x v="0"/>
    <x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s v="One year"/>
    <s v="Yes"/>
    <x v="2"/>
    <n v="75.75"/>
    <n v="4264.25"/>
    <x v="0"/>
    <x v="5"/>
  </r>
  <r>
    <s v="9209-NWPGU"/>
    <s v="Male"/>
    <n v="0"/>
    <s v="No"/>
    <s v="No"/>
    <n v="44"/>
    <s v="Yes"/>
    <s v="No"/>
    <x v="0"/>
    <s v="Yes"/>
    <s v="No"/>
    <s v="No"/>
    <s v="Yes"/>
    <s v="Yes"/>
    <s v="No"/>
    <s v="One year"/>
    <s v="No"/>
    <x v="0"/>
    <n v="65.400000000000006"/>
    <n v="2774.55"/>
    <x v="0"/>
    <x v="2"/>
  </r>
  <r>
    <s v="6961-VCPMC"/>
    <s v="Male"/>
    <n v="1"/>
    <s v="Yes"/>
    <s v="No"/>
    <n v="46"/>
    <s v="Yes"/>
    <s v="No"/>
    <x v="1"/>
    <s v="No"/>
    <s v="No"/>
    <s v="No"/>
    <s v="No"/>
    <s v="No"/>
    <s v="Yes"/>
    <s v="Month-to-month"/>
    <s v="Yes"/>
    <x v="0"/>
    <n v="80.400000000000006"/>
    <n v="3605.2"/>
    <x v="1"/>
    <x v="2"/>
  </r>
  <r>
    <s v="7306-YDSOI"/>
    <s v="Male"/>
    <n v="0"/>
    <s v="Yes"/>
    <s v="Yes"/>
    <n v="69"/>
    <s v="Yes"/>
    <s v="No"/>
    <x v="0"/>
    <s v="Yes"/>
    <s v="Yes"/>
    <s v="Yes"/>
    <s v="No"/>
    <s v="No"/>
    <s v="No"/>
    <s v="Two year"/>
    <s v="Yes"/>
    <x v="2"/>
    <n v="59.75"/>
    <n v="4069.9"/>
    <x v="0"/>
    <x v="4"/>
  </r>
  <r>
    <s v="5288-AHOUP"/>
    <s v="Male"/>
    <n v="1"/>
    <s v="No"/>
    <s v="No"/>
    <n v="11"/>
    <s v="Yes"/>
    <s v="No"/>
    <x v="1"/>
    <s v="No"/>
    <s v="No"/>
    <s v="No"/>
    <s v="No"/>
    <s v="No"/>
    <s v="Yes"/>
    <s v="Month-to-month"/>
    <s v="Yes"/>
    <x v="0"/>
    <n v="78.5"/>
    <n v="874.2"/>
    <x v="0"/>
    <x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s v="Month-to-month"/>
    <s v="Yes"/>
    <x v="0"/>
    <n v="102"/>
    <n v="1145.3499999999999"/>
    <x v="1"/>
    <x v="0"/>
  </r>
  <r>
    <s v="0655-YDGFJ"/>
    <s v="Male"/>
    <n v="0"/>
    <s v="No"/>
    <s v="No"/>
    <n v="29"/>
    <s v="Yes"/>
    <s v="No"/>
    <x v="0"/>
    <s v="No"/>
    <s v="No"/>
    <s v="Yes"/>
    <s v="No"/>
    <s v="No"/>
    <s v="No"/>
    <s v="Month-to-month"/>
    <s v="No"/>
    <x v="2"/>
    <n v="48.95"/>
    <n v="1323.7"/>
    <x v="0"/>
    <x v="1"/>
  </r>
  <r>
    <s v="8468-EHYJA"/>
    <s v="Female"/>
    <n v="0"/>
    <s v="Yes"/>
    <s v="No"/>
    <n v="57"/>
    <s v="Yes"/>
    <s v="Yes"/>
    <x v="1"/>
    <s v="Yes"/>
    <s v="No"/>
    <s v="No"/>
    <s v="No"/>
    <s v="Yes"/>
    <s v="Yes"/>
    <s v="Month-to-month"/>
    <s v="Yes"/>
    <x v="0"/>
    <n v="99.65"/>
    <n v="5497.05"/>
    <x v="0"/>
    <x v="5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8.25"/>
    <n v="534.70000000000005"/>
    <x v="0"/>
    <x v="1"/>
  </r>
  <r>
    <s v="1097-FSPVW"/>
    <s v="Female"/>
    <n v="0"/>
    <s v="No"/>
    <s v="No"/>
    <n v="42"/>
    <s v="Yes"/>
    <s v="No"/>
    <x v="0"/>
    <s v="Yes"/>
    <s v="No"/>
    <s v="Yes"/>
    <s v="No"/>
    <s v="No"/>
    <s v="No"/>
    <s v="Month-to-month"/>
    <s v="No"/>
    <x v="3"/>
    <n v="54.55"/>
    <n v="2455.0500000000002"/>
    <x v="0"/>
    <x v="2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38.700000000000003"/>
    <x v="1"/>
    <x v="0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s v="One year"/>
    <s v="No"/>
    <x v="2"/>
    <n v="40.65"/>
    <n v="947.4"/>
    <x v="0"/>
    <x v="3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357"/>
    <x v="0"/>
    <x v="3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8"/>
    <n v="1476.25"/>
    <x v="0"/>
    <x v="4"/>
  </r>
  <r>
    <s v="0968-GSIKN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8"/>
    <n v="70.8"/>
    <x v="1"/>
    <x v="0"/>
  </r>
  <r>
    <s v="1965-DDBWU"/>
    <s v="Male"/>
    <n v="0"/>
    <s v="No"/>
    <s v="No"/>
    <n v="16"/>
    <s v="Yes"/>
    <s v="Yes"/>
    <x v="1"/>
    <s v="No"/>
    <s v="No"/>
    <s v="No"/>
    <s v="Yes"/>
    <s v="No"/>
    <s v="Yes"/>
    <s v="Month-to-month"/>
    <s v="Yes"/>
    <x v="3"/>
    <n v="89.05"/>
    <n v="1448.6"/>
    <x v="1"/>
    <x v="3"/>
  </r>
  <r>
    <s v="9057-SIHCH"/>
    <s v="Female"/>
    <n v="0"/>
    <s v="No"/>
    <s v="No"/>
    <n v="3"/>
    <s v="Yes"/>
    <s v="Yes"/>
    <x v="1"/>
    <s v="No"/>
    <s v="No"/>
    <s v="No"/>
    <s v="No"/>
    <s v="Yes"/>
    <s v="Yes"/>
    <s v="Month-to-month"/>
    <s v="Yes"/>
    <x v="0"/>
    <n v="96.6"/>
    <n v="291.89999999999998"/>
    <x v="1"/>
    <x v="0"/>
  </r>
  <r>
    <s v="6352-GIGGQ"/>
    <s v="Male"/>
    <n v="0"/>
    <s v="No"/>
    <s v="No"/>
    <n v="67"/>
    <s v="Yes"/>
    <s v="Yes"/>
    <x v="0"/>
    <s v="Yes"/>
    <s v="Yes"/>
    <s v="Yes"/>
    <s v="Yes"/>
    <s v="Yes"/>
    <s v="Yes"/>
    <s v="One year"/>
    <s v="Yes"/>
    <x v="2"/>
    <n v="88.8"/>
    <n v="5903.15"/>
    <x v="0"/>
    <x v="4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05"/>
    <n v="1201.6500000000001"/>
    <x v="0"/>
    <x v="4"/>
  </r>
  <r>
    <s v="6771-XWBDM"/>
    <s v="Female"/>
    <n v="0"/>
    <s v="Yes"/>
    <s v="No"/>
    <n v="57"/>
    <s v="Yes"/>
    <s v="Yes"/>
    <x v="1"/>
    <s v="No"/>
    <s v="Yes"/>
    <s v="Yes"/>
    <s v="No"/>
    <s v="Yes"/>
    <s v="Yes"/>
    <s v="Month-to-month"/>
    <s v="Yes"/>
    <x v="3"/>
    <n v="104.5"/>
    <n v="5921.35"/>
    <x v="1"/>
    <x v="5"/>
  </r>
  <r>
    <s v="2897-DOVND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69.8"/>
    <n v="146.65"/>
    <x v="0"/>
    <x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s v="Two year"/>
    <s v="Yes"/>
    <x v="2"/>
    <n v="77.150000000000006"/>
    <n v="1759.4"/>
    <x v="0"/>
    <x v="3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s v="Two year"/>
    <s v="No"/>
    <x v="2"/>
    <n v="35.049999999999997"/>
    <n v="844.45"/>
    <x v="0"/>
    <x v="1"/>
  </r>
  <r>
    <s v="7134-HBPBS"/>
    <s v="Female"/>
    <n v="1"/>
    <s v="No"/>
    <s v="No"/>
    <n v="72"/>
    <s v="Yes"/>
    <s v="Yes"/>
    <x v="1"/>
    <s v="No"/>
    <s v="Yes"/>
    <s v="Yes"/>
    <s v="Yes"/>
    <s v="Yes"/>
    <s v="Yes"/>
    <s v="Two year"/>
    <s v="Yes"/>
    <x v="2"/>
    <n v="108.1"/>
    <n v="7774.05"/>
    <x v="0"/>
    <x v="4"/>
  </r>
  <r>
    <s v="3489-HHPFY"/>
    <s v="Female"/>
    <n v="0"/>
    <s v="Yes"/>
    <s v="No"/>
    <n v="2"/>
    <s v="Yes"/>
    <s v="Yes"/>
    <x v="1"/>
    <s v="No"/>
    <s v="No"/>
    <s v="No"/>
    <s v="No"/>
    <s v="Yes"/>
    <s v="No"/>
    <s v="Month-to-month"/>
    <s v="Yes"/>
    <x v="0"/>
    <n v="84.05"/>
    <n v="134.05000000000001"/>
    <x v="0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140.94999999999999"/>
    <x v="0"/>
    <x v="0"/>
  </r>
  <r>
    <s v="8601-QACRS"/>
    <s v="Female"/>
    <n v="0"/>
    <s v="No"/>
    <s v="No"/>
    <n v="5"/>
    <s v="Yes"/>
    <s v="Yes"/>
    <x v="0"/>
    <s v="No"/>
    <s v="No"/>
    <s v="No"/>
    <s v="No"/>
    <s v="No"/>
    <s v="No"/>
    <s v="Month-to-month"/>
    <s v="Yes"/>
    <x v="1"/>
    <n v="50.6"/>
    <n v="249.95"/>
    <x v="1"/>
    <x v="0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s v="Month-to-month"/>
    <s v="No"/>
    <x v="0"/>
    <n v="49.2"/>
    <n v="1701.65"/>
    <x v="0"/>
    <x v="1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6"/>
    <n v="592.65"/>
    <x v="0"/>
    <x v="3"/>
  </r>
  <r>
    <s v="0508-OOLTO"/>
    <s v="Female"/>
    <n v="0"/>
    <s v="Yes"/>
    <s v="Yes"/>
    <n v="2"/>
    <s v="Yes"/>
    <s v="No"/>
    <x v="1"/>
    <s v="No"/>
    <s v="No"/>
    <s v="No"/>
    <s v="No"/>
    <s v="No"/>
    <s v="No"/>
    <s v="Month-to-month"/>
    <s v="Yes"/>
    <x v="0"/>
    <n v="71.650000000000006"/>
    <n v="135.75"/>
    <x v="0"/>
    <x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s v="Two year"/>
    <s v="Yes"/>
    <x v="3"/>
    <n v="104.9"/>
    <n v="7732.65"/>
    <x v="0"/>
    <x v="4"/>
  </r>
  <r>
    <s v="9822-WMWVG"/>
    <s v="Female"/>
    <n v="0"/>
    <s v="No"/>
    <s v="No"/>
    <n v="41"/>
    <s v="Yes"/>
    <s v="Yes"/>
    <x v="1"/>
    <s v="Yes"/>
    <s v="Yes"/>
    <s v="Yes"/>
    <s v="Yes"/>
    <s v="Yes"/>
    <s v="No"/>
    <s v="Month-to-month"/>
    <s v="Yes"/>
    <x v="0"/>
    <n v="106.5"/>
    <n v="4282.3999999999996"/>
    <x v="0"/>
    <x v="2"/>
  </r>
  <r>
    <s v="2391-SOORI"/>
    <s v="Male"/>
    <n v="0"/>
    <s v="No"/>
    <s v="Yes"/>
    <n v="4"/>
    <s v="Yes"/>
    <s v="No"/>
    <x v="0"/>
    <s v="Yes"/>
    <s v="No"/>
    <s v="No"/>
    <s v="No"/>
    <s v="No"/>
    <s v="No"/>
    <s v="Month-to-month"/>
    <s v="No"/>
    <x v="0"/>
    <n v="49.35"/>
    <n v="219.65"/>
    <x v="1"/>
    <x v="0"/>
  </r>
  <r>
    <s v="9040-KZVWO"/>
    <s v="Male"/>
    <n v="0"/>
    <s v="No"/>
    <s v="No"/>
    <n v="26"/>
    <s v="Yes"/>
    <s v="No"/>
    <x v="1"/>
    <s v="No"/>
    <s v="Yes"/>
    <s v="No"/>
    <s v="No"/>
    <s v="No"/>
    <s v="No"/>
    <s v="One year"/>
    <s v="No"/>
    <x v="2"/>
    <n v="75.5"/>
    <n v="2018.1"/>
    <x v="0"/>
    <x v="1"/>
  </r>
  <r>
    <s v="2645-QTLMB"/>
    <s v="Male"/>
    <n v="0"/>
    <s v="No"/>
    <s v="No"/>
    <n v="7"/>
    <s v="Yes"/>
    <s v="No"/>
    <x v="1"/>
    <s v="No"/>
    <s v="Yes"/>
    <s v="No"/>
    <s v="No"/>
    <s v="Yes"/>
    <s v="Yes"/>
    <s v="Month-to-month"/>
    <s v="Yes"/>
    <x v="0"/>
    <n v="94.25"/>
    <n v="669"/>
    <x v="1"/>
    <x v="0"/>
  </r>
  <r>
    <s v="4806-HIPDW"/>
    <s v="Female"/>
    <n v="0"/>
    <s v="Yes"/>
    <s v="No"/>
    <n v="1"/>
    <s v="Yes"/>
    <s v="No"/>
    <x v="1"/>
    <s v="No"/>
    <s v="No"/>
    <s v="No"/>
    <s v="No"/>
    <s v="No"/>
    <s v="No"/>
    <s v="Month-to-month"/>
    <s v="Yes"/>
    <x v="0"/>
    <n v="68.95"/>
    <n v="68.95"/>
    <x v="1"/>
    <x v="0"/>
  </r>
  <r>
    <s v="1548-ARAGG"/>
    <s v="Female"/>
    <n v="0"/>
    <s v="Yes"/>
    <s v="Yes"/>
    <n v="4"/>
    <s v="Yes"/>
    <s v="Yes"/>
    <x v="0"/>
    <s v="No"/>
    <s v="Yes"/>
    <s v="No"/>
    <s v="Yes"/>
    <s v="No"/>
    <s v="No"/>
    <s v="Month-to-month"/>
    <s v="Yes"/>
    <x v="1"/>
    <n v="58.5"/>
    <n v="224.85"/>
    <x v="0"/>
    <x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s v="Two year"/>
    <s v="No"/>
    <x v="3"/>
    <n v="78.900000000000006"/>
    <n v="3771.5"/>
    <x v="0"/>
    <x v="2"/>
  </r>
  <r>
    <s v="4424-TKOPW"/>
    <s v="Male"/>
    <n v="1"/>
    <s v="No"/>
    <s v="No"/>
    <n v="2"/>
    <s v="Yes"/>
    <s v="Yes"/>
    <x v="1"/>
    <s v="No"/>
    <s v="No"/>
    <s v="No"/>
    <s v="No"/>
    <s v="Yes"/>
    <s v="Yes"/>
    <s v="Month-to-month"/>
    <s v="Yes"/>
    <x v="0"/>
    <n v="93.85"/>
    <n v="196.75"/>
    <x v="1"/>
    <x v="0"/>
  </r>
  <r>
    <s v="4415-WNGVR"/>
    <s v="Female"/>
    <n v="1"/>
    <s v="Yes"/>
    <s v="No"/>
    <n v="12"/>
    <s v="Yes"/>
    <s v="No"/>
    <x v="0"/>
    <s v="Yes"/>
    <s v="No"/>
    <s v="Yes"/>
    <s v="Yes"/>
    <s v="Yes"/>
    <s v="Yes"/>
    <s v="One year"/>
    <s v="Yes"/>
    <x v="0"/>
    <n v="79.2"/>
    <n v="943.85"/>
    <x v="0"/>
    <x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s v="Month-to-month"/>
    <s v="Yes"/>
    <x v="2"/>
    <n v="109.45"/>
    <n v="6572.85"/>
    <x v="0"/>
    <x v="5"/>
  </r>
  <r>
    <s v="0412-UCCNP"/>
    <s v="Male"/>
    <n v="0"/>
    <s v="No"/>
    <s v="No"/>
    <n v="55"/>
    <s v="Yes"/>
    <s v="No"/>
    <x v="0"/>
    <s v="Yes"/>
    <s v="No"/>
    <s v="Yes"/>
    <s v="Yes"/>
    <s v="No"/>
    <s v="No"/>
    <s v="Two year"/>
    <s v="Yes"/>
    <x v="0"/>
    <n v="59.2"/>
    <n v="3175.85"/>
    <x v="0"/>
    <x v="5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s v="Month-to-month"/>
    <s v="No"/>
    <x v="1"/>
    <n v="29.15"/>
    <n v="29.15"/>
    <x v="0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8443-ZRDBZ"/>
    <s v="Male"/>
    <n v="0"/>
    <s v="No"/>
    <s v="No"/>
    <n v="4"/>
    <s v="Yes"/>
    <s v="Yes"/>
    <x v="1"/>
    <s v="No"/>
    <s v="No"/>
    <s v="No"/>
    <s v="No"/>
    <s v="No"/>
    <s v="No"/>
    <s v="Month-to-month"/>
    <s v="Yes"/>
    <x v="0"/>
    <n v="76.05"/>
    <n v="318.89999999999998"/>
    <x v="1"/>
    <x v="0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4.45"/>
    <n v="24.45"/>
    <x v="1"/>
    <x v="0"/>
  </r>
  <r>
    <s v="4615-PIVVU"/>
    <s v="Female"/>
    <n v="0"/>
    <s v="No"/>
    <s v="No"/>
    <n v="42"/>
    <s v="Yes"/>
    <s v="No"/>
    <x v="0"/>
    <s v="No"/>
    <s v="No"/>
    <s v="Yes"/>
    <s v="Yes"/>
    <s v="No"/>
    <s v="Yes"/>
    <s v="Two year"/>
    <s v="No"/>
    <x v="3"/>
    <n v="66.5"/>
    <n v="2762.75"/>
    <x v="0"/>
    <x v="2"/>
  </r>
  <r>
    <s v="8885-QSQBX"/>
    <s v="Female"/>
    <n v="0"/>
    <s v="No"/>
    <s v="No"/>
    <n v="1"/>
    <s v="Yes"/>
    <s v="No"/>
    <x v="0"/>
    <s v="Yes"/>
    <s v="No"/>
    <s v="No"/>
    <s v="No"/>
    <s v="No"/>
    <s v="No"/>
    <s v="Month-to-month"/>
    <s v="No"/>
    <x v="2"/>
    <n v="49.55"/>
    <n v="49.55"/>
    <x v="0"/>
    <x v="0"/>
  </r>
  <r>
    <s v="7479-NITWS"/>
    <s v="Male"/>
    <n v="0"/>
    <s v="No"/>
    <s v="No"/>
    <n v="7"/>
    <s v="Yes"/>
    <s v="Yes"/>
    <x v="1"/>
    <s v="No"/>
    <s v="No"/>
    <s v="Yes"/>
    <s v="No"/>
    <s v="Yes"/>
    <s v="No"/>
    <s v="Month-to-month"/>
    <s v="Yes"/>
    <x v="3"/>
    <n v="89.35"/>
    <n v="631.85"/>
    <x v="1"/>
    <x v="0"/>
  </r>
  <r>
    <s v="8617-ENBDS"/>
    <s v="Male"/>
    <n v="0"/>
    <s v="No"/>
    <s v="No"/>
    <n v="3"/>
    <s v="Yes"/>
    <s v="No"/>
    <x v="1"/>
    <s v="No"/>
    <s v="No"/>
    <s v="Yes"/>
    <s v="No"/>
    <s v="No"/>
    <s v="No"/>
    <s v="Month-to-month"/>
    <s v="Yes"/>
    <x v="3"/>
    <n v="73.599999999999994"/>
    <n v="232.5"/>
    <x v="0"/>
    <x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s v="Two year"/>
    <s v="Yes"/>
    <x v="3"/>
    <n v="82.65"/>
    <n v="5919.35"/>
    <x v="0"/>
    <x v="4"/>
  </r>
  <r>
    <s v="0430-IHCDJ"/>
    <s v="Male"/>
    <n v="0"/>
    <s v="No"/>
    <s v="No"/>
    <n v="15"/>
    <s v="Yes"/>
    <s v="Yes"/>
    <x v="0"/>
    <s v="No"/>
    <s v="No"/>
    <s v="No"/>
    <s v="No"/>
    <s v="No"/>
    <s v="No"/>
    <s v="Month-to-month"/>
    <s v="Yes"/>
    <x v="0"/>
    <n v="49"/>
    <n v="749.25"/>
    <x v="0"/>
    <x v="3"/>
  </r>
  <r>
    <s v="2959-MJHIC"/>
    <s v="Male"/>
    <n v="0"/>
    <s v="Yes"/>
    <s v="No"/>
    <n v="4"/>
    <s v="Yes"/>
    <s v="No"/>
    <x v="1"/>
    <s v="No"/>
    <s v="No"/>
    <s v="No"/>
    <s v="No"/>
    <s v="Yes"/>
    <s v="No"/>
    <s v="Month-to-month"/>
    <s v="Yes"/>
    <x v="0"/>
    <n v="80.349999999999994"/>
    <n v="307.39999999999998"/>
    <x v="1"/>
    <x v="0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2"/>
    <n v="245.15"/>
    <x v="0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45"/>
    <n v="134.75"/>
    <x v="0"/>
    <x v="0"/>
  </r>
  <r>
    <s v="4201-JMNGR"/>
    <s v="Female"/>
    <n v="1"/>
    <s v="No"/>
    <s v="No"/>
    <n v="1"/>
    <s v="Yes"/>
    <s v="No"/>
    <x v="0"/>
    <s v="Yes"/>
    <s v="No"/>
    <s v="Yes"/>
    <s v="No"/>
    <s v="No"/>
    <s v="No"/>
    <s v="Month-to-month"/>
    <s v="Yes"/>
    <x v="0"/>
    <n v="55.8"/>
    <n v="55.8"/>
    <x v="1"/>
    <x v="0"/>
  </r>
  <r>
    <s v="9351-HXDMR"/>
    <s v="Male"/>
    <n v="0"/>
    <s v="Yes"/>
    <s v="No"/>
    <n v="72"/>
    <s v="Yes"/>
    <s v="Yes"/>
    <x v="1"/>
    <s v="Yes"/>
    <s v="No"/>
    <s v="Yes"/>
    <s v="Yes"/>
    <s v="Yes"/>
    <s v="Yes"/>
    <s v="Two year"/>
    <s v="Yes"/>
    <x v="3"/>
    <n v="110.9"/>
    <n v="8240.85"/>
    <x v="0"/>
    <x v="4"/>
  </r>
  <r>
    <s v="3537-HPKQT"/>
    <s v="Female"/>
    <n v="0"/>
    <s v="Yes"/>
    <s v="No"/>
    <n v="55"/>
    <s v="Yes"/>
    <s v="Yes"/>
    <x v="1"/>
    <s v="No"/>
    <s v="Yes"/>
    <s v="No"/>
    <s v="No"/>
    <s v="No"/>
    <s v="No"/>
    <s v="Month-to-month"/>
    <s v="Yes"/>
    <x v="3"/>
    <n v="77.75"/>
    <n v="4266.3999999999996"/>
    <x v="0"/>
    <x v="5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6.2"/>
    <n v="1077.5"/>
    <x v="0"/>
    <x v="2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115.5999999999999"/>
    <x v="0"/>
    <x v="5"/>
  </r>
  <r>
    <s v="5960-WPXQM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05"/>
    <n v="79.05"/>
    <x v="1"/>
    <x v="0"/>
  </r>
  <r>
    <s v="0684-AOSIH"/>
    <s v="Male"/>
    <n v="0"/>
    <s v="Yes"/>
    <s v="No"/>
    <n v="1"/>
    <s v="Yes"/>
    <s v="No"/>
    <x v="1"/>
    <s v="Yes"/>
    <s v="No"/>
    <s v="No"/>
    <s v="No"/>
    <s v="Yes"/>
    <s v="Yes"/>
    <s v="Month-to-month"/>
    <s v="Yes"/>
    <x v="0"/>
    <n v="95"/>
    <n v="95"/>
    <x v="1"/>
    <x v="0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2"/>
    <n v="25.2"/>
    <x v="1"/>
    <x v="0"/>
  </r>
  <r>
    <s v="1309-XGFSN"/>
    <s v="Male"/>
    <n v="1"/>
    <s v="Yes"/>
    <s v="Yes"/>
    <n v="52"/>
    <s v="Yes"/>
    <s v="Yes"/>
    <x v="0"/>
    <s v="No"/>
    <s v="Yes"/>
    <s v="Yes"/>
    <s v="No"/>
    <s v="Yes"/>
    <s v="Yes"/>
    <s v="One year"/>
    <s v="Yes"/>
    <x v="0"/>
    <n v="80.849999999999994"/>
    <n v="4079.55"/>
    <x v="0"/>
    <x v="5"/>
  </r>
  <r>
    <s v="1866-RZZQS"/>
    <s v="Male"/>
    <n v="1"/>
    <s v="No"/>
    <s v="No"/>
    <n v="41"/>
    <s v="Yes"/>
    <s v="Yes"/>
    <x v="1"/>
    <s v="No"/>
    <s v="No"/>
    <s v="Yes"/>
    <s v="No"/>
    <s v="Yes"/>
    <s v="Yes"/>
    <s v="Month-to-month"/>
    <s v="Yes"/>
    <x v="0"/>
    <n v="98.4"/>
    <n v="4187.75"/>
    <x v="1"/>
    <x v="2"/>
  </r>
  <r>
    <s v="6968-URWQU"/>
    <s v="Male"/>
    <n v="0"/>
    <s v="Yes"/>
    <s v="No"/>
    <n v="43"/>
    <s v="Yes"/>
    <s v="No"/>
    <x v="0"/>
    <s v="No"/>
    <s v="No"/>
    <s v="No"/>
    <s v="No"/>
    <s v="Yes"/>
    <s v="No"/>
    <s v="One year"/>
    <s v="Yes"/>
    <x v="1"/>
    <n v="56.35"/>
    <n v="2391.15"/>
    <x v="0"/>
    <x v="2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890.5"/>
    <x v="0"/>
    <x v="2"/>
  </r>
  <r>
    <s v="9631-XEYKE"/>
    <s v="Male"/>
    <n v="0"/>
    <s v="No"/>
    <s v="No"/>
    <n v="3"/>
    <s v="Yes"/>
    <s v="Yes"/>
    <x v="0"/>
    <s v="No"/>
    <s v="No"/>
    <s v="No"/>
    <s v="No"/>
    <s v="No"/>
    <s v="No"/>
    <s v="Month-to-month"/>
    <s v="No"/>
    <x v="2"/>
    <n v="50.4"/>
    <n v="137.25"/>
    <x v="0"/>
    <x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s v="Two year"/>
    <s v="No"/>
    <x v="3"/>
    <n v="79.400000000000006"/>
    <n v="5154.6000000000004"/>
    <x v="1"/>
    <x v="4"/>
  </r>
  <r>
    <s v="1335-MXCSE"/>
    <s v="Male"/>
    <n v="0"/>
    <s v="Yes"/>
    <s v="Yes"/>
    <n v="55"/>
    <s v="Yes"/>
    <s v="No"/>
    <x v="0"/>
    <s v="No"/>
    <s v="No"/>
    <s v="Yes"/>
    <s v="Yes"/>
    <s v="No"/>
    <s v="No"/>
    <s v="Two year"/>
    <s v="Yes"/>
    <x v="3"/>
    <n v="55.25"/>
    <n v="3119.9"/>
    <x v="0"/>
    <x v="5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00000000000001"/>
    <n v="529.5"/>
    <x v="0"/>
    <x v="1"/>
  </r>
  <r>
    <s v="8800-JOOCF"/>
    <s v="Female"/>
    <n v="0"/>
    <s v="No"/>
    <s v="Yes"/>
    <n v="12"/>
    <s v="Yes"/>
    <s v="Yes"/>
    <x v="1"/>
    <s v="No"/>
    <s v="No"/>
    <s v="No"/>
    <s v="No"/>
    <s v="Yes"/>
    <s v="No"/>
    <s v="Month-to-month"/>
    <s v="Yes"/>
    <x v="0"/>
    <n v="84.05"/>
    <n v="966.55"/>
    <x v="0"/>
    <x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s v="Month-to-month"/>
    <s v="Yes"/>
    <x v="0"/>
    <n v="105.2"/>
    <n v="6936.85"/>
    <x v="0"/>
    <x v="4"/>
  </r>
  <r>
    <s v="4958-XCBDQ"/>
    <s v="Male"/>
    <n v="1"/>
    <s v="No"/>
    <s v="No"/>
    <n v="35"/>
    <s v="Yes"/>
    <s v="Yes"/>
    <x v="1"/>
    <s v="No"/>
    <s v="No"/>
    <s v="Yes"/>
    <s v="No"/>
    <s v="Yes"/>
    <s v="Yes"/>
    <s v="Month-to-month"/>
    <s v="Yes"/>
    <x v="0"/>
    <n v="101.4"/>
    <n v="3496.3"/>
    <x v="1"/>
    <x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s v="Month-to-month"/>
    <s v="Yes"/>
    <x v="0"/>
    <n v="89.8"/>
    <n v="914.3"/>
    <x v="1"/>
    <x v="0"/>
  </r>
  <r>
    <s v="0064-YIJGF"/>
    <s v="Male"/>
    <n v="0"/>
    <s v="Yes"/>
    <s v="Yes"/>
    <n v="27"/>
    <s v="Yes"/>
    <s v="Yes"/>
    <x v="1"/>
    <s v="No"/>
    <s v="No"/>
    <s v="No"/>
    <s v="No"/>
    <s v="No"/>
    <s v="No"/>
    <s v="Month-to-month"/>
    <s v="Yes"/>
    <x v="2"/>
    <n v="75.75"/>
    <n v="1929"/>
    <x v="0"/>
    <x v="1"/>
  </r>
  <r>
    <s v="2386-OWURY"/>
    <s v="Female"/>
    <n v="0"/>
    <s v="No"/>
    <s v="No"/>
    <n v="58"/>
    <s v="Yes"/>
    <s v="No"/>
    <x v="1"/>
    <s v="No"/>
    <s v="No"/>
    <s v="No"/>
    <s v="Yes"/>
    <s v="Yes"/>
    <s v="Yes"/>
    <s v="Month-to-month"/>
    <s v="Yes"/>
    <x v="0"/>
    <n v="95.3"/>
    <n v="5817.7"/>
    <x v="0"/>
    <x v="5"/>
  </r>
  <r>
    <s v="1725-IQNIY"/>
    <s v="Male"/>
    <n v="0"/>
    <s v="Yes"/>
    <s v="No"/>
    <n v="54"/>
    <s v="Yes"/>
    <s v="No"/>
    <x v="1"/>
    <s v="Yes"/>
    <s v="Yes"/>
    <s v="Yes"/>
    <s v="Yes"/>
    <s v="Yes"/>
    <s v="Yes"/>
    <s v="Two year"/>
    <s v="No"/>
    <x v="2"/>
    <n v="109.75"/>
    <n v="6110.2"/>
    <x v="1"/>
    <x v="5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78.8"/>
    <x v="0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28.3"/>
    <x v="1"/>
    <x v="0"/>
  </r>
  <r>
    <s v="3453-RTHJQ"/>
    <s v="Male"/>
    <n v="0"/>
    <s v="No"/>
    <s v="No"/>
    <n v="6"/>
    <s v="Yes"/>
    <s v="No"/>
    <x v="1"/>
    <s v="No"/>
    <s v="No"/>
    <s v="No"/>
    <s v="No"/>
    <s v="No"/>
    <s v="No"/>
    <s v="Month-to-month"/>
    <s v="Yes"/>
    <x v="0"/>
    <n v="69.099999999999994"/>
    <n v="435"/>
    <x v="0"/>
    <x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s v="Month-to-month"/>
    <s v="Yes"/>
    <x v="0"/>
    <n v="91.25"/>
    <n v="2351.8000000000002"/>
    <x v="1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86.15"/>
    <x v="0"/>
    <x v="0"/>
  </r>
  <r>
    <s v="4280-DLSHD"/>
    <s v="Male"/>
    <n v="0"/>
    <s v="Yes"/>
    <s v="No"/>
    <n v="8"/>
    <s v="Yes"/>
    <s v="No"/>
    <x v="0"/>
    <s v="No"/>
    <s v="Yes"/>
    <s v="Yes"/>
    <s v="No"/>
    <s v="No"/>
    <s v="No"/>
    <s v="Month-to-month"/>
    <s v="Yes"/>
    <x v="1"/>
    <n v="54.75"/>
    <n v="445.85"/>
    <x v="0"/>
    <x v="0"/>
  </r>
  <r>
    <s v="1508-DFXCU"/>
    <s v="Male"/>
    <n v="0"/>
    <s v="No"/>
    <s v="No"/>
    <n v="12"/>
    <s v="Yes"/>
    <s v="No"/>
    <x v="1"/>
    <s v="No"/>
    <s v="No"/>
    <s v="No"/>
    <s v="No"/>
    <s v="Yes"/>
    <s v="No"/>
    <s v="Month-to-month"/>
    <s v="Yes"/>
    <x v="0"/>
    <n v="81.45"/>
    <n v="912"/>
    <x v="0"/>
    <x v="0"/>
  </r>
  <r>
    <s v="8614-VGMMV"/>
    <s v="Female"/>
    <n v="0"/>
    <s v="No"/>
    <s v="No"/>
    <n v="15"/>
    <s v="Yes"/>
    <s v="Yes"/>
    <x v="0"/>
    <s v="No"/>
    <s v="No"/>
    <s v="No"/>
    <s v="No"/>
    <s v="No"/>
    <s v="No"/>
    <s v="Month-to-month"/>
    <s v="Yes"/>
    <x v="0"/>
    <n v="49.1"/>
    <n v="679.55"/>
    <x v="1"/>
    <x v="3"/>
  </r>
  <r>
    <s v="7868-BGSZA"/>
    <s v="Male"/>
    <n v="0"/>
    <s v="Yes"/>
    <s v="No"/>
    <n v="43"/>
    <s v="Yes"/>
    <s v="Yes"/>
    <x v="0"/>
    <s v="Yes"/>
    <s v="No"/>
    <s v="Yes"/>
    <s v="No"/>
    <s v="Yes"/>
    <s v="Yes"/>
    <s v="One year"/>
    <s v="Yes"/>
    <x v="0"/>
    <n v="80.2"/>
    <n v="3581.6"/>
    <x v="0"/>
    <x v="2"/>
  </r>
  <r>
    <s v="2800-QQUSO"/>
    <s v="Male"/>
    <n v="0"/>
    <s v="No"/>
    <s v="No"/>
    <n v="42"/>
    <s v="Yes"/>
    <s v="Yes"/>
    <x v="1"/>
    <s v="No"/>
    <s v="No"/>
    <s v="No"/>
    <s v="Yes"/>
    <s v="Yes"/>
    <s v="Yes"/>
    <s v="Month-to-month"/>
    <s v="Yes"/>
    <x v="0"/>
    <n v="100.3"/>
    <n v="4222.95"/>
    <x v="0"/>
    <x v="2"/>
  </r>
  <r>
    <s v="2930-UOTMB"/>
    <s v="Female"/>
    <n v="0"/>
    <s v="No"/>
    <s v="No"/>
    <n v="31"/>
    <s v="Yes"/>
    <s v="Yes"/>
    <x v="0"/>
    <s v="Yes"/>
    <s v="No"/>
    <s v="Yes"/>
    <s v="Yes"/>
    <s v="No"/>
    <s v="No"/>
    <s v="Month-to-month"/>
    <s v="No"/>
    <x v="3"/>
    <n v="65.25"/>
    <n v="1994.3"/>
    <x v="1"/>
    <x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s v="Two year"/>
    <s v="Yes"/>
    <x v="3"/>
    <n v="90.95"/>
    <n v="5930.05"/>
    <x v="0"/>
    <x v="4"/>
  </r>
  <r>
    <s v="5914-DVBWJ"/>
    <s v="Female"/>
    <n v="1"/>
    <s v="No"/>
    <s v="No"/>
    <n v="18"/>
    <s v="Yes"/>
    <s v="Yes"/>
    <x v="1"/>
    <s v="No"/>
    <s v="Yes"/>
    <s v="No"/>
    <s v="Yes"/>
    <s v="No"/>
    <s v="No"/>
    <s v="Month-to-month"/>
    <s v="Yes"/>
    <x v="0"/>
    <n v="85.45"/>
    <n v="1505.85"/>
    <x v="1"/>
    <x v="3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0"/>
    <x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s v="Two year"/>
    <s v="Yes"/>
    <x v="0"/>
    <n v="94.1"/>
    <n v="5638.3"/>
    <x v="1"/>
    <x v="4"/>
  </r>
  <r>
    <s v="9773-PEQBZ"/>
    <s v="Male"/>
    <n v="0"/>
    <s v="No"/>
    <s v="No"/>
    <n v="10"/>
    <s v="Yes"/>
    <s v="Yes"/>
    <x v="1"/>
    <s v="No"/>
    <s v="Yes"/>
    <s v="No"/>
    <s v="No"/>
    <s v="No"/>
    <s v="No"/>
    <s v="Month-to-month"/>
    <s v="No"/>
    <x v="0"/>
    <n v="79.849999999999994"/>
    <n v="797.25"/>
    <x v="0"/>
    <x v="0"/>
  </r>
  <r>
    <s v="8644-XLFBW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1.650000000000006"/>
    <n v="71.650000000000006"/>
    <x v="1"/>
    <x v="0"/>
  </r>
  <r>
    <s v="0650-BWOZN"/>
    <s v="Female"/>
    <n v="1"/>
    <s v="No"/>
    <s v="No"/>
    <n v="18"/>
    <s v="Yes"/>
    <s v="No"/>
    <x v="1"/>
    <s v="No"/>
    <s v="Yes"/>
    <s v="No"/>
    <s v="No"/>
    <s v="No"/>
    <s v="No"/>
    <s v="Month-to-month"/>
    <s v="Yes"/>
    <x v="0"/>
    <n v="73.55"/>
    <n v="1359.45"/>
    <x v="0"/>
    <x v="3"/>
  </r>
  <r>
    <s v="8625-AZYZY"/>
    <s v="Male"/>
    <n v="0"/>
    <s v="Yes"/>
    <s v="No"/>
    <n v="24"/>
    <s v="Yes"/>
    <s v="Yes"/>
    <x v="1"/>
    <s v="No"/>
    <s v="Yes"/>
    <s v="Yes"/>
    <s v="No"/>
    <s v="Yes"/>
    <s v="Yes"/>
    <s v="Month-to-month"/>
    <s v="Yes"/>
    <x v="0"/>
    <n v="104.65"/>
    <n v="2542.4499999999998"/>
    <x v="1"/>
    <x v="3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54.7"/>
    <x v="0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49999999999999"/>
    <n v="989.05"/>
    <x v="0"/>
    <x v="5"/>
  </r>
  <r>
    <s v="2903-YYTBW"/>
    <s v="Male"/>
    <n v="0"/>
    <s v="Yes"/>
    <s v="Yes"/>
    <n v="1"/>
    <s v="Yes"/>
    <s v="No"/>
    <x v="0"/>
    <s v="No"/>
    <s v="No"/>
    <s v="No"/>
    <s v="No"/>
    <s v="No"/>
    <s v="No"/>
    <s v="Month-to-month"/>
    <s v="No"/>
    <x v="0"/>
    <n v="44.55"/>
    <n v="44.55"/>
    <x v="0"/>
    <x v="0"/>
  </r>
  <r>
    <s v="3620-MWJNE"/>
    <s v="Male"/>
    <n v="0"/>
    <s v="No"/>
    <s v="No"/>
    <n v="2"/>
    <s v="Yes"/>
    <s v="No"/>
    <x v="0"/>
    <s v="Yes"/>
    <s v="No"/>
    <s v="No"/>
    <s v="Yes"/>
    <s v="No"/>
    <s v="No"/>
    <s v="Month-to-month"/>
    <s v="Yes"/>
    <x v="1"/>
    <n v="54.45"/>
    <n v="87.3"/>
    <x v="0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649999999999999"/>
    <n v="351.55"/>
    <x v="0"/>
    <x v="3"/>
  </r>
  <r>
    <s v="6837-HAEVO"/>
    <s v="Male"/>
    <n v="0"/>
    <s v="Yes"/>
    <s v="Yes"/>
    <n v="69"/>
    <s v="Yes"/>
    <s v="Yes"/>
    <x v="1"/>
    <s v="No"/>
    <s v="Yes"/>
    <s v="Yes"/>
    <s v="No"/>
    <s v="Yes"/>
    <s v="Yes"/>
    <s v="Two year"/>
    <s v="Yes"/>
    <x v="0"/>
    <n v="105"/>
    <n v="7297.75"/>
    <x v="0"/>
    <x v="4"/>
  </r>
  <r>
    <s v="6701-YVNQG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3"/>
    <n v="88.7"/>
    <n v="6301.7"/>
    <x v="0"/>
    <x v="4"/>
  </r>
  <r>
    <s v="9306-CPCBC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4.25"/>
    <n v="210.3"/>
    <x v="1"/>
    <x v="0"/>
  </r>
  <r>
    <s v="4304-XUMGI"/>
    <s v="Male"/>
    <n v="1"/>
    <s v="Yes"/>
    <s v="Yes"/>
    <n v="50"/>
    <s v="Yes"/>
    <s v="Yes"/>
    <x v="0"/>
    <s v="Yes"/>
    <s v="Yes"/>
    <s v="Yes"/>
    <s v="No"/>
    <s v="No"/>
    <s v="Yes"/>
    <s v="Two year"/>
    <s v="Yes"/>
    <x v="2"/>
    <n v="75.150000000000006"/>
    <n v="3822.45"/>
    <x v="0"/>
    <x v="5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1048.45"/>
    <x v="0"/>
    <x v="5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s v="Two year"/>
    <s v="Yes"/>
    <x v="3"/>
    <n v="109.1"/>
    <n v="6393.65"/>
    <x v="0"/>
    <x v="5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s v="One year"/>
    <s v="Yes"/>
    <x v="2"/>
    <n v="30.75"/>
    <n v="1489.3"/>
    <x v="0"/>
    <x v="2"/>
  </r>
  <r>
    <s v="9481-IEBZY"/>
    <s v="Male"/>
    <n v="1"/>
    <s v="Yes"/>
    <s v="No"/>
    <n v="72"/>
    <s v="Yes"/>
    <s v="Yes"/>
    <x v="1"/>
    <s v="Yes"/>
    <s v="Yes"/>
    <s v="Yes"/>
    <s v="Yes"/>
    <s v="Yes"/>
    <s v="Yes"/>
    <s v="Month-to-month"/>
    <s v="Yes"/>
    <x v="3"/>
    <n v="112.9"/>
    <n v="8061.5"/>
    <x v="0"/>
    <x v="4"/>
  </r>
  <r>
    <s v="1833-VGRUM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4.2"/>
    <n v="74.2"/>
    <x v="1"/>
    <x v="0"/>
  </r>
  <r>
    <s v="6137-NICCO"/>
    <s v="Female"/>
    <n v="0"/>
    <s v="Yes"/>
    <s v="Yes"/>
    <n v="6"/>
    <s v="Yes"/>
    <s v="Yes"/>
    <x v="1"/>
    <s v="No"/>
    <s v="Yes"/>
    <s v="Yes"/>
    <s v="No"/>
    <s v="Yes"/>
    <s v="No"/>
    <s v="Month-to-month"/>
    <s v="Yes"/>
    <x v="1"/>
    <n v="94.05"/>
    <n v="518.75"/>
    <x v="0"/>
    <x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s v="Two year"/>
    <s v="No"/>
    <x v="2"/>
    <n v="78.849999999999994"/>
    <n v="5763.15"/>
    <x v="0"/>
    <x v="4"/>
  </r>
  <r>
    <s v="6402-EJMWF"/>
    <s v="Male"/>
    <n v="0"/>
    <s v="No"/>
    <s v="No"/>
    <n v="4"/>
    <s v="Yes"/>
    <s v="No"/>
    <x v="0"/>
    <s v="No"/>
    <s v="No"/>
    <s v="No"/>
    <s v="No"/>
    <s v="No"/>
    <s v="Yes"/>
    <s v="Month-to-month"/>
    <s v="Yes"/>
    <x v="1"/>
    <n v="55.3"/>
    <n v="238.5"/>
    <x v="0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031.7"/>
    <x v="0"/>
    <x v="5"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35"/>
    <n v="0"/>
    <x v="0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34.799999999999997"/>
    <x v="0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319.95"/>
    <x v="0"/>
    <x v="4"/>
  </r>
  <r>
    <s v="8374-XGEJJ"/>
    <s v="Male"/>
    <n v="1"/>
    <s v="Yes"/>
    <s v="No"/>
    <n v="43"/>
    <s v="Yes"/>
    <s v="Yes"/>
    <x v="1"/>
    <s v="No"/>
    <s v="Yes"/>
    <s v="No"/>
    <s v="No"/>
    <s v="Yes"/>
    <s v="Yes"/>
    <s v="Month-to-month"/>
    <s v="Yes"/>
    <x v="0"/>
    <n v="101"/>
    <n v="4388.3999999999996"/>
    <x v="1"/>
    <x v="2"/>
  </r>
  <r>
    <s v="2656-TABEH"/>
    <s v="Male"/>
    <n v="0"/>
    <s v="Yes"/>
    <s v="No"/>
    <n v="4"/>
    <s v="Yes"/>
    <s v="Yes"/>
    <x v="1"/>
    <s v="No"/>
    <s v="Yes"/>
    <s v="No"/>
    <s v="No"/>
    <s v="Yes"/>
    <s v="Yes"/>
    <s v="Month-to-month"/>
    <s v="Yes"/>
    <x v="0"/>
    <n v="100.2"/>
    <n v="420.2"/>
    <x v="1"/>
    <x v="0"/>
  </r>
  <r>
    <s v="6946-LMSQS"/>
    <s v="Male"/>
    <n v="1"/>
    <s v="Yes"/>
    <s v="No"/>
    <n v="25"/>
    <s v="Yes"/>
    <s v="Yes"/>
    <x v="1"/>
    <s v="Yes"/>
    <s v="No"/>
    <s v="No"/>
    <s v="No"/>
    <s v="No"/>
    <s v="Yes"/>
    <s v="One year"/>
    <s v="Yes"/>
    <x v="0"/>
    <n v="89.05"/>
    <n v="2177.4499999999998"/>
    <x v="1"/>
    <x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s v="One year"/>
    <s v="Yes"/>
    <x v="3"/>
    <n v="78.650000000000006"/>
    <n v="3950.85"/>
    <x v="0"/>
    <x v="5"/>
  </r>
  <r>
    <s v="9169-BSVIN"/>
    <s v="Male"/>
    <n v="0"/>
    <s v="No"/>
    <s v="No"/>
    <n v="12"/>
    <s v="Yes"/>
    <s v="Yes"/>
    <x v="0"/>
    <s v="No"/>
    <s v="No"/>
    <s v="Yes"/>
    <s v="No"/>
    <s v="Yes"/>
    <s v="Yes"/>
    <s v="Month-to-month"/>
    <s v="No"/>
    <x v="2"/>
    <n v="74.75"/>
    <n v="827.05"/>
    <x v="0"/>
    <x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s v="One year"/>
    <s v="Yes"/>
    <x v="2"/>
    <n v="70.099999999999994"/>
    <n v="3913.3"/>
    <x v="1"/>
    <x v="5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533.5"/>
    <x v="0"/>
    <x v="3"/>
  </r>
  <r>
    <s v="6872-HXFNF"/>
    <s v="Female"/>
    <n v="0"/>
    <s v="Yes"/>
    <s v="No"/>
    <n v="64"/>
    <s v="Yes"/>
    <s v="Yes"/>
    <x v="0"/>
    <s v="No"/>
    <s v="No"/>
    <s v="Yes"/>
    <s v="Yes"/>
    <s v="No"/>
    <s v="No"/>
    <s v="One year"/>
    <s v="No"/>
    <x v="2"/>
    <n v="58.35"/>
    <n v="3756.45"/>
    <x v="0"/>
    <x v="4"/>
  </r>
  <r>
    <s v="3932-CMDTD"/>
    <s v="Female"/>
    <n v="0"/>
    <s v="No"/>
    <s v="No"/>
    <n v="4"/>
    <s v="Yes"/>
    <s v="No"/>
    <x v="1"/>
    <s v="No"/>
    <s v="Yes"/>
    <s v="Yes"/>
    <s v="Yes"/>
    <s v="Yes"/>
    <s v="Yes"/>
    <s v="One year"/>
    <s v="Yes"/>
    <x v="0"/>
    <n v="105.65"/>
    <n v="443.9"/>
    <x v="1"/>
    <x v="0"/>
  </r>
  <r>
    <s v="7714-YXSMB"/>
    <s v="Female"/>
    <n v="0"/>
    <s v="No"/>
    <s v="No"/>
    <n v="26"/>
    <s v="Yes"/>
    <s v="Yes"/>
    <x v="1"/>
    <s v="No"/>
    <s v="No"/>
    <s v="Yes"/>
    <s v="No"/>
    <s v="Yes"/>
    <s v="Yes"/>
    <s v="Month-to-month"/>
    <s v="Yes"/>
    <x v="2"/>
    <n v="100.5"/>
    <n v="2599.9499999999998"/>
    <x v="0"/>
    <x v="1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84.3"/>
    <x v="0"/>
    <x v="3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5"/>
    <n v="1740.8"/>
    <x v="0"/>
    <x v="4"/>
  </r>
  <r>
    <s v="4039-HEUNW"/>
    <s v="Male"/>
    <n v="1"/>
    <s v="Yes"/>
    <s v="No"/>
    <n v="36"/>
    <s v="Yes"/>
    <s v="Yes"/>
    <x v="1"/>
    <s v="No"/>
    <s v="Yes"/>
    <s v="No"/>
    <s v="No"/>
    <s v="Yes"/>
    <s v="Yes"/>
    <s v="Month-to-month"/>
    <s v="Yes"/>
    <x v="0"/>
    <n v="96.5"/>
    <n v="3436.1"/>
    <x v="1"/>
    <x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s v="Month-to-month"/>
    <s v="No"/>
    <x v="3"/>
    <n v="95"/>
    <n v="2462.5500000000002"/>
    <x v="0"/>
    <x v="1"/>
  </r>
  <r>
    <s v="0812-WUPTB"/>
    <s v="Male"/>
    <n v="1"/>
    <s v="Yes"/>
    <s v="No"/>
    <n v="1"/>
    <s v="Yes"/>
    <s v="No"/>
    <x v="1"/>
    <s v="No"/>
    <s v="No"/>
    <s v="No"/>
    <s v="No"/>
    <s v="No"/>
    <s v="No"/>
    <s v="Month-to-month"/>
    <s v="No"/>
    <x v="1"/>
    <n v="70.849999999999994"/>
    <n v="70.849999999999994"/>
    <x v="1"/>
    <x v="0"/>
  </r>
  <r>
    <s v="3594-UVONA"/>
    <s v="Female"/>
    <n v="0"/>
    <s v="No"/>
    <s v="No"/>
    <n v="35"/>
    <s v="Yes"/>
    <s v="Yes"/>
    <x v="0"/>
    <s v="Yes"/>
    <s v="No"/>
    <s v="Yes"/>
    <s v="Yes"/>
    <s v="Yes"/>
    <s v="Yes"/>
    <s v="One year"/>
    <s v="Yes"/>
    <x v="3"/>
    <n v="85.95"/>
    <n v="3110.1"/>
    <x v="1"/>
    <x v="1"/>
  </r>
  <r>
    <s v="0004-TLHLJ"/>
    <s v="Male"/>
    <n v="0"/>
    <s v="No"/>
    <s v="No"/>
    <n v="4"/>
    <s v="Yes"/>
    <s v="No"/>
    <x v="1"/>
    <s v="No"/>
    <s v="No"/>
    <s v="Yes"/>
    <s v="No"/>
    <s v="No"/>
    <s v="No"/>
    <s v="Month-to-month"/>
    <s v="Yes"/>
    <x v="0"/>
    <n v="73.900000000000006"/>
    <n v="280.85000000000002"/>
    <x v="1"/>
    <x v="0"/>
  </r>
  <r>
    <s v="1767-TGTKO"/>
    <s v="Female"/>
    <n v="0"/>
    <s v="Yes"/>
    <s v="Yes"/>
    <n v="8"/>
    <s v="Yes"/>
    <s v="No"/>
    <x v="0"/>
    <s v="No"/>
    <s v="No"/>
    <s v="No"/>
    <s v="No"/>
    <s v="No"/>
    <s v="No"/>
    <s v="Month-to-month"/>
    <s v="Yes"/>
    <x v="0"/>
    <n v="45.45"/>
    <n v="411.75"/>
    <x v="0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"/>
    <n v="198.6"/>
    <x v="0"/>
    <x v="0"/>
  </r>
  <r>
    <s v="8805-JNRAZ"/>
    <s v="Female"/>
    <n v="0"/>
    <s v="No"/>
    <s v="No"/>
    <n v="2"/>
    <s v="Yes"/>
    <s v="No"/>
    <x v="0"/>
    <s v="No"/>
    <s v="Yes"/>
    <s v="No"/>
    <s v="No"/>
    <s v="No"/>
    <s v="No"/>
    <s v="Month-to-month"/>
    <s v="No"/>
    <x v="1"/>
    <n v="49.2"/>
    <n v="103.7"/>
    <x v="0"/>
    <x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s v="Two year"/>
    <s v="Yes"/>
    <x v="2"/>
    <n v="109.45"/>
    <n v="6144.55"/>
    <x v="1"/>
    <x v="5"/>
  </r>
  <r>
    <s v="6418-HNFED"/>
    <s v="Male"/>
    <n v="0"/>
    <s v="Yes"/>
    <s v="No"/>
    <n v="51"/>
    <s v="Yes"/>
    <s v="No"/>
    <x v="0"/>
    <s v="Yes"/>
    <s v="Yes"/>
    <s v="Yes"/>
    <s v="Yes"/>
    <s v="Yes"/>
    <s v="Yes"/>
    <s v="Two year"/>
    <s v="Yes"/>
    <x v="3"/>
    <n v="83.25"/>
    <n v="4089.45"/>
    <x v="0"/>
    <x v="5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25"/>
    <n v="864.2"/>
    <x v="0"/>
    <x v="2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649999999999999"/>
    <n v="19.649999999999999"/>
    <x v="0"/>
    <x v="0"/>
  </r>
  <r>
    <s v="7128-GGCNO"/>
    <s v="Male"/>
    <n v="0"/>
    <s v="No"/>
    <s v="No"/>
    <n v="46"/>
    <s v="Yes"/>
    <s v="Yes"/>
    <x v="1"/>
    <s v="No"/>
    <s v="No"/>
    <s v="No"/>
    <s v="No"/>
    <s v="No"/>
    <s v="No"/>
    <s v="Month-to-month"/>
    <s v="No"/>
    <x v="2"/>
    <n v="72.8"/>
    <n v="3249.4"/>
    <x v="0"/>
    <x v="2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s v="Month-to-month"/>
    <s v="Yes"/>
    <x v="2"/>
    <n v="109.65"/>
    <n v="5405.8"/>
    <x v="0"/>
    <x v="5"/>
  </r>
  <r>
    <s v="7691-KGKGP"/>
    <s v="Male"/>
    <n v="0"/>
    <s v="Yes"/>
    <s v="Yes"/>
    <n v="53"/>
    <s v="Yes"/>
    <s v="No"/>
    <x v="0"/>
    <s v="No"/>
    <s v="Yes"/>
    <s v="No"/>
    <s v="Yes"/>
    <s v="Yes"/>
    <s v="No"/>
    <s v="Month-to-month"/>
    <s v="No"/>
    <x v="3"/>
    <n v="65"/>
    <n v="3363.8"/>
    <x v="0"/>
    <x v="5"/>
  </r>
  <r>
    <s v="6710-HSJRD"/>
    <s v="Male"/>
    <n v="0"/>
    <s v="Yes"/>
    <s v="No"/>
    <n v="61"/>
    <s v="Yes"/>
    <s v="Yes"/>
    <x v="1"/>
    <s v="No"/>
    <s v="Yes"/>
    <s v="Yes"/>
    <s v="Yes"/>
    <s v="Yes"/>
    <s v="Yes"/>
    <s v="Month-to-month"/>
    <s v="Yes"/>
    <x v="0"/>
    <n v="114.1"/>
    <n v="7132.15"/>
    <x v="0"/>
    <x v="4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93.55"/>
    <x v="0"/>
    <x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s v="One year"/>
    <s v="Yes"/>
    <x v="2"/>
    <n v="86.95"/>
    <n v="4138.8999999999996"/>
    <x v="0"/>
    <x v="2"/>
  </r>
  <r>
    <s v="1732-FEKLD"/>
    <s v="Female"/>
    <n v="0"/>
    <s v="No"/>
    <s v="No"/>
    <n v="54"/>
    <s v="Yes"/>
    <s v="Yes"/>
    <x v="1"/>
    <s v="No"/>
    <s v="Yes"/>
    <s v="Yes"/>
    <s v="No"/>
    <s v="Yes"/>
    <s v="No"/>
    <s v="One year"/>
    <s v="Yes"/>
    <x v="2"/>
    <n v="94.75"/>
    <n v="5121.75"/>
    <x v="0"/>
    <x v="5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s v="Month-to-month"/>
    <s v="Yes"/>
    <x v="3"/>
    <n v="25.35"/>
    <n v="566.1"/>
    <x v="0"/>
    <x v="3"/>
  </r>
  <r>
    <s v="0479-HMSWA"/>
    <s v="Female"/>
    <n v="0"/>
    <s v="No"/>
    <s v="Yes"/>
    <n v="26"/>
    <s v="Yes"/>
    <s v="No"/>
    <x v="1"/>
    <s v="No"/>
    <s v="Yes"/>
    <s v="Yes"/>
    <s v="Yes"/>
    <s v="Yes"/>
    <s v="Yes"/>
    <s v="Two year"/>
    <s v="Yes"/>
    <x v="0"/>
    <n v="105.45"/>
    <n v="2715.3"/>
    <x v="0"/>
    <x v="1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82.05"/>
    <x v="0"/>
    <x v="4"/>
  </r>
  <r>
    <s v="0365-BZUWY"/>
    <s v="Male"/>
    <n v="0"/>
    <s v="Yes"/>
    <s v="No"/>
    <n v="17"/>
    <s v="Yes"/>
    <s v="Yes"/>
    <x v="1"/>
    <s v="No"/>
    <s v="Yes"/>
    <s v="Yes"/>
    <s v="No"/>
    <s v="Yes"/>
    <s v="Yes"/>
    <s v="Month-to-month"/>
    <s v="Yes"/>
    <x v="0"/>
    <n v="102.55"/>
    <n v="1742.5"/>
    <x v="0"/>
    <x v="3"/>
  </r>
  <r>
    <s v="4817-VYYWS"/>
    <s v="Female"/>
    <n v="0"/>
    <s v="No"/>
    <s v="No"/>
    <n v="30"/>
    <s v="Yes"/>
    <s v="Yes"/>
    <x v="1"/>
    <s v="No"/>
    <s v="Yes"/>
    <s v="No"/>
    <s v="No"/>
    <s v="Yes"/>
    <s v="Yes"/>
    <s v="Month-to-month"/>
    <s v="Yes"/>
    <x v="0"/>
    <n v="100.2"/>
    <n v="2983.8"/>
    <x v="1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"/>
    <n v="24"/>
    <x v="0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6"/>
    <n v="485.9"/>
    <x v="0"/>
    <x v="3"/>
  </r>
  <r>
    <s v="4922-CVPDX"/>
    <s v="Female"/>
    <n v="0"/>
    <s v="Yes"/>
    <s v="No"/>
    <n v="26"/>
    <s v="Yes"/>
    <s v="No"/>
    <x v="0"/>
    <s v="No"/>
    <s v="Yes"/>
    <s v="Yes"/>
    <s v="No"/>
    <s v="Yes"/>
    <s v="Yes"/>
    <s v="Two year"/>
    <s v="Yes"/>
    <x v="3"/>
    <n v="73.5"/>
    <n v="1905.7"/>
    <x v="0"/>
    <x v="1"/>
  </r>
  <r>
    <s v="1396-QWFBJ"/>
    <s v="Female"/>
    <n v="0"/>
    <s v="Yes"/>
    <s v="Yes"/>
    <n v="21"/>
    <s v="Yes"/>
    <s v="No"/>
    <x v="1"/>
    <s v="No"/>
    <s v="Yes"/>
    <s v="No"/>
    <s v="No"/>
    <s v="No"/>
    <s v="No"/>
    <s v="Month-to-month"/>
    <s v="Yes"/>
    <x v="2"/>
    <n v="74.05"/>
    <n v="1565.7"/>
    <x v="1"/>
    <x v="3"/>
  </r>
  <r>
    <s v="1357-BIJKI"/>
    <s v="Male"/>
    <n v="0"/>
    <s v="Yes"/>
    <s v="No"/>
    <n v="50"/>
    <s v="Yes"/>
    <s v="Yes"/>
    <x v="1"/>
    <s v="No"/>
    <s v="Yes"/>
    <s v="No"/>
    <s v="No"/>
    <s v="Yes"/>
    <s v="Yes"/>
    <s v="One year"/>
    <s v="Yes"/>
    <x v="0"/>
    <n v="98.25"/>
    <n v="4858.7"/>
    <x v="0"/>
    <x v="5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s v="One year"/>
    <s v="Yes"/>
    <x v="0"/>
    <n v="54.4"/>
    <n v="3723.65"/>
    <x v="0"/>
    <x v="4"/>
  </r>
  <r>
    <s v="5299-SJCZT"/>
    <s v="Male"/>
    <n v="0"/>
    <s v="No"/>
    <s v="No"/>
    <n v="3"/>
    <s v="Yes"/>
    <s v="Yes"/>
    <x v="1"/>
    <s v="No"/>
    <s v="No"/>
    <s v="Yes"/>
    <s v="No"/>
    <s v="Yes"/>
    <s v="Yes"/>
    <s v="Month-to-month"/>
    <s v="Yes"/>
    <x v="2"/>
    <n v="101.55"/>
    <n v="298.35000000000002"/>
    <x v="1"/>
    <x v="0"/>
  </r>
  <r>
    <s v="2018-PZKMU"/>
    <s v="Male"/>
    <n v="0"/>
    <s v="Yes"/>
    <s v="Yes"/>
    <n v="9"/>
    <s v="Yes"/>
    <s v="No"/>
    <x v="1"/>
    <s v="No"/>
    <s v="No"/>
    <s v="Yes"/>
    <s v="Yes"/>
    <s v="Yes"/>
    <s v="Yes"/>
    <s v="Month-to-month"/>
    <s v="No"/>
    <x v="0"/>
    <n v="103.1"/>
    <n v="970.45"/>
    <x v="0"/>
    <x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s v="Two year"/>
    <s v="No"/>
    <x v="2"/>
    <n v="34.200000000000003"/>
    <n v="1782"/>
    <x v="0"/>
    <x v="5"/>
  </r>
  <r>
    <s v="4570-QHXHL"/>
    <s v="Female"/>
    <n v="0"/>
    <s v="No"/>
    <s v="No"/>
    <n v="9"/>
    <s v="Yes"/>
    <s v="No"/>
    <x v="0"/>
    <s v="No"/>
    <s v="No"/>
    <s v="No"/>
    <s v="No"/>
    <s v="No"/>
    <s v="No"/>
    <s v="Month-to-month"/>
    <s v="Yes"/>
    <x v="0"/>
    <n v="43.75"/>
    <n v="405.7"/>
    <x v="0"/>
    <x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s v="One year"/>
    <s v="Yes"/>
    <x v="0"/>
    <n v="111.95"/>
    <n v="4534.8999999999996"/>
    <x v="1"/>
    <x v="2"/>
  </r>
  <r>
    <s v="7392-YYPYJ"/>
    <s v="Male"/>
    <n v="0"/>
    <s v="No"/>
    <s v="No"/>
    <n v="22"/>
    <s v="Yes"/>
    <s v="Yes"/>
    <x v="1"/>
    <s v="No"/>
    <s v="Yes"/>
    <s v="No"/>
    <s v="No"/>
    <s v="Yes"/>
    <s v="Yes"/>
    <s v="Month-to-month"/>
    <s v="Yes"/>
    <x v="0"/>
    <n v="100.65"/>
    <n v="2415.9499999999998"/>
    <x v="0"/>
    <x v="3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s v="One year"/>
    <s v="Yes"/>
    <x v="0"/>
    <n v="55.95"/>
    <n v="1157.05"/>
    <x v="1"/>
    <x v="3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s v="Two year"/>
    <s v="Yes"/>
    <x v="2"/>
    <n v="116.05"/>
    <n v="8297.5"/>
    <x v="0"/>
    <x v="4"/>
  </r>
  <r>
    <s v="7359-PTSXY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75"/>
    <n v="45.75"/>
    <x v="1"/>
    <x v="0"/>
  </r>
  <r>
    <s v="9470-RTWDV"/>
    <s v="Male"/>
    <n v="0"/>
    <s v="Yes"/>
    <s v="Yes"/>
    <n v="26"/>
    <s v="Yes"/>
    <s v="Yes"/>
    <x v="0"/>
    <s v="No"/>
    <s v="No"/>
    <s v="Yes"/>
    <s v="Yes"/>
    <s v="Yes"/>
    <s v="Yes"/>
    <s v="One year"/>
    <s v="Yes"/>
    <x v="3"/>
    <n v="82"/>
    <n v="2083.1"/>
    <x v="0"/>
    <x v="1"/>
  </r>
  <r>
    <s v="2176-OSJUV"/>
    <s v="Male"/>
    <n v="0"/>
    <s v="Yes"/>
    <s v="No"/>
    <n v="71"/>
    <s v="Yes"/>
    <s v="Yes"/>
    <x v="0"/>
    <s v="Yes"/>
    <s v="Yes"/>
    <s v="No"/>
    <s v="Yes"/>
    <s v="No"/>
    <s v="No"/>
    <s v="Two year"/>
    <s v="No"/>
    <x v="2"/>
    <n v="65.150000000000006"/>
    <n v="4681.75"/>
    <x v="0"/>
    <x v="4"/>
  </r>
  <r>
    <s v="9348-YVOMK"/>
    <s v="Male"/>
    <n v="0"/>
    <s v="No"/>
    <s v="No"/>
    <n v="4"/>
    <s v="Yes"/>
    <s v="No"/>
    <x v="0"/>
    <s v="No"/>
    <s v="No"/>
    <s v="No"/>
    <s v="No"/>
    <s v="No"/>
    <s v="No"/>
    <s v="Month-to-month"/>
    <s v="Yes"/>
    <x v="3"/>
    <n v="44.8"/>
    <n v="176.2"/>
    <x v="0"/>
    <x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s v="Month-to-month"/>
    <s v="Yes"/>
    <x v="0"/>
    <n v="79.8"/>
    <n v="1001.2"/>
    <x v="0"/>
    <x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s v="Month-to-month"/>
    <s v="Yes"/>
    <x v="0"/>
    <n v="88.85"/>
    <n v="1594.75"/>
    <x v="0"/>
    <x v="3"/>
  </r>
  <r>
    <s v="4090-KPJIP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4.95"/>
    <n v="212.4"/>
    <x v="0"/>
    <x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s v="One year"/>
    <s v="Yes"/>
    <x v="2"/>
    <n v="106.85"/>
    <n v="7677.4"/>
    <x v="0"/>
    <x v="4"/>
  </r>
  <r>
    <s v="4503-BDXBD"/>
    <s v="Male"/>
    <n v="0"/>
    <s v="No"/>
    <s v="No"/>
    <n v="11"/>
    <s v="Yes"/>
    <s v="No"/>
    <x v="1"/>
    <s v="No"/>
    <s v="Yes"/>
    <s v="No"/>
    <s v="No"/>
    <s v="No"/>
    <s v="No"/>
    <s v="Month-to-month"/>
    <s v="No"/>
    <x v="0"/>
    <n v="74.95"/>
    <n v="815.5"/>
    <x v="1"/>
    <x v="0"/>
  </r>
  <r>
    <s v="6086-ESGRL"/>
    <s v="Female"/>
    <n v="0"/>
    <s v="No"/>
    <s v="No"/>
    <n v="1"/>
    <s v="Yes"/>
    <s v="No"/>
    <x v="1"/>
    <s v="No"/>
    <s v="No"/>
    <s v="No"/>
    <s v="No"/>
    <s v="No"/>
    <s v="Yes"/>
    <s v="Month-to-month"/>
    <s v="No"/>
    <x v="3"/>
    <n v="80.150000000000006"/>
    <n v="80.150000000000006"/>
    <x v="1"/>
    <x v="0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259.64999999999998"/>
    <x v="0"/>
    <x v="3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s v="One year"/>
    <s v="Yes"/>
    <x v="0"/>
    <n v="109.25"/>
    <n v="8109.8"/>
    <x v="1"/>
    <x v="4"/>
  </r>
  <r>
    <s v="7995-ZHHNZ"/>
    <s v="Male"/>
    <n v="0"/>
    <s v="Yes"/>
    <s v="No"/>
    <n v="42"/>
    <s v="Yes"/>
    <s v="Yes"/>
    <x v="0"/>
    <s v="Yes"/>
    <s v="No"/>
    <s v="No"/>
    <s v="No"/>
    <s v="No"/>
    <s v="No"/>
    <s v="One year"/>
    <s v="No"/>
    <x v="3"/>
    <n v="56.1"/>
    <n v="2386.85"/>
    <x v="0"/>
    <x v="2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340.35"/>
    <x v="0"/>
    <x v="3"/>
  </r>
  <r>
    <s v="5816-SCGFC"/>
    <s v="Female"/>
    <n v="1"/>
    <s v="No"/>
    <s v="No"/>
    <n v="7"/>
    <s v="Yes"/>
    <s v="No"/>
    <x v="0"/>
    <s v="No"/>
    <s v="Yes"/>
    <s v="No"/>
    <s v="No"/>
    <s v="No"/>
    <s v="No"/>
    <s v="Month-to-month"/>
    <s v="Yes"/>
    <x v="1"/>
    <n v="51.3"/>
    <n v="419.35"/>
    <x v="0"/>
    <x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s v="Two year"/>
    <s v="No"/>
    <x v="1"/>
    <n v="118.6"/>
    <n v="7990.05"/>
    <x v="0"/>
    <x v="4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15"/>
    <n v="1402.25"/>
    <x v="0"/>
    <x v="5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749.35"/>
    <x v="0"/>
    <x v="2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0"/>
    <n v="115.5"/>
    <n v="8425.15"/>
    <x v="0"/>
    <x v="4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5.05"/>
    <n v="1171.5"/>
    <x v="0"/>
    <x v="2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s v="Month-to-month"/>
    <s v="Yes"/>
    <x v="0"/>
    <n v="109.1"/>
    <n v="5647.95"/>
    <x v="0"/>
    <x v="5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708.8"/>
    <x v="0"/>
    <x v="1"/>
  </r>
  <r>
    <s v="2773-OVBPK"/>
    <s v="Male"/>
    <n v="0"/>
    <s v="Yes"/>
    <s v="No"/>
    <n v="67"/>
    <s v="Yes"/>
    <s v="Yes"/>
    <x v="1"/>
    <s v="No"/>
    <s v="Yes"/>
    <s v="Yes"/>
    <s v="Yes"/>
    <s v="Yes"/>
    <s v="Yes"/>
    <s v="Two year"/>
    <s v="Yes"/>
    <x v="2"/>
    <n v="111.3"/>
    <n v="7567.2"/>
    <x v="0"/>
    <x v="4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s v="Month-to-month"/>
    <s v="No"/>
    <x v="1"/>
    <n v="29.9"/>
    <n v="29.9"/>
    <x v="0"/>
    <x v="0"/>
  </r>
  <r>
    <s v="5206-XZZQI"/>
    <s v="Male"/>
    <n v="0"/>
    <s v="No"/>
    <s v="No"/>
    <n v="53"/>
    <s v="Yes"/>
    <s v="No"/>
    <x v="1"/>
    <s v="No"/>
    <s v="Yes"/>
    <s v="No"/>
    <s v="Yes"/>
    <s v="No"/>
    <s v="No"/>
    <s v="Month-to-month"/>
    <s v="Yes"/>
    <x v="1"/>
    <n v="80.599999999999994"/>
    <n v="4348.1000000000004"/>
    <x v="0"/>
    <x v="5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635.9"/>
    <x v="0"/>
    <x v="1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s v="Month-to-month"/>
    <s v="No"/>
    <x v="3"/>
    <n v="35.200000000000003"/>
    <n v="108.95"/>
    <x v="1"/>
    <x v="0"/>
  </r>
  <r>
    <s v="6372-RFVNS"/>
    <s v="Female"/>
    <n v="0"/>
    <s v="Yes"/>
    <s v="No"/>
    <n v="1"/>
    <s v="Yes"/>
    <s v="No"/>
    <x v="1"/>
    <s v="No"/>
    <s v="No"/>
    <s v="No"/>
    <s v="No"/>
    <s v="Yes"/>
    <s v="No"/>
    <s v="Month-to-month"/>
    <s v="No"/>
    <x v="0"/>
    <n v="78.8"/>
    <n v="78.8"/>
    <x v="1"/>
    <x v="0"/>
  </r>
  <r>
    <s v="2139-FQHLM"/>
    <s v="Male"/>
    <n v="0"/>
    <s v="No"/>
    <s v="No"/>
    <n v="19"/>
    <s v="Yes"/>
    <s v="No"/>
    <x v="1"/>
    <s v="No"/>
    <s v="No"/>
    <s v="Yes"/>
    <s v="Yes"/>
    <s v="Yes"/>
    <s v="No"/>
    <s v="Month-to-month"/>
    <s v="No"/>
    <x v="1"/>
    <n v="89.95"/>
    <n v="1682.4"/>
    <x v="0"/>
    <x v="3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s v="Two year"/>
    <s v="Yes"/>
    <x v="2"/>
    <n v="116.05"/>
    <n v="6925.9"/>
    <x v="0"/>
    <x v="5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223.15"/>
    <x v="0"/>
    <x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s v="Month-to-month"/>
    <s v="Yes"/>
    <x v="0"/>
    <n v="106.4"/>
    <n v="5127.95"/>
    <x v="1"/>
    <x v="2"/>
  </r>
  <r>
    <s v="0991-BRRFB"/>
    <s v="Male"/>
    <n v="0"/>
    <s v="No"/>
    <s v="No"/>
    <n v="18"/>
    <s v="Yes"/>
    <s v="No"/>
    <x v="0"/>
    <s v="Yes"/>
    <s v="No"/>
    <s v="No"/>
    <s v="No"/>
    <s v="No"/>
    <s v="No"/>
    <s v="Month-to-month"/>
    <s v="No"/>
    <x v="0"/>
    <n v="49.4"/>
    <n v="874.8"/>
    <x v="1"/>
    <x v="3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s v="Two year"/>
    <s v="No"/>
    <x v="3"/>
    <n v="115.25"/>
    <n v="6758.45"/>
    <x v="0"/>
    <x v="5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"/>
    <n v="1874.3"/>
    <x v="0"/>
    <x v="4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791.15"/>
    <x v="0"/>
    <x v="2"/>
  </r>
  <r>
    <s v="3115-JPJDD"/>
    <s v="Female"/>
    <n v="0"/>
    <s v="Yes"/>
    <s v="No"/>
    <n v="59"/>
    <s v="Yes"/>
    <s v="No"/>
    <x v="1"/>
    <s v="Yes"/>
    <s v="No"/>
    <s v="Yes"/>
    <s v="No"/>
    <s v="No"/>
    <s v="No"/>
    <s v="One year"/>
    <s v="Yes"/>
    <x v="3"/>
    <n v="81.25"/>
    <n v="4639.45"/>
    <x v="0"/>
    <x v="5"/>
  </r>
  <r>
    <s v="5600-KTXFM"/>
    <s v="Male"/>
    <n v="0"/>
    <s v="Yes"/>
    <s v="Yes"/>
    <n v="2"/>
    <s v="Yes"/>
    <s v="No"/>
    <x v="1"/>
    <s v="No"/>
    <s v="No"/>
    <s v="No"/>
    <s v="No"/>
    <s v="No"/>
    <s v="No"/>
    <s v="Month-to-month"/>
    <s v="No"/>
    <x v="1"/>
    <n v="69.95"/>
    <n v="143.9"/>
    <x v="0"/>
    <x v="0"/>
  </r>
  <r>
    <s v="3871-IKPYH"/>
    <s v="Male"/>
    <n v="1"/>
    <s v="No"/>
    <s v="No"/>
    <n v="1"/>
    <s v="Yes"/>
    <s v="No"/>
    <x v="1"/>
    <s v="No"/>
    <s v="No"/>
    <s v="No"/>
    <s v="No"/>
    <s v="No"/>
    <s v="No"/>
    <s v="Month-to-month"/>
    <s v="No"/>
    <x v="0"/>
    <n v="69.099999999999994"/>
    <n v="69.099999999999994"/>
    <x v="1"/>
    <x v="0"/>
  </r>
  <r>
    <s v="6319-IEJWJ"/>
    <s v="Male"/>
    <n v="0"/>
    <s v="Yes"/>
    <s v="Yes"/>
    <n v="20"/>
    <s v="Yes"/>
    <s v="No"/>
    <x v="1"/>
    <s v="No"/>
    <s v="No"/>
    <s v="No"/>
    <s v="No"/>
    <s v="Yes"/>
    <s v="Yes"/>
    <s v="Month-to-month"/>
    <s v="Yes"/>
    <x v="0"/>
    <n v="90.2"/>
    <n v="1776.55"/>
    <x v="1"/>
    <x v="3"/>
  </r>
  <r>
    <s v="9025-AOMKI"/>
    <s v="Female"/>
    <n v="0"/>
    <s v="No"/>
    <s v="No"/>
    <n v="6"/>
    <s v="Yes"/>
    <s v="Yes"/>
    <x v="1"/>
    <s v="No"/>
    <s v="No"/>
    <s v="No"/>
    <s v="No"/>
    <s v="Yes"/>
    <s v="Yes"/>
    <s v="Month-to-month"/>
    <s v="Yes"/>
    <x v="2"/>
    <n v="93.55"/>
    <n v="536.4"/>
    <x v="1"/>
    <x v="0"/>
  </r>
  <r>
    <s v="6339-TBELP"/>
    <s v="Male"/>
    <n v="0"/>
    <s v="No"/>
    <s v="No"/>
    <n v="71"/>
    <s v="Yes"/>
    <s v="Yes"/>
    <x v="1"/>
    <s v="No"/>
    <s v="No"/>
    <s v="Yes"/>
    <s v="Yes"/>
    <s v="No"/>
    <s v="No"/>
    <s v="Two year"/>
    <s v="Yes"/>
    <x v="3"/>
    <n v="86.4"/>
    <n v="6172"/>
    <x v="0"/>
    <x v="4"/>
  </r>
  <r>
    <s v="7964-YESJC"/>
    <s v="Female"/>
    <n v="0"/>
    <s v="Yes"/>
    <s v="No"/>
    <n v="24"/>
    <s v="Yes"/>
    <s v="Yes"/>
    <x v="0"/>
    <s v="Yes"/>
    <s v="Yes"/>
    <s v="Yes"/>
    <s v="No"/>
    <s v="No"/>
    <s v="No"/>
    <s v="Month-to-month"/>
    <s v="No"/>
    <x v="1"/>
    <n v="66.3"/>
    <n v="1559.45"/>
    <x v="0"/>
    <x v="3"/>
  </r>
  <r>
    <s v="6173-GOLSU"/>
    <s v="Male"/>
    <n v="1"/>
    <s v="Yes"/>
    <s v="No"/>
    <n v="67"/>
    <s v="Yes"/>
    <s v="Yes"/>
    <x v="1"/>
    <s v="No"/>
    <s v="No"/>
    <s v="No"/>
    <s v="No"/>
    <s v="Yes"/>
    <s v="Yes"/>
    <s v="Month-to-month"/>
    <s v="Yes"/>
    <x v="3"/>
    <n v="94.65"/>
    <n v="6079"/>
    <x v="0"/>
    <x v="4"/>
  </r>
  <r>
    <s v="5275-SQEIZ"/>
    <s v="Male"/>
    <n v="0"/>
    <s v="No"/>
    <s v="No"/>
    <n v="1"/>
    <s v="Yes"/>
    <s v="No"/>
    <x v="1"/>
    <s v="No"/>
    <s v="No"/>
    <s v="No"/>
    <s v="No"/>
    <s v="No"/>
    <s v="Yes"/>
    <s v="Month-to-month"/>
    <s v="Yes"/>
    <x v="1"/>
    <n v="80.849999999999994"/>
    <n v="80.849999999999994"/>
    <x v="1"/>
    <x v="0"/>
  </r>
  <r>
    <s v="7716-YTYHG"/>
    <s v="Female"/>
    <n v="0"/>
    <s v="Yes"/>
    <s v="Yes"/>
    <n v="48"/>
    <s v="Yes"/>
    <s v="Yes"/>
    <x v="1"/>
    <s v="No"/>
    <s v="No"/>
    <s v="No"/>
    <s v="No"/>
    <s v="No"/>
    <s v="Yes"/>
    <s v="One year"/>
    <s v="Yes"/>
    <x v="1"/>
    <n v="82.05"/>
    <n v="4029.95"/>
    <x v="1"/>
    <x v="2"/>
  </r>
  <r>
    <s v="9938-ZREHM"/>
    <s v="Female"/>
    <n v="0"/>
    <s v="Yes"/>
    <s v="No"/>
    <n v="37"/>
    <s v="Yes"/>
    <s v="Yes"/>
    <x v="0"/>
    <s v="No"/>
    <s v="Yes"/>
    <s v="No"/>
    <s v="Yes"/>
    <s v="No"/>
    <s v="Yes"/>
    <s v="One year"/>
    <s v="No"/>
    <x v="1"/>
    <n v="72.099999999999994"/>
    <n v="2658.4"/>
    <x v="0"/>
    <x v="2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s v="Month-to-month"/>
    <s v="No"/>
    <x v="1"/>
    <n v="34.700000000000003"/>
    <n v="383.55"/>
    <x v="0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55"/>
    <n v="51.15"/>
    <x v="1"/>
    <x v="0"/>
  </r>
  <r>
    <s v="4647-MUZON"/>
    <s v="Female"/>
    <n v="0"/>
    <s v="Yes"/>
    <s v="No"/>
    <n v="18"/>
    <s v="Yes"/>
    <s v="No"/>
    <x v="1"/>
    <s v="No"/>
    <s v="No"/>
    <s v="Yes"/>
    <s v="No"/>
    <s v="Yes"/>
    <s v="Yes"/>
    <s v="Month-to-month"/>
    <s v="Yes"/>
    <x v="3"/>
    <n v="95.95"/>
    <n v="1745.5"/>
    <x v="0"/>
    <x v="3"/>
  </r>
  <r>
    <s v="9702-AIUJO"/>
    <s v="Male"/>
    <n v="0"/>
    <s v="Yes"/>
    <s v="Yes"/>
    <n v="50"/>
    <s v="Yes"/>
    <s v="No"/>
    <x v="0"/>
    <s v="No"/>
    <s v="No"/>
    <s v="No"/>
    <s v="No"/>
    <s v="No"/>
    <s v="No"/>
    <s v="One year"/>
    <s v="Yes"/>
    <x v="2"/>
    <n v="44.8"/>
    <n v="2230.85"/>
    <x v="0"/>
    <x v="5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s v="One year"/>
    <s v="Yes"/>
    <x v="0"/>
    <n v="109.4"/>
    <n v="7281.6"/>
    <x v="0"/>
    <x v="4"/>
  </r>
  <r>
    <s v="8851-RAGOV"/>
    <s v="Female"/>
    <n v="0"/>
    <s v="Yes"/>
    <s v="No"/>
    <n v="25"/>
    <s v="Yes"/>
    <s v="No"/>
    <x v="0"/>
    <s v="Yes"/>
    <s v="Yes"/>
    <s v="No"/>
    <s v="Yes"/>
    <s v="No"/>
    <s v="Yes"/>
    <s v="Month-to-month"/>
    <s v="Yes"/>
    <x v="1"/>
    <n v="71.05"/>
    <n v="1837.7"/>
    <x v="0"/>
    <x v="1"/>
  </r>
  <r>
    <s v="1304-NECVQ"/>
    <s v="Female"/>
    <n v="1"/>
    <s v="No"/>
    <s v="No"/>
    <n v="2"/>
    <s v="Yes"/>
    <s v="Yes"/>
    <x v="1"/>
    <s v="No"/>
    <s v="No"/>
    <s v="Yes"/>
    <s v="No"/>
    <s v="No"/>
    <s v="No"/>
    <s v="Month-to-month"/>
    <s v="Yes"/>
    <x v="0"/>
    <n v="78.55"/>
    <n v="149.55000000000001"/>
    <x v="1"/>
    <x v="0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180.7"/>
    <x v="0"/>
    <x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s v="One year"/>
    <s v="No"/>
    <x v="1"/>
    <n v="40.25"/>
    <n v="411.45"/>
    <x v="0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328.35"/>
    <x v="0"/>
    <x v="4"/>
  </r>
  <r>
    <s v="0701-TJSEF"/>
    <s v="Male"/>
    <n v="0"/>
    <s v="No"/>
    <s v="No"/>
    <n v="9"/>
    <s v="Yes"/>
    <s v="No"/>
    <x v="0"/>
    <s v="Yes"/>
    <s v="No"/>
    <s v="Yes"/>
    <s v="Yes"/>
    <s v="No"/>
    <s v="Yes"/>
    <s v="Month-to-month"/>
    <s v="Yes"/>
    <x v="2"/>
    <n v="68.25"/>
    <n v="576.95000000000005"/>
    <x v="0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49999999999999"/>
    <n v="68.45"/>
    <x v="0"/>
    <x v="0"/>
  </r>
  <r>
    <s v="6629-LADHQ"/>
    <s v="Female"/>
    <n v="0"/>
    <s v="No"/>
    <s v="No"/>
    <n v="2"/>
    <s v="Yes"/>
    <s v="No"/>
    <x v="0"/>
    <s v="Yes"/>
    <s v="No"/>
    <s v="No"/>
    <s v="No"/>
    <s v="No"/>
    <s v="No"/>
    <s v="Month-to-month"/>
    <s v="No"/>
    <x v="1"/>
    <n v="50.95"/>
    <n v="123.05"/>
    <x v="0"/>
    <x v="0"/>
  </r>
  <r>
    <s v="8945-GRKHX"/>
    <s v="Female"/>
    <n v="0"/>
    <s v="No"/>
    <s v="Yes"/>
    <n v="1"/>
    <s v="Yes"/>
    <s v="No"/>
    <x v="1"/>
    <s v="No"/>
    <s v="No"/>
    <s v="No"/>
    <s v="No"/>
    <s v="No"/>
    <s v="Yes"/>
    <s v="Month-to-month"/>
    <s v="No"/>
    <x v="0"/>
    <n v="78.650000000000006"/>
    <n v="78.650000000000006"/>
    <x v="1"/>
    <x v="0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s v="Month-to-month"/>
    <s v="Yes"/>
    <x v="2"/>
    <n v="25.15"/>
    <n v="468.35"/>
    <x v="0"/>
    <x v="3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174.7"/>
    <x v="0"/>
    <x v="0"/>
  </r>
  <r>
    <s v="6959-UWKHF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2.9"/>
    <n v="42.9"/>
    <x v="1"/>
    <x v="0"/>
  </r>
  <r>
    <s v="8720-RQSBJ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4"/>
    <n v="44"/>
    <x v="0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172.35"/>
    <x v="0"/>
    <x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s v="Month-to-month"/>
    <s v="No"/>
    <x v="1"/>
    <n v="34.25"/>
    <n v="139.35"/>
    <x v="1"/>
    <x v="0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s v="Month-to-month"/>
    <s v="No"/>
    <x v="1"/>
    <n v="58.5"/>
    <n v="539.85"/>
    <x v="1"/>
    <x v="0"/>
  </r>
  <r>
    <s v="4324-AHJKS"/>
    <s v="Female"/>
    <n v="0"/>
    <s v="No"/>
    <s v="No"/>
    <n v="5"/>
    <s v="Yes"/>
    <s v="No"/>
    <x v="0"/>
    <s v="Yes"/>
    <s v="No"/>
    <s v="Yes"/>
    <s v="No"/>
    <s v="No"/>
    <s v="No"/>
    <s v="Month-to-month"/>
    <s v="No"/>
    <x v="3"/>
    <n v="55.8"/>
    <n v="300.39999999999998"/>
    <x v="0"/>
    <x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s v="One year"/>
    <s v="No"/>
    <x v="2"/>
    <n v="88.9"/>
    <n v="4968"/>
    <x v="0"/>
    <x v="5"/>
  </r>
  <r>
    <s v="4495-LHSSK"/>
    <s v="Female"/>
    <n v="0"/>
    <s v="No"/>
    <s v="Yes"/>
    <n v="18"/>
    <s v="Yes"/>
    <s v="Yes"/>
    <x v="0"/>
    <s v="Yes"/>
    <s v="No"/>
    <s v="No"/>
    <s v="No"/>
    <s v="No"/>
    <s v="No"/>
    <s v="Month-to-month"/>
    <s v="No"/>
    <x v="1"/>
    <n v="57.65"/>
    <n v="992.7"/>
    <x v="0"/>
    <x v="3"/>
  </r>
  <r>
    <s v="5655-JSMZM"/>
    <s v="Male"/>
    <n v="1"/>
    <s v="No"/>
    <s v="No"/>
    <n v="49"/>
    <s v="Yes"/>
    <s v="Yes"/>
    <x v="1"/>
    <s v="No"/>
    <s v="No"/>
    <s v="No"/>
    <s v="No"/>
    <s v="Yes"/>
    <s v="Yes"/>
    <s v="Month-to-month"/>
    <s v="Yes"/>
    <x v="0"/>
    <n v="96.2"/>
    <n v="4718.25"/>
    <x v="1"/>
    <x v="5"/>
  </r>
  <r>
    <s v="5915-ANOEI"/>
    <s v="Male"/>
    <n v="0"/>
    <s v="Yes"/>
    <s v="No"/>
    <n v="70"/>
    <s v="Yes"/>
    <s v="Yes"/>
    <x v="0"/>
    <s v="Yes"/>
    <s v="Yes"/>
    <s v="Yes"/>
    <s v="Yes"/>
    <s v="Yes"/>
    <s v="No"/>
    <s v="Two year"/>
    <s v="No"/>
    <x v="1"/>
    <n v="79.150000000000006"/>
    <n v="5536.5"/>
    <x v="0"/>
    <x v="4"/>
  </r>
  <r>
    <s v="9861-PDSZP"/>
    <s v="Female"/>
    <n v="0"/>
    <s v="No"/>
    <s v="No"/>
    <n v="72"/>
    <s v="Yes"/>
    <s v="Yes"/>
    <x v="1"/>
    <s v="No"/>
    <s v="Yes"/>
    <s v="Yes"/>
    <s v="Yes"/>
    <s v="Yes"/>
    <s v="Yes"/>
    <s v="Two year"/>
    <s v="Yes"/>
    <x v="3"/>
    <n v="108.05"/>
    <n v="7806.6"/>
    <x v="0"/>
    <x v="4"/>
  </r>
  <r>
    <s v="4505-EXZHB"/>
    <s v="Female"/>
    <n v="1"/>
    <s v="No"/>
    <s v="No"/>
    <n v="6"/>
    <s v="Yes"/>
    <s v="No"/>
    <x v="1"/>
    <s v="No"/>
    <s v="No"/>
    <s v="Yes"/>
    <s v="No"/>
    <s v="No"/>
    <s v="No"/>
    <s v="Month-to-month"/>
    <s v="No"/>
    <x v="0"/>
    <n v="74.400000000000006"/>
    <n v="434.1"/>
    <x v="1"/>
    <x v="0"/>
  </r>
  <r>
    <s v="7225-CBZPL"/>
    <s v="Male"/>
    <n v="1"/>
    <s v="Yes"/>
    <s v="No"/>
    <n v="17"/>
    <s v="Yes"/>
    <s v="Yes"/>
    <x v="1"/>
    <s v="No"/>
    <s v="No"/>
    <s v="No"/>
    <s v="No"/>
    <s v="Yes"/>
    <s v="Yes"/>
    <s v="Month-to-month"/>
    <s v="Yes"/>
    <x v="0"/>
    <n v="94.8"/>
    <n v="1563.9"/>
    <x v="0"/>
    <x v="3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s v="Month-to-month"/>
    <s v="Yes"/>
    <x v="0"/>
    <n v="45.9"/>
    <n v="1332.4"/>
    <x v="0"/>
    <x v="1"/>
  </r>
  <r>
    <s v="4587-VVTOX"/>
    <s v="Female"/>
    <n v="0"/>
    <s v="Yes"/>
    <s v="No"/>
    <n v="6"/>
    <s v="Yes"/>
    <s v="Yes"/>
    <x v="1"/>
    <s v="No"/>
    <s v="Yes"/>
    <s v="Yes"/>
    <s v="No"/>
    <s v="Yes"/>
    <s v="Yes"/>
    <s v="Month-to-month"/>
    <s v="Yes"/>
    <x v="0"/>
    <n v="105.3"/>
    <n v="545.20000000000005"/>
    <x v="1"/>
    <x v="0"/>
  </r>
  <r>
    <s v="2019-HDCZY"/>
    <s v="Male"/>
    <n v="0"/>
    <s v="Yes"/>
    <s v="No"/>
    <n v="63"/>
    <s v="Yes"/>
    <s v="Yes"/>
    <x v="1"/>
    <s v="No"/>
    <s v="No"/>
    <s v="Yes"/>
    <s v="No"/>
    <s v="Yes"/>
    <s v="Yes"/>
    <s v="Two year"/>
    <s v="No"/>
    <x v="0"/>
    <n v="102.6"/>
    <n v="6296.75"/>
    <x v="0"/>
    <x v="4"/>
  </r>
  <r>
    <s v="4652-NNHNY"/>
    <s v="Male"/>
    <n v="0"/>
    <s v="Yes"/>
    <s v="No"/>
    <n v="16"/>
    <s v="Yes"/>
    <s v="Yes"/>
    <x v="1"/>
    <s v="No"/>
    <s v="No"/>
    <s v="No"/>
    <s v="No"/>
    <s v="No"/>
    <s v="No"/>
    <s v="Month-to-month"/>
    <s v="Yes"/>
    <x v="2"/>
    <n v="73.849999999999994"/>
    <n v="1284.2"/>
    <x v="1"/>
    <x v="3"/>
  </r>
  <r>
    <s v="8788-DOXSU"/>
    <s v="Male"/>
    <n v="0"/>
    <s v="No"/>
    <s v="No"/>
    <n v="59"/>
    <s v="Yes"/>
    <s v="No"/>
    <x v="0"/>
    <s v="No"/>
    <s v="No"/>
    <s v="Yes"/>
    <s v="No"/>
    <s v="No"/>
    <s v="Yes"/>
    <s v="One year"/>
    <s v="Yes"/>
    <x v="2"/>
    <n v="61.35"/>
    <n v="3645.5"/>
    <x v="0"/>
    <x v="5"/>
  </r>
  <r>
    <s v="7404-JLKQG"/>
    <s v="Female"/>
    <n v="0"/>
    <s v="No"/>
    <s v="No"/>
    <n v="3"/>
    <s v="Yes"/>
    <s v="No"/>
    <x v="0"/>
    <s v="No"/>
    <s v="No"/>
    <s v="Yes"/>
    <s v="No"/>
    <s v="Yes"/>
    <s v="No"/>
    <s v="Month-to-month"/>
    <s v="No"/>
    <x v="0"/>
    <n v="57.55"/>
    <n v="161.44999999999999"/>
    <x v="0"/>
    <x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s v="Month-to-month"/>
    <s v="Yes"/>
    <x v="1"/>
    <n v="29.25"/>
    <n v="226.95"/>
    <x v="0"/>
    <x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s v="Month-to-month"/>
    <s v="Yes"/>
    <x v="0"/>
    <n v="84.55"/>
    <n v="646.85"/>
    <x v="1"/>
    <x v="0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1441.65"/>
    <x v="0"/>
    <x v="4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s v="Two year"/>
    <s v="No"/>
    <x v="3"/>
    <n v="111.75"/>
    <n v="7511.3"/>
    <x v="0"/>
    <x v="4"/>
  </r>
  <r>
    <s v="3692-JHONH"/>
    <s v="Female"/>
    <n v="1"/>
    <s v="Yes"/>
    <s v="No"/>
    <n v="52"/>
    <s v="Yes"/>
    <s v="Yes"/>
    <x v="1"/>
    <s v="No"/>
    <s v="Yes"/>
    <s v="Yes"/>
    <s v="No"/>
    <s v="Yes"/>
    <s v="Yes"/>
    <s v="One year"/>
    <s v="Yes"/>
    <x v="0"/>
    <n v="106.5"/>
    <n v="5621.85"/>
    <x v="0"/>
    <x v="5"/>
  </r>
  <r>
    <s v="8915-NNTRC"/>
    <s v="Male"/>
    <n v="0"/>
    <s v="Yes"/>
    <s v="Yes"/>
    <n v="72"/>
    <s v="Yes"/>
    <s v="Yes"/>
    <x v="1"/>
    <s v="Yes"/>
    <s v="Yes"/>
    <s v="No"/>
    <s v="Yes"/>
    <s v="Yes"/>
    <s v="Yes"/>
    <s v="Two year"/>
    <s v="Yes"/>
    <x v="3"/>
    <n v="107.7"/>
    <n v="7919.8"/>
    <x v="0"/>
    <x v="4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593.20000000000005"/>
    <x v="0"/>
    <x v="1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1423.65"/>
    <x v="0"/>
    <x v="4"/>
  </r>
  <r>
    <s v="2920-RNCEZ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3"/>
    <n v="69.95"/>
    <n v="69.95"/>
    <x v="0"/>
    <x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s v="One year"/>
    <s v="No"/>
    <x v="3"/>
    <n v="63.7"/>
    <n v="2763.35"/>
    <x v="0"/>
    <x v="2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692.1"/>
    <x v="1"/>
    <x v="1"/>
  </r>
  <r>
    <s v="5382-TEMLV"/>
    <s v="Male"/>
    <n v="0"/>
    <s v="No"/>
    <s v="No"/>
    <n v="45"/>
    <s v="Yes"/>
    <s v="No"/>
    <x v="0"/>
    <s v="Yes"/>
    <s v="No"/>
    <s v="No"/>
    <s v="No"/>
    <s v="No"/>
    <s v="No"/>
    <s v="Month-to-month"/>
    <s v="Yes"/>
    <x v="2"/>
    <n v="50.9"/>
    <n v="2298.5500000000002"/>
    <x v="0"/>
    <x v="2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s v="One year"/>
    <s v="Yes"/>
    <x v="3"/>
    <n v="60.4"/>
    <n v="2640.55"/>
    <x v="0"/>
    <x v="2"/>
  </r>
  <r>
    <s v="9592-ERDKV"/>
    <s v="Male"/>
    <n v="0"/>
    <s v="Yes"/>
    <s v="No"/>
    <n v="37"/>
    <s v="Yes"/>
    <s v="Yes"/>
    <x v="0"/>
    <s v="Yes"/>
    <s v="No"/>
    <s v="Yes"/>
    <s v="No"/>
    <s v="Yes"/>
    <s v="Yes"/>
    <s v="One year"/>
    <s v="No"/>
    <x v="1"/>
    <n v="79.25"/>
    <n v="2911.8"/>
    <x v="0"/>
    <x v="2"/>
  </r>
  <r>
    <s v="2860-RANUS"/>
    <s v="Female"/>
    <n v="1"/>
    <s v="No"/>
    <s v="No"/>
    <n v="20"/>
    <s v="Yes"/>
    <s v="Yes"/>
    <x v="1"/>
    <s v="No"/>
    <s v="No"/>
    <s v="No"/>
    <s v="No"/>
    <s v="No"/>
    <s v="Yes"/>
    <s v="Month-to-month"/>
    <s v="Yes"/>
    <x v="3"/>
    <n v="85.8"/>
    <n v="1727.5"/>
    <x v="1"/>
    <x v="3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s v="Month-to-month"/>
    <s v="Yes"/>
    <x v="0"/>
    <n v="24.45"/>
    <n v="86.6"/>
    <x v="1"/>
    <x v="0"/>
  </r>
  <r>
    <s v="4778-IZARL"/>
    <s v="Male"/>
    <n v="0"/>
    <s v="Yes"/>
    <s v="No"/>
    <n v="63"/>
    <s v="Yes"/>
    <s v="No"/>
    <x v="1"/>
    <s v="Yes"/>
    <s v="Yes"/>
    <s v="Yes"/>
    <s v="Yes"/>
    <s v="Yes"/>
    <s v="Yes"/>
    <s v="Two year"/>
    <s v="Yes"/>
    <x v="3"/>
    <n v="110.1"/>
    <n v="6705.7"/>
    <x v="0"/>
    <x v="4"/>
  </r>
  <r>
    <s v="0432-CAJZV"/>
    <s v="Male"/>
    <n v="0"/>
    <s v="No"/>
    <s v="No"/>
    <n v="3"/>
    <s v="Yes"/>
    <s v="No"/>
    <x v="1"/>
    <s v="No"/>
    <s v="No"/>
    <s v="No"/>
    <s v="No"/>
    <s v="Yes"/>
    <s v="Yes"/>
    <s v="Month-to-month"/>
    <s v="No"/>
    <x v="1"/>
    <n v="90.7"/>
    <n v="237.65"/>
    <x v="0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672.35"/>
    <x v="0"/>
    <x v="4"/>
  </r>
  <r>
    <s v="8868-WOZGU"/>
    <s v="Male"/>
    <n v="0"/>
    <s v="No"/>
    <s v="No"/>
    <n v="28"/>
    <s v="Yes"/>
    <s v="Yes"/>
    <x v="1"/>
    <s v="No"/>
    <s v="Yes"/>
    <s v="Yes"/>
    <s v="No"/>
    <s v="Yes"/>
    <s v="Yes"/>
    <s v="Month-to-month"/>
    <s v="Yes"/>
    <x v="0"/>
    <n v="105.7"/>
    <n v="2979.5"/>
    <x v="1"/>
    <x v="1"/>
  </r>
  <r>
    <s v="1200-TUZHR"/>
    <s v="Female"/>
    <n v="1"/>
    <s v="No"/>
    <s v="No"/>
    <n v="8"/>
    <s v="Yes"/>
    <s v="Yes"/>
    <x v="1"/>
    <s v="No"/>
    <s v="No"/>
    <s v="No"/>
    <s v="No"/>
    <s v="No"/>
    <s v="Yes"/>
    <s v="Month-to-month"/>
    <s v="No"/>
    <x v="0"/>
    <n v="85.2"/>
    <n v="695.75"/>
    <x v="0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35"/>
    <n v="1654.6"/>
    <x v="0"/>
    <x v="4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4.25"/>
    <n v="24.25"/>
    <x v="1"/>
    <x v="0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1"/>
    <n v="1857.85"/>
    <x v="0"/>
    <x v="4"/>
  </r>
  <r>
    <s v="7130-CTCUS"/>
    <s v="Male"/>
    <n v="1"/>
    <s v="Yes"/>
    <s v="No"/>
    <n v="16"/>
    <s v="Yes"/>
    <s v="No"/>
    <x v="0"/>
    <s v="Yes"/>
    <s v="Yes"/>
    <s v="No"/>
    <s v="No"/>
    <s v="No"/>
    <s v="No"/>
    <s v="Month-to-month"/>
    <s v="Yes"/>
    <x v="2"/>
    <n v="54.55"/>
    <n v="825.1"/>
    <x v="0"/>
    <x v="3"/>
  </r>
  <r>
    <s v="6242-FEGFD"/>
    <s v="Male"/>
    <n v="0"/>
    <s v="Yes"/>
    <s v="No"/>
    <n v="66"/>
    <s v="Yes"/>
    <s v="Yes"/>
    <x v="1"/>
    <s v="Yes"/>
    <s v="Yes"/>
    <s v="Yes"/>
    <s v="Yes"/>
    <s v="No"/>
    <s v="No"/>
    <s v="Two year"/>
    <s v="No"/>
    <x v="1"/>
    <n v="96.6"/>
    <n v="6424.25"/>
    <x v="0"/>
    <x v="4"/>
  </r>
  <r>
    <s v="7625-XCQRH"/>
    <s v="Female"/>
    <n v="0"/>
    <s v="No"/>
    <s v="No"/>
    <n v="11"/>
    <s v="Yes"/>
    <s v="Yes"/>
    <x v="1"/>
    <s v="No"/>
    <s v="No"/>
    <s v="No"/>
    <s v="No"/>
    <s v="No"/>
    <s v="No"/>
    <s v="Month-to-month"/>
    <s v="Yes"/>
    <x v="0"/>
    <n v="76.5"/>
    <n v="837.95"/>
    <x v="1"/>
    <x v="0"/>
  </r>
  <r>
    <s v="6194-HBGQN"/>
    <s v="Male"/>
    <n v="0"/>
    <s v="No"/>
    <s v="No"/>
    <n v="51"/>
    <s v="Yes"/>
    <s v="Yes"/>
    <x v="0"/>
    <s v="Yes"/>
    <s v="Yes"/>
    <s v="Yes"/>
    <s v="Yes"/>
    <s v="Yes"/>
    <s v="No"/>
    <s v="One year"/>
    <s v="Yes"/>
    <x v="3"/>
    <n v="81.150000000000006"/>
    <n v="4126.2"/>
    <x v="0"/>
    <x v="5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s v="Month-to-month"/>
    <s v="Yes"/>
    <x v="0"/>
    <n v="38.5"/>
    <n v="330.8"/>
    <x v="0"/>
    <x v="0"/>
  </r>
  <r>
    <s v="6986-IXNDM"/>
    <s v="Male"/>
    <n v="0"/>
    <s v="No"/>
    <s v="No"/>
    <n v="14"/>
    <s v="Yes"/>
    <s v="No"/>
    <x v="1"/>
    <s v="No"/>
    <s v="No"/>
    <s v="No"/>
    <s v="No"/>
    <s v="Yes"/>
    <s v="Yes"/>
    <s v="Month-to-month"/>
    <s v="Yes"/>
    <x v="0"/>
    <n v="92.9"/>
    <n v="1337.45"/>
    <x v="0"/>
    <x v="3"/>
  </r>
  <r>
    <s v="1731-TVIUK"/>
    <s v="Female"/>
    <n v="0"/>
    <s v="No"/>
    <s v="No"/>
    <n v="4"/>
    <s v="Yes"/>
    <s v="Yes"/>
    <x v="1"/>
    <s v="No"/>
    <s v="Yes"/>
    <s v="No"/>
    <s v="Yes"/>
    <s v="No"/>
    <s v="Yes"/>
    <s v="Month-to-month"/>
    <s v="Yes"/>
    <x v="0"/>
    <n v="93.5"/>
    <n v="362.2"/>
    <x v="1"/>
    <x v="0"/>
  </r>
  <r>
    <s v="2987-BJXIK"/>
    <s v="Female"/>
    <n v="0"/>
    <s v="No"/>
    <s v="No"/>
    <n v="70"/>
    <s v="Yes"/>
    <s v="Yes"/>
    <x v="0"/>
    <s v="Yes"/>
    <s v="Yes"/>
    <s v="Yes"/>
    <s v="No"/>
    <s v="Yes"/>
    <s v="Yes"/>
    <s v="Two year"/>
    <s v="No"/>
    <x v="1"/>
    <n v="84.7"/>
    <n v="5991.05"/>
    <x v="0"/>
    <x v="4"/>
  </r>
  <r>
    <s v="9769-TSBZE"/>
    <s v="Female"/>
    <n v="0"/>
    <s v="No"/>
    <s v="Yes"/>
    <n v="70"/>
    <s v="Yes"/>
    <s v="Yes"/>
    <x v="0"/>
    <s v="Yes"/>
    <s v="Yes"/>
    <s v="No"/>
    <s v="Yes"/>
    <s v="No"/>
    <s v="No"/>
    <s v="Two year"/>
    <s v="No"/>
    <x v="0"/>
    <n v="66"/>
    <n v="4891.5"/>
    <x v="0"/>
    <x v="4"/>
  </r>
  <r>
    <s v="0406-BPDVR"/>
    <s v="Female"/>
    <n v="1"/>
    <s v="Yes"/>
    <s v="No"/>
    <n v="54"/>
    <s v="Yes"/>
    <s v="Yes"/>
    <x v="1"/>
    <s v="No"/>
    <s v="Yes"/>
    <s v="No"/>
    <s v="No"/>
    <s v="Yes"/>
    <s v="Yes"/>
    <s v="One year"/>
    <s v="Yes"/>
    <x v="3"/>
    <n v="101.5"/>
    <n v="5373.1"/>
    <x v="1"/>
    <x v="5"/>
  </r>
  <r>
    <s v="0618-XWMSS"/>
    <s v="Male"/>
    <n v="0"/>
    <s v="No"/>
    <s v="Yes"/>
    <n v="28"/>
    <s v="Yes"/>
    <s v="No"/>
    <x v="1"/>
    <s v="Yes"/>
    <s v="No"/>
    <s v="No"/>
    <s v="No"/>
    <s v="No"/>
    <s v="No"/>
    <s v="Month-to-month"/>
    <s v="Yes"/>
    <x v="2"/>
    <n v="74.900000000000006"/>
    <n v="2068.5500000000002"/>
    <x v="1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487.05"/>
    <x v="0"/>
    <x v="3"/>
  </r>
  <r>
    <s v="6023-GSSXW"/>
    <s v="Female"/>
    <n v="0"/>
    <s v="Yes"/>
    <s v="No"/>
    <n v="69"/>
    <s v="Yes"/>
    <s v="No"/>
    <x v="0"/>
    <s v="No"/>
    <s v="Yes"/>
    <s v="No"/>
    <s v="No"/>
    <s v="No"/>
    <s v="Yes"/>
    <s v="Two year"/>
    <s v="Yes"/>
    <x v="3"/>
    <n v="61.45"/>
    <n v="4131.2"/>
    <x v="0"/>
    <x v="4"/>
  </r>
  <r>
    <s v="6752-APNJL"/>
    <s v="Male"/>
    <n v="0"/>
    <s v="Yes"/>
    <s v="Yes"/>
    <n v="42"/>
    <s v="Yes"/>
    <s v="No"/>
    <x v="0"/>
    <s v="Yes"/>
    <s v="Yes"/>
    <s v="No"/>
    <s v="No"/>
    <s v="No"/>
    <s v="No"/>
    <s v="Month-to-month"/>
    <s v="No"/>
    <x v="1"/>
    <n v="54.5"/>
    <n v="2301.15"/>
    <x v="0"/>
    <x v="2"/>
  </r>
  <r>
    <s v="5276-KQWHG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0"/>
    <n v="69.599999999999994"/>
    <n v="131.65"/>
    <x v="1"/>
    <x v="0"/>
  </r>
  <r>
    <s v="0420-HLGXF"/>
    <s v="Female"/>
    <n v="1"/>
    <s v="No"/>
    <s v="No"/>
    <n v="39"/>
    <s v="Yes"/>
    <s v="Yes"/>
    <x v="1"/>
    <s v="No"/>
    <s v="No"/>
    <s v="Yes"/>
    <s v="No"/>
    <s v="Yes"/>
    <s v="Yes"/>
    <s v="Month-to-month"/>
    <s v="Yes"/>
    <x v="0"/>
    <n v="99.75"/>
    <n v="4036"/>
    <x v="0"/>
    <x v="2"/>
  </r>
  <r>
    <s v="7446-KQISO"/>
    <s v="Male"/>
    <n v="0"/>
    <s v="Yes"/>
    <s v="Yes"/>
    <n v="45"/>
    <s v="Yes"/>
    <s v="Yes"/>
    <x v="1"/>
    <s v="No"/>
    <s v="Yes"/>
    <s v="Yes"/>
    <s v="Yes"/>
    <s v="Yes"/>
    <s v="Yes"/>
    <s v="Two year"/>
    <s v="Yes"/>
    <x v="2"/>
    <n v="109.75"/>
    <n v="4900.6499999999996"/>
    <x v="0"/>
    <x v="2"/>
  </r>
  <r>
    <s v="9823-EALYC"/>
    <s v="Male"/>
    <n v="0"/>
    <s v="Yes"/>
    <s v="Yes"/>
    <n v="72"/>
    <s v="Yes"/>
    <s v="Yes"/>
    <x v="0"/>
    <s v="Yes"/>
    <s v="Yes"/>
    <s v="Yes"/>
    <s v="Yes"/>
    <s v="Yes"/>
    <s v="No"/>
    <s v="Two year"/>
    <s v="Yes"/>
    <x v="2"/>
    <n v="80.849999999999994"/>
    <n v="5727.45"/>
    <x v="0"/>
    <x v="4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743.05"/>
    <x v="0"/>
    <x v="2"/>
  </r>
  <r>
    <s v="5803-NQJZO"/>
    <s v="Male"/>
    <n v="0"/>
    <s v="Yes"/>
    <s v="No"/>
    <n v="72"/>
    <s v="Yes"/>
    <s v="Yes"/>
    <x v="0"/>
    <s v="Yes"/>
    <s v="Yes"/>
    <s v="Yes"/>
    <s v="Yes"/>
    <s v="No"/>
    <s v="No"/>
    <s v="Two year"/>
    <s v="Yes"/>
    <x v="2"/>
    <n v="67.8"/>
    <n v="4804.6499999999996"/>
    <x v="0"/>
    <x v="4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05"/>
    <n v="24.05"/>
    <x v="1"/>
    <x v="0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414.65"/>
    <x v="0"/>
    <x v="4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7"/>
    <n v="1443.65"/>
    <x v="0"/>
    <x v="5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s v="One year"/>
    <s v="Yes"/>
    <x v="0"/>
    <n v="56.15"/>
    <n v="2898.95"/>
    <x v="0"/>
    <x v="5"/>
  </r>
  <r>
    <s v="4006-HKYHO"/>
    <s v="Male"/>
    <n v="0"/>
    <s v="No"/>
    <s v="No"/>
    <n v="63"/>
    <s v="Yes"/>
    <s v="No"/>
    <x v="0"/>
    <s v="Yes"/>
    <s v="Yes"/>
    <s v="Yes"/>
    <s v="Yes"/>
    <s v="Yes"/>
    <s v="Yes"/>
    <s v="Two year"/>
    <s v="Yes"/>
    <x v="2"/>
    <n v="86.7"/>
    <n v="5309.5"/>
    <x v="0"/>
    <x v="4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x v="0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49999999999999"/>
    <n v="451.55"/>
    <x v="0"/>
    <x v="3"/>
  </r>
  <r>
    <s v="6689-KXGBO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50.55"/>
    <n v="50.55"/>
    <x v="1"/>
    <x v="0"/>
  </r>
  <r>
    <s v="9667-TKTVZ"/>
    <s v="Female"/>
    <n v="0"/>
    <s v="No"/>
    <s v="No"/>
    <n v="2"/>
    <s v="Yes"/>
    <s v="Yes"/>
    <x v="0"/>
    <s v="No"/>
    <s v="No"/>
    <s v="No"/>
    <s v="Yes"/>
    <s v="No"/>
    <s v="No"/>
    <s v="Month-to-month"/>
    <s v="Yes"/>
    <x v="1"/>
    <n v="54.35"/>
    <n v="117.05"/>
    <x v="0"/>
    <x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s v="Month-to-month"/>
    <s v="No"/>
    <x v="3"/>
    <n v="108.1"/>
    <n v="5839.3"/>
    <x v="0"/>
    <x v="5"/>
  </r>
  <r>
    <s v="8570-KLJYJ"/>
    <s v="Female"/>
    <n v="0"/>
    <s v="No"/>
    <s v="No"/>
    <n v="36"/>
    <s v="Yes"/>
    <s v="Yes"/>
    <x v="0"/>
    <s v="Yes"/>
    <s v="No"/>
    <s v="No"/>
    <s v="No"/>
    <s v="No"/>
    <s v="No"/>
    <s v="One year"/>
    <s v="No"/>
    <x v="1"/>
    <n v="54.45"/>
    <n v="1893.5"/>
    <x v="0"/>
    <x v="1"/>
  </r>
  <r>
    <s v="7754-IXRMC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35"/>
    <n v="45.35"/>
    <x v="0"/>
    <x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s v="One year"/>
    <s v="No"/>
    <x v="1"/>
    <n v="59"/>
    <n v="1654.45"/>
    <x v="0"/>
    <x v="1"/>
  </r>
  <r>
    <s v="2969-WGHQO"/>
    <s v="Female"/>
    <n v="0"/>
    <s v="Yes"/>
    <s v="Yes"/>
    <n v="7"/>
    <s v="Yes"/>
    <s v="No"/>
    <x v="0"/>
    <s v="Yes"/>
    <s v="Yes"/>
    <s v="Yes"/>
    <s v="No"/>
    <s v="Yes"/>
    <s v="No"/>
    <s v="One year"/>
    <s v="No"/>
    <x v="0"/>
    <n v="69.45"/>
    <n v="477.05"/>
    <x v="0"/>
    <x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s v="Month-to-month"/>
    <s v="Yes"/>
    <x v="0"/>
    <n v="100.55"/>
    <n v="1415.55"/>
    <x v="1"/>
    <x v="3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x v="3"/>
    <n v="64.95"/>
    <n v="4546"/>
    <x v="0"/>
    <x v="4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20.5"/>
    <x v="1"/>
    <x v="0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50000000000001"/>
    <n v="163.19999999999999"/>
    <x v="0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849.9"/>
    <x v="0"/>
    <x v="2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s v="Month-to-month"/>
    <s v="No"/>
    <x v="2"/>
    <n v="25.05"/>
    <n v="189.95"/>
    <x v="0"/>
    <x v="0"/>
  </r>
  <r>
    <s v="2984-MIIZL"/>
    <s v="Male"/>
    <n v="0"/>
    <s v="No"/>
    <s v="No"/>
    <n v="4"/>
    <s v="Yes"/>
    <s v="No"/>
    <x v="1"/>
    <s v="No"/>
    <s v="No"/>
    <s v="Yes"/>
    <s v="No"/>
    <s v="No"/>
    <s v="No"/>
    <s v="Month-to-month"/>
    <s v="Yes"/>
    <x v="2"/>
    <n v="74.8"/>
    <n v="321.89999999999998"/>
    <x v="1"/>
    <x v="0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4.3"/>
    <n v="8058.55"/>
    <x v="0"/>
    <x v="4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s v="Month-to-month"/>
    <s v="Yes"/>
    <x v="0"/>
    <n v="24.45"/>
    <n v="482.8"/>
    <x v="1"/>
    <x v="3"/>
  </r>
  <r>
    <s v="5574-NXZIU"/>
    <s v="Male"/>
    <n v="0"/>
    <s v="No"/>
    <s v="No"/>
    <n v="63"/>
    <s v="Yes"/>
    <s v="No"/>
    <x v="1"/>
    <s v="Yes"/>
    <s v="Yes"/>
    <s v="Yes"/>
    <s v="Yes"/>
    <s v="Yes"/>
    <s v="Yes"/>
    <s v="Two year"/>
    <s v="No"/>
    <x v="3"/>
    <n v="109.2"/>
    <n v="7049.75"/>
    <x v="0"/>
    <x v="4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s v="Two year"/>
    <s v="No"/>
    <x v="2"/>
    <n v="45.05"/>
    <n v="2560.1"/>
    <x v="0"/>
    <x v="5"/>
  </r>
  <r>
    <s v="4256-ZWTZI"/>
    <s v="Female"/>
    <n v="0"/>
    <s v="No"/>
    <s v="Yes"/>
    <n v="5"/>
    <s v="Yes"/>
    <s v="No"/>
    <x v="0"/>
    <s v="No"/>
    <s v="No"/>
    <s v="No"/>
    <s v="Yes"/>
    <s v="No"/>
    <s v="No"/>
    <s v="Month-to-month"/>
    <s v="Yes"/>
    <x v="1"/>
    <n v="51"/>
    <n v="286.8"/>
    <x v="0"/>
    <x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s v="Two year"/>
    <s v="Yes"/>
    <x v="2"/>
    <n v="110.45"/>
    <n v="7982.5"/>
    <x v="0"/>
    <x v="4"/>
  </r>
  <r>
    <s v="4098-NAUKP"/>
    <s v="Male"/>
    <n v="1"/>
    <s v="Yes"/>
    <s v="Yes"/>
    <n v="68"/>
    <s v="Yes"/>
    <s v="Yes"/>
    <x v="1"/>
    <s v="No"/>
    <s v="Yes"/>
    <s v="Yes"/>
    <s v="No"/>
    <s v="No"/>
    <s v="No"/>
    <s v="Month-to-month"/>
    <s v="Yes"/>
    <x v="0"/>
    <n v="84.65"/>
    <n v="5683.6"/>
    <x v="0"/>
    <x v="4"/>
  </r>
  <r>
    <s v="5196-WPYOW"/>
    <s v="Male"/>
    <n v="0"/>
    <s v="Yes"/>
    <s v="Yes"/>
    <n v="67"/>
    <s v="Yes"/>
    <s v="No"/>
    <x v="0"/>
    <s v="Yes"/>
    <s v="Yes"/>
    <s v="No"/>
    <s v="Yes"/>
    <s v="No"/>
    <s v="No"/>
    <s v="One year"/>
    <s v="No"/>
    <x v="1"/>
    <n v="60.05"/>
    <n v="3994.05"/>
    <x v="0"/>
    <x v="4"/>
  </r>
  <r>
    <s v="4608-LCIMN"/>
    <s v="Male"/>
    <n v="0"/>
    <s v="Yes"/>
    <s v="Yes"/>
    <n v="8"/>
    <s v="Yes"/>
    <s v="No"/>
    <x v="0"/>
    <s v="No"/>
    <s v="No"/>
    <s v="No"/>
    <s v="No"/>
    <s v="No"/>
    <s v="No"/>
    <s v="Month-to-month"/>
    <s v="No"/>
    <x v="2"/>
    <n v="44.65"/>
    <n v="369.15"/>
    <x v="0"/>
    <x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s v="Month-to-month"/>
    <s v="Yes"/>
    <x v="2"/>
    <n v="93.25"/>
    <n v="4631.7"/>
    <x v="0"/>
    <x v="5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401.95"/>
    <x v="0"/>
    <x v="3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5"/>
    <n v="1534.05"/>
    <x v="0"/>
    <x v="5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1093"/>
    <x v="0"/>
    <x v="5"/>
  </r>
  <r>
    <s v="8161-QYMTT"/>
    <s v="Male"/>
    <n v="0"/>
    <s v="No"/>
    <s v="No"/>
    <n v="7"/>
    <s v="Yes"/>
    <s v="Yes"/>
    <x v="1"/>
    <s v="No"/>
    <s v="No"/>
    <s v="No"/>
    <s v="No"/>
    <s v="Yes"/>
    <s v="Yes"/>
    <s v="Month-to-month"/>
    <s v="Yes"/>
    <x v="0"/>
    <n v="94.1"/>
    <n v="701.3"/>
    <x v="0"/>
    <x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s v="One year"/>
    <s v="No"/>
    <x v="1"/>
    <n v="34.799999999999997"/>
    <n v="1980.3"/>
    <x v="0"/>
    <x v="5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s v="Two year"/>
    <s v="Yes"/>
    <x v="2"/>
    <n v="60.75"/>
    <n v="2893.4"/>
    <x v="0"/>
    <x v="2"/>
  </r>
  <r>
    <s v="5404-GGUKR"/>
    <s v="Male"/>
    <n v="0"/>
    <s v="No"/>
    <s v="No"/>
    <n v="5"/>
    <s v="Yes"/>
    <s v="No"/>
    <x v="0"/>
    <s v="No"/>
    <s v="Yes"/>
    <s v="No"/>
    <s v="No"/>
    <s v="No"/>
    <s v="No"/>
    <s v="Month-to-month"/>
    <s v="Yes"/>
    <x v="0"/>
    <n v="51.35"/>
    <n v="262.3"/>
    <x v="0"/>
    <x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s v="Two year"/>
    <s v="Yes"/>
    <x v="3"/>
    <n v="64.05"/>
    <n v="3886.85"/>
    <x v="0"/>
    <x v="5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s v="Two year"/>
    <s v="Yes"/>
    <x v="2"/>
    <n v="84.8"/>
    <n v="5917.55"/>
    <x v="0"/>
    <x v="4"/>
  </r>
  <r>
    <s v="3677-TNKIO"/>
    <s v="Female"/>
    <n v="0"/>
    <s v="No"/>
    <s v="No"/>
    <n v="14"/>
    <s v="Yes"/>
    <s v="No"/>
    <x v="1"/>
    <s v="No"/>
    <s v="No"/>
    <s v="No"/>
    <s v="No"/>
    <s v="No"/>
    <s v="No"/>
    <s v="Month-to-month"/>
    <s v="Yes"/>
    <x v="3"/>
    <n v="71"/>
    <n v="914"/>
    <x v="1"/>
    <x v="3"/>
  </r>
  <r>
    <s v="0440-QEXBZ"/>
    <s v="Female"/>
    <n v="0"/>
    <s v="No"/>
    <s v="No"/>
    <n v="44"/>
    <s v="Yes"/>
    <s v="Yes"/>
    <x v="0"/>
    <s v="No"/>
    <s v="No"/>
    <s v="No"/>
    <s v="No"/>
    <s v="No"/>
    <s v="No"/>
    <s v="Month-to-month"/>
    <s v="Yes"/>
    <x v="1"/>
    <n v="50.15"/>
    <n v="2139.1"/>
    <x v="0"/>
    <x v="2"/>
  </r>
  <r>
    <s v="2434-EEVDB"/>
    <s v="Female"/>
    <n v="0"/>
    <s v="Yes"/>
    <s v="No"/>
    <n v="64"/>
    <s v="Yes"/>
    <s v="Yes"/>
    <x v="1"/>
    <s v="Yes"/>
    <s v="No"/>
    <s v="Yes"/>
    <s v="No"/>
    <s v="Yes"/>
    <s v="No"/>
    <s v="Two year"/>
    <s v="Yes"/>
    <x v="3"/>
    <n v="94.6"/>
    <n v="5948.7"/>
    <x v="0"/>
    <x v="4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s v="Two year"/>
    <s v="No"/>
    <x v="1"/>
    <n v="59.75"/>
    <n v="3624.35"/>
    <x v="0"/>
    <x v="5"/>
  </r>
  <r>
    <s v="6199-IWKGC"/>
    <s v="Female"/>
    <n v="1"/>
    <s v="Yes"/>
    <s v="No"/>
    <n v="46"/>
    <s v="Yes"/>
    <s v="Yes"/>
    <x v="1"/>
    <s v="No"/>
    <s v="No"/>
    <s v="No"/>
    <s v="Yes"/>
    <s v="Yes"/>
    <s v="Yes"/>
    <s v="One year"/>
    <s v="No"/>
    <x v="0"/>
    <n v="100.25"/>
    <n v="4753.8500000000004"/>
    <x v="0"/>
    <x v="2"/>
  </r>
  <r>
    <s v="2675-DHUTR"/>
    <s v="Male"/>
    <n v="1"/>
    <s v="Yes"/>
    <s v="No"/>
    <n v="58"/>
    <s v="Yes"/>
    <s v="Yes"/>
    <x v="1"/>
    <s v="No"/>
    <s v="Yes"/>
    <s v="No"/>
    <s v="No"/>
    <s v="Yes"/>
    <s v="Yes"/>
    <s v="Month-to-month"/>
    <s v="Yes"/>
    <x v="0"/>
    <n v="98.9"/>
    <n v="5780.7"/>
    <x v="0"/>
    <x v="5"/>
  </r>
  <r>
    <s v="8152-VETUR"/>
    <s v="Female"/>
    <n v="0"/>
    <s v="Yes"/>
    <s v="No"/>
    <n v="72"/>
    <s v="Yes"/>
    <s v="Yes"/>
    <x v="1"/>
    <s v="No"/>
    <s v="Yes"/>
    <s v="No"/>
    <s v="No"/>
    <s v="Yes"/>
    <s v="Yes"/>
    <s v="Two year"/>
    <s v="Yes"/>
    <x v="3"/>
    <n v="97.7"/>
    <n v="6869.7"/>
    <x v="0"/>
    <x v="4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s v="Month-to-month"/>
    <s v="Yes"/>
    <x v="0"/>
    <n v="40.299999999999997"/>
    <n v="1172.95"/>
    <x v="1"/>
    <x v="1"/>
  </r>
  <r>
    <s v="7446-YPODE"/>
    <s v="Male"/>
    <n v="1"/>
    <s v="No"/>
    <s v="No"/>
    <n v="11"/>
    <s v="Yes"/>
    <s v="Yes"/>
    <x v="0"/>
    <s v="Yes"/>
    <s v="Yes"/>
    <s v="No"/>
    <s v="No"/>
    <s v="No"/>
    <s v="No"/>
    <s v="Month-to-month"/>
    <s v="No"/>
    <x v="2"/>
    <n v="60.25"/>
    <n v="662.95"/>
    <x v="0"/>
    <x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s v="Month-to-month"/>
    <s v="Yes"/>
    <x v="0"/>
    <n v="56.25"/>
    <n v="1765.95"/>
    <x v="0"/>
    <x v="1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s v="Two year"/>
    <s v="No"/>
    <x v="2"/>
    <n v="46.2"/>
    <n v="2431.9499999999998"/>
    <x v="0"/>
    <x v="5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s v="Month-to-month"/>
    <s v="Yes"/>
    <x v="0"/>
    <n v="50.6"/>
    <n v="155.35"/>
    <x v="1"/>
    <x v="0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9"/>
    <n v="1859.2"/>
    <x v="0"/>
    <x v="4"/>
  </r>
  <r>
    <s v="2873-ZLIWT"/>
    <s v="Female"/>
    <n v="0"/>
    <s v="Yes"/>
    <s v="Yes"/>
    <n v="40"/>
    <s v="Yes"/>
    <s v="Yes"/>
    <x v="1"/>
    <s v="No"/>
    <s v="No"/>
    <s v="Yes"/>
    <s v="Yes"/>
    <s v="No"/>
    <s v="No"/>
    <s v="Month-to-month"/>
    <s v="Yes"/>
    <x v="0"/>
    <n v="84.85"/>
    <n v="3303.05"/>
    <x v="1"/>
    <x v="2"/>
  </r>
  <r>
    <s v="3415-TAILE"/>
    <s v="Female"/>
    <n v="0"/>
    <s v="Yes"/>
    <s v="Yes"/>
    <n v="2"/>
    <s v="Yes"/>
    <s v="No"/>
    <x v="0"/>
    <s v="No"/>
    <s v="No"/>
    <s v="No"/>
    <s v="No"/>
    <s v="Yes"/>
    <s v="Yes"/>
    <s v="Month-to-month"/>
    <s v="No"/>
    <x v="1"/>
    <n v="65.7"/>
    <n v="134.35"/>
    <x v="1"/>
    <x v="0"/>
  </r>
  <r>
    <s v="0757-WCUUZ"/>
    <s v="Male"/>
    <n v="0"/>
    <s v="Yes"/>
    <s v="Yes"/>
    <n v="54"/>
    <s v="Yes"/>
    <s v="Yes"/>
    <x v="0"/>
    <s v="No"/>
    <s v="No"/>
    <s v="Yes"/>
    <s v="No"/>
    <s v="No"/>
    <s v="Yes"/>
    <s v="Two year"/>
    <s v="No"/>
    <x v="3"/>
    <n v="63.35"/>
    <n v="3409.1"/>
    <x v="0"/>
    <x v="5"/>
  </r>
  <r>
    <s v="1629-DQQVB"/>
    <s v="Female"/>
    <n v="0"/>
    <s v="No"/>
    <s v="No"/>
    <n v="14"/>
    <s v="Yes"/>
    <s v="No"/>
    <x v="0"/>
    <s v="Yes"/>
    <s v="No"/>
    <s v="No"/>
    <s v="No"/>
    <s v="No"/>
    <s v="No"/>
    <s v="Month-to-month"/>
    <s v="No"/>
    <x v="2"/>
    <n v="50.1"/>
    <n v="709.5"/>
    <x v="0"/>
    <x v="3"/>
  </r>
  <r>
    <s v="1915-IOFGU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0.5"/>
    <n v="70.5"/>
    <x v="1"/>
    <x v="0"/>
  </r>
  <r>
    <s v="3045-XETSH"/>
    <s v="Female"/>
    <n v="0"/>
    <s v="No"/>
    <s v="No"/>
    <n v="10"/>
    <s v="Yes"/>
    <s v="Yes"/>
    <x v="1"/>
    <s v="No"/>
    <s v="Yes"/>
    <s v="Yes"/>
    <s v="No"/>
    <s v="No"/>
    <s v="Yes"/>
    <s v="Month-to-month"/>
    <s v="Yes"/>
    <x v="0"/>
    <n v="94.85"/>
    <n v="953.45"/>
    <x v="1"/>
    <x v="0"/>
  </r>
  <r>
    <s v="0374-AACSZ"/>
    <s v="Female"/>
    <n v="0"/>
    <s v="No"/>
    <s v="No"/>
    <n v="1"/>
    <s v="Yes"/>
    <s v="No"/>
    <x v="0"/>
    <s v="Yes"/>
    <s v="No"/>
    <s v="No"/>
    <s v="No"/>
    <s v="No"/>
    <s v="No"/>
    <s v="Month-to-month"/>
    <s v="No"/>
    <x v="0"/>
    <n v="50.15"/>
    <n v="50.15"/>
    <x v="0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1"/>
    <x v="0"/>
  </r>
  <r>
    <s v="4872-VXRIL"/>
    <s v="Male"/>
    <n v="0"/>
    <s v="No"/>
    <s v="No"/>
    <n v="56"/>
    <s v="Yes"/>
    <s v="Yes"/>
    <x v="0"/>
    <s v="Yes"/>
    <s v="Yes"/>
    <s v="No"/>
    <s v="Yes"/>
    <s v="No"/>
    <s v="No"/>
    <s v="One year"/>
    <s v="Yes"/>
    <x v="2"/>
    <n v="64.650000000000006"/>
    <n v="3665.55"/>
    <x v="0"/>
    <x v="5"/>
  </r>
  <r>
    <s v="9140-CZQZZ"/>
    <s v="Female"/>
    <n v="0"/>
    <s v="Yes"/>
    <s v="No"/>
    <n v="68"/>
    <s v="Yes"/>
    <s v="No"/>
    <x v="0"/>
    <s v="Yes"/>
    <s v="Yes"/>
    <s v="No"/>
    <s v="Yes"/>
    <s v="Yes"/>
    <s v="Yes"/>
    <s v="Two year"/>
    <s v="Yes"/>
    <x v="2"/>
    <n v="79.599999999999994"/>
    <n v="5515.8"/>
    <x v="0"/>
    <x v="4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"/>
    <n v="272"/>
    <x v="0"/>
    <x v="3"/>
  </r>
  <r>
    <s v="9938-TKDGL"/>
    <s v="Male"/>
    <n v="0"/>
    <s v="Yes"/>
    <s v="Yes"/>
    <n v="68"/>
    <s v="Yes"/>
    <s v="No"/>
    <x v="1"/>
    <s v="Yes"/>
    <s v="No"/>
    <s v="No"/>
    <s v="Yes"/>
    <s v="Yes"/>
    <s v="Yes"/>
    <s v="Two year"/>
    <s v="Yes"/>
    <x v="0"/>
    <n v="99.55"/>
    <n v="6668"/>
    <x v="0"/>
    <x v="4"/>
  </r>
  <r>
    <s v="0531-ZZJWQ"/>
    <s v="Male"/>
    <n v="1"/>
    <s v="Yes"/>
    <s v="No"/>
    <n v="55"/>
    <s v="Yes"/>
    <s v="Yes"/>
    <x v="1"/>
    <s v="No"/>
    <s v="No"/>
    <s v="No"/>
    <s v="No"/>
    <s v="No"/>
    <s v="No"/>
    <s v="Month-to-month"/>
    <s v="Yes"/>
    <x v="0"/>
    <n v="74"/>
    <n v="4052.4"/>
    <x v="0"/>
    <x v="5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s v="Month-to-month"/>
    <s v="Yes"/>
    <x v="0"/>
    <n v="38.9"/>
    <n v="664.4"/>
    <x v="0"/>
    <x v="3"/>
  </r>
  <r>
    <s v="2688-BHGOG"/>
    <s v="Male"/>
    <n v="1"/>
    <s v="No"/>
    <s v="No"/>
    <n v="9"/>
    <s v="Yes"/>
    <s v="No"/>
    <x v="1"/>
    <s v="No"/>
    <s v="No"/>
    <s v="No"/>
    <s v="No"/>
    <s v="No"/>
    <s v="Yes"/>
    <s v="Month-to-month"/>
    <s v="Yes"/>
    <x v="0"/>
    <n v="79.55"/>
    <n v="718.55"/>
    <x v="0"/>
    <x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s v="Month-to-month"/>
    <s v="Yes"/>
    <x v="0"/>
    <n v="65.45"/>
    <n v="937.6"/>
    <x v="1"/>
    <x v="3"/>
  </r>
  <r>
    <s v="0946-CLJTI"/>
    <s v="Male"/>
    <n v="1"/>
    <s v="Yes"/>
    <s v="No"/>
    <n v="58"/>
    <s v="Yes"/>
    <s v="Yes"/>
    <x v="1"/>
    <s v="No"/>
    <s v="No"/>
    <s v="Yes"/>
    <s v="No"/>
    <s v="Yes"/>
    <s v="Yes"/>
    <s v="Month-to-month"/>
    <s v="Yes"/>
    <x v="0"/>
    <n v="98.7"/>
    <n v="5812.6"/>
    <x v="1"/>
    <x v="5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s v="Month-to-month"/>
    <s v="Yes"/>
    <x v="2"/>
    <n v="46.3"/>
    <n v="2546.85"/>
    <x v="0"/>
    <x v="5"/>
  </r>
  <r>
    <s v="1325-USMEC"/>
    <s v="Male"/>
    <n v="0"/>
    <s v="Yes"/>
    <s v="No"/>
    <n v="70"/>
    <s v="Yes"/>
    <s v="Yes"/>
    <x v="1"/>
    <s v="Yes"/>
    <s v="Yes"/>
    <s v="Yes"/>
    <s v="No"/>
    <s v="Yes"/>
    <s v="No"/>
    <s v="Two year"/>
    <s v="Yes"/>
    <x v="3"/>
    <n v="99.35"/>
    <n v="6944.5"/>
    <x v="0"/>
    <x v="4"/>
  </r>
  <r>
    <s v="0916-QOFDP"/>
    <s v="Female"/>
    <n v="1"/>
    <s v="Yes"/>
    <s v="Yes"/>
    <n v="14"/>
    <s v="Yes"/>
    <s v="Yes"/>
    <x v="1"/>
    <s v="No"/>
    <s v="No"/>
    <s v="No"/>
    <s v="No"/>
    <s v="Yes"/>
    <s v="Yes"/>
    <s v="Month-to-month"/>
    <s v="Yes"/>
    <x v="0"/>
    <n v="95.8"/>
    <n v="1346.3"/>
    <x v="0"/>
    <x v="3"/>
  </r>
  <r>
    <s v="0628-CNQRM"/>
    <s v="Male"/>
    <n v="0"/>
    <s v="Yes"/>
    <s v="Yes"/>
    <n v="22"/>
    <s v="Yes"/>
    <s v="No"/>
    <x v="0"/>
    <s v="Yes"/>
    <s v="No"/>
    <s v="Yes"/>
    <s v="Yes"/>
    <s v="Yes"/>
    <s v="No"/>
    <s v="One year"/>
    <s v="Yes"/>
    <x v="2"/>
    <n v="67.5"/>
    <n v="1544.05"/>
    <x v="1"/>
    <x v="3"/>
  </r>
  <r>
    <s v="5606-AMZBO"/>
    <s v="Female"/>
    <n v="0"/>
    <s v="Yes"/>
    <s v="No"/>
    <n v="10"/>
    <s v="Yes"/>
    <s v="Yes"/>
    <x v="1"/>
    <s v="Yes"/>
    <s v="No"/>
    <s v="No"/>
    <s v="No"/>
    <s v="No"/>
    <s v="No"/>
    <s v="Month-to-month"/>
    <s v="Yes"/>
    <x v="3"/>
    <n v="78.150000000000006"/>
    <n v="765.15"/>
    <x v="0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1"/>
    <n v="692.55"/>
    <x v="0"/>
    <x v="1"/>
  </r>
  <r>
    <s v="7665-TOALD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0112-QWPNC"/>
    <s v="Male"/>
    <n v="0"/>
    <s v="Yes"/>
    <s v="No"/>
    <n v="49"/>
    <s v="Yes"/>
    <s v="Yes"/>
    <x v="0"/>
    <s v="Yes"/>
    <s v="No"/>
    <s v="Yes"/>
    <s v="Yes"/>
    <s v="Yes"/>
    <s v="Yes"/>
    <s v="One year"/>
    <s v="No"/>
    <x v="0"/>
    <n v="84.35"/>
    <n v="4059.35"/>
    <x v="1"/>
    <x v="5"/>
  </r>
  <r>
    <s v="0324-BRPCJ"/>
    <s v="Female"/>
    <n v="1"/>
    <s v="Yes"/>
    <s v="No"/>
    <n v="68"/>
    <s v="Yes"/>
    <s v="Yes"/>
    <x v="1"/>
    <s v="No"/>
    <s v="Yes"/>
    <s v="No"/>
    <s v="No"/>
    <s v="Yes"/>
    <s v="Yes"/>
    <s v="Month-to-month"/>
    <s v="Yes"/>
    <x v="0"/>
    <n v="100.2"/>
    <n v="6851.65"/>
    <x v="1"/>
    <x v="4"/>
  </r>
  <r>
    <s v="2777-PHDEI"/>
    <s v="Female"/>
    <n v="0"/>
    <s v="No"/>
    <s v="No"/>
    <n v="1"/>
    <s v="Yes"/>
    <s v="No"/>
    <x v="1"/>
    <s v="No"/>
    <s v="No"/>
    <s v="No"/>
    <s v="No"/>
    <s v="Yes"/>
    <s v="No"/>
    <s v="Month-to-month"/>
    <s v="No"/>
    <x v="0"/>
    <n v="78.05"/>
    <n v="78.05"/>
    <x v="1"/>
    <x v="0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s v="One year"/>
    <s v="Yes"/>
    <x v="3"/>
    <n v="40.35"/>
    <n v="1187.05"/>
    <x v="0"/>
    <x v="1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s v="Two year"/>
    <s v="No"/>
    <x v="3"/>
    <n v="79.2"/>
    <n v="5401.9"/>
    <x v="0"/>
    <x v="4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9"/>
    <n v="247"/>
    <x v="0"/>
    <x v="0"/>
  </r>
  <r>
    <s v="1196-AMORA"/>
    <s v="Male"/>
    <n v="0"/>
    <s v="No"/>
    <s v="No"/>
    <n v="7"/>
    <s v="Yes"/>
    <s v="Yes"/>
    <x v="1"/>
    <s v="No"/>
    <s v="No"/>
    <s v="No"/>
    <s v="No"/>
    <s v="No"/>
    <s v="No"/>
    <s v="Month-to-month"/>
    <s v="No"/>
    <x v="0"/>
    <n v="73.599999999999994"/>
    <n v="520"/>
    <x v="1"/>
    <x v="0"/>
  </r>
  <r>
    <s v="4282-YMKNA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4.75"/>
    <n v="706.6"/>
    <x v="1"/>
    <x v="0"/>
  </r>
  <r>
    <s v="1453-RZFON"/>
    <s v="Female"/>
    <n v="0"/>
    <s v="No"/>
    <s v="Yes"/>
    <n v="1"/>
    <s v="Yes"/>
    <s v="No"/>
    <x v="0"/>
    <s v="Yes"/>
    <s v="No"/>
    <s v="No"/>
    <s v="No"/>
    <s v="No"/>
    <s v="No"/>
    <s v="Month-to-month"/>
    <s v="No"/>
    <x v="1"/>
    <n v="49.9"/>
    <n v="49.9"/>
    <x v="0"/>
    <x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s v="Month-to-month"/>
    <s v="Yes"/>
    <x v="3"/>
    <n v="68.900000000000006"/>
    <n v="1370.35"/>
    <x v="0"/>
    <x v="3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0"/>
    <x v="0"/>
  </r>
  <r>
    <s v="2476-YGEFM"/>
    <s v="Female"/>
    <n v="0"/>
    <s v="No"/>
    <s v="No"/>
    <n v="29"/>
    <s v="Yes"/>
    <s v="Yes"/>
    <x v="1"/>
    <s v="No"/>
    <s v="No"/>
    <s v="No"/>
    <s v="No"/>
    <s v="No"/>
    <s v="No"/>
    <s v="Month-to-month"/>
    <s v="Yes"/>
    <x v="3"/>
    <n v="76"/>
    <n v="2215.25"/>
    <x v="0"/>
    <x v="1"/>
  </r>
  <r>
    <s v="8687-BAFGU"/>
    <s v="Male"/>
    <n v="0"/>
    <s v="No"/>
    <s v="No"/>
    <n v="1"/>
    <s v="Yes"/>
    <s v="No"/>
    <x v="1"/>
    <s v="No"/>
    <s v="No"/>
    <s v="No"/>
    <s v="Yes"/>
    <s v="No"/>
    <s v="No"/>
    <s v="Month-to-month"/>
    <s v="No"/>
    <x v="0"/>
    <n v="74"/>
    <n v="74"/>
    <x v="0"/>
    <x v="0"/>
  </r>
  <r>
    <s v="0641-EVBOJ"/>
    <s v="Male"/>
    <n v="0"/>
    <s v="No"/>
    <s v="No"/>
    <n v="3"/>
    <s v="Yes"/>
    <s v="No"/>
    <x v="1"/>
    <s v="Yes"/>
    <s v="No"/>
    <s v="No"/>
    <s v="Yes"/>
    <s v="No"/>
    <s v="No"/>
    <s v="Month-to-month"/>
    <s v="Yes"/>
    <x v="1"/>
    <n v="82.3"/>
    <n v="214.4"/>
    <x v="0"/>
    <x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s v="Month-to-month"/>
    <s v="Yes"/>
    <x v="2"/>
    <n v="89.4"/>
    <n v="1871.15"/>
    <x v="0"/>
    <x v="3"/>
  </r>
  <r>
    <s v="9974-JFBHQ"/>
    <s v="Male"/>
    <n v="0"/>
    <s v="No"/>
    <s v="Yes"/>
    <n v="64"/>
    <s v="Yes"/>
    <s v="No"/>
    <x v="1"/>
    <s v="No"/>
    <s v="Yes"/>
    <s v="No"/>
    <s v="Yes"/>
    <s v="Yes"/>
    <s v="Yes"/>
    <s v="Month-to-month"/>
    <s v="Yes"/>
    <x v="3"/>
    <n v="99.15"/>
    <n v="6171.2"/>
    <x v="0"/>
    <x v="4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x v="1"/>
    <x v="0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s v="Month-to-month"/>
    <s v="No"/>
    <x v="2"/>
    <n v="29.45"/>
    <n v="161.44999999999999"/>
    <x v="0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8"/>
    <n v="1013.2"/>
    <x v="0"/>
    <x v="5"/>
  </r>
  <r>
    <s v="9780-FKVVF"/>
    <s v="Male"/>
    <n v="0"/>
    <s v="No"/>
    <s v="No"/>
    <n v="6"/>
    <s v="Yes"/>
    <s v="No"/>
    <x v="0"/>
    <s v="Yes"/>
    <s v="No"/>
    <s v="No"/>
    <s v="No"/>
    <s v="No"/>
    <s v="Yes"/>
    <s v="Month-to-month"/>
    <s v="Yes"/>
    <x v="2"/>
    <n v="59.15"/>
    <n v="336.7"/>
    <x v="0"/>
    <x v="0"/>
  </r>
  <r>
    <s v="1919-RTPQD"/>
    <s v="Male"/>
    <n v="0"/>
    <s v="Yes"/>
    <s v="Yes"/>
    <n v="7"/>
    <s v="Yes"/>
    <s v="No"/>
    <x v="0"/>
    <s v="No"/>
    <s v="No"/>
    <s v="No"/>
    <s v="No"/>
    <s v="No"/>
    <s v="No"/>
    <s v="Month-to-month"/>
    <s v="No"/>
    <x v="0"/>
    <n v="44.75"/>
    <n v="333.65"/>
    <x v="0"/>
    <x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s v="Two year"/>
    <s v="Yes"/>
    <x v="3"/>
    <n v="90.8"/>
    <n v="6511.8"/>
    <x v="0"/>
    <x v="4"/>
  </r>
  <r>
    <s v="3345-PBBFH"/>
    <s v="Male"/>
    <n v="0"/>
    <s v="Yes"/>
    <s v="No"/>
    <n v="8"/>
    <s v="Yes"/>
    <s v="No"/>
    <x v="0"/>
    <s v="No"/>
    <s v="Yes"/>
    <s v="No"/>
    <s v="No"/>
    <s v="No"/>
    <s v="No"/>
    <s v="Month-to-month"/>
    <s v="Yes"/>
    <x v="2"/>
    <n v="49.55"/>
    <n v="393.45"/>
    <x v="0"/>
    <x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s v="Two year"/>
    <s v="No"/>
    <x v="3"/>
    <n v="106.7"/>
    <n v="7009.5"/>
    <x v="0"/>
    <x v="4"/>
  </r>
  <r>
    <s v="9189-JWSHV"/>
    <s v="Female"/>
    <n v="1"/>
    <s v="Yes"/>
    <s v="No"/>
    <n v="24"/>
    <s v="Yes"/>
    <s v="Yes"/>
    <x v="1"/>
    <s v="No"/>
    <s v="No"/>
    <s v="No"/>
    <s v="No"/>
    <s v="Yes"/>
    <s v="Yes"/>
    <s v="Month-to-month"/>
    <s v="Yes"/>
    <x v="0"/>
    <n v="93.55"/>
    <n v="2264.0500000000002"/>
    <x v="1"/>
    <x v="3"/>
  </r>
  <r>
    <s v="2190-PHBHR"/>
    <s v="Female"/>
    <n v="0"/>
    <s v="Yes"/>
    <s v="No"/>
    <n v="72"/>
    <s v="Yes"/>
    <s v="Yes"/>
    <x v="1"/>
    <s v="Yes"/>
    <s v="Yes"/>
    <s v="No"/>
    <s v="No"/>
    <s v="No"/>
    <s v="Yes"/>
    <s v="Two year"/>
    <s v="Yes"/>
    <x v="3"/>
    <n v="94.45"/>
    <n v="6921.7"/>
    <x v="0"/>
    <x v="4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45"/>
    <n v="600.25"/>
    <x v="0"/>
    <x v="1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s v="Month-to-month"/>
    <s v="Yes"/>
    <x v="0"/>
    <n v="25.05"/>
    <n v="56.35"/>
    <x v="1"/>
    <x v="0"/>
  </r>
  <r>
    <s v="5208-FVQKB"/>
    <s v="Male"/>
    <n v="0"/>
    <s v="Yes"/>
    <s v="No"/>
    <n v="70"/>
    <s v="Yes"/>
    <s v="No"/>
    <x v="0"/>
    <s v="Yes"/>
    <s v="Yes"/>
    <s v="No"/>
    <s v="Yes"/>
    <s v="No"/>
    <s v="Yes"/>
    <s v="Two year"/>
    <s v="No"/>
    <x v="1"/>
    <n v="67.95"/>
    <n v="4664.1499999999996"/>
    <x v="0"/>
    <x v="4"/>
  </r>
  <r>
    <s v="7184-LRUUR"/>
    <s v="Female"/>
    <n v="0"/>
    <s v="No"/>
    <s v="No"/>
    <n v="22"/>
    <s v="Yes"/>
    <s v="No"/>
    <x v="0"/>
    <s v="No"/>
    <s v="Yes"/>
    <s v="Yes"/>
    <s v="No"/>
    <s v="Yes"/>
    <s v="No"/>
    <s v="One year"/>
    <s v="No"/>
    <x v="2"/>
    <n v="65.25"/>
    <n v="1441.8"/>
    <x v="0"/>
    <x v="3"/>
  </r>
  <r>
    <s v="6627-CFOSN"/>
    <s v="Female"/>
    <n v="0"/>
    <s v="No"/>
    <s v="No"/>
    <n v="59"/>
    <s v="Yes"/>
    <s v="Yes"/>
    <x v="1"/>
    <s v="Yes"/>
    <s v="Yes"/>
    <s v="Yes"/>
    <s v="No"/>
    <s v="No"/>
    <s v="Yes"/>
    <s v="Month-to-month"/>
    <s v="Yes"/>
    <x v="2"/>
    <n v="99.45"/>
    <n v="5623.7"/>
    <x v="0"/>
    <x v="5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350000000000001"/>
    <n v="695.85"/>
    <x v="0"/>
    <x v="1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028.75"/>
    <x v="0"/>
    <x v="5"/>
  </r>
  <r>
    <s v="7247-XOZPB"/>
    <s v="Male"/>
    <n v="0"/>
    <s v="Yes"/>
    <s v="No"/>
    <n v="53"/>
    <s v="Yes"/>
    <s v="Yes"/>
    <x v="0"/>
    <s v="Yes"/>
    <s v="No"/>
    <s v="Yes"/>
    <s v="Yes"/>
    <s v="Yes"/>
    <s v="No"/>
    <s v="One year"/>
    <s v="No"/>
    <x v="2"/>
    <n v="77.400000000000006"/>
    <n v="4155.95"/>
    <x v="0"/>
    <x v="5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395.6"/>
    <x v="0"/>
    <x v="3"/>
  </r>
  <r>
    <s v="6211-WWLTF"/>
    <s v="Male"/>
    <n v="0"/>
    <s v="Yes"/>
    <s v="No"/>
    <n v="63"/>
    <s v="Yes"/>
    <s v="No"/>
    <x v="1"/>
    <s v="Yes"/>
    <s v="No"/>
    <s v="Yes"/>
    <s v="No"/>
    <s v="Yes"/>
    <s v="Yes"/>
    <s v="Two year"/>
    <s v="No"/>
    <x v="3"/>
    <n v="99.7"/>
    <n v="6330.4"/>
    <x v="0"/>
    <x v="4"/>
  </r>
  <r>
    <s v="4826-TZEVA"/>
    <s v="Female"/>
    <n v="0"/>
    <s v="No"/>
    <s v="No"/>
    <n v="40"/>
    <s v="Yes"/>
    <s v="No"/>
    <x v="1"/>
    <s v="No"/>
    <s v="Yes"/>
    <s v="No"/>
    <s v="No"/>
    <s v="No"/>
    <s v="No"/>
    <s v="Month-to-month"/>
    <s v="No"/>
    <x v="3"/>
    <n v="74.8"/>
    <n v="2971.7"/>
    <x v="0"/>
    <x v="2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149999999999999"/>
    <n v="638"/>
    <x v="0"/>
    <x v="1"/>
  </r>
  <r>
    <s v="9138-EFSMO"/>
    <s v="Male"/>
    <n v="0"/>
    <s v="Yes"/>
    <s v="Yes"/>
    <n v="26"/>
    <s v="Yes"/>
    <s v="No"/>
    <x v="1"/>
    <s v="No"/>
    <s v="No"/>
    <s v="No"/>
    <s v="No"/>
    <s v="No"/>
    <s v="Yes"/>
    <s v="One year"/>
    <s v="No"/>
    <x v="2"/>
    <n v="78.95"/>
    <n v="2034.25"/>
    <x v="0"/>
    <x v="1"/>
  </r>
  <r>
    <s v="0576-WNXXC"/>
    <s v="Male"/>
    <n v="1"/>
    <s v="Yes"/>
    <s v="No"/>
    <n v="27"/>
    <s v="Yes"/>
    <s v="Yes"/>
    <x v="1"/>
    <s v="No"/>
    <s v="Yes"/>
    <s v="Yes"/>
    <s v="No"/>
    <s v="No"/>
    <s v="Yes"/>
    <s v="Month-to-month"/>
    <s v="Yes"/>
    <x v="0"/>
    <n v="95.55"/>
    <n v="2510.1999999999998"/>
    <x v="1"/>
    <x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s v="One year"/>
    <s v="No"/>
    <x v="3"/>
    <n v="62.85"/>
    <n v="3419.5"/>
    <x v="0"/>
    <x v="5"/>
  </r>
  <r>
    <s v="8910-LEDAG"/>
    <s v="Male"/>
    <n v="1"/>
    <s v="Yes"/>
    <s v="No"/>
    <n v="34"/>
    <s v="Yes"/>
    <s v="No"/>
    <x v="1"/>
    <s v="No"/>
    <s v="No"/>
    <s v="No"/>
    <s v="No"/>
    <s v="No"/>
    <s v="No"/>
    <s v="Month-to-month"/>
    <s v="No"/>
    <x v="3"/>
    <n v="71.55"/>
    <n v="2427.35"/>
    <x v="0"/>
    <x v="1"/>
  </r>
  <r>
    <s v="3452-GWUIN"/>
    <s v="Female"/>
    <n v="1"/>
    <s v="Yes"/>
    <s v="No"/>
    <n v="19"/>
    <s v="Yes"/>
    <s v="Yes"/>
    <x v="1"/>
    <s v="No"/>
    <s v="No"/>
    <s v="No"/>
    <s v="No"/>
    <s v="Yes"/>
    <s v="Yes"/>
    <s v="Month-to-month"/>
    <s v="Yes"/>
    <x v="0"/>
    <n v="94.95"/>
    <n v="1760.25"/>
    <x v="0"/>
    <x v="3"/>
  </r>
  <r>
    <s v="2716-GFZOR"/>
    <s v="Male"/>
    <n v="0"/>
    <s v="Yes"/>
    <s v="No"/>
    <n v="43"/>
    <s v="Yes"/>
    <s v="No"/>
    <x v="1"/>
    <s v="Yes"/>
    <s v="Yes"/>
    <s v="Yes"/>
    <s v="No"/>
    <s v="No"/>
    <s v="No"/>
    <s v="Month-to-month"/>
    <s v="Yes"/>
    <x v="3"/>
    <n v="86.1"/>
    <n v="3551.65"/>
    <x v="0"/>
    <x v="2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22.9"/>
    <x v="0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424.2"/>
    <x v="0"/>
    <x v="5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s v="Month-to-month"/>
    <s v="Yes"/>
    <x v="0"/>
    <n v="39.299999999999997"/>
    <n v="2111.4499999999998"/>
    <x v="1"/>
    <x v="5"/>
  </r>
  <r>
    <s v="3192-LNKRK"/>
    <s v="Male"/>
    <n v="0"/>
    <s v="Yes"/>
    <s v="Yes"/>
    <n v="34"/>
    <s v="Yes"/>
    <s v="No"/>
    <x v="1"/>
    <s v="No"/>
    <s v="No"/>
    <s v="Yes"/>
    <s v="No"/>
    <s v="Yes"/>
    <s v="No"/>
    <s v="Month-to-month"/>
    <s v="Yes"/>
    <x v="1"/>
    <n v="84.05"/>
    <n v="2909.95"/>
    <x v="0"/>
    <x v="1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s v="Month-to-month"/>
    <s v="No"/>
    <x v="0"/>
    <n v="36.25"/>
    <n v="374"/>
    <x v="0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1"/>
    <x v="0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s v="Month-to-month"/>
    <s v="Yes"/>
    <x v="0"/>
    <n v="23.9"/>
    <n v="300.8"/>
    <x v="1"/>
    <x v="3"/>
  </r>
  <r>
    <s v="2208-UGTGR"/>
    <s v="Male"/>
    <n v="0"/>
    <s v="No"/>
    <s v="No"/>
    <n v="56"/>
    <s v="Yes"/>
    <s v="Yes"/>
    <x v="1"/>
    <s v="No"/>
    <s v="Yes"/>
    <s v="No"/>
    <s v="No"/>
    <s v="Yes"/>
    <s v="Yes"/>
    <s v="Month-to-month"/>
    <s v="No"/>
    <x v="0"/>
    <n v="98.6"/>
    <n v="5581.05"/>
    <x v="0"/>
    <x v="5"/>
  </r>
  <r>
    <s v="3005-TYFRD"/>
    <s v="Female"/>
    <n v="0"/>
    <s v="Yes"/>
    <s v="No"/>
    <n v="55"/>
    <s v="Yes"/>
    <s v="Yes"/>
    <x v="1"/>
    <s v="No"/>
    <s v="Yes"/>
    <s v="Yes"/>
    <s v="No"/>
    <s v="Yes"/>
    <s v="Yes"/>
    <s v="Month-to-month"/>
    <s v="Yes"/>
    <x v="3"/>
    <n v="103.65"/>
    <n v="5676.65"/>
    <x v="0"/>
    <x v="5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s v="Two year"/>
    <s v="Yes"/>
    <x v="3"/>
    <n v="92.9"/>
    <n v="3379.25"/>
    <x v="0"/>
    <x v="1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942.95"/>
    <x v="0"/>
    <x v="2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00000000000001"/>
    <n v="232.4"/>
    <x v="0"/>
    <x v="0"/>
  </r>
  <r>
    <s v="5597-GLBUC"/>
    <s v="Female"/>
    <n v="0"/>
    <s v="No"/>
    <s v="No"/>
    <n v="1"/>
    <s v="Yes"/>
    <s v="No"/>
    <x v="1"/>
    <s v="No"/>
    <s v="No"/>
    <s v="Yes"/>
    <s v="No"/>
    <s v="Yes"/>
    <s v="No"/>
    <s v="Month-to-month"/>
    <s v="Yes"/>
    <x v="0"/>
    <n v="85.45"/>
    <n v="85.45"/>
    <x v="1"/>
    <x v="0"/>
  </r>
  <r>
    <s v="7278-CKDNC"/>
    <s v="Male"/>
    <n v="1"/>
    <s v="No"/>
    <s v="No"/>
    <n v="24"/>
    <s v="Yes"/>
    <s v="Yes"/>
    <x v="1"/>
    <s v="No"/>
    <s v="Yes"/>
    <s v="No"/>
    <s v="No"/>
    <s v="No"/>
    <s v="No"/>
    <s v="Month-to-month"/>
    <s v="Yes"/>
    <x v="0"/>
    <n v="80.5"/>
    <n v="2088.4499999999998"/>
    <x v="0"/>
    <x v="3"/>
  </r>
  <r>
    <s v="2748-MYRVK"/>
    <s v="Female"/>
    <n v="0"/>
    <s v="No"/>
    <s v="No"/>
    <n v="63"/>
    <s v="Yes"/>
    <s v="Yes"/>
    <x v="1"/>
    <s v="No"/>
    <s v="Yes"/>
    <s v="No"/>
    <s v="No"/>
    <s v="Yes"/>
    <s v="Yes"/>
    <s v="One year"/>
    <s v="No"/>
    <x v="2"/>
    <n v="99.9"/>
    <n v="6137"/>
    <x v="1"/>
    <x v="4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s v="Month-to-month"/>
    <s v="Yes"/>
    <x v="0"/>
    <n v="39.85"/>
    <n v="1434.6"/>
    <x v="0"/>
    <x v="1"/>
  </r>
  <r>
    <s v="2969-VAPYH"/>
    <s v="Female"/>
    <n v="0"/>
    <s v="No"/>
    <s v="No"/>
    <n v="67"/>
    <s v="Yes"/>
    <s v="No"/>
    <x v="0"/>
    <s v="Yes"/>
    <s v="Yes"/>
    <s v="No"/>
    <s v="Yes"/>
    <s v="No"/>
    <s v="No"/>
    <s v="One year"/>
    <s v="No"/>
    <x v="3"/>
    <n v="60.5"/>
    <n v="3870"/>
    <x v="0"/>
    <x v="4"/>
  </r>
  <r>
    <s v="4822-YCXMX"/>
    <s v="Male"/>
    <n v="0"/>
    <s v="No"/>
    <s v="No"/>
    <n v="25"/>
    <s v="Yes"/>
    <s v="Yes"/>
    <x v="1"/>
    <s v="No"/>
    <s v="No"/>
    <s v="No"/>
    <s v="No"/>
    <s v="No"/>
    <s v="Yes"/>
    <s v="Month-to-month"/>
    <s v="Yes"/>
    <x v="0"/>
    <n v="84.8"/>
    <n v="2043.45"/>
    <x v="1"/>
    <x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s v="Month-to-month"/>
    <s v="No"/>
    <x v="1"/>
    <n v="103.85"/>
    <n v="2215"/>
    <x v="0"/>
    <x v="3"/>
  </r>
  <r>
    <s v="8474-UMLNT"/>
    <s v="Female"/>
    <n v="0"/>
    <s v="No"/>
    <s v="No"/>
    <n v="13"/>
    <s v="Yes"/>
    <s v="No"/>
    <x v="0"/>
    <s v="Yes"/>
    <s v="Yes"/>
    <s v="No"/>
    <s v="Yes"/>
    <s v="No"/>
    <s v="Yes"/>
    <s v="Month-to-month"/>
    <s v="No"/>
    <x v="2"/>
    <n v="67.8"/>
    <n v="842.25"/>
    <x v="0"/>
    <x v="3"/>
  </r>
  <r>
    <s v="9821-POOTN"/>
    <s v="Male"/>
    <n v="0"/>
    <s v="Yes"/>
    <s v="No"/>
    <n v="35"/>
    <s v="Yes"/>
    <s v="Yes"/>
    <x v="1"/>
    <s v="No"/>
    <s v="No"/>
    <s v="No"/>
    <s v="No"/>
    <s v="No"/>
    <s v="No"/>
    <s v="Month-to-month"/>
    <s v="Yes"/>
    <x v="0"/>
    <n v="75.2"/>
    <n v="2576.1999999999998"/>
    <x v="1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85"/>
    <n v="1901"/>
    <x v="0"/>
    <x v="4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50000000000001"/>
    <n v="601.6"/>
    <x v="0"/>
    <x v="1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s v="Two year"/>
    <s v="No"/>
    <x v="0"/>
    <n v="49.35"/>
    <n v="3515.25"/>
    <x v="1"/>
    <x v="4"/>
  </r>
  <r>
    <s v="0187-QSXOE"/>
    <s v="Male"/>
    <n v="1"/>
    <s v="Yes"/>
    <s v="No"/>
    <n v="7"/>
    <s v="Yes"/>
    <s v="No"/>
    <x v="1"/>
    <s v="No"/>
    <s v="No"/>
    <s v="No"/>
    <s v="No"/>
    <s v="Yes"/>
    <s v="Yes"/>
    <s v="Month-to-month"/>
    <s v="Yes"/>
    <x v="0"/>
    <n v="89"/>
    <n v="605.45000000000005"/>
    <x v="0"/>
    <x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s v="Month-to-month"/>
    <s v="Yes"/>
    <x v="0"/>
    <n v="55"/>
    <n v="3094.05"/>
    <x v="0"/>
    <x v="5"/>
  </r>
  <r>
    <s v="2649-HWLYB"/>
    <s v="Male"/>
    <n v="0"/>
    <s v="Yes"/>
    <s v="No"/>
    <n v="65"/>
    <s v="Yes"/>
    <s v="Yes"/>
    <x v="0"/>
    <s v="Yes"/>
    <s v="No"/>
    <s v="Yes"/>
    <s v="Yes"/>
    <s v="No"/>
    <s v="Yes"/>
    <s v="Two year"/>
    <s v="No"/>
    <x v="2"/>
    <n v="76.150000000000006"/>
    <n v="4929.55"/>
    <x v="0"/>
    <x v="4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595.04999999999995"/>
    <x v="0"/>
    <x v="1"/>
  </r>
  <r>
    <s v="4229-CZMLL"/>
    <s v="Male"/>
    <n v="0"/>
    <s v="No"/>
    <s v="No"/>
    <n v="6"/>
    <s v="Yes"/>
    <s v="Yes"/>
    <x v="1"/>
    <s v="No"/>
    <s v="No"/>
    <s v="No"/>
    <s v="No"/>
    <s v="No"/>
    <s v="No"/>
    <s v="Month-to-month"/>
    <s v="Yes"/>
    <x v="0"/>
    <n v="74.900000000000006"/>
    <n v="469.8"/>
    <x v="1"/>
    <x v="0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s v="Two year"/>
    <s v="Yes"/>
    <x v="3"/>
    <n v="117.35"/>
    <n v="8436.25"/>
    <x v="0"/>
    <x v="4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75"/>
    <n v="19.75"/>
    <x v="0"/>
    <x v="0"/>
  </r>
  <r>
    <s v="1685-VAYJF"/>
    <s v="Male"/>
    <n v="0"/>
    <s v="No"/>
    <s v="No"/>
    <n v="11"/>
    <s v="Yes"/>
    <s v="No"/>
    <x v="0"/>
    <s v="No"/>
    <s v="No"/>
    <s v="No"/>
    <s v="No"/>
    <s v="No"/>
    <s v="No"/>
    <s v="Month-to-month"/>
    <s v="No"/>
    <x v="3"/>
    <n v="45.2"/>
    <n v="492"/>
    <x v="0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"/>
    <n v="987.95"/>
    <x v="0"/>
    <x v="2"/>
  </r>
  <r>
    <s v="6917-YACBP"/>
    <s v="Female"/>
    <n v="1"/>
    <s v="No"/>
    <s v="No"/>
    <n v="59"/>
    <s v="Yes"/>
    <s v="Yes"/>
    <x v="1"/>
    <s v="Yes"/>
    <s v="Yes"/>
    <s v="Yes"/>
    <s v="No"/>
    <s v="No"/>
    <s v="No"/>
    <s v="Month-to-month"/>
    <s v="Yes"/>
    <x v="0"/>
    <n v="89.75"/>
    <n v="5496.9"/>
    <x v="0"/>
    <x v="5"/>
  </r>
  <r>
    <s v="5049-MUBWG"/>
    <s v="Male"/>
    <n v="0"/>
    <s v="No"/>
    <s v="No"/>
    <n v="26"/>
    <s v="Yes"/>
    <s v="No"/>
    <x v="0"/>
    <s v="Yes"/>
    <s v="No"/>
    <s v="No"/>
    <s v="Yes"/>
    <s v="Yes"/>
    <s v="Yes"/>
    <s v="One year"/>
    <s v="No"/>
    <x v="2"/>
    <n v="75"/>
    <n v="1908.35"/>
    <x v="0"/>
    <x v="1"/>
  </r>
  <r>
    <s v="4223-WOZCM"/>
    <s v="Male"/>
    <n v="1"/>
    <s v="No"/>
    <s v="No"/>
    <n v="2"/>
    <s v="Yes"/>
    <s v="No"/>
    <x v="0"/>
    <s v="No"/>
    <s v="No"/>
    <s v="Yes"/>
    <s v="No"/>
    <s v="No"/>
    <s v="No"/>
    <s v="Month-to-month"/>
    <s v="No"/>
    <x v="1"/>
    <n v="49.95"/>
    <n v="107.1"/>
    <x v="0"/>
    <x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No"/>
    <x v="2"/>
    <n v="65.7"/>
    <n v="4575.3500000000004"/>
    <x v="0"/>
    <x v="4"/>
  </r>
  <r>
    <s v="9253-VIFJQ"/>
    <s v="Male"/>
    <n v="0"/>
    <s v="Yes"/>
    <s v="No"/>
    <n v="65"/>
    <s v="Yes"/>
    <s v="Yes"/>
    <x v="0"/>
    <s v="Yes"/>
    <s v="Yes"/>
    <s v="Yes"/>
    <s v="No"/>
    <s v="No"/>
    <s v="No"/>
    <s v="One year"/>
    <s v="No"/>
    <x v="3"/>
    <n v="67.05"/>
    <n v="4309.55"/>
    <x v="0"/>
    <x v="4"/>
  </r>
  <r>
    <s v="7030-FZTFM"/>
    <s v="Male"/>
    <n v="0"/>
    <s v="Yes"/>
    <s v="Yes"/>
    <n v="72"/>
    <s v="Yes"/>
    <s v="Yes"/>
    <x v="1"/>
    <s v="No"/>
    <s v="Yes"/>
    <s v="Yes"/>
    <s v="Yes"/>
    <s v="Yes"/>
    <s v="Yes"/>
    <s v="Two year"/>
    <s v="No"/>
    <x v="3"/>
    <n v="110.9"/>
    <n v="7922.75"/>
    <x v="0"/>
    <x v="4"/>
  </r>
  <r>
    <s v="9741-YLNTD"/>
    <s v="Male"/>
    <n v="0"/>
    <s v="No"/>
    <s v="No"/>
    <n v="6"/>
    <s v="Yes"/>
    <s v="Yes"/>
    <x v="1"/>
    <s v="No"/>
    <s v="No"/>
    <s v="No"/>
    <s v="Yes"/>
    <s v="No"/>
    <s v="Yes"/>
    <s v="Month-to-month"/>
    <s v="Yes"/>
    <x v="2"/>
    <n v="87.95"/>
    <n v="522.35"/>
    <x v="0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587.70000000000005"/>
    <x v="0"/>
    <x v="1"/>
  </r>
  <r>
    <s v="5120-ZBLAI"/>
    <s v="Female"/>
    <n v="0"/>
    <s v="Yes"/>
    <s v="No"/>
    <n v="50"/>
    <s v="Yes"/>
    <s v="Yes"/>
    <x v="0"/>
    <s v="No"/>
    <s v="No"/>
    <s v="Yes"/>
    <s v="No"/>
    <s v="Yes"/>
    <s v="Yes"/>
    <s v="One year"/>
    <s v="No"/>
    <x v="2"/>
    <n v="75.7"/>
    <n v="3876.2"/>
    <x v="0"/>
    <x v="5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s v="Two year"/>
    <s v="Yes"/>
    <x v="1"/>
    <n v="62.15"/>
    <n v="3778.85"/>
    <x v="0"/>
    <x v="4"/>
  </r>
  <r>
    <s v="3663-MITLP"/>
    <s v="Female"/>
    <n v="0"/>
    <s v="No"/>
    <s v="No"/>
    <n v="15"/>
    <s v="Yes"/>
    <s v="No"/>
    <x v="1"/>
    <s v="No"/>
    <s v="Yes"/>
    <s v="Yes"/>
    <s v="No"/>
    <s v="Yes"/>
    <s v="Yes"/>
    <s v="Month-to-month"/>
    <s v="Yes"/>
    <x v="0"/>
    <n v="101.25"/>
    <n v="1457.25"/>
    <x v="1"/>
    <x v="3"/>
  </r>
  <r>
    <s v="0906-QVPMS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x v="2"/>
    <n v="115.15"/>
    <n v="8349.4500000000007"/>
    <x v="0"/>
    <x v="4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95"/>
    <n v="185.6"/>
    <x v="1"/>
    <x v="0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9.5"/>
    <x v="0"/>
    <x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s v="Month-to-month"/>
    <s v="Yes"/>
    <x v="0"/>
    <n v="86.55"/>
    <n v="1066.9000000000001"/>
    <x v="0"/>
    <x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s v="Month-to-month"/>
    <s v="No"/>
    <x v="3"/>
    <n v="28.6"/>
    <n v="973.55"/>
    <x v="1"/>
    <x v="2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99999999999999"/>
    <n v="1226.45"/>
    <x v="0"/>
    <x v="4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342.3"/>
    <x v="0"/>
    <x v="3"/>
  </r>
  <r>
    <s v="3470-BTGQO"/>
    <s v="Male"/>
    <n v="0"/>
    <s v="No"/>
    <s v="Yes"/>
    <n v="21"/>
    <s v="Yes"/>
    <s v="No"/>
    <x v="0"/>
    <s v="No"/>
    <s v="No"/>
    <s v="No"/>
    <s v="No"/>
    <s v="No"/>
    <s v="No"/>
    <s v="Month-to-month"/>
    <s v="No"/>
    <x v="1"/>
    <n v="45.65"/>
    <n v="985.05"/>
    <x v="0"/>
    <x v="3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s v="Two year"/>
    <s v="Yes"/>
    <x v="1"/>
    <n v="56.4"/>
    <n v="3948.45"/>
    <x v="0"/>
    <x v="4"/>
  </r>
  <r>
    <s v="8224-DWCKX"/>
    <s v="Male"/>
    <n v="1"/>
    <s v="No"/>
    <s v="No"/>
    <n v="12"/>
    <s v="Yes"/>
    <s v="Yes"/>
    <x v="1"/>
    <s v="No"/>
    <s v="No"/>
    <s v="No"/>
    <s v="No"/>
    <s v="No"/>
    <s v="No"/>
    <s v="Month-to-month"/>
    <s v="Yes"/>
    <x v="3"/>
    <n v="73.3"/>
    <n v="828.05"/>
    <x v="0"/>
    <x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s v="Month-to-month"/>
    <s v="No"/>
    <x v="0"/>
    <n v="24.35"/>
    <n v="41.85"/>
    <x v="1"/>
    <x v="0"/>
  </r>
  <r>
    <s v="4553-DVPZG"/>
    <s v="Female"/>
    <n v="0"/>
    <s v="Yes"/>
    <s v="No"/>
    <n v="62"/>
    <s v="Yes"/>
    <s v="Yes"/>
    <x v="1"/>
    <s v="No"/>
    <s v="No"/>
    <s v="Yes"/>
    <s v="No"/>
    <s v="Yes"/>
    <s v="Yes"/>
    <s v="Month-to-month"/>
    <s v="Yes"/>
    <x v="0"/>
    <n v="101.35"/>
    <n v="6164.7"/>
    <x v="0"/>
    <x v="4"/>
  </r>
  <r>
    <s v="4902-OHLSK"/>
    <s v="Female"/>
    <n v="1"/>
    <s v="No"/>
    <s v="No"/>
    <n v="29"/>
    <s v="Yes"/>
    <s v="Yes"/>
    <x v="1"/>
    <s v="No"/>
    <s v="No"/>
    <s v="No"/>
    <s v="Yes"/>
    <s v="Yes"/>
    <s v="Yes"/>
    <s v="Month-to-month"/>
    <s v="No"/>
    <x v="0"/>
    <n v="98.65"/>
    <n v="2862.75"/>
    <x v="1"/>
    <x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s v="Month-to-month"/>
    <s v="No"/>
    <x v="1"/>
    <n v="33.6"/>
    <n v="33.6"/>
    <x v="0"/>
    <x v="0"/>
  </r>
  <r>
    <s v="0495-ZBNGW"/>
    <s v="Male"/>
    <n v="1"/>
    <s v="Yes"/>
    <s v="No"/>
    <n v="5"/>
    <s v="Yes"/>
    <s v="Yes"/>
    <x v="1"/>
    <s v="No"/>
    <s v="No"/>
    <s v="Yes"/>
    <s v="No"/>
    <s v="No"/>
    <s v="No"/>
    <s v="Month-to-month"/>
    <s v="Yes"/>
    <x v="2"/>
    <n v="79.900000000000006"/>
    <n v="343.95"/>
    <x v="1"/>
    <x v="0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7"/>
    <n v="20.7"/>
    <x v="0"/>
    <x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s v="Two year"/>
    <s v="Yes"/>
    <x v="0"/>
    <n v="104.05"/>
    <n v="6590.5"/>
    <x v="0"/>
    <x v="4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717.95"/>
    <x v="0"/>
    <x v="1"/>
  </r>
  <r>
    <s v="2357-COQEK"/>
    <s v="Female"/>
    <n v="1"/>
    <s v="No"/>
    <s v="No"/>
    <n v="28"/>
    <s v="Yes"/>
    <s v="Yes"/>
    <x v="1"/>
    <s v="No"/>
    <s v="No"/>
    <s v="Yes"/>
    <s v="Yes"/>
    <s v="Yes"/>
    <s v="Yes"/>
    <s v="Month-to-month"/>
    <s v="Yes"/>
    <x v="0"/>
    <n v="103.3"/>
    <n v="2890.65"/>
    <x v="1"/>
    <x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s v="One year"/>
    <s v="No"/>
    <x v="3"/>
    <n v="73.7"/>
    <n v="4885.8500000000004"/>
    <x v="0"/>
    <x v="4"/>
  </r>
  <r>
    <s v="3737-GCSPV"/>
    <s v="Female"/>
    <n v="0"/>
    <s v="Yes"/>
    <s v="No"/>
    <n v="11"/>
    <s v="Yes"/>
    <s v="Yes"/>
    <x v="1"/>
    <s v="Yes"/>
    <s v="No"/>
    <s v="No"/>
    <s v="Yes"/>
    <s v="Yes"/>
    <s v="No"/>
    <s v="Month-to-month"/>
    <s v="Yes"/>
    <x v="3"/>
    <n v="96.2"/>
    <n v="1222.05"/>
    <x v="1"/>
    <x v="0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s v="Month-to-month"/>
    <s v="Yes"/>
    <x v="0"/>
    <n v="108.75"/>
    <n v="6871.7"/>
    <x v="0"/>
    <x v="4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405.6"/>
    <x v="0"/>
    <x v="3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208.25"/>
    <x v="0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95"/>
    <n v="1801.9"/>
    <x v="0"/>
    <x v="4"/>
  </r>
  <r>
    <s v="1768-HNVGJ"/>
    <s v="Female"/>
    <n v="1"/>
    <s v="No"/>
    <s v="No"/>
    <n v="45"/>
    <s v="Yes"/>
    <s v="Yes"/>
    <x v="0"/>
    <s v="Yes"/>
    <s v="No"/>
    <s v="No"/>
    <s v="Yes"/>
    <s v="No"/>
    <s v="Yes"/>
    <s v="Month-to-month"/>
    <s v="Yes"/>
    <x v="0"/>
    <n v="70.05"/>
    <n v="3062.45"/>
    <x v="0"/>
    <x v="2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05"/>
    <n v="1764.75"/>
    <x v="0"/>
    <x v="4"/>
  </r>
  <r>
    <s v="5934-RMPOV"/>
    <s v="Female"/>
    <n v="0"/>
    <s v="No"/>
    <s v="Yes"/>
    <n v="22"/>
    <s v="Yes"/>
    <s v="Yes"/>
    <x v="1"/>
    <s v="No"/>
    <s v="No"/>
    <s v="No"/>
    <s v="No"/>
    <s v="No"/>
    <s v="Yes"/>
    <s v="Month-to-month"/>
    <s v="Yes"/>
    <x v="0"/>
    <n v="84.75"/>
    <n v="1816.75"/>
    <x v="0"/>
    <x v="3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05"/>
    <n v="1255.0999999999999"/>
    <x v="0"/>
    <x v="5"/>
  </r>
  <r>
    <s v="4088-YLDSU"/>
    <s v="Male"/>
    <n v="0"/>
    <s v="Yes"/>
    <s v="No"/>
    <n v="55"/>
    <s v="Yes"/>
    <s v="Yes"/>
    <x v="1"/>
    <s v="No"/>
    <s v="No"/>
    <s v="Yes"/>
    <s v="Yes"/>
    <s v="Yes"/>
    <s v="Yes"/>
    <s v="One year"/>
    <s v="Yes"/>
    <x v="0"/>
    <n v="104.15"/>
    <n v="5743.05"/>
    <x v="1"/>
    <x v="5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s v="Two year"/>
    <s v="No"/>
    <x v="3"/>
    <n v="59.95"/>
    <n v="3921.1"/>
    <x v="0"/>
    <x v="4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1463.45"/>
    <x v="0"/>
    <x v="4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600000000000001"/>
    <n v="189.45"/>
    <x v="0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96.8"/>
    <x v="0"/>
    <x v="0"/>
  </r>
  <r>
    <s v="4395-PZMSN"/>
    <s v="Male"/>
    <n v="1"/>
    <s v="No"/>
    <s v="No"/>
    <n v="5"/>
    <s v="Yes"/>
    <s v="No"/>
    <x v="1"/>
    <s v="No"/>
    <s v="Yes"/>
    <s v="No"/>
    <s v="No"/>
    <s v="No"/>
    <s v="Yes"/>
    <s v="Month-to-month"/>
    <s v="Yes"/>
    <x v="0"/>
    <n v="85.55"/>
    <n v="408.5"/>
    <x v="0"/>
    <x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s v="Two year"/>
    <s v="No"/>
    <x v="3"/>
    <n v="78.599999999999994"/>
    <n v="1846.65"/>
    <x v="0"/>
    <x v="3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6.8"/>
    <n v="8456.75"/>
    <x v="0"/>
    <x v="4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s v="Month-to-month"/>
    <s v="Yes"/>
    <x v="1"/>
    <n v="43.55"/>
    <n v="1011.5"/>
    <x v="0"/>
    <x v="3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s v="One year"/>
    <s v="Yes"/>
    <x v="3"/>
    <n v="60.8"/>
    <n v="4263.3999999999996"/>
    <x v="0"/>
    <x v="4"/>
  </r>
  <r>
    <s v="4385-ZKVNW"/>
    <s v="Male"/>
    <n v="0"/>
    <s v="Yes"/>
    <s v="Yes"/>
    <n v="44"/>
    <s v="Yes"/>
    <s v="No"/>
    <x v="0"/>
    <s v="No"/>
    <s v="Yes"/>
    <s v="No"/>
    <s v="Yes"/>
    <s v="No"/>
    <s v="No"/>
    <s v="Month-to-month"/>
    <s v="Yes"/>
    <x v="2"/>
    <n v="54.9"/>
    <n v="2549.1"/>
    <x v="0"/>
    <x v="2"/>
  </r>
  <r>
    <s v="5446-DKWYW"/>
    <s v="Female"/>
    <n v="1"/>
    <s v="Yes"/>
    <s v="Yes"/>
    <n v="61"/>
    <s v="Yes"/>
    <s v="Yes"/>
    <x v="0"/>
    <s v="No"/>
    <s v="No"/>
    <s v="Yes"/>
    <s v="No"/>
    <s v="Yes"/>
    <s v="No"/>
    <s v="One year"/>
    <s v="Yes"/>
    <x v="0"/>
    <n v="65.2"/>
    <n v="3965.05"/>
    <x v="0"/>
    <x v="4"/>
  </r>
  <r>
    <s v="2034-CGRHZ"/>
    <s v="Male"/>
    <n v="1"/>
    <s v="No"/>
    <s v="No"/>
    <n v="24"/>
    <s v="Yes"/>
    <s v="Yes"/>
    <x v="1"/>
    <s v="No"/>
    <s v="Yes"/>
    <s v="Yes"/>
    <s v="No"/>
    <s v="Yes"/>
    <s v="Yes"/>
    <s v="Month-to-month"/>
    <s v="Yes"/>
    <x v="3"/>
    <n v="102.95"/>
    <n v="2496.6999999999998"/>
    <x v="1"/>
    <x v="3"/>
  </r>
  <r>
    <s v="5797-APWZC"/>
    <s v="Female"/>
    <n v="0"/>
    <s v="No"/>
    <s v="No"/>
    <n v="1"/>
    <s v="Yes"/>
    <s v="No"/>
    <x v="1"/>
    <s v="No"/>
    <s v="No"/>
    <s v="No"/>
    <s v="No"/>
    <s v="Yes"/>
    <s v="Yes"/>
    <s v="Month-to-month"/>
    <s v="No"/>
    <x v="0"/>
    <n v="90.6"/>
    <n v="90.6"/>
    <x v="1"/>
    <x v="0"/>
  </r>
  <r>
    <s v="3683-QKIUE"/>
    <s v="Female"/>
    <n v="0"/>
    <s v="No"/>
    <s v="No"/>
    <n v="6"/>
    <s v="Yes"/>
    <s v="No"/>
    <x v="0"/>
    <s v="No"/>
    <s v="No"/>
    <s v="No"/>
    <s v="Yes"/>
    <s v="No"/>
    <s v="No"/>
    <s v="Month-to-month"/>
    <s v="Yes"/>
    <x v="2"/>
    <n v="50.8"/>
    <n v="288.05"/>
    <x v="1"/>
    <x v="0"/>
  </r>
  <r>
    <s v="4228-ZGYUW"/>
    <s v="Male"/>
    <n v="0"/>
    <s v="No"/>
    <s v="No"/>
    <n v="4"/>
    <s v="Yes"/>
    <s v="Yes"/>
    <x v="1"/>
    <s v="No"/>
    <s v="Yes"/>
    <s v="No"/>
    <s v="No"/>
    <s v="No"/>
    <s v="Yes"/>
    <s v="Month-to-month"/>
    <s v="Yes"/>
    <x v="0"/>
    <n v="90.05"/>
    <n v="368.1"/>
    <x v="1"/>
    <x v="0"/>
  </r>
  <r>
    <s v="9031-ZVQPT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0"/>
    <n v="108.2"/>
    <n v="7840.6"/>
    <x v="0"/>
    <x v="4"/>
  </r>
  <r>
    <s v="2990-IAJSV"/>
    <s v="Male"/>
    <n v="0"/>
    <s v="No"/>
    <s v="No"/>
    <n v="72"/>
    <s v="Yes"/>
    <s v="Yes"/>
    <x v="0"/>
    <s v="Yes"/>
    <s v="Yes"/>
    <s v="Yes"/>
    <s v="Yes"/>
    <s v="Yes"/>
    <s v="Yes"/>
    <s v="Two year"/>
    <s v="No"/>
    <x v="2"/>
    <n v="92"/>
    <n v="6632.75"/>
    <x v="0"/>
    <x v="4"/>
  </r>
  <r>
    <s v="8107-KNCIM"/>
    <s v="Male"/>
    <n v="1"/>
    <s v="Yes"/>
    <s v="No"/>
    <n v="14"/>
    <s v="Yes"/>
    <s v="Yes"/>
    <x v="1"/>
    <s v="No"/>
    <s v="No"/>
    <s v="No"/>
    <s v="No"/>
    <s v="No"/>
    <s v="No"/>
    <s v="Month-to-month"/>
    <s v="Yes"/>
    <x v="0"/>
    <n v="75.099999999999994"/>
    <n v="1013.35"/>
    <x v="0"/>
    <x v="3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05"/>
    <n v="152.94999999999999"/>
    <x v="0"/>
    <x v="0"/>
  </r>
  <r>
    <s v="5176-LDKUH"/>
    <s v="Female"/>
    <n v="0"/>
    <s v="No"/>
    <s v="No"/>
    <n v="48"/>
    <s v="Yes"/>
    <s v="No"/>
    <x v="1"/>
    <s v="No"/>
    <s v="Yes"/>
    <s v="No"/>
    <s v="No"/>
    <s v="No"/>
    <s v="No"/>
    <s v="One year"/>
    <s v="No"/>
    <x v="0"/>
    <n v="75.150000000000006"/>
    <n v="3772.65"/>
    <x v="0"/>
    <x v="2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1026.3499999999999"/>
    <x v="0"/>
    <x v="5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"/>
    <n v="19.3"/>
    <x v="0"/>
    <x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s v="One year"/>
    <s v="No"/>
    <x v="3"/>
    <n v="112.2"/>
    <n v="5031.8500000000004"/>
    <x v="0"/>
    <x v="2"/>
  </r>
  <r>
    <s v="4029-HPFVY"/>
    <s v="Male"/>
    <n v="0"/>
    <s v="No"/>
    <s v="No"/>
    <n v="3"/>
    <s v="Yes"/>
    <s v="No"/>
    <x v="1"/>
    <s v="No"/>
    <s v="No"/>
    <s v="No"/>
    <s v="No"/>
    <s v="No"/>
    <s v="No"/>
    <s v="Month-to-month"/>
    <s v="Yes"/>
    <x v="1"/>
    <n v="70.3"/>
    <n v="220.4"/>
    <x v="0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1416.5"/>
    <x v="0"/>
    <x v="4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58.35"/>
    <x v="0"/>
    <x v="0"/>
  </r>
  <r>
    <s v="3519-ZKXGG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0"/>
    <n v="75.849999999999994"/>
    <n v="256.60000000000002"/>
    <x v="1"/>
    <x v="0"/>
  </r>
  <r>
    <s v="5457-COLHT"/>
    <s v="Male"/>
    <n v="0"/>
    <s v="Yes"/>
    <s v="Yes"/>
    <n v="69"/>
    <s v="Yes"/>
    <s v="No"/>
    <x v="0"/>
    <s v="Yes"/>
    <s v="Yes"/>
    <s v="No"/>
    <s v="Yes"/>
    <s v="Yes"/>
    <s v="Yes"/>
    <s v="Two year"/>
    <s v="No"/>
    <x v="2"/>
    <n v="80.650000000000006"/>
    <n v="5542.55"/>
    <x v="0"/>
    <x v="4"/>
  </r>
  <r>
    <s v="6416-TVAIH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68.5"/>
    <n v="68.5"/>
    <x v="1"/>
    <x v="0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3"/>
    <n v="115.75"/>
    <n v="8443.7000000000007"/>
    <x v="0"/>
    <x v="4"/>
  </r>
  <r>
    <s v="5108-ADXWO"/>
    <s v="Male"/>
    <n v="0"/>
    <s v="No"/>
    <s v="No"/>
    <n v="11"/>
    <s v="Yes"/>
    <s v="No"/>
    <x v="1"/>
    <s v="Yes"/>
    <s v="No"/>
    <s v="No"/>
    <s v="No"/>
    <s v="No"/>
    <s v="No"/>
    <s v="Month-to-month"/>
    <s v="Yes"/>
    <x v="0"/>
    <n v="73.5"/>
    <n v="791.75"/>
    <x v="1"/>
    <x v="0"/>
  </r>
  <r>
    <s v="7998-WNZEM"/>
    <s v="Male"/>
    <n v="0"/>
    <s v="No"/>
    <s v="No"/>
    <n v="71"/>
    <s v="Yes"/>
    <s v="Yes"/>
    <x v="0"/>
    <s v="Yes"/>
    <s v="Yes"/>
    <s v="Yes"/>
    <s v="Yes"/>
    <s v="No"/>
    <s v="Yes"/>
    <s v="Two year"/>
    <s v="No"/>
    <x v="2"/>
    <n v="80.599999999999994"/>
    <n v="5708.2"/>
    <x v="0"/>
    <x v="4"/>
  </r>
  <r>
    <s v="3066-RRJIO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69.95"/>
    <n v="69.95"/>
    <x v="1"/>
    <x v="0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s v="Two year"/>
    <s v="No"/>
    <x v="2"/>
    <n v="59.55"/>
    <n v="2016.3"/>
    <x v="0"/>
    <x v="1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05"/>
    <n v="326.64999999999998"/>
    <x v="0"/>
    <x v="3"/>
  </r>
  <r>
    <s v="7629-WFGLW"/>
    <s v="Female"/>
    <n v="1"/>
    <s v="Yes"/>
    <s v="No"/>
    <n v="56"/>
    <s v="Yes"/>
    <s v="Yes"/>
    <x v="1"/>
    <s v="Yes"/>
    <s v="Yes"/>
    <s v="Yes"/>
    <s v="Yes"/>
    <s v="No"/>
    <s v="No"/>
    <s v="One year"/>
    <s v="No"/>
    <x v="0"/>
    <n v="95.65"/>
    <n v="5471.75"/>
    <x v="0"/>
    <x v="5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95"/>
    <n v="19.95"/>
    <x v="0"/>
    <x v="0"/>
  </r>
  <r>
    <s v="6715-OFDBP"/>
    <s v="Male"/>
    <n v="0"/>
    <s v="No"/>
    <s v="No"/>
    <n v="5"/>
    <s v="Yes"/>
    <s v="No"/>
    <x v="0"/>
    <s v="No"/>
    <s v="No"/>
    <s v="Yes"/>
    <s v="No"/>
    <s v="Yes"/>
    <s v="Yes"/>
    <s v="Month-to-month"/>
    <s v="Yes"/>
    <x v="0"/>
    <n v="70.05"/>
    <n v="346.4"/>
    <x v="1"/>
    <x v="0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1061.5999999999999"/>
    <x v="0"/>
    <x v="5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s v="One year"/>
    <s v="Yes"/>
    <x v="3"/>
    <n v="36.1"/>
    <n v="1971.5"/>
    <x v="0"/>
    <x v="5"/>
  </r>
  <r>
    <s v="1567-DSCIC"/>
    <s v="Male"/>
    <n v="0"/>
    <s v="No"/>
    <s v="No"/>
    <n v="8"/>
    <s v="Yes"/>
    <s v="Yes"/>
    <x v="1"/>
    <s v="No"/>
    <s v="Yes"/>
    <s v="Yes"/>
    <s v="No"/>
    <s v="Yes"/>
    <s v="No"/>
    <s v="Month-to-month"/>
    <s v="Yes"/>
    <x v="0"/>
    <n v="94"/>
    <n v="773.65"/>
    <x v="1"/>
    <x v="0"/>
  </r>
  <r>
    <s v="2150-UWTFY"/>
    <s v="Female"/>
    <n v="0"/>
    <s v="Yes"/>
    <s v="Yes"/>
    <n v="22"/>
    <s v="Yes"/>
    <s v="No"/>
    <x v="0"/>
    <s v="Yes"/>
    <s v="Yes"/>
    <s v="Yes"/>
    <s v="No"/>
    <s v="No"/>
    <s v="No"/>
    <s v="Month-to-month"/>
    <s v="No"/>
    <x v="1"/>
    <n v="61.15"/>
    <n v="1422.05"/>
    <x v="1"/>
    <x v="3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0"/>
    <x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s v="Month-to-month"/>
    <s v="Yes"/>
    <x v="3"/>
    <n v="64.099999999999994"/>
    <n v="2460.35"/>
    <x v="0"/>
    <x v="2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5"/>
    <n v="856.5"/>
    <x v="0"/>
    <x v="2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275.8499999999999"/>
    <x v="0"/>
    <x v="4"/>
  </r>
  <r>
    <s v="5153-LXKDT"/>
    <s v="Male"/>
    <n v="0"/>
    <s v="Yes"/>
    <s v="Yes"/>
    <n v="68"/>
    <s v="Yes"/>
    <s v="Yes"/>
    <x v="1"/>
    <s v="Yes"/>
    <s v="Yes"/>
    <s v="Yes"/>
    <s v="No"/>
    <s v="Yes"/>
    <s v="Yes"/>
    <s v="Two year"/>
    <s v="Yes"/>
    <x v="0"/>
    <n v="110.2"/>
    <n v="7467.5"/>
    <x v="0"/>
    <x v="4"/>
  </r>
  <r>
    <s v="5161-UBZXI"/>
    <s v="Male"/>
    <n v="0"/>
    <s v="Yes"/>
    <s v="Yes"/>
    <n v="69"/>
    <s v="Yes"/>
    <s v="No"/>
    <x v="1"/>
    <s v="Yes"/>
    <s v="Yes"/>
    <s v="No"/>
    <s v="Yes"/>
    <s v="Yes"/>
    <s v="Yes"/>
    <s v="Two year"/>
    <s v="Yes"/>
    <x v="3"/>
    <n v="106.35"/>
    <n v="7261.75"/>
    <x v="0"/>
    <x v="4"/>
  </r>
  <r>
    <s v="1020-JPQOW"/>
    <s v="Female"/>
    <n v="0"/>
    <s v="Yes"/>
    <s v="No"/>
    <n v="56"/>
    <s v="Yes"/>
    <s v="Yes"/>
    <x v="1"/>
    <s v="No"/>
    <s v="Yes"/>
    <s v="Yes"/>
    <s v="Yes"/>
    <s v="No"/>
    <s v="No"/>
    <s v="Month-to-month"/>
    <s v="No"/>
    <x v="0"/>
    <n v="90.55"/>
    <n v="5116.6000000000004"/>
    <x v="0"/>
    <x v="5"/>
  </r>
  <r>
    <s v="7919-ZODZZ"/>
    <s v="Female"/>
    <n v="0"/>
    <s v="Yes"/>
    <s v="Yes"/>
    <n v="10"/>
    <s v="Yes"/>
    <s v="No"/>
    <x v="0"/>
    <s v="No"/>
    <s v="Yes"/>
    <s v="Yes"/>
    <s v="No"/>
    <s v="No"/>
    <s v="Yes"/>
    <s v="One year"/>
    <s v="Yes"/>
    <x v="1"/>
    <n v="65.900000000000006"/>
    <n v="660.05"/>
    <x v="0"/>
    <x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s v="One year"/>
    <s v="No"/>
    <x v="3"/>
    <n v="104.5"/>
    <n v="6590.8"/>
    <x v="0"/>
    <x v="4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s v="Two year"/>
    <s v="Yes"/>
    <x v="1"/>
    <n v="52.5"/>
    <n v="1208.1500000000001"/>
    <x v="0"/>
    <x v="3"/>
  </r>
  <r>
    <s v="5939-XAIXZ"/>
    <s v="Female"/>
    <n v="0"/>
    <s v="No"/>
    <s v="No"/>
    <n v="19"/>
    <s v="Yes"/>
    <s v="Yes"/>
    <x v="0"/>
    <s v="No"/>
    <s v="No"/>
    <s v="Yes"/>
    <s v="No"/>
    <s v="No"/>
    <s v="No"/>
    <s v="Month-to-month"/>
    <s v="Yes"/>
    <x v="1"/>
    <n v="56.1"/>
    <n v="1033.9000000000001"/>
    <x v="0"/>
    <x v="3"/>
  </r>
  <r>
    <s v="9054-FOWNV"/>
    <s v="Male"/>
    <n v="0"/>
    <s v="Yes"/>
    <s v="Yes"/>
    <n v="22"/>
    <s v="Yes"/>
    <s v="Yes"/>
    <x v="1"/>
    <s v="No"/>
    <s v="No"/>
    <s v="Yes"/>
    <s v="No"/>
    <s v="Yes"/>
    <s v="No"/>
    <s v="Month-to-month"/>
    <s v="Yes"/>
    <x v="0"/>
    <n v="88.75"/>
    <n v="1885.15"/>
    <x v="0"/>
    <x v="3"/>
  </r>
  <r>
    <s v="2683-BPJSO"/>
    <s v="Male"/>
    <n v="0"/>
    <s v="Yes"/>
    <s v="No"/>
    <n v="29"/>
    <s v="Yes"/>
    <s v="Yes"/>
    <x v="1"/>
    <s v="Yes"/>
    <s v="Yes"/>
    <s v="No"/>
    <s v="No"/>
    <s v="No"/>
    <s v="No"/>
    <s v="Month-to-month"/>
    <s v="Yes"/>
    <x v="0"/>
    <n v="84.45"/>
    <n v="2467.1"/>
    <x v="1"/>
    <x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s v="One year"/>
    <s v="Yes"/>
    <x v="1"/>
    <n v="75.3"/>
    <n v="989.45"/>
    <x v="1"/>
    <x v="3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"/>
    <n v="2006.95"/>
    <x v="0"/>
    <x v="4"/>
  </r>
  <r>
    <s v="9732-EQMWY"/>
    <s v="Female"/>
    <n v="0"/>
    <s v="Yes"/>
    <s v="No"/>
    <n v="49"/>
    <s v="Yes"/>
    <s v="No"/>
    <x v="1"/>
    <s v="No"/>
    <s v="Yes"/>
    <s v="Yes"/>
    <s v="No"/>
    <s v="Yes"/>
    <s v="Yes"/>
    <s v="Month-to-month"/>
    <s v="No"/>
    <x v="0"/>
    <n v="99.4"/>
    <n v="5025"/>
    <x v="0"/>
    <x v="5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s v="One year"/>
    <s v="Yes"/>
    <x v="1"/>
    <n v="109.55"/>
    <n v="4830.25"/>
    <x v="1"/>
    <x v="2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59.75"/>
    <x v="1"/>
    <x v="0"/>
  </r>
  <r>
    <s v="5269-NRGDP"/>
    <s v="Male"/>
    <n v="0"/>
    <s v="Yes"/>
    <s v="Yes"/>
    <n v="42"/>
    <s v="Yes"/>
    <s v="No"/>
    <x v="0"/>
    <s v="No"/>
    <s v="No"/>
    <s v="Yes"/>
    <s v="Yes"/>
    <s v="Yes"/>
    <s v="Yes"/>
    <s v="One year"/>
    <s v="No"/>
    <x v="0"/>
    <n v="73.150000000000006"/>
    <n v="3088.25"/>
    <x v="0"/>
    <x v="2"/>
  </r>
  <r>
    <s v="6195-MELTI"/>
    <s v="Male"/>
    <n v="0"/>
    <s v="No"/>
    <s v="No"/>
    <n v="57"/>
    <s v="Yes"/>
    <s v="No"/>
    <x v="0"/>
    <s v="No"/>
    <s v="Yes"/>
    <s v="No"/>
    <s v="Yes"/>
    <s v="No"/>
    <s v="No"/>
    <s v="One year"/>
    <s v="Yes"/>
    <x v="1"/>
    <n v="54.65"/>
    <n v="3134.7"/>
    <x v="0"/>
    <x v="5"/>
  </r>
  <r>
    <s v="5485-WUYWF"/>
    <s v="Male"/>
    <n v="1"/>
    <s v="No"/>
    <s v="No"/>
    <n v="2"/>
    <s v="Yes"/>
    <s v="No"/>
    <x v="0"/>
    <s v="Yes"/>
    <s v="No"/>
    <s v="Yes"/>
    <s v="No"/>
    <s v="Yes"/>
    <s v="No"/>
    <s v="Month-to-month"/>
    <s v="No"/>
    <x v="2"/>
    <n v="66.400000000000006"/>
    <n v="94.55"/>
    <x v="1"/>
    <x v="0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5.55"/>
    <n v="8312.4"/>
    <x v="0"/>
    <x v="4"/>
  </r>
  <r>
    <s v="8818-DOPVL"/>
    <s v="Female"/>
    <n v="1"/>
    <s v="No"/>
    <s v="No"/>
    <n v="46"/>
    <s v="Yes"/>
    <s v="Yes"/>
    <x v="1"/>
    <s v="No"/>
    <s v="Yes"/>
    <s v="Yes"/>
    <s v="No"/>
    <s v="Yes"/>
    <s v="Yes"/>
    <s v="Month-to-month"/>
    <s v="Yes"/>
    <x v="0"/>
    <n v="104.45"/>
    <n v="4863.8500000000004"/>
    <x v="0"/>
    <x v="2"/>
  </r>
  <r>
    <s v="2632-UCGVD"/>
    <s v="Male"/>
    <n v="1"/>
    <s v="Yes"/>
    <s v="No"/>
    <n v="66"/>
    <s v="Yes"/>
    <s v="Yes"/>
    <x v="1"/>
    <s v="No"/>
    <s v="No"/>
    <s v="No"/>
    <s v="Yes"/>
    <s v="Yes"/>
    <s v="Yes"/>
    <s v="Month-to-month"/>
    <s v="Yes"/>
    <x v="3"/>
    <n v="100.05"/>
    <n v="6871.9"/>
    <x v="1"/>
    <x v="4"/>
  </r>
  <r>
    <s v="5445-PZWGX"/>
    <s v="Male"/>
    <n v="0"/>
    <s v="No"/>
    <s v="No"/>
    <n v="62"/>
    <s v="Yes"/>
    <s v="Yes"/>
    <x v="1"/>
    <s v="Yes"/>
    <s v="Yes"/>
    <s v="No"/>
    <s v="Yes"/>
    <s v="No"/>
    <s v="Yes"/>
    <s v="One year"/>
    <s v="No"/>
    <x v="0"/>
    <n v="102"/>
    <n v="6529.25"/>
    <x v="1"/>
    <x v="4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91.15"/>
    <n v="6637.9"/>
    <x v="0"/>
    <x v="4"/>
  </r>
  <r>
    <s v="5198-HQAEN"/>
    <s v="Male"/>
    <n v="0"/>
    <s v="Yes"/>
    <s v="Yes"/>
    <n v="35"/>
    <s v="Yes"/>
    <s v="No"/>
    <x v="1"/>
    <s v="No"/>
    <s v="Yes"/>
    <s v="No"/>
    <s v="Yes"/>
    <s v="Yes"/>
    <s v="No"/>
    <s v="One year"/>
    <s v="Yes"/>
    <x v="0"/>
    <n v="89.7"/>
    <n v="3165.6"/>
    <x v="0"/>
    <x v="1"/>
  </r>
  <r>
    <s v="9170-CCKOU"/>
    <s v="Male"/>
    <n v="0"/>
    <s v="Yes"/>
    <s v="No"/>
    <n v="17"/>
    <s v="Yes"/>
    <s v="Yes"/>
    <x v="1"/>
    <s v="Yes"/>
    <s v="Yes"/>
    <s v="Yes"/>
    <s v="No"/>
    <s v="No"/>
    <s v="No"/>
    <s v="Month-to-month"/>
    <s v="No"/>
    <x v="3"/>
    <n v="90.2"/>
    <n v="1454.15"/>
    <x v="1"/>
    <x v="3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x v="0"/>
    <n v="92.4"/>
    <n v="6786.1"/>
    <x v="0"/>
    <x v="4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543"/>
    <x v="0"/>
    <x v="1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5"/>
    <n v="1327.15"/>
    <x v="1"/>
    <x v="5"/>
  </r>
  <r>
    <s v="3814-MLAXC"/>
    <s v="Female"/>
    <n v="0"/>
    <s v="No"/>
    <s v="No"/>
    <n v="31"/>
    <s v="Yes"/>
    <s v="Yes"/>
    <x v="1"/>
    <s v="No"/>
    <s v="No"/>
    <s v="No"/>
    <s v="Yes"/>
    <s v="No"/>
    <s v="No"/>
    <s v="Month-to-month"/>
    <s v="Yes"/>
    <x v="3"/>
    <n v="79.849999999999994"/>
    <n v="2404.15"/>
    <x v="1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8.850000000000001"/>
    <n v="867.3"/>
    <x v="0"/>
    <x v="2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.75"/>
    <n v="25.75"/>
    <x v="0"/>
    <x v="0"/>
  </r>
  <r>
    <s v="1226-UDFZR"/>
    <s v="Female"/>
    <n v="0"/>
    <s v="No"/>
    <s v="No"/>
    <n v="2"/>
    <s v="Yes"/>
    <s v="No"/>
    <x v="0"/>
    <s v="No"/>
    <s v="Yes"/>
    <s v="No"/>
    <s v="No"/>
    <s v="No"/>
    <s v="No"/>
    <s v="Month-to-month"/>
    <s v="Yes"/>
    <x v="1"/>
    <n v="49.6"/>
    <n v="114.7"/>
    <x v="1"/>
    <x v="0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95"/>
    <n v="109.5"/>
    <x v="0"/>
    <x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s v="One year"/>
    <s v="Yes"/>
    <x v="0"/>
    <n v="97.05"/>
    <n v="4692.95"/>
    <x v="0"/>
    <x v="2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4"/>
    <n v="546.85"/>
    <x v="0"/>
    <x v="1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7"/>
    <n v="1274.05"/>
    <x v="0"/>
    <x v="4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s v="Month-to-month"/>
    <s v="Yes"/>
    <x v="1"/>
    <n v="35"/>
    <n v="1782.4"/>
    <x v="0"/>
    <x v="5"/>
  </r>
  <r>
    <s v="5811-IWXYM"/>
    <s v="Female"/>
    <n v="0"/>
    <s v="Yes"/>
    <s v="Yes"/>
    <n v="52"/>
    <s v="Yes"/>
    <s v="Yes"/>
    <x v="1"/>
    <s v="No"/>
    <s v="No"/>
    <s v="Yes"/>
    <s v="No"/>
    <s v="Yes"/>
    <s v="Yes"/>
    <s v="One year"/>
    <s v="No"/>
    <x v="2"/>
    <n v="101.25"/>
    <n v="5301.1"/>
    <x v="0"/>
    <x v="5"/>
  </r>
  <r>
    <s v="7044-YAACC"/>
    <s v="Male"/>
    <n v="1"/>
    <s v="Yes"/>
    <s v="No"/>
    <n v="4"/>
    <s v="Yes"/>
    <s v="No"/>
    <x v="1"/>
    <s v="No"/>
    <s v="No"/>
    <s v="No"/>
    <s v="No"/>
    <s v="No"/>
    <s v="No"/>
    <s v="Month-to-month"/>
    <s v="Yes"/>
    <x v="0"/>
    <n v="70.2"/>
    <n v="280.35000000000002"/>
    <x v="0"/>
    <x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s v="Month-to-month"/>
    <s v="No"/>
    <x v="0"/>
    <n v="90.95"/>
    <n v="2897.95"/>
    <x v="0"/>
    <x v="1"/>
  </r>
  <r>
    <s v="1506-YJTYT"/>
    <s v="Male"/>
    <n v="0"/>
    <s v="Yes"/>
    <s v="Yes"/>
    <n v="45"/>
    <s v="Yes"/>
    <s v="Yes"/>
    <x v="0"/>
    <s v="Yes"/>
    <s v="Yes"/>
    <s v="No"/>
    <s v="Yes"/>
    <s v="Yes"/>
    <s v="No"/>
    <s v="Two year"/>
    <s v="No"/>
    <x v="3"/>
    <n v="73.849999999999994"/>
    <n v="3371"/>
    <x v="0"/>
    <x v="2"/>
  </r>
  <r>
    <s v="4123-DVHPH"/>
    <s v="Male"/>
    <n v="0"/>
    <s v="Yes"/>
    <s v="No"/>
    <n v="9"/>
    <s v="Yes"/>
    <s v="Yes"/>
    <x v="1"/>
    <s v="Yes"/>
    <s v="No"/>
    <s v="No"/>
    <s v="No"/>
    <s v="No"/>
    <s v="Yes"/>
    <s v="Month-to-month"/>
    <s v="Yes"/>
    <x v="0"/>
    <n v="88.05"/>
    <n v="801.3"/>
    <x v="0"/>
    <x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s v="One year"/>
    <s v="Yes"/>
    <x v="3"/>
    <n v="105.95"/>
    <n v="6975.25"/>
    <x v="1"/>
    <x v="4"/>
  </r>
  <r>
    <s v="5442-UTCVD"/>
    <s v="Male"/>
    <n v="0"/>
    <s v="No"/>
    <s v="Yes"/>
    <n v="3"/>
    <s v="Yes"/>
    <s v="Yes"/>
    <x v="1"/>
    <s v="No"/>
    <s v="No"/>
    <s v="Yes"/>
    <s v="No"/>
    <s v="No"/>
    <s v="Yes"/>
    <s v="Month-to-month"/>
    <s v="No"/>
    <x v="0"/>
    <n v="91.85"/>
    <n v="257.05"/>
    <x v="1"/>
    <x v="0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079.45"/>
    <x v="0"/>
    <x v="5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s v="Month-to-month"/>
    <s v="No"/>
    <x v="0"/>
    <n v="40.1"/>
    <n v="40.1"/>
    <x v="1"/>
    <x v="0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s v="Two year"/>
    <s v="No"/>
    <x v="2"/>
    <n v="110.3"/>
    <n v="6997.3"/>
    <x v="0"/>
    <x v="4"/>
  </r>
  <r>
    <s v="2091-RFFBA"/>
    <s v="Female"/>
    <n v="1"/>
    <s v="No"/>
    <s v="No"/>
    <n v="31"/>
    <s v="Yes"/>
    <s v="Yes"/>
    <x v="1"/>
    <s v="No"/>
    <s v="No"/>
    <s v="No"/>
    <s v="No"/>
    <s v="No"/>
    <s v="No"/>
    <s v="Month-to-month"/>
    <s v="Yes"/>
    <x v="0"/>
    <n v="73.900000000000006"/>
    <n v="2217.15"/>
    <x v="1"/>
    <x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s v="Month-to-month"/>
    <s v="Yes"/>
    <x v="1"/>
    <n v="89.8"/>
    <n v="1129.0999999999999"/>
    <x v="1"/>
    <x v="3"/>
  </r>
  <r>
    <s v="7596-LDUXP"/>
    <s v="Female"/>
    <n v="0"/>
    <s v="No"/>
    <s v="No"/>
    <n v="12"/>
    <s v="Yes"/>
    <s v="No"/>
    <x v="1"/>
    <s v="Yes"/>
    <s v="No"/>
    <s v="No"/>
    <s v="No"/>
    <s v="Yes"/>
    <s v="No"/>
    <s v="One year"/>
    <s v="Yes"/>
    <x v="3"/>
    <n v="85.15"/>
    <n v="979.05"/>
    <x v="0"/>
    <x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s v="One year"/>
    <s v="Yes"/>
    <x v="2"/>
    <n v="60.95"/>
    <n v="4119.3999999999996"/>
    <x v="0"/>
    <x v="4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s v="Month-to-month"/>
    <s v="No"/>
    <x v="0"/>
    <n v="72.25"/>
    <n v="2568.5500000000002"/>
    <x v="1"/>
    <x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s v="Two year"/>
    <s v="No"/>
    <x v="1"/>
    <n v="73.55"/>
    <n v="3349.1"/>
    <x v="0"/>
    <x v="2"/>
  </r>
  <r>
    <s v="5651-CPDND"/>
    <s v="Male"/>
    <n v="0"/>
    <s v="No"/>
    <s v="No"/>
    <n v="10"/>
    <s v="Yes"/>
    <s v="No"/>
    <x v="0"/>
    <s v="No"/>
    <s v="No"/>
    <s v="No"/>
    <s v="No"/>
    <s v="No"/>
    <s v="No"/>
    <s v="Month-to-month"/>
    <s v="No"/>
    <x v="1"/>
    <n v="46"/>
    <n v="492.1"/>
    <x v="0"/>
    <x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s v="Month-to-month"/>
    <s v="Yes"/>
    <x v="2"/>
    <n v="58.55"/>
    <n v="1718.95"/>
    <x v="0"/>
    <x v="1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6"/>
    <n v="605.25"/>
    <x v="0"/>
    <x v="3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5"/>
    <n v="1344.5"/>
    <x v="0"/>
    <x v="4"/>
  </r>
  <r>
    <s v="9134-WYRVP"/>
    <s v="Male"/>
    <n v="0"/>
    <s v="No"/>
    <s v="No"/>
    <n v="51"/>
    <s v="Yes"/>
    <s v="No"/>
    <x v="1"/>
    <s v="Yes"/>
    <s v="No"/>
    <s v="No"/>
    <s v="No"/>
    <s v="Yes"/>
    <s v="No"/>
    <s v="One year"/>
    <s v="No"/>
    <x v="1"/>
    <n v="86.35"/>
    <n v="4267.1499999999996"/>
    <x v="0"/>
    <x v="5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"/>
    <n v="1121.05"/>
    <x v="0"/>
    <x v="2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"/>
    <n v="918.7"/>
    <x v="0"/>
    <x v="5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55"/>
    <n v="521.79999999999995"/>
    <x v="0"/>
    <x v="1"/>
  </r>
  <r>
    <s v="2931-SVLTV"/>
    <s v="Male"/>
    <n v="0"/>
    <s v="Yes"/>
    <s v="Yes"/>
    <n v="40"/>
    <s v="Yes"/>
    <s v="Yes"/>
    <x v="1"/>
    <s v="Yes"/>
    <s v="Yes"/>
    <s v="No"/>
    <s v="Yes"/>
    <s v="Yes"/>
    <s v="Yes"/>
    <s v="Month-to-month"/>
    <s v="Yes"/>
    <x v="3"/>
    <n v="110.1"/>
    <n v="4469.1000000000004"/>
    <x v="0"/>
    <x v="2"/>
  </r>
  <r>
    <s v="6899-PPEEA"/>
    <s v="Female"/>
    <n v="1"/>
    <s v="No"/>
    <s v="No"/>
    <n v="37"/>
    <s v="Yes"/>
    <s v="Yes"/>
    <x v="1"/>
    <s v="No"/>
    <s v="No"/>
    <s v="No"/>
    <s v="No"/>
    <s v="Yes"/>
    <s v="Yes"/>
    <s v="Month-to-month"/>
    <s v="Yes"/>
    <x v="0"/>
    <n v="96.55"/>
    <n v="3580.3"/>
    <x v="1"/>
    <x v="2"/>
  </r>
  <r>
    <s v="7504-UWHNB"/>
    <s v="Male"/>
    <n v="0"/>
    <s v="No"/>
    <s v="No"/>
    <n v="25"/>
    <s v="Yes"/>
    <s v="No"/>
    <x v="1"/>
    <s v="No"/>
    <s v="No"/>
    <s v="No"/>
    <s v="No"/>
    <s v="No"/>
    <s v="No"/>
    <s v="Month-to-month"/>
    <s v="No"/>
    <x v="0"/>
    <n v="69.75"/>
    <n v="1729.35"/>
    <x v="0"/>
    <x v="1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s v="Month-to-month"/>
    <s v="Yes"/>
    <x v="0"/>
    <n v="50.6"/>
    <n v="1073.3"/>
    <x v="0"/>
    <x v="3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5.599999999999994"/>
    <n v="4566.5"/>
    <x v="0"/>
    <x v="4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s v="Month-to-month"/>
    <s v="Yes"/>
    <x v="3"/>
    <n v="40.1"/>
    <n v="293.3"/>
    <x v="1"/>
    <x v="0"/>
  </r>
  <r>
    <s v="1431-AIDJQ"/>
    <s v="Male"/>
    <n v="0"/>
    <s v="Yes"/>
    <s v="Yes"/>
    <n v="33"/>
    <s v="Yes"/>
    <s v="No"/>
    <x v="0"/>
    <s v="No"/>
    <s v="Yes"/>
    <s v="Yes"/>
    <s v="Yes"/>
    <s v="Yes"/>
    <s v="Yes"/>
    <s v="Two year"/>
    <s v="No"/>
    <x v="3"/>
    <n v="82.1"/>
    <n v="2603.1"/>
    <x v="0"/>
    <x v="1"/>
  </r>
  <r>
    <s v="6288-LBEAR"/>
    <s v="Female"/>
    <n v="0"/>
    <s v="No"/>
    <s v="No"/>
    <n v="23"/>
    <s v="Yes"/>
    <s v="No"/>
    <x v="1"/>
    <s v="No"/>
    <s v="Yes"/>
    <s v="No"/>
    <s v="Yes"/>
    <s v="No"/>
    <s v="No"/>
    <s v="Month-to-month"/>
    <s v="Yes"/>
    <x v="1"/>
    <n v="79.099999999999994"/>
    <n v="1783.75"/>
    <x v="0"/>
    <x v="3"/>
  </r>
  <r>
    <s v="4597-NUCQV"/>
    <s v="Male"/>
    <n v="1"/>
    <s v="No"/>
    <s v="No"/>
    <n v="24"/>
    <s v="Yes"/>
    <s v="Yes"/>
    <x v="1"/>
    <s v="No"/>
    <s v="Yes"/>
    <s v="No"/>
    <s v="No"/>
    <s v="Yes"/>
    <s v="Yes"/>
    <s v="Month-to-month"/>
    <s v="Yes"/>
    <x v="0"/>
    <n v="101.25"/>
    <n v="2440.15"/>
    <x v="1"/>
    <x v="3"/>
  </r>
  <r>
    <s v="9019-QVLZD"/>
    <s v="Female"/>
    <n v="0"/>
    <s v="No"/>
    <s v="No"/>
    <n v="1"/>
    <s v="Yes"/>
    <s v="No"/>
    <x v="1"/>
    <s v="No"/>
    <s v="No"/>
    <s v="No"/>
    <s v="No"/>
    <s v="Yes"/>
    <s v="No"/>
    <s v="Month-to-month"/>
    <s v="No"/>
    <x v="0"/>
    <n v="79.55"/>
    <n v="79.55"/>
    <x v="1"/>
    <x v="0"/>
  </r>
  <r>
    <s v="8413-YNHNV"/>
    <s v="Male"/>
    <n v="0"/>
    <s v="No"/>
    <s v="No"/>
    <n v="69"/>
    <s v="Yes"/>
    <s v="Yes"/>
    <x v="0"/>
    <s v="Yes"/>
    <s v="Yes"/>
    <s v="Yes"/>
    <s v="Yes"/>
    <s v="Yes"/>
    <s v="Yes"/>
    <s v="Two year"/>
    <s v="No"/>
    <x v="1"/>
    <n v="90.65"/>
    <n v="6322.1"/>
    <x v="0"/>
    <x v="4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57.4"/>
    <x v="0"/>
    <x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s v="One year"/>
    <s v="Yes"/>
    <x v="2"/>
    <n v="75.75"/>
    <n v="4284.6499999999996"/>
    <x v="0"/>
    <x v="5"/>
  </r>
  <r>
    <s v="6333-YDVLT"/>
    <s v="Male"/>
    <n v="0"/>
    <s v="No"/>
    <s v="No"/>
    <n v="65"/>
    <s v="Yes"/>
    <s v="Yes"/>
    <x v="1"/>
    <s v="Yes"/>
    <s v="No"/>
    <s v="Yes"/>
    <s v="Yes"/>
    <s v="Yes"/>
    <s v="Yes"/>
    <s v="One year"/>
    <s v="Yes"/>
    <x v="3"/>
    <n v="110"/>
    <n v="7138.65"/>
    <x v="0"/>
    <x v="4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85"/>
    <n v="1539.75"/>
    <x v="0"/>
    <x v="4"/>
  </r>
  <r>
    <s v="5599-HVLTW"/>
    <s v="Female"/>
    <n v="1"/>
    <s v="No"/>
    <s v="No"/>
    <n v="14"/>
    <s v="Yes"/>
    <s v="Yes"/>
    <x v="1"/>
    <s v="No"/>
    <s v="No"/>
    <s v="Yes"/>
    <s v="No"/>
    <s v="No"/>
    <s v="No"/>
    <s v="Month-to-month"/>
    <s v="Yes"/>
    <x v="2"/>
    <n v="80.349999999999994"/>
    <n v="1058.0999999999999"/>
    <x v="0"/>
    <x v="3"/>
  </r>
  <r>
    <s v="7394-LWLYN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150000000000006"/>
    <n v="123.8"/>
    <x v="0"/>
    <x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s v="One year"/>
    <s v="No"/>
    <x v="0"/>
    <n v="84.05"/>
    <n v="2781.85"/>
    <x v="1"/>
    <x v="1"/>
  </r>
  <r>
    <s v="6873-UDNLD"/>
    <s v="Male"/>
    <n v="0"/>
    <s v="No"/>
    <s v="No"/>
    <n v="40"/>
    <s v="Yes"/>
    <s v="No"/>
    <x v="0"/>
    <s v="Yes"/>
    <s v="No"/>
    <s v="Yes"/>
    <s v="No"/>
    <s v="No"/>
    <s v="Yes"/>
    <s v="Month-to-month"/>
    <s v="No"/>
    <x v="0"/>
    <n v="67.45"/>
    <n v="2731"/>
    <x v="0"/>
    <x v="2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75"/>
    <n v="20.75"/>
    <x v="0"/>
    <x v="0"/>
  </r>
  <r>
    <s v="1455-ESIQH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1"/>
    <n v="89.1"/>
    <x v="1"/>
    <x v="0"/>
  </r>
  <r>
    <s v="0958-YHXGP"/>
    <s v="Female"/>
    <n v="0"/>
    <s v="No"/>
    <s v="No"/>
    <n v="7"/>
    <s v="Yes"/>
    <s v="No"/>
    <x v="1"/>
    <s v="No"/>
    <s v="No"/>
    <s v="No"/>
    <s v="No"/>
    <s v="No"/>
    <s v="No"/>
    <s v="Month-to-month"/>
    <s v="Yes"/>
    <x v="1"/>
    <n v="69.900000000000006"/>
    <n v="497.3"/>
    <x v="0"/>
    <x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s v="Month-to-month"/>
    <s v="Yes"/>
    <x v="0"/>
    <n v="51.1"/>
    <n v="711.15"/>
    <x v="0"/>
    <x v="3"/>
  </r>
  <r>
    <s v="2979-SXESE"/>
    <s v="Female"/>
    <n v="0"/>
    <s v="Yes"/>
    <s v="Yes"/>
    <n v="17"/>
    <s v="Yes"/>
    <s v="Yes"/>
    <x v="1"/>
    <s v="Yes"/>
    <s v="No"/>
    <s v="Yes"/>
    <s v="No"/>
    <s v="Yes"/>
    <s v="No"/>
    <s v="Month-to-month"/>
    <s v="No"/>
    <x v="0"/>
    <n v="94.4"/>
    <n v="1607.2"/>
    <x v="1"/>
    <x v="3"/>
  </r>
  <r>
    <s v="4013-TLDHQ"/>
    <s v="Male"/>
    <n v="0"/>
    <s v="No"/>
    <s v="No"/>
    <n v="19"/>
    <s v="Yes"/>
    <s v="No"/>
    <x v="1"/>
    <s v="No"/>
    <s v="Yes"/>
    <s v="Yes"/>
    <s v="No"/>
    <s v="No"/>
    <s v="No"/>
    <s v="Month-to-month"/>
    <s v="Yes"/>
    <x v="0"/>
    <n v="78.25"/>
    <n v="1490.95"/>
    <x v="1"/>
    <x v="3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55"/>
    <n v="1898.1"/>
    <x v="0"/>
    <x v="4"/>
  </r>
  <r>
    <s v="4194-FJARJ"/>
    <s v="Female"/>
    <n v="0"/>
    <s v="Yes"/>
    <s v="Yes"/>
    <n v="54"/>
    <s v="Yes"/>
    <s v="Yes"/>
    <x v="0"/>
    <s v="Yes"/>
    <s v="No"/>
    <s v="No"/>
    <s v="Yes"/>
    <s v="No"/>
    <s v="No"/>
    <s v="Two year"/>
    <s v="No"/>
    <x v="2"/>
    <n v="60"/>
    <n v="3273.95"/>
    <x v="0"/>
    <x v="5"/>
  </r>
  <r>
    <s v="5325-UWTWJ"/>
    <s v="Male"/>
    <n v="0"/>
    <s v="Yes"/>
    <s v="No"/>
    <n v="31"/>
    <s v="Yes"/>
    <s v="Yes"/>
    <x v="1"/>
    <s v="Yes"/>
    <s v="Yes"/>
    <s v="No"/>
    <s v="Yes"/>
    <s v="No"/>
    <s v="No"/>
    <s v="Month-to-month"/>
    <s v="Yes"/>
    <x v="3"/>
    <n v="90.55"/>
    <n v="2929.75"/>
    <x v="0"/>
    <x v="1"/>
  </r>
  <r>
    <s v="3969-GYXEL"/>
    <s v="Female"/>
    <n v="0"/>
    <s v="No"/>
    <s v="No"/>
    <n v="11"/>
    <s v="Yes"/>
    <s v="No"/>
    <x v="1"/>
    <s v="Yes"/>
    <s v="No"/>
    <s v="No"/>
    <s v="No"/>
    <s v="No"/>
    <s v="No"/>
    <s v="Month-to-month"/>
    <s v="No"/>
    <x v="0"/>
    <n v="76.400000000000006"/>
    <n v="838.7"/>
    <x v="0"/>
    <x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s v="Month-to-month"/>
    <s v="Yes"/>
    <x v="0"/>
    <n v="84.95"/>
    <n v="1443.65"/>
    <x v="0"/>
    <x v="3"/>
  </r>
  <r>
    <s v="3244-CQPHU"/>
    <s v="Female"/>
    <n v="1"/>
    <s v="No"/>
    <s v="No"/>
    <n v="72"/>
    <s v="Yes"/>
    <s v="Yes"/>
    <x v="1"/>
    <s v="Yes"/>
    <s v="Yes"/>
    <s v="No"/>
    <s v="Yes"/>
    <s v="Yes"/>
    <s v="Yes"/>
    <s v="Two year"/>
    <s v="Yes"/>
    <x v="2"/>
    <n v="110.1"/>
    <n v="7746.7"/>
    <x v="0"/>
    <x v="4"/>
  </r>
  <r>
    <s v="2674-MLXMN"/>
    <s v="Female"/>
    <n v="1"/>
    <s v="No"/>
    <s v="No"/>
    <n v="71"/>
    <s v="Yes"/>
    <s v="Yes"/>
    <x v="1"/>
    <s v="No"/>
    <s v="Yes"/>
    <s v="No"/>
    <s v="No"/>
    <s v="Yes"/>
    <s v="Yes"/>
    <s v="Month-to-month"/>
    <s v="Yes"/>
    <x v="3"/>
    <n v="99.65"/>
    <n v="6951.15"/>
    <x v="0"/>
    <x v="4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s v="Month-to-month"/>
    <s v="No"/>
    <x v="3"/>
    <n v="45.4"/>
    <n v="214.75"/>
    <x v="0"/>
    <x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s v="One year"/>
    <s v="No"/>
    <x v="3"/>
    <n v="69"/>
    <n v="2669.45"/>
    <x v="0"/>
    <x v="2"/>
  </r>
  <r>
    <s v="4468-YDOVK"/>
    <s v="Male"/>
    <n v="0"/>
    <s v="No"/>
    <s v="Yes"/>
    <n v="5"/>
    <s v="Yes"/>
    <s v="No"/>
    <x v="0"/>
    <s v="No"/>
    <s v="No"/>
    <s v="No"/>
    <s v="Yes"/>
    <s v="No"/>
    <s v="No"/>
    <s v="Month-to-month"/>
    <s v="Yes"/>
    <x v="2"/>
    <n v="48.65"/>
    <n v="235.2"/>
    <x v="0"/>
    <x v="0"/>
  </r>
  <r>
    <s v="3754-DXMRT"/>
    <s v="Male"/>
    <n v="1"/>
    <s v="No"/>
    <s v="No"/>
    <n v="2"/>
    <s v="Yes"/>
    <s v="No"/>
    <x v="0"/>
    <s v="No"/>
    <s v="No"/>
    <s v="No"/>
    <s v="No"/>
    <s v="No"/>
    <s v="No"/>
    <s v="Month-to-month"/>
    <s v="Yes"/>
    <x v="0"/>
    <n v="44.15"/>
    <n v="92.65"/>
    <x v="1"/>
    <x v="0"/>
  </r>
  <r>
    <s v="5792-JALQC"/>
    <s v="Female"/>
    <n v="1"/>
    <s v="No"/>
    <s v="No"/>
    <n v="52"/>
    <s v="Yes"/>
    <s v="Yes"/>
    <x v="0"/>
    <s v="Yes"/>
    <s v="No"/>
    <s v="Yes"/>
    <s v="No"/>
    <s v="No"/>
    <s v="No"/>
    <s v="Two year"/>
    <s v="No"/>
    <x v="2"/>
    <n v="59.85"/>
    <n v="3103.25"/>
    <x v="0"/>
    <x v="5"/>
  </r>
  <r>
    <s v="7130-VTEWQ"/>
    <s v="Female"/>
    <n v="1"/>
    <s v="No"/>
    <s v="No"/>
    <n v="8"/>
    <s v="Yes"/>
    <s v="Yes"/>
    <x v="1"/>
    <s v="No"/>
    <s v="No"/>
    <s v="No"/>
    <s v="No"/>
    <s v="No"/>
    <s v="No"/>
    <s v="Month-to-month"/>
    <s v="Yes"/>
    <x v="0"/>
    <n v="75.75"/>
    <n v="606.25"/>
    <x v="1"/>
    <x v="0"/>
  </r>
  <r>
    <s v="2200-DSAAL"/>
    <s v="Female"/>
    <n v="0"/>
    <s v="No"/>
    <s v="No"/>
    <n v="68"/>
    <s v="Yes"/>
    <s v="Yes"/>
    <x v="0"/>
    <s v="No"/>
    <s v="Yes"/>
    <s v="Yes"/>
    <s v="No"/>
    <s v="Yes"/>
    <s v="Yes"/>
    <s v="Two year"/>
    <s v="Yes"/>
    <x v="0"/>
    <n v="80.650000000000006"/>
    <n v="5330.2"/>
    <x v="0"/>
    <x v="4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1403.1"/>
    <x v="0"/>
    <x v="4"/>
  </r>
  <r>
    <s v="9351-LZYGF"/>
    <s v="Female"/>
    <n v="0"/>
    <s v="Yes"/>
    <s v="No"/>
    <n v="42"/>
    <s v="Yes"/>
    <s v="Yes"/>
    <x v="0"/>
    <s v="Yes"/>
    <s v="Yes"/>
    <s v="No"/>
    <s v="Yes"/>
    <s v="No"/>
    <s v="No"/>
    <s v="Month-to-month"/>
    <s v="Yes"/>
    <x v="3"/>
    <n v="66.400000000000006"/>
    <n v="2727.8"/>
    <x v="0"/>
    <x v="2"/>
  </r>
  <r>
    <s v="4366-CTOUZ"/>
    <s v="Female"/>
    <n v="0"/>
    <s v="No"/>
    <s v="No"/>
    <n v="50"/>
    <s v="Yes"/>
    <s v="No"/>
    <x v="1"/>
    <s v="No"/>
    <s v="Yes"/>
    <s v="No"/>
    <s v="Yes"/>
    <s v="Yes"/>
    <s v="Yes"/>
    <s v="Two year"/>
    <s v="Yes"/>
    <x v="1"/>
    <n v="100.2"/>
    <n v="5038.45"/>
    <x v="0"/>
    <x v="5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00000000000001"/>
    <n v="19.100000000000001"/>
    <x v="1"/>
    <x v="0"/>
  </r>
  <r>
    <s v="7903-CMPEY"/>
    <s v="Male"/>
    <n v="1"/>
    <s v="Yes"/>
    <s v="No"/>
    <n v="1"/>
    <s v="Yes"/>
    <s v="Yes"/>
    <x v="1"/>
    <s v="Yes"/>
    <s v="No"/>
    <s v="No"/>
    <s v="No"/>
    <s v="No"/>
    <s v="No"/>
    <s v="Month-to-month"/>
    <s v="Yes"/>
    <x v="0"/>
    <n v="80.3"/>
    <n v="80.3"/>
    <x v="1"/>
    <x v="0"/>
  </r>
  <r>
    <s v="1518-OMDIK"/>
    <s v="Male"/>
    <n v="0"/>
    <s v="Yes"/>
    <s v="No"/>
    <n v="33"/>
    <s v="Yes"/>
    <s v="No"/>
    <x v="0"/>
    <s v="No"/>
    <s v="No"/>
    <s v="No"/>
    <s v="No"/>
    <s v="No"/>
    <s v="No"/>
    <s v="Month-to-month"/>
    <s v="Yes"/>
    <x v="3"/>
    <n v="44.55"/>
    <n v="1462.6"/>
    <x v="0"/>
    <x v="1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150.6"/>
    <x v="0"/>
    <x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s v="Month-to-month"/>
    <s v="Yes"/>
    <x v="0"/>
    <n v="91.8"/>
    <n v="5960.5"/>
    <x v="0"/>
    <x v="4"/>
  </r>
  <r>
    <s v="6996-KNSML"/>
    <s v="Female"/>
    <n v="0"/>
    <s v="No"/>
    <s v="No"/>
    <n v="1"/>
    <s v="Yes"/>
    <s v="No"/>
    <x v="1"/>
    <s v="No"/>
    <s v="No"/>
    <s v="Yes"/>
    <s v="No"/>
    <s v="No"/>
    <s v="No"/>
    <s v="Month-to-month"/>
    <s v="Yes"/>
    <x v="0"/>
    <n v="74.900000000000006"/>
    <n v="74.900000000000006"/>
    <x v="1"/>
    <x v="0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2"/>
    <n v="1192.3"/>
    <x v="0"/>
    <x v="5"/>
  </r>
  <r>
    <s v="0096-BXERS"/>
    <s v="Female"/>
    <n v="0"/>
    <s v="Yes"/>
    <s v="No"/>
    <n v="6"/>
    <s v="Yes"/>
    <s v="Yes"/>
    <x v="0"/>
    <s v="No"/>
    <s v="No"/>
    <s v="No"/>
    <s v="No"/>
    <s v="No"/>
    <s v="No"/>
    <s v="Month-to-month"/>
    <s v="No"/>
    <x v="0"/>
    <n v="50.35"/>
    <n v="314.55"/>
    <x v="0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"/>
    <n v="56"/>
    <x v="0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45"/>
    <n v="330.8"/>
    <x v="0"/>
    <x v="3"/>
  </r>
  <r>
    <s v="6253-WRFHY"/>
    <s v="Male"/>
    <n v="0"/>
    <s v="Yes"/>
    <s v="Yes"/>
    <n v="13"/>
    <s v="Yes"/>
    <s v="No"/>
    <x v="0"/>
    <s v="No"/>
    <s v="No"/>
    <s v="No"/>
    <s v="No"/>
    <s v="Yes"/>
    <s v="Yes"/>
    <s v="One year"/>
    <s v="Yes"/>
    <x v="0"/>
    <n v="64.75"/>
    <n v="877.35"/>
    <x v="0"/>
    <x v="3"/>
  </r>
  <r>
    <s v="9133-AYJZG"/>
    <s v="Female"/>
    <n v="0"/>
    <s v="No"/>
    <s v="No"/>
    <n v="23"/>
    <s v="Yes"/>
    <s v="Yes"/>
    <x v="1"/>
    <s v="No"/>
    <s v="Yes"/>
    <s v="No"/>
    <s v="No"/>
    <s v="Yes"/>
    <s v="Yes"/>
    <s v="Month-to-month"/>
    <s v="Yes"/>
    <x v="3"/>
    <n v="98.7"/>
    <n v="2249.1"/>
    <x v="0"/>
    <x v="3"/>
  </r>
  <r>
    <s v="2675-OTVVJ"/>
    <s v="Male"/>
    <n v="1"/>
    <s v="Yes"/>
    <s v="No"/>
    <n v="31"/>
    <s v="Yes"/>
    <s v="Yes"/>
    <x v="1"/>
    <s v="Yes"/>
    <s v="No"/>
    <s v="No"/>
    <s v="No"/>
    <s v="Yes"/>
    <s v="No"/>
    <s v="Month-to-month"/>
    <s v="No"/>
    <x v="0"/>
    <n v="89.45"/>
    <n v="2807.65"/>
    <x v="0"/>
    <x v="1"/>
  </r>
  <r>
    <s v="8680-CGLTP"/>
    <s v="Male"/>
    <n v="0"/>
    <s v="No"/>
    <s v="No"/>
    <n v="29"/>
    <s v="Yes"/>
    <s v="No"/>
    <x v="0"/>
    <s v="Yes"/>
    <s v="Yes"/>
    <s v="No"/>
    <s v="Yes"/>
    <s v="No"/>
    <s v="No"/>
    <s v="One year"/>
    <s v="Yes"/>
    <x v="0"/>
    <n v="58.75"/>
    <n v="1696.2"/>
    <x v="0"/>
    <x v="1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7"/>
    <n v="1032.05"/>
    <x v="0"/>
    <x v="5"/>
  </r>
  <r>
    <s v="5018-GWURO"/>
    <s v="Female"/>
    <n v="0"/>
    <s v="Yes"/>
    <s v="No"/>
    <n v="56"/>
    <s v="Yes"/>
    <s v="Yes"/>
    <x v="1"/>
    <s v="No"/>
    <s v="No"/>
    <s v="No"/>
    <s v="No"/>
    <s v="Yes"/>
    <s v="No"/>
    <s v="Month-to-month"/>
    <s v="Yes"/>
    <x v="2"/>
    <n v="85.6"/>
    <n v="4902.8"/>
    <x v="0"/>
    <x v="5"/>
  </r>
  <r>
    <s v="6741-QRLUP"/>
    <s v="Female"/>
    <n v="0"/>
    <s v="No"/>
    <s v="No"/>
    <n v="63"/>
    <s v="Yes"/>
    <s v="Yes"/>
    <x v="0"/>
    <s v="Yes"/>
    <s v="Yes"/>
    <s v="Yes"/>
    <s v="Yes"/>
    <s v="No"/>
    <s v="Yes"/>
    <s v="Two year"/>
    <s v="Yes"/>
    <x v="3"/>
    <n v="80.3"/>
    <n v="4995.3500000000004"/>
    <x v="0"/>
    <x v="4"/>
  </r>
  <r>
    <s v="4737-HOBAX"/>
    <s v="Male"/>
    <n v="0"/>
    <s v="Yes"/>
    <s v="No"/>
    <n v="63"/>
    <s v="Yes"/>
    <s v="Yes"/>
    <x v="0"/>
    <s v="No"/>
    <s v="No"/>
    <s v="Yes"/>
    <s v="Yes"/>
    <s v="Yes"/>
    <s v="Yes"/>
    <s v="Two year"/>
    <s v="No"/>
    <x v="3"/>
    <n v="79.8"/>
    <n v="5034.05"/>
    <x v="0"/>
    <x v="4"/>
  </r>
  <r>
    <s v="0537-QYZZN"/>
    <s v="Male"/>
    <n v="1"/>
    <s v="Yes"/>
    <s v="Yes"/>
    <n v="24"/>
    <s v="Yes"/>
    <s v="Yes"/>
    <x v="1"/>
    <s v="Yes"/>
    <s v="No"/>
    <s v="No"/>
    <s v="No"/>
    <s v="No"/>
    <s v="No"/>
    <s v="Month-to-month"/>
    <s v="Yes"/>
    <x v="0"/>
    <n v="79.849999999999994"/>
    <n v="1857.75"/>
    <x v="0"/>
    <x v="3"/>
  </r>
  <r>
    <s v="3340-QBBFM"/>
    <s v="Male"/>
    <n v="1"/>
    <s v="Yes"/>
    <s v="No"/>
    <n v="36"/>
    <s v="Yes"/>
    <s v="No"/>
    <x v="0"/>
    <s v="No"/>
    <s v="No"/>
    <s v="Yes"/>
    <s v="Yes"/>
    <s v="No"/>
    <s v="No"/>
    <s v="One year"/>
    <s v="No"/>
    <x v="3"/>
    <n v="54.1"/>
    <n v="1992.85"/>
    <x v="0"/>
    <x v="1"/>
  </r>
  <r>
    <s v="1704-NRWYE"/>
    <s v="Female"/>
    <n v="1"/>
    <s v="No"/>
    <s v="No"/>
    <n v="9"/>
    <s v="Yes"/>
    <s v="No"/>
    <x v="1"/>
    <s v="No"/>
    <s v="No"/>
    <s v="No"/>
    <s v="No"/>
    <s v="Yes"/>
    <s v="No"/>
    <s v="Month-to-month"/>
    <s v="Yes"/>
    <x v="0"/>
    <n v="80.849999999999994"/>
    <n v="751.65"/>
    <x v="1"/>
    <x v="0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4.75"/>
    <n v="66.95"/>
    <x v="1"/>
    <x v="0"/>
  </r>
  <r>
    <s v="8200-KLNYW"/>
    <s v="Female"/>
    <n v="0"/>
    <s v="Yes"/>
    <s v="No"/>
    <n v="21"/>
    <s v="Yes"/>
    <s v="No"/>
    <x v="0"/>
    <s v="Yes"/>
    <s v="No"/>
    <s v="Yes"/>
    <s v="Yes"/>
    <s v="Yes"/>
    <s v="Yes"/>
    <s v="One year"/>
    <s v="No"/>
    <x v="1"/>
    <n v="80.900000000000006"/>
    <n v="1714.95"/>
    <x v="0"/>
    <x v="3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5"/>
    <n v="343.6"/>
    <x v="0"/>
    <x v="3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149999999999999"/>
    <n v="20.149999999999999"/>
    <x v="0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520.1"/>
    <x v="0"/>
    <x v="1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1387.45"/>
    <x v="0"/>
    <x v="4"/>
  </r>
  <r>
    <s v="9896-UYMIE"/>
    <s v="Male"/>
    <n v="0"/>
    <s v="No"/>
    <s v="No"/>
    <n v="66"/>
    <s v="Yes"/>
    <s v="Yes"/>
    <x v="1"/>
    <s v="Yes"/>
    <s v="Yes"/>
    <s v="Yes"/>
    <s v="Yes"/>
    <s v="Yes"/>
    <s v="Yes"/>
    <s v="One year"/>
    <s v="Yes"/>
    <x v="2"/>
    <n v="114.3"/>
    <n v="7383.7"/>
    <x v="0"/>
    <x v="4"/>
  </r>
  <r>
    <s v="0853-NWIFK"/>
    <s v="Female"/>
    <n v="0"/>
    <s v="No"/>
    <s v="No"/>
    <n v="45"/>
    <s v="Yes"/>
    <s v="No"/>
    <x v="1"/>
    <s v="Yes"/>
    <s v="Yes"/>
    <s v="No"/>
    <s v="No"/>
    <s v="Yes"/>
    <s v="Yes"/>
    <s v="One year"/>
    <s v="Yes"/>
    <x v="0"/>
    <n v="100.3"/>
    <n v="4483.95"/>
    <x v="0"/>
    <x v="2"/>
  </r>
  <r>
    <s v="8212-CRQXP"/>
    <s v="Female"/>
    <n v="0"/>
    <s v="Yes"/>
    <s v="No"/>
    <n v="22"/>
    <s v="Yes"/>
    <s v="No"/>
    <x v="1"/>
    <s v="No"/>
    <s v="No"/>
    <s v="No"/>
    <s v="No"/>
    <s v="Yes"/>
    <s v="No"/>
    <s v="Month-to-month"/>
    <s v="Yes"/>
    <x v="3"/>
    <n v="80"/>
    <n v="1706.45"/>
    <x v="0"/>
    <x v="3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85"/>
    <n v="1327.4"/>
    <x v="0"/>
    <x v="4"/>
  </r>
  <r>
    <s v="7691-XVTZH"/>
    <s v="Female"/>
    <n v="0"/>
    <s v="Yes"/>
    <s v="No"/>
    <n v="68"/>
    <s v="Yes"/>
    <s v="Yes"/>
    <x v="1"/>
    <s v="No"/>
    <s v="No"/>
    <s v="Yes"/>
    <s v="No"/>
    <s v="Yes"/>
    <s v="No"/>
    <s v="Two year"/>
    <s v="Yes"/>
    <x v="2"/>
    <n v="89.95"/>
    <n v="5974.3"/>
    <x v="0"/>
    <x v="4"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0"/>
    <x v="0"/>
    <x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s v="Month-to-month"/>
    <s v="Yes"/>
    <x v="3"/>
    <n v="90.85"/>
    <n v="4515.8500000000004"/>
    <x v="1"/>
    <x v="5"/>
  </r>
  <r>
    <s v="2277-VWCNI"/>
    <s v="Female"/>
    <n v="1"/>
    <s v="No"/>
    <s v="No"/>
    <n v="4"/>
    <s v="Yes"/>
    <s v="Yes"/>
    <x v="0"/>
    <s v="No"/>
    <s v="No"/>
    <s v="No"/>
    <s v="No"/>
    <s v="No"/>
    <s v="No"/>
    <s v="Month-to-month"/>
    <s v="No"/>
    <x v="1"/>
    <n v="48.75"/>
    <n v="179.85"/>
    <x v="0"/>
    <x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s v="One year"/>
    <s v="No"/>
    <x v="3"/>
    <n v="80"/>
    <n v="5040.2"/>
    <x v="0"/>
    <x v="4"/>
  </r>
  <r>
    <s v="8642-GVWRF"/>
    <s v="Female"/>
    <n v="0"/>
    <s v="Yes"/>
    <s v="No"/>
    <n v="2"/>
    <s v="Yes"/>
    <s v="No"/>
    <x v="1"/>
    <s v="No"/>
    <s v="Yes"/>
    <s v="Yes"/>
    <s v="No"/>
    <s v="No"/>
    <s v="No"/>
    <s v="Month-to-month"/>
    <s v="No"/>
    <x v="2"/>
    <n v="79.7"/>
    <n v="165"/>
    <x v="1"/>
    <x v="0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50000000000001"/>
    <n v="422.7"/>
    <x v="0"/>
    <x v="3"/>
  </r>
  <r>
    <s v="3400-ESFUW"/>
    <s v="Male"/>
    <n v="0"/>
    <s v="Yes"/>
    <s v="Yes"/>
    <n v="55"/>
    <s v="Yes"/>
    <s v="No"/>
    <x v="0"/>
    <s v="Yes"/>
    <s v="Yes"/>
    <s v="No"/>
    <s v="Yes"/>
    <s v="No"/>
    <s v="No"/>
    <s v="Two year"/>
    <s v="No"/>
    <x v="2"/>
    <n v="57.55"/>
    <n v="3046.4"/>
    <x v="1"/>
    <x v="5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0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358.05"/>
    <x v="0"/>
    <x v="3"/>
  </r>
  <r>
    <s v="1482-OXZSY"/>
    <s v="Male"/>
    <n v="0"/>
    <s v="No"/>
    <s v="No"/>
    <n v="30"/>
    <s v="Yes"/>
    <s v="Yes"/>
    <x v="1"/>
    <s v="Yes"/>
    <s v="No"/>
    <s v="No"/>
    <s v="No"/>
    <s v="Yes"/>
    <s v="Yes"/>
    <s v="Month-to-month"/>
    <s v="Yes"/>
    <x v="2"/>
    <n v="100.4"/>
    <n v="2936.25"/>
    <x v="0"/>
    <x v="1"/>
  </r>
  <r>
    <s v="0377-JBKKT"/>
    <s v="Male"/>
    <n v="0"/>
    <s v="Yes"/>
    <s v="Yes"/>
    <n v="22"/>
    <s v="Yes"/>
    <s v="No"/>
    <x v="0"/>
    <s v="Yes"/>
    <s v="Yes"/>
    <s v="No"/>
    <s v="Yes"/>
    <s v="No"/>
    <s v="No"/>
    <s v="Month-to-month"/>
    <s v="Yes"/>
    <x v="1"/>
    <n v="57.95"/>
    <n v="1271.8"/>
    <x v="0"/>
    <x v="3"/>
  </r>
  <r>
    <s v="5778-BVOFB"/>
    <s v="Female"/>
    <n v="0"/>
    <s v="No"/>
    <s v="No"/>
    <n v="9"/>
    <s v="Yes"/>
    <s v="No"/>
    <x v="0"/>
    <s v="No"/>
    <s v="No"/>
    <s v="No"/>
    <s v="Yes"/>
    <s v="Yes"/>
    <s v="No"/>
    <s v="Month-to-month"/>
    <s v="Yes"/>
    <x v="2"/>
    <n v="59.5"/>
    <n v="530.04999999999995"/>
    <x v="0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9.2"/>
    <x v="0"/>
    <x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s v="Month-to-month"/>
    <s v="Yes"/>
    <x v="0"/>
    <n v="86.5"/>
    <n v="1808.7"/>
    <x v="1"/>
    <x v="3"/>
  </r>
  <r>
    <s v="0228-MAUWC"/>
    <s v="Male"/>
    <n v="0"/>
    <s v="No"/>
    <s v="No"/>
    <n v="19"/>
    <s v="Yes"/>
    <s v="Yes"/>
    <x v="0"/>
    <s v="No"/>
    <s v="No"/>
    <s v="Yes"/>
    <s v="Yes"/>
    <s v="No"/>
    <s v="No"/>
    <s v="Month-to-month"/>
    <s v="No"/>
    <x v="0"/>
    <n v="59.55"/>
    <n v="1144.5999999999999"/>
    <x v="0"/>
    <x v="3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s v="Month-to-month"/>
    <s v="Yes"/>
    <x v="0"/>
    <n v="103.95"/>
    <n v="7446.9"/>
    <x v="1"/>
    <x v="4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1"/>
    <n v="25.1"/>
    <x v="1"/>
    <x v="0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s v="Two year"/>
    <s v="Yes"/>
    <x v="2"/>
    <n v="103.95"/>
    <n v="7556.9"/>
    <x v="0"/>
    <x v="4"/>
  </r>
  <r>
    <s v="4915-BFSXL"/>
    <s v="Male"/>
    <n v="0"/>
    <s v="Yes"/>
    <s v="Yes"/>
    <n v="70"/>
    <s v="Yes"/>
    <s v="Yes"/>
    <x v="0"/>
    <s v="Yes"/>
    <s v="No"/>
    <s v="Yes"/>
    <s v="No"/>
    <s v="Yes"/>
    <s v="No"/>
    <s v="Two year"/>
    <s v="No"/>
    <x v="3"/>
    <n v="68.95"/>
    <n v="4858.7"/>
    <x v="0"/>
    <x v="4"/>
  </r>
  <r>
    <s v="3086-RUCRN"/>
    <s v="Female"/>
    <n v="0"/>
    <s v="No"/>
    <s v="No"/>
    <n v="66"/>
    <s v="Yes"/>
    <s v="Yes"/>
    <x v="1"/>
    <s v="Yes"/>
    <s v="Yes"/>
    <s v="Yes"/>
    <s v="Yes"/>
    <s v="No"/>
    <s v="Yes"/>
    <s v="Month-to-month"/>
    <s v="Yes"/>
    <x v="2"/>
    <n v="103.1"/>
    <n v="6595"/>
    <x v="0"/>
    <x v="4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s v="Month-to-month"/>
    <s v="Yes"/>
    <x v="0"/>
    <n v="24.7"/>
    <n v="149.05000000000001"/>
    <x v="0"/>
    <x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s v="Month-to-month"/>
    <s v="Yes"/>
    <x v="0"/>
    <n v="110.2"/>
    <n v="4972.1000000000004"/>
    <x v="0"/>
    <x v="2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s v="Month-to-month"/>
    <s v="Yes"/>
    <x v="3"/>
    <n v="48.95"/>
    <n v="1880.85"/>
    <x v="1"/>
    <x v="2"/>
  </r>
  <r>
    <s v="0257-KXZGU"/>
    <s v="Female"/>
    <n v="0"/>
    <s v="Yes"/>
    <s v="Yes"/>
    <n v="32"/>
    <s v="Yes"/>
    <s v="Yes"/>
    <x v="0"/>
    <s v="No"/>
    <s v="Yes"/>
    <s v="Yes"/>
    <s v="No"/>
    <s v="No"/>
    <s v="No"/>
    <s v="Month-to-month"/>
    <s v="No"/>
    <x v="2"/>
    <n v="62.45"/>
    <n v="2045.55"/>
    <x v="0"/>
    <x v="1"/>
  </r>
  <r>
    <s v="1307-ATKGB"/>
    <s v="Male"/>
    <n v="0"/>
    <s v="No"/>
    <s v="No"/>
    <n v="24"/>
    <s v="Yes"/>
    <s v="No"/>
    <x v="1"/>
    <s v="No"/>
    <s v="Yes"/>
    <s v="Yes"/>
    <s v="No"/>
    <s v="No"/>
    <s v="Yes"/>
    <s v="Month-to-month"/>
    <s v="Yes"/>
    <x v="0"/>
    <n v="89.55"/>
    <n v="2187.15"/>
    <x v="0"/>
    <x v="3"/>
  </r>
  <r>
    <s v="8417-FMLZI"/>
    <s v="Male"/>
    <n v="0"/>
    <s v="Yes"/>
    <s v="Yes"/>
    <n v="6"/>
    <s v="Yes"/>
    <s v="No"/>
    <x v="1"/>
    <s v="No"/>
    <s v="Yes"/>
    <s v="No"/>
    <s v="No"/>
    <s v="No"/>
    <s v="Yes"/>
    <s v="Month-to-month"/>
    <s v="Yes"/>
    <x v="3"/>
    <n v="83.55"/>
    <n v="477.55"/>
    <x v="1"/>
    <x v="0"/>
  </r>
  <r>
    <s v="3714-XPXBW"/>
    <s v="Female"/>
    <n v="0"/>
    <s v="No"/>
    <s v="No"/>
    <n v="37"/>
    <s v="Yes"/>
    <s v="Yes"/>
    <x v="0"/>
    <s v="Yes"/>
    <s v="Yes"/>
    <s v="Yes"/>
    <s v="Yes"/>
    <s v="Yes"/>
    <s v="No"/>
    <s v="Month-to-month"/>
    <s v="Yes"/>
    <x v="3"/>
    <n v="78.900000000000006"/>
    <n v="2976.95"/>
    <x v="0"/>
    <x v="2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178.7"/>
    <x v="0"/>
    <x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s v="Two year"/>
    <s v="Yes"/>
    <x v="2"/>
    <n v="71.45"/>
    <n v="5025.8500000000004"/>
    <x v="0"/>
    <x v="4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s v="Two year"/>
    <s v="No"/>
    <x v="3"/>
    <n v="46.35"/>
    <n v="3353.4"/>
    <x v="0"/>
    <x v="4"/>
  </r>
  <r>
    <s v="0848-ZGQIJ"/>
    <s v="Female"/>
    <n v="0"/>
    <s v="Yes"/>
    <s v="No"/>
    <n v="16"/>
    <s v="Yes"/>
    <s v="No"/>
    <x v="1"/>
    <s v="No"/>
    <s v="Yes"/>
    <s v="No"/>
    <s v="No"/>
    <s v="Yes"/>
    <s v="Yes"/>
    <s v="Month-to-month"/>
    <s v="Yes"/>
    <x v="2"/>
    <n v="94.65"/>
    <n v="1461.15"/>
    <x v="0"/>
    <x v="3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s v="Month-to-month"/>
    <s v="Yes"/>
    <x v="2"/>
    <n v="49.9"/>
    <n v="2782.4"/>
    <x v="0"/>
    <x v="5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45"/>
    <n v="1699.15"/>
    <x v="0"/>
    <x v="4"/>
  </r>
  <r>
    <s v="1792-UXAFY"/>
    <s v="Female"/>
    <n v="1"/>
    <s v="No"/>
    <s v="No"/>
    <n v="17"/>
    <s v="Yes"/>
    <s v="No"/>
    <x v="1"/>
    <s v="No"/>
    <s v="Yes"/>
    <s v="Yes"/>
    <s v="No"/>
    <s v="Yes"/>
    <s v="No"/>
    <s v="Month-to-month"/>
    <s v="Yes"/>
    <x v="0"/>
    <n v="89.15"/>
    <n v="1496.9"/>
    <x v="1"/>
    <x v="3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452.2"/>
    <x v="0"/>
    <x v="3"/>
  </r>
  <r>
    <s v="0420-TXVSG"/>
    <s v="Male"/>
    <n v="0"/>
    <s v="Yes"/>
    <s v="No"/>
    <n v="66"/>
    <s v="Yes"/>
    <s v="Yes"/>
    <x v="0"/>
    <s v="Yes"/>
    <s v="Yes"/>
    <s v="Yes"/>
    <s v="No"/>
    <s v="No"/>
    <s v="No"/>
    <s v="Two year"/>
    <s v="Yes"/>
    <x v="3"/>
    <n v="66.099999999999994"/>
    <n v="4428.45"/>
    <x v="0"/>
    <x v="4"/>
  </r>
  <r>
    <s v="6217-TOWGS"/>
    <s v="Female"/>
    <n v="0"/>
    <s v="Yes"/>
    <s v="No"/>
    <n v="17"/>
    <s v="Yes"/>
    <s v="Yes"/>
    <x v="0"/>
    <s v="No"/>
    <s v="Yes"/>
    <s v="No"/>
    <s v="No"/>
    <s v="Yes"/>
    <s v="Yes"/>
    <s v="Month-to-month"/>
    <s v="Yes"/>
    <x v="2"/>
    <n v="75.400000000000006"/>
    <n v="1322.55"/>
    <x v="0"/>
    <x v="3"/>
  </r>
  <r>
    <s v="0515-YPMCW"/>
    <s v="Male"/>
    <n v="0"/>
    <s v="No"/>
    <s v="Yes"/>
    <n v="1"/>
    <s v="Yes"/>
    <s v="No"/>
    <x v="1"/>
    <s v="No"/>
    <s v="No"/>
    <s v="No"/>
    <s v="No"/>
    <s v="No"/>
    <s v="No"/>
    <s v="Month-to-month"/>
    <s v="Yes"/>
    <x v="1"/>
    <n v="70.45"/>
    <n v="70.45"/>
    <x v="1"/>
    <x v="0"/>
  </r>
  <r>
    <s v="0378-XSZPU"/>
    <s v="Male"/>
    <n v="0"/>
    <s v="Yes"/>
    <s v="No"/>
    <n v="58"/>
    <s v="Yes"/>
    <s v="No"/>
    <x v="0"/>
    <s v="Yes"/>
    <s v="Yes"/>
    <s v="Yes"/>
    <s v="No"/>
    <s v="No"/>
    <s v="No"/>
    <s v="One year"/>
    <s v="No"/>
    <x v="3"/>
    <n v="60.3"/>
    <n v="3563.8"/>
    <x v="1"/>
    <x v="5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05"/>
    <n v="139.75"/>
    <x v="0"/>
    <x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s v="One year"/>
    <s v="No"/>
    <x v="3"/>
    <n v="69.349999999999994"/>
    <n v="1927.3"/>
    <x v="0"/>
    <x v="1"/>
  </r>
  <r>
    <s v="4636-JGAAI"/>
    <s v="Male"/>
    <n v="0"/>
    <s v="Yes"/>
    <s v="No"/>
    <n v="34"/>
    <s v="Yes"/>
    <s v="Yes"/>
    <x v="1"/>
    <s v="No"/>
    <s v="Yes"/>
    <s v="No"/>
    <s v="No"/>
    <s v="No"/>
    <s v="Yes"/>
    <s v="Month-to-month"/>
    <s v="No"/>
    <x v="1"/>
    <n v="88.85"/>
    <n v="3000.25"/>
    <x v="0"/>
    <x v="1"/>
  </r>
  <r>
    <s v="6874-SGLHU"/>
    <s v="Male"/>
    <n v="0"/>
    <s v="No"/>
    <s v="No"/>
    <n v="30"/>
    <s v="Yes"/>
    <s v="No"/>
    <x v="1"/>
    <s v="No"/>
    <s v="Yes"/>
    <s v="No"/>
    <s v="No"/>
    <s v="Yes"/>
    <s v="Yes"/>
    <s v="One year"/>
    <s v="Yes"/>
    <x v="2"/>
    <n v="97"/>
    <n v="3021.3"/>
    <x v="0"/>
    <x v="1"/>
  </r>
  <r>
    <s v="5951-AOFIH"/>
    <s v="Male"/>
    <n v="0"/>
    <s v="No"/>
    <s v="No"/>
    <n v="33"/>
    <s v="Yes"/>
    <s v="No"/>
    <x v="0"/>
    <s v="No"/>
    <s v="Yes"/>
    <s v="Yes"/>
    <s v="No"/>
    <s v="Yes"/>
    <s v="No"/>
    <s v="Month-to-month"/>
    <s v="Yes"/>
    <x v="3"/>
    <n v="66.400000000000006"/>
    <n v="2245.4"/>
    <x v="0"/>
    <x v="1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No"/>
    <x v="0"/>
    <n v="24.75"/>
    <n v="24.75"/>
    <x v="1"/>
    <x v="0"/>
  </r>
  <r>
    <s v="3059-NGMXB"/>
    <s v="Male"/>
    <n v="0"/>
    <s v="Yes"/>
    <s v="Yes"/>
    <n v="14"/>
    <s v="Yes"/>
    <s v="Yes"/>
    <x v="0"/>
    <s v="Yes"/>
    <s v="Yes"/>
    <s v="No"/>
    <s v="No"/>
    <s v="No"/>
    <s v="Yes"/>
    <s v="Month-to-month"/>
    <s v="No"/>
    <x v="1"/>
    <n v="69.2"/>
    <n v="944.65"/>
    <x v="0"/>
    <x v="3"/>
  </r>
  <r>
    <s v="8652-YHIYU"/>
    <s v="Female"/>
    <n v="0"/>
    <s v="No"/>
    <s v="Yes"/>
    <n v="16"/>
    <s v="Yes"/>
    <s v="Yes"/>
    <x v="1"/>
    <s v="No"/>
    <s v="No"/>
    <s v="No"/>
    <s v="Yes"/>
    <s v="No"/>
    <s v="No"/>
    <s v="One year"/>
    <s v="Yes"/>
    <x v="3"/>
    <n v="79.5"/>
    <n v="1264.2"/>
    <x v="0"/>
    <x v="3"/>
  </r>
  <r>
    <s v="5278-PNYOX"/>
    <s v="Female"/>
    <n v="0"/>
    <s v="No"/>
    <s v="No"/>
    <n v="49"/>
    <s v="Yes"/>
    <s v="No"/>
    <x v="1"/>
    <s v="No"/>
    <s v="No"/>
    <s v="Yes"/>
    <s v="Yes"/>
    <s v="Yes"/>
    <s v="Yes"/>
    <s v="Two year"/>
    <s v="No"/>
    <x v="3"/>
    <n v="100.65"/>
    <n v="4917.75"/>
    <x v="0"/>
    <x v="5"/>
  </r>
  <r>
    <s v="5449-FIBXJ"/>
    <s v="Male"/>
    <n v="0"/>
    <s v="Yes"/>
    <s v="Yes"/>
    <n v="19"/>
    <s v="Yes"/>
    <s v="Yes"/>
    <x v="1"/>
    <s v="No"/>
    <s v="No"/>
    <s v="Yes"/>
    <s v="Yes"/>
    <s v="Yes"/>
    <s v="Yes"/>
    <s v="Month-to-month"/>
    <s v="No"/>
    <x v="0"/>
    <n v="103.3"/>
    <n v="2012.7"/>
    <x v="1"/>
    <x v="3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s v="Two year"/>
    <s v="No"/>
    <x v="2"/>
    <n v="79.7"/>
    <n v="5743.3"/>
    <x v="0"/>
    <x v="4"/>
  </r>
  <r>
    <s v="5061-PBXFW"/>
    <s v="Female"/>
    <n v="0"/>
    <s v="Yes"/>
    <s v="Yes"/>
    <n v="32"/>
    <s v="Yes"/>
    <s v="No"/>
    <x v="0"/>
    <s v="Yes"/>
    <s v="Yes"/>
    <s v="No"/>
    <s v="Yes"/>
    <s v="No"/>
    <s v="No"/>
    <s v="Month-to-month"/>
    <s v="No"/>
    <x v="2"/>
    <n v="61.4"/>
    <n v="1864.65"/>
    <x v="0"/>
    <x v="1"/>
  </r>
  <r>
    <s v="8630-FJLIB"/>
    <s v="Female"/>
    <n v="0"/>
    <s v="No"/>
    <s v="No"/>
    <n v="18"/>
    <s v="Yes"/>
    <s v="No"/>
    <x v="1"/>
    <s v="No"/>
    <s v="No"/>
    <s v="No"/>
    <s v="No"/>
    <s v="No"/>
    <s v="No"/>
    <s v="Month-to-month"/>
    <s v="Yes"/>
    <x v="0"/>
    <n v="69.8"/>
    <n v="1221.6500000000001"/>
    <x v="0"/>
    <x v="3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s v="Two year"/>
    <s v="Yes"/>
    <x v="1"/>
    <n v="40.549999999999997"/>
    <n v="1390.85"/>
    <x v="0"/>
    <x v="2"/>
  </r>
  <r>
    <s v="4749-OJKQU"/>
    <s v="Female"/>
    <n v="0"/>
    <s v="No"/>
    <s v="No"/>
    <n v="4"/>
    <s v="Yes"/>
    <s v="Yes"/>
    <x v="1"/>
    <s v="No"/>
    <s v="No"/>
    <s v="No"/>
    <s v="No"/>
    <s v="No"/>
    <s v="No"/>
    <s v="Month-to-month"/>
    <s v="Yes"/>
    <x v="0"/>
    <n v="75.650000000000006"/>
    <n v="302.35000000000002"/>
    <x v="0"/>
    <x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s v="Month-to-month"/>
    <s v="No"/>
    <x v="0"/>
    <n v="90.7"/>
    <n v="1374.9"/>
    <x v="0"/>
    <x v="3"/>
  </r>
  <r>
    <s v="5453-AXEPF"/>
    <s v="Male"/>
    <n v="0"/>
    <s v="Yes"/>
    <s v="No"/>
    <n v="17"/>
    <s v="Yes"/>
    <s v="Yes"/>
    <x v="1"/>
    <s v="No"/>
    <s v="Yes"/>
    <s v="No"/>
    <s v="No"/>
    <s v="No"/>
    <s v="No"/>
    <s v="Month-to-month"/>
    <s v="Yes"/>
    <x v="2"/>
    <n v="80.5"/>
    <n v="1336.9"/>
    <x v="0"/>
    <x v="3"/>
  </r>
  <r>
    <s v="3639-XJHKQ"/>
    <s v="Female"/>
    <n v="0"/>
    <s v="No"/>
    <s v="Yes"/>
    <n v="19"/>
    <s v="Yes"/>
    <s v="No"/>
    <x v="0"/>
    <s v="Yes"/>
    <s v="Yes"/>
    <s v="Yes"/>
    <s v="No"/>
    <s v="No"/>
    <s v="No"/>
    <s v="Month-to-month"/>
    <s v="Yes"/>
    <x v="0"/>
    <n v="60.6"/>
    <n v="1297.8"/>
    <x v="0"/>
    <x v="3"/>
  </r>
  <r>
    <s v="3716-LRGXK"/>
    <s v="Male"/>
    <n v="0"/>
    <s v="Yes"/>
    <s v="No"/>
    <n v="60"/>
    <s v="Yes"/>
    <s v="Yes"/>
    <x v="1"/>
    <s v="No"/>
    <s v="No"/>
    <s v="Yes"/>
    <s v="No"/>
    <s v="Yes"/>
    <s v="Yes"/>
    <s v="Two year"/>
    <s v="No"/>
    <x v="3"/>
    <n v="101.15"/>
    <n v="6067.4"/>
    <x v="0"/>
    <x v="5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95"/>
    <n v="1222.25"/>
    <x v="0"/>
    <x v="5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"/>
    <n v="487.95"/>
    <x v="0"/>
    <x v="1"/>
  </r>
  <r>
    <s v="3397-AVTKU"/>
    <s v="Male"/>
    <n v="0"/>
    <s v="No"/>
    <s v="No"/>
    <n v="43"/>
    <s v="Yes"/>
    <s v="No"/>
    <x v="0"/>
    <s v="No"/>
    <s v="Yes"/>
    <s v="No"/>
    <s v="No"/>
    <s v="No"/>
    <s v="Yes"/>
    <s v="Two year"/>
    <s v="Yes"/>
    <x v="0"/>
    <n v="60"/>
    <n v="2548.5500000000002"/>
    <x v="0"/>
    <x v="2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25"/>
    <n v="835.5"/>
    <x v="0"/>
    <x v="2"/>
  </r>
  <r>
    <s v="9837-BMCLM"/>
    <s v="Male"/>
    <n v="0"/>
    <s v="No"/>
    <s v="No"/>
    <n v="3"/>
    <s v="Yes"/>
    <s v="No"/>
    <x v="1"/>
    <s v="No"/>
    <s v="No"/>
    <s v="No"/>
    <s v="No"/>
    <s v="Yes"/>
    <s v="No"/>
    <s v="Month-to-month"/>
    <s v="Yes"/>
    <x v="0"/>
    <n v="78.5"/>
    <n v="242.05"/>
    <x v="1"/>
    <x v="0"/>
  </r>
  <r>
    <s v="2672-OJQZP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75"/>
    <n v="44.75"/>
    <x v="0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63.75"/>
    <x v="1"/>
    <x v="0"/>
  </r>
  <r>
    <s v="3134-DSHVC"/>
    <s v="Female"/>
    <n v="0"/>
    <s v="No"/>
    <s v="No"/>
    <n v="63"/>
    <s v="Yes"/>
    <s v="Yes"/>
    <x v="1"/>
    <s v="Yes"/>
    <s v="Yes"/>
    <s v="Yes"/>
    <s v="No"/>
    <s v="Yes"/>
    <s v="No"/>
    <s v="Two year"/>
    <s v="No"/>
    <x v="3"/>
    <n v="98"/>
    <n v="6218.45"/>
    <x v="0"/>
    <x v="4"/>
  </r>
  <r>
    <s v="6161-UUUTA"/>
    <s v="Male"/>
    <n v="1"/>
    <s v="No"/>
    <s v="No"/>
    <n v="3"/>
    <s v="Yes"/>
    <s v="No"/>
    <x v="1"/>
    <s v="No"/>
    <s v="No"/>
    <s v="No"/>
    <s v="No"/>
    <s v="Yes"/>
    <s v="No"/>
    <s v="Month-to-month"/>
    <s v="Yes"/>
    <x v="0"/>
    <n v="79.900000000000006"/>
    <n v="260.89999999999998"/>
    <x v="1"/>
    <x v="0"/>
  </r>
  <r>
    <s v="7821-DPRQE"/>
    <s v="Male"/>
    <n v="0"/>
    <s v="Yes"/>
    <s v="No"/>
    <n v="68"/>
    <s v="Yes"/>
    <s v="Yes"/>
    <x v="1"/>
    <s v="Yes"/>
    <s v="Yes"/>
    <s v="No"/>
    <s v="Yes"/>
    <s v="Yes"/>
    <s v="Yes"/>
    <s v="Month-to-month"/>
    <s v="Yes"/>
    <x v="0"/>
    <n v="107.7"/>
    <n v="7320.9"/>
    <x v="0"/>
    <x v="4"/>
  </r>
  <r>
    <s v="6543-XRMYR"/>
    <s v="Female"/>
    <n v="1"/>
    <s v="No"/>
    <s v="No"/>
    <n v="30"/>
    <s v="Yes"/>
    <s v="Yes"/>
    <x v="1"/>
    <s v="No"/>
    <s v="Yes"/>
    <s v="No"/>
    <s v="No"/>
    <s v="Yes"/>
    <s v="Yes"/>
    <s v="Month-to-month"/>
    <s v="Yes"/>
    <x v="0"/>
    <n v="99.7"/>
    <n v="2967.35"/>
    <x v="1"/>
    <x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s v="Two year"/>
    <s v="No"/>
    <x v="0"/>
    <n v="104.7"/>
    <n v="6333.8"/>
    <x v="0"/>
    <x v="5"/>
  </r>
  <r>
    <s v="4925-LMHOK"/>
    <s v="Male"/>
    <n v="0"/>
    <s v="No"/>
    <s v="No"/>
    <n v="15"/>
    <s v="Yes"/>
    <s v="Yes"/>
    <x v="0"/>
    <s v="No"/>
    <s v="Yes"/>
    <s v="No"/>
    <s v="Yes"/>
    <s v="No"/>
    <s v="No"/>
    <s v="Month-to-month"/>
    <s v="Yes"/>
    <x v="3"/>
    <n v="58.6"/>
    <n v="939.7"/>
    <x v="1"/>
    <x v="3"/>
  </r>
  <r>
    <s v="1608-GMEWB"/>
    <s v="Male"/>
    <n v="1"/>
    <s v="No"/>
    <s v="No"/>
    <n v="45"/>
    <s v="Yes"/>
    <s v="Yes"/>
    <x v="1"/>
    <s v="No"/>
    <s v="No"/>
    <s v="No"/>
    <s v="No"/>
    <s v="Yes"/>
    <s v="Yes"/>
    <s v="Month-to-month"/>
    <s v="Yes"/>
    <x v="2"/>
    <n v="93.9"/>
    <n v="4200.25"/>
    <x v="0"/>
    <x v="2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s v="Two year"/>
    <s v="No"/>
    <x v="3"/>
    <n v="86.45"/>
    <n v="5950.2"/>
    <x v="0"/>
    <x v="4"/>
  </r>
  <r>
    <s v="1455-UGQVH"/>
    <s v="Male"/>
    <n v="0"/>
    <s v="Yes"/>
    <s v="No"/>
    <n v="10"/>
    <s v="Yes"/>
    <s v="Yes"/>
    <x v="1"/>
    <s v="No"/>
    <s v="No"/>
    <s v="Yes"/>
    <s v="No"/>
    <s v="Yes"/>
    <s v="Yes"/>
    <s v="Month-to-month"/>
    <s v="Yes"/>
    <x v="0"/>
    <n v="98.5"/>
    <n v="1037.75"/>
    <x v="1"/>
    <x v="0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93.4"/>
    <x v="0"/>
    <x v="0"/>
  </r>
  <r>
    <s v="8280-MQRQN"/>
    <s v="Female"/>
    <n v="0"/>
    <s v="No"/>
    <s v="No"/>
    <n v="1"/>
    <s v="Yes"/>
    <s v="No"/>
    <x v="0"/>
    <s v="No"/>
    <s v="No"/>
    <s v="Yes"/>
    <s v="No"/>
    <s v="No"/>
    <s v="No"/>
    <s v="Month-to-month"/>
    <s v="Yes"/>
    <x v="1"/>
    <n v="50.45"/>
    <n v="50.45"/>
    <x v="1"/>
    <x v="0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614.9"/>
    <x v="0"/>
    <x v="4"/>
  </r>
  <r>
    <s v="7611-YKYTC"/>
    <s v="Male"/>
    <n v="0"/>
    <s v="Yes"/>
    <s v="Yes"/>
    <n v="22"/>
    <s v="Yes"/>
    <s v="No"/>
    <x v="1"/>
    <s v="Yes"/>
    <s v="No"/>
    <s v="No"/>
    <s v="No"/>
    <s v="No"/>
    <s v="No"/>
    <s v="Month-to-month"/>
    <s v="No"/>
    <x v="2"/>
    <n v="75"/>
    <n v="1573.95"/>
    <x v="0"/>
    <x v="3"/>
  </r>
  <r>
    <s v="2037-SGXHH"/>
    <s v="Male"/>
    <n v="0"/>
    <s v="Yes"/>
    <s v="Yes"/>
    <n v="38"/>
    <s v="Yes"/>
    <s v="Yes"/>
    <x v="1"/>
    <s v="No"/>
    <s v="Yes"/>
    <s v="Yes"/>
    <s v="No"/>
    <s v="Yes"/>
    <s v="No"/>
    <s v="Month-to-month"/>
    <s v="Yes"/>
    <x v="0"/>
    <n v="94.65"/>
    <n v="3624.3"/>
    <x v="1"/>
    <x v="2"/>
  </r>
  <r>
    <s v="3178-FESZO"/>
    <s v="Female"/>
    <n v="0"/>
    <s v="No"/>
    <s v="No"/>
    <n v="1"/>
    <s v="Yes"/>
    <s v="Yes"/>
    <x v="1"/>
    <s v="No"/>
    <s v="Yes"/>
    <s v="No"/>
    <s v="No"/>
    <s v="Yes"/>
    <s v="Yes"/>
    <s v="Month-to-month"/>
    <s v="Yes"/>
    <x v="3"/>
    <n v="100.25"/>
    <n v="100.25"/>
    <x v="1"/>
    <x v="0"/>
  </r>
  <r>
    <s v="0365-GXEZS"/>
    <s v="Male"/>
    <n v="0"/>
    <s v="Yes"/>
    <s v="No"/>
    <n v="18"/>
    <s v="Yes"/>
    <s v="No"/>
    <x v="1"/>
    <s v="No"/>
    <s v="No"/>
    <s v="Yes"/>
    <s v="Yes"/>
    <s v="No"/>
    <s v="No"/>
    <s v="Month-to-month"/>
    <s v="No"/>
    <x v="0"/>
    <n v="78.2"/>
    <n v="1468.75"/>
    <x v="0"/>
    <x v="3"/>
  </r>
  <r>
    <s v="0082-OQIQY"/>
    <s v="Male"/>
    <n v="0"/>
    <s v="No"/>
    <s v="No"/>
    <n v="29"/>
    <s v="Yes"/>
    <s v="No"/>
    <x v="1"/>
    <s v="No"/>
    <s v="No"/>
    <s v="No"/>
    <s v="Yes"/>
    <s v="Yes"/>
    <s v="Yes"/>
    <s v="Month-to-month"/>
    <s v="Yes"/>
    <x v="0"/>
    <n v="94.2"/>
    <n v="2607.6"/>
    <x v="0"/>
    <x v="1"/>
  </r>
  <r>
    <s v="6087-MVHJH"/>
    <s v="Female"/>
    <n v="0"/>
    <s v="No"/>
    <s v="No"/>
    <n v="16"/>
    <s v="Yes"/>
    <s v="Yes"/>
    <x v="1"/>
    <s v="No"/>
    <s v="No"/>
    <s v="Yes"/>
    <s v="No"/>
    <s v="No"/>
    <s v="Yes"/>
    <s v="Month-to-month"/>
    <s v="Yes"/>
    <x v="0"/>
    <n v="88.45"/>
    <n v="1422.1"/>
    <x v="1"/>
    <x v="3"/>
  </r>
  <r>
    <s v="4603-JANF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849999999999994"/>
    <n v="69.849999999999994"/>
    <x v="1"/>
    <x v="0"/>
  </r>
  <r>
    <s v="3018-TFTSU"/>
    <s v="Male"/>
    <n v="0"/>
    <s v="No"/>
    <s v="No"/>
    <n v="12"/>
    <s v="Yes"/>
    <s v="No"/>
    <x v="1"/>
    <s v="Yes"/>
    <s v="No"/>
    <s v="Yes"/>
    <s v="No"/>
    <s v="No"/>
    <s v="No"/>
    <s v="Month-to-month"/>
    <s v="No"/>
    <x v="2"/>
    <n v="81.7"/>
    <n v="858.6"/>
    <x v="1"/>
    <x v="0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s v="One year"/>
    <s v="Yes"/>
    <x v="0"/>
    <n v="50.05"/>
    <n v="1523.4"/>
    <x v="0"/>
    <x v="1"/>
  </r>
  <r>
    <s v="4806-KEXQR"/>
    <s v="Male"/>
    <n v="0"/>
    <s v="No"/>
    <s v="No"/>
    <n v="4"/>
    <s v="Yes"/>
    <s v="No"/>
    <x v="1"/>
    <s v="No"/>
    <s v="No"/>
    <s v="No"/>
    <s v="No"/>
    <s v="No"/>
    <s v="Yes"/>
    <s v="Month-to-month"/>
    <s v="Yes"/>
    <x v="0"/>
    <n v="79.900000000000006"/>
    <n v="324.3"/>
    <x v="1"/>
    <x v="0"/>
  </r>
  <r>
    <s v="0667-NSRGI"/>
    <s v="Female"/>
    <n v="0"/>
    <s v="Yes"/>
    <s v="No"/>
    <n v="48"/>
    <s v="Yes"/>
    <s v="Yes"/>
    <x v="0"/>
    <s v="No"/>
    <s v="No"/>
    <s v="Yes"/>
    <s v="Yes"/>
    <s v="No"/>
    <s v="Yes"/>
    <s v="One year"/>
    <s v="Yes"/>
    <x v="1"/>
    <n v="69.55"/>
    <n v="3435.6"/>
    <x v="0"/>
    <x v="2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5.4"/>
    <n v="399.6"/>
    <x v="1"/>
    <x v="3"/>
  </r>
  <r>
    <s v="6893-ODYYE"/>
    <s v="Male"/>
    <n v="0"/>
    <s v="No"/>
    <s v="No"/>
    <n v="50"/>
    <s v="Yes"/>
    <s v="No"/>
    <x v="1"/>
    <s v="Yes"/>
    <s v="Yes"/>
    <s v="Yes"/>
    <s v="Yes"/>
    <s v="No"/>
    <s v="No"/>
    <s v="One year"/>
    <s v="Yes"/>
    <x v="3"/>
    <n v="90.1"/>
    <n v="4549.45"/>
    <x v="0"/>
    <x v="5"/>
  </r>
  <r>
    <s v="8242-JSVBO"/>
    <s v="Male"/>
    <n v="0"/>
    <s v="No"/>
    <s v="No"/>
    <n v="7"/>
    <s v="Yes"/>
    <s v="No"/>
    <x v="0"/>
    <s v="No"/>
    <s v="No"/>
    <s v="No"/>
    <s v="No"/>
    <s v="No"/>
    <s v="No"/>
    <s v="Month-to-month"/>
    <s v="Yes"/>
    <x v="2"/>
    <n v="44.65"/>
    <n v="322.5"/>
    <x v="0"/>
    <x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s v="Month-to-month"/>
    <s v="Yes"/>
    <x v="2"/>
    <n v="83.75"/>
    <n v="3273.55"/>
    <x v="1"/>
    <x v="2"/>
  </r>
  <r>
    <s v="9541-ZPSEA"/>
    <s v="Male"/>
    <n v="0"/>
    <s v="Yes"/>
    <s v="Yes"/>
    <n v="68"/>
    <s v="Yes"/>
    <s v="No"/>
    <x v="1"/>
    <s v="Yes"/>
    <s v="No"/>
    <s v="Yes"/>
    <s v="No"/>
    <s v="No"/>
    <s v="No"/>
    <s v="Two year"/>
    <s v="No"/>
    <x v="3"/>
    <n v="80.349999999999994"/>
    <n v="5375.15"/>
    <x v="0"/>
    <x v="4"/>
  </r>
  <r>
    <s v="2665-NPTGL"/>
    <s v="Female"/>
    <n v="1"/>
    <s v="Yes"/>
    <s v="No"/>
    <n v="26"/>
    <s v="Yes"/>
    <s v="Yes"/>
    <x v="1"/>
    <s v="No"/>
    <s v="No"/>
    <s v="Yes"/>
    <s v="No"/>
    <s v="Yes"/>
    <s v="Yes"/>
    <s v="Month-to-month"/>
    <s v="Yes"/>
    <x v="2"/>
    <n v="98.1"/>
    <n v="2510.6999999999998"/>
    <x v="0"/>
    <x v="1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s v="Two year"/>
    <s v="No"/>
    <x v="3"/>
    <n v="53.35"/>
    <n v="3090.05"/>
    <x v="0"/>
    <x v="5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55"/>
    <n v="61.05"/>
    <x v="0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x v="1"/>
    <x v="0"/>
  </r>
  <r>
    <s v="6937-GCDGQ"/>
    <s v="Male"/>
    <n v="0"/>
    <s v="Yes"/>
    <s v="Yes"/>
    <n v="19"/>
    <s v="Yes"/>
    <s v="No"/>
    <x v="0"/>
    <s v="Yes"/>
    <s v="No"/>
    <s v="No"/>
    <s v="No"/>
    <s v="No"/>
    <s v="No"/>
    <s v="One year"/>
    <s v="Yes"/>
    <x v="2"/>
    <n v="48.95"/>
    <n v="955.6"/>
    <x v="0"/>
    <x v="3"/>
  </r>
  <r>
    <s v="0988-JRWWP"/>
    <s v="Female"/>
    <n v="0"/>
    <s v="No"/>
    <s v="No"/>
    <n v="3"/>
    <s v="Yes"/>
    <s v="No"/>
    <x v="0"/>
    <s v="No"/>
    <s v="No"/>
    <s v="No"/>
    <s v="No"/>
    <s v="Yes"/>
    <s v="No"/>
    <s v="Month-to-month"/>
    <s v="Yes"/>
    <x v="0"/>
    <n v="54.2"/>
    <n v="140.4"/>
    <x v="0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45"/>
    <n v="1493.1"/>
    <x v="0"/>
    <x v="5"/>
  </r>
  <r>
    <s v="7908-QCBCA"/>
    <s v="Female"/>
    <n v="0"/>
    <s v="Yes"/>
    <s v="No"/>
    <n v="1"/>
    <s v="Yes"/>
    <s v="No"/>
    <x v="1"/>
    <s v="No"/>
    <s v="No"/>
    <s v="No"/>
    <s v="No"/>
    <s v="No"/>
    <s v="No"/>
    <s v="Month-to-month"/>
    <s v="Yes"/>
    <x v="1"/>
    <n v="69.400000000000006"/>
    <n v="69.400000000000006"/>
    <x v="1"/>
    <x v="0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s v="Month-to-month"/>
    <s v="Yes"/>
    <x v="2"/>
    <n v="40.15"/>
    <n v="1626.05"/>
    <x v="0"/>
    <x v="2"/>
  </r>
  <r>
    <s v="6711-FLDFB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0"/>
    <n v="74.900000000000006"/>
    <n v="541.15"/>
    <x v="1"/>
    <x v="0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784.9"/>
    <x v="0"/>
    <x v="4"/>
  </r>
  <r>
    <s v="7465-ZZRVX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349999999999994"/>
    <n v="70.349999999999994"/>
    <x v="0"/>
    <x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s v="Two year"/>
    <s v="No"/>
    <x v="2"/>
    <n v="91.7"/>
    <n v="6075.9"/>
    <x v="0"/>
    <x v="4"/>
  </r>
  <r>
    <s v="7251-XFOIL"/>
    <s v="Female"/>
    <n v="0"/>
    <s v="No"/>
    <s v="No"/>
    <n v="61"/>
    <s v="Yes"/>
    <s v="Yes"/>
    <x v="1"/>
    <s v="No"/>
    <s v="No"/>
    <s v="Yes"/>
    <s v="No"/>
    <s v="No"/>
    <s v="Yes"/>
    <s v="Month-to-month"/>
    <s v="No"/>
    <x v="1"/>
    <n v="89.2"/>
    <n v="5500.6"/>
    <x v="0"/>
    <x v="4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1"/>
    <n v="73.099999999999994"/>
    <x v="0"/>
    <x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s v="Month-to-month"/>
    <s v="Yes"/>
    <x v="3"/>
    <n v="74.150000000000006"/>
    <n v="3229.4"/>
    <x v="1"/>
    <x v="2"/>
  </r>
  <r>
    <s v="8259-DZLIZ"/>
    <s v="Female"/>
    <n v="0"/>
    <s v="Yes"/>
    <s v="Yes"/>
    <n v="64"/>
    <s v="Yes"/>
    <s v="Yes"/>
    <x v="0"/>
    <s v="No"/>
    <s v="Yes"/>
    <s v="No"/>
    <s v="No"/>
    <s v="No"/>
    <s v="No"/>
    <s v="One year"/>
    <s v="Yes"/>
    <x v="2"/>
    <n v="53.85"/>
    <n v="3399.85"/>
    <x v="0"/>
    <x v="4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s v="One year"/>
    <s v="Yes"/>
    <x v="2"/>
    <n v="115.6"/>
    <n v="6431.05"/>
    <x v="0"/>
    <x v="5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75"/>
    <n v="19.75"/>
    <x v="0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05"/>
    <n v="1230.9000000000001"/>
    <x v="0"/>
    <x v="5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3"/>
    <n v="454.65"/>
    <x v="0"/>
    <x v="3"/>
  </r>
  <r>
    <s v="0225-ZORZP"/>
    <s v="Male"/>
    <n v="0"/>
    <s v="No"/>
    <s v="No"/>
    <n v="3"/>
    <s v="Yes"/>
    <s v="No"/>
    <x v="1"/>
    <s v="No"/>
    <s v="Yes"/>
    <s v="No"/>
    <s v="No"/>
    <s v="No"/>
    <s v="Yes"/>
    <s v="Month-to-month"/>
    <s v="No"/>
    <x v="0"/>
    <n v="84.3"/>
    <n v="235.05"/>
    <x v="0"/>
    <x v="0"/>
  </r>
  <r>
    <s v="4702-IOQDC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099999999999994"/>
    <n v="70.099999999999994"/>
    <x v="1"/>
    <x v="0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75"/>
    <n v="6595.9"/>
    <x v="0"/>
    <x v="4"/>
  </r>
  <r>
    <s v="0575-CUQOV"/>
    <s v="Male"/>
    <n v="1"/>
    <s v="Yes"/>
    <s v="No"/>
    <n v="60"/>
    <s v="Yes"/>
    <s v="No"/>
    <x v="1"/>
    <s v="No"/>
    <s v="Yes"/>
    <s v="Yes"/>
    <s v="No"/>
    <s v="Yes"/>
    <s v="Yes"/>
    <s v="One year"/>
    <s v="Yes"/>
    <x v="0"/>
    <n v="97.95"/>
    <n v="5867"/>
    <x v="0"/>
    <x v="5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"/>
    <n v="196.35"/>
    <x v="0"/>
    <x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s v="Month-to-month"/>
    <s v="Yes"/>
    <x v="0"/>
    <n v="78.3"/>
    <n v="909.25"/>
    <x v="1"/>
    <x v="0"/>
  </r>
  <r>
    <s v="2830-LEWOA"/>
    <s v="Male"/>
    <n v="0"/>
    <s v="Yes"/>
    <s v="Yes"/>
    <n v="61"/>
    <s v="Yes"/>
    <s v="No"/>
    <x v="1"/>
    <s v="No"/>
    <s v="Yes"/>
    <s v="Yes"/>
    <s v="Yes"/>
    <s v="Yes"/>
    <s v="Yes"/>
    <s v="One year"/>
    <s v="No"/>
    <x v="3"/>
    <n v="103.9"/>
    <n v="6449.15"/>
    <x v="0"/>
    <x v="4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7"/>
    <n v="762.45"/>
    <x v="0"/>
    <x v="2"/>
  </r>
  <r>
    <s v="1264-BYWMS"/>
    <s v="Male"/>
    <n v="0"/>
    <s v="No"/>
    <s v="No"/>
    <n v="55"/>
    <s v="Yes"/>
    <s v="Yes"/>
    <x v="1"/>
    <s v="No"/>
    <s v="No"/>
    <s v="No"/>
    <s v="No"/>
    <s v="Yes"/>
    <s v="Yes"/>
    <s v="Month-to-month"/>
    <s v="Yes"/>
    <x v="0"/>
    <n v="96.8"/>
    <n v="5283.95"/>
    <x v="1"/>
    <x v="5"/>
  </r>
  <r>
    <s v="9658-WYUFB"/>
    <s v="Female"/>
    <n v="0"/>
    <s v="No"/>
    <s v="No"/>
    <n v="17"/>
    <s v="Yes"/>
    <s v="Yes"/>
    <x v="1"/>
    <s v="Yes"/>
    <s v="Yes"/>
    <s v="No"/>
    <s v="No"/>
    <s v="Yes"/>
    <s v="No"/>
    <s v="Month-to-month"/>
    <s v="Yes"/>
    <x v="0"/>
    <n v="94.4"/>
    <n v="1617.5"/>
    <x v="1"/>
    <x v="3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49999999999999"/>
    <n v="785.75"/>
    <x v="0"/>
    <x v="2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"/>
    <n v="1776"/>
    <x v="0"/>
    <x v="4"/>
  </r>
  <r>
    <s v="5329-KRDTM"/>
    <s v="Male"/>
    <n v="1"/>
    <s v="Yes"/>
    <s v="No"/>
    <n v="72"/>
    <s v="Yes"/>
    <s v="Yes"/>
    <x v="0"/>
    <s v="No"/>
    <s v="Yes"/>
    <s v="Yes"/>
    <s v="Yes"/>
    <s v="Yes"/>
    <s v="No"/>
    <s v="Two year"/>
    <s v="No"/>
    <x v="3"/>
    <n v="77.349999999999994"/>
    <n v="5396.25"/>
    <x v="0"/>
    <x v="4"/>
  </r>
  <r>
    <s v="7797-EJMDP"/>
    <s v="Female"/>
    <n v="0"/>
    <s v="No"/>
    <s v="No"/>
    <n v="8"/>
    <s v="Yes"/>
    <s v="No"/>
    <x v="0"/>
    <s v="Yes"/>
    <s v="No"/>
    <s v="No"/>
    <s v="Yes"/>
    <s v="No"/>
    <s v="Yes"/>
    <s v="Month-to-month"/>
    <s v="No"/>
    <x v="2"/>
    <n v="66.05"/>
    <n v="574.5"/>
    <x v="0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400.3"/>
    <x v="0"/>
    <x v="3"/>
  </r>
  <r>
    <s v="2013-SGDXK"/>
    <s v="Female"/>
    <n v="0"/>
    <s v="No"/>
    <s v="No"/>
    <n v="1"/>
    <s v="Yes"/>
    <s v="No"/>
    <x v="1"/>
    <s v="No"/>
    <s v="Yes"/>
    <s v="No"/>
    <s v="No"/>
    <s v="Yes"/>
    <s v="No"/>
    <s v="Month-to-month"/>
    <s v="No"/>
    <x v="0"/>
    <n v="84.3"/>
    <n v="84.3"/>
    <x v="1"/>
    <x v="0"/>
  </r>
  <r>
    <s v="6368-NWMCE"/>
    <s v="Female"/>
    <n v="0"/>
    <s v="No"/>
    <s v="No"/>
    <n v="38"/>
    <s v="Yes"/>
    <s v="Yes"/>
    <x v="0"/>
    <s v="No"/>
    <s v="Yes"/>
    <s v="No"/>
    <s v="Yes"/>
    <s v="No"/>
    <s v="Yes"/>
    <s v="Month-to-month"/>
    <s v="No"/>
    <x v="3"/>
    <n v="68.150000000000006"/>
    <n v="2656.3"/>
    <x v="0"/>
    <x v="2"/>
  </r>
  <r>
    <s v="3633-CDBUW"/>
    <s v="Male"/>
    <n v="0"/>
    <s v="No"/>
    <s v="Yes"/>
    <n v="17"/>
    <s v="Yes"/>
    <s v="No"/>
    <x v="0"/>
    <s v="No"/>
    <s v="Yes"/>
    <s v="Yes"/>
    <s v="Yes"/>
    <s v="Yes"/>
    <s v="Yes"/>
    <s v="One year"/>
    <s v="No"/>
    <x v="0"/>
    <n v="80.849999999999994"/>
    <n v="1445.95"/>
    <x v="0"/>
    <x v="3"/>
  </r>
  <r>
    <s v="0707-HOVVN"/>
    <s v="Female"/>
    <n v="1"/>
    <s v="No"/>
    <s v="No"/>
    <n v="70"/>
    <s v="Yes"/>
    <s v="Yes"/>
    <x v="0"/>
    <s v="No"/>
    <s v="Yes"/>
    <s v="Yes"/>
    <s v="Yes"/>
    <s v="Yes"/>
    <s v="No"/>
    <s v="Two year"/>
    <s v="Yes"/>
    <x v="2"/>
    <n v="75.5"/>
    <n v="5212.6499999999996"/>
    <x v="0"/>
    <x v="4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s v="Two year"/>
    <s v="No"/>
    <x v="3"/>
    <n v="92.45"/>
    <n v="6440.25"/>
    <x v="1"/>
    <x v="4"/>
  </r>
  <r>
    <s v="3956-MGXOG"/>
    <s v="Female"/>
    <n v="0"/>
    <s v="No"/>
    <s v="No"/>
    <n v="28"/>
    <s v="Yes"/>
    <s v="No"/>
    <x v="1"/>
    <s v="No"/>
    <s v="No"/>
    <s v="No"/>
    <s v="No"/>
    <s v="No"/>
    <s v="Yes"/>
    <s v="Month-to-month"/>
    <s v="Yes"/>
    <x v="0"/>
    <n v="80.599999999999994"/>
    <n v="2244.9499999999998"/>
    <x v="0"/>
    <x v="1"/>
  </r>
  <r>
    <s v="9274-UARKJ"/>
    <s v="Female"/>
    <n v="0"/>
    <s v="No"/>
    <s v="No"/>
    <n v="15"/>
    <s v="Yes"/>
    <s v="No"/>
    <x v="1"/>
    <s v="No"/>
    <s v="Yes"/>
    <s v="No"/>
    <s v="No"/>
    <s v="Yes"/>
    <s v="No"/>
    <s v="Month-to-month"/>
    <s v="Yes"/>
    <x v="2"/>
    <n v="83.2"/>
    <n v="1130"/>
    <x v="0"/>
    <x v="3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2"/>
    <n v="87.55"/>
    <n v="6463.15"/>
    <x v="0"/>
    <x v="4"/>
  </r>
  <r>
    <s v="2012-NWRPA"/>
    <s v="Female"/>
    <n v="1"/>
    <s v="Yes"/>
    <s v="No"/>
    <n v="11"/>
    <s v="Yes"/>
    <s v="Yes"/>
    <x v="1"/>
    <s v="No"/>
    <s v="No"/>
    <s v="Yes"/>
    <s v="No"/>
    <s v="Yes"/>
    <s v="Yes"/>
    <s v="Month-to-month"/>
    <s v="Yes"/>
    <x v="0"/>
    <n v="99.55"/>
    <n v="1131.2"/>
    <x v="1"/>
    <x v="0"/>
  </r>
  <r>
    <s v="8808-ELEHO"/>
    <s v="Male"/>
    <n v="1"/>
    <s v="No"/>
    <s v="No"/>
    <n v="8"/>
    <s v="Yes"/>
    <s v="Yes"/>
    <x v="1"/>
    <s v="No"/>
    <s v="No"/>
    <s v="Yes"/>
    <s v="No"/>
    <s v="No"/>
    <s v="No"/>
    <s v="Month-to-month"/>
    <s v="Yes"/>
    <x v="0"/>
    <n v="81.25"/>
    <n v="585.95000000000005"/>
    <x v="1"/>
    <x v="0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s v="One year"/>
    <s v="Yes"/>
    <x v="2"/>
    <n v="109.4"/>
    <n v="6252.7"/>
    <x v="0"/>
    <x v="5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19.95"/>
    <x v="1"/>
    <x v="0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s v="Month-to-month"/>
    <s v="No"/>
    <x v="0"/>
    <n v="45.55"/>
    <n v="2062.15"/>
    <x v="0"/>
    <x v="2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7"/>
    <n v="587.1"/>
    <x v="0"/>
    <x v="1"/>
  </r>
  <r>
    <s v="9518-XXBXE"/>
    <s v="Male"/>
    <n v="1"/>
    <s v="Yes"/>
    <s v="No"/>
    <n v="10"/>
    <s v="Yes"/>
    <s v="No"/>
    <x v="1"/>
    <s v="Yes"/>
    <s v="No"/>
    <s v="No"/>
    <s v="No"/>
    <s v="No"/>
    <s v="No"/>
    <s v="Month-to-month"/>
    <s v="No"/>
    <x v="0"/>
    <n v="75.3"/>
    <n v="720.45"/>
    <x v="0"/>
    <x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s v="Month-to-month"/>
    <s v="Yes"/>
    <x v="0"/>
    <n v="99.25"/>
    <n v="2186.4"/>
    <x v="1"/>
    <x v="3"/>
  </r>
  <r>
    <s v="6578-KRMAW"/>
    <s v="Male"/>
    <n v="0"/>
    <s v="No"/>
    <s v="No"/>
    <n v="32"/>
    <s v="Yes"/>
    <s v="No"/>
    <x v="1"/>
    <s v="Yes"/>
    <s v="Yes"/>
    <s v="Yes"/>
    <s v="No"/>
    <s v="No"/>
    <s v="Yes"/>
    <s v="Month-to-month"/>
    <s v="Yes"/>
    <x v="3"/>
    <n v="93.4"/>
    <n v="2979.3"/>
    <x v="0"/>
    <x v="1"/>
  </r>
  <r>
    <s v="4860-IJUDE"/>
    <s v="Male"/>
    <n v="0"/>
    <s v="No"/>
    <s v="No"/>
    <n v="13"/>
    <s v="Yes"/>
    <s v="No"/>
    <x v="1"/>
    <s v="Yes"/>
    <s v="No"/>
    <s v="No"/>
    <s v="No"/>
    <s v="No"/>
    <s v="No"/>
    <s v="Month-to-month"/>
    <s v="Yes"/>
    <x v="3"/>
    <n v="73.75"/>
    <n v="956.65"/>
    <x v="0"/>
    <x v="3"/>
  </r>
  <r>
    <s v="7666-WKRON"/>
    <s v="Female"/>
    <n v="0"/>
    <s v="No"/>
    <s v="No"/>
    <n v="39"/>
    <s v="Yes"/>
    <s v="No"/>
    <x v="1"/>
    <s v="No"/>
    <s v="No"/>
    <s v="Yes"/>
    <s v="Yes"/>
    <s v="No"/>
    <s v="No"/>
    <s v="Two year"/>
    <s v="Yes"/>
    <x v="0"/>
    <n v="80.45"/>
    <n v="3201.55"/>
    <x v="1"/>
    <x v="2"/>
  </r>
  <r>
    <s v="9688-YGXVR"/>
    <s v="Female"/>
    <n v="0"/>
    <s v="No"/>
    <s v="No"/>
    <n v="44"/>
    <s v="Yes"/>
    <s v="No"/>
    <x v="1"/>
    <s v="No"/>
    <s v="Yes"/>
    <s v="Yes"/>
    <s v="No"/>
    <s v="Yes"/>
    <s v="No"/>
    <s v="Month-to-month"/>
    <s v="Yes"/>
    <x v="3"/>
    <n v="88.15"/>
    <n v="3973.2"/>
    <x v="0"/>
    <x v="2"/>
  </r>
  <r>
    <s v="0423-UDIJQ"/>
    <s v="Male"/>
    <n v="1"/>
    <s v="No"/>
    <s v="No"/>
    <n v="9"/>
    <s v="Yes"/>
    <s v="No"/>
    <x v="0"/>
    <s v="No"/>
    <s v="No"/>
    <s v="No"/>
    <s v="Yes"/>
    <s v="No"/>
    <s v="No"/>
    <s v="Month-to-month"/>
    <s v="No"/>
    <x v="1"/>
    <n v="49.2"/>
    <n v="447.9"/>
    <x v="0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1335.2"/>
    <x v="0"/>
    <x v="4"/>
  </r>
  <r>
    <s v="4910-AQFFX"/>
    <s v="Male"/>
    <n v="0"/>
    <s v="Yes"/>
    <s v="Yes"/>
    <n v="9"/>
    <s v="Yes"/>
    <s v="Yes"/>
    <x v="1"/>
    <s v="No"/>
    <s v="No"/>
    <s v="Yes"/>
    <s v="No"/>
    <s v="No"/>
    <s v="No"/>
    <s v="Month-to-month"/>
    <s v="Yes"/>
    <x v="2"/>
    <n v="79.349999999999994"/>
    <n v="661.25"/>
    <x v="1"/>
    <x v="0"/>
  </r>
  <r>
    <s v="2154-KVJFF"/>
    <s v="Female"/>
    <n v="0"/>
    <s v="No"/>
    <s v="No"/>
    <n v="15"/>
    <s v="Yes"/>
    <s v="Yes"/>
    <x v="1"/>
    <s v="No"/>
    <s v="Yes"/>
    <s v="No"/>
    <s v="No"/>
    <s v="No"/>
    <s v="No"/>
    <s v="Month-to-month"/>
    <s v="Yes"/>
    <x v="0"/>
    <n v="79.75"/>
    <n v="1111.8499999999999"/>
    <x v="1"/>
    <x v="3"/>
  </r>
  <r>
    <s v="5360-LJCNJ"/>
    <s v="Female"/>
    <n v="0"/>
    <s v="Yes"/>
    <s v="No"/>
    <n v="71"/>
    <s v="Yes"/>
    <s v="Yes"/>
    <x v="1"/>
    <s v="No"/>
    <s v="Yes"/>
    <s v="Yes"/>
    <s v="No"/>
    <s v="Yes"/>
    <s v="Yes"/>
    <s v="Two year"/>
    <s v="Yes"/>
    <x v="2"/>
    <n v="105.15"/>
    <n v="7555"/>
    <x v="0"/>
    <x v="4"/>
  </r>
  <r>
    <s v="2607-FBDFF"/>
    <s v="Male"/>
    <n v="0"/>
    <s v="No"/>
    <s v="No"/>
    <n v="1"/>
    <s v="Yes"/>
    <s v="No"/>
    <x v="0"/>
    <s v="No"/>
    <s v="No"/>
    <s v="No"/>
    <s v="Yes"/>
    <s v="No"/>
    <s v="No"/>
    <s v="Month-to-month"/>
    <s v="No"/>
    <x v="3"/>
    <n v="49"/>
    <n v="49"/>
    <x v="0"/>
    <x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s v="Month-to-month"/>
    <s v="Yes"/>
    <x v="0"/>
    <n v="100.05"/>
    <n v="3046.15"/>
    <x v="1"/>
    <x v="1"/>
  </r>
  <r>
    <s v="3428-XZMAZ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349999999999994"/>
    <n v="69.349999999999994"/>
    <x v="1"/>
    <x v="0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s v="Month-to-month"/>
    <s v="Yes"/>
    <x v="1"/>
    <n v="49.8"/>
    <n v="836.35"/>
    <x v="0"/>
    <x v="3"/>
  </r>
  <r>
    <s v="0378-TOVMS"/>
    <s v="Female"/>
    <n v="0"/>
    <s v="No"/>
    <s v="No"/>
    <n v="3"/>
    <s v="Yes"/>
    <s v="No"/>
    <x v="1"/>
    <s v="No"/>
    <s v="No"/>
    <s v="No"/>
    <s v="Yes"/>
    <s v="No"/>
    <s v="Yes"/>
    <s v="Month-to-month"/>
    <s v="No"/>
    <x v="0"/>
    <n v="85.8"/>
    <n v="272.2"/>
    <x v="1"/>
    <x v="0"/>
  </r>
  <r>
    <s v="4355-HBJHH"/>
    <s v="Male"/>
    <n v="0"/>
    <s v="Yes"/>
    <s v="Yes"/>
    <n v="67"/>
    <s v="Yes"/>
    <s v="Yes"/>
    <x v="0"/>
    <s v="Yes"/>
    <s v="No"/>
    <s v="Yes"/>
    <s v="No"/>
    <s v="Yes"/>
    <s v="Yes"/>
    <s v="Two year"/>
    <s v="Yes"/>
    <x v="0"/>
    <n v="79.7"/>
    <n v="5293.4"/>
    <x v="1"/>
    <x v="4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20.95"/>
    <x v="0"/>
    <x v="0"/>
  </r>
  <r>
    <s v="9058-CBREO"/>
    <s v="Female"/>
    <n v="1"/>
    <s v="No"/>
    <s v="No"/>
    <n v="1"/>
    <s v="Yes"/>
    <s v="Yes"/>
    <x v="0"/>
    <s v="No"/>
    <s v="No"/>
    <s v="No"/>
    <s v="No"/>
    <s v="No"/>
    <s v="No"/>
    <s v="Month-to-month"/>
    <s v="No"/>
    <x v="1"/>
    <n v="50.55"/>
    <n v="50.55"/>
    <x v="1"/>
    <x v="0"/>
  </r>
  <r>
    <s v="9029-FEGVJ"/>
    <s v="Female"/>
    <n v="1"/>
    <s v="Yes"/>
    <s v="No"/>
    <n v="32"/>
    <s v="Yes"/>
    <s v="Yes"/>
    <x v="1"/>
    <s v="No"/>
    <s v="No"/>
    <s v="Yes"/>
    <s v="No"/>
    <s v="No"/>
    <s v="No"/>
    <s v="Month-to-month"/>
    <s v="No"/>
    <x v="1"/>
    <n v="79.3"/>
    <n v="2570"/>
    <x v="0"/>
    <x v="1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798.2"/>
    <x v="0"/>
    <x v="2"/>
  </r>
  <r>
    <s v="0318-QUUOB"/>
    <s v="Male"/>
    <n v="0"/>
    <s v="Yes"/>
    <s v="No"/>
    <n v="1"/>
    <s v="Yes"/>
    <s v="No"/>
    <x v="1"/>
    <s v="No"/>
    <s v="No"/>
    <s v="No"/>
    <s v="No"/>
    <s v="Yes"/>
    <s v="No"/>
    <s v="Month-to-month"/>
    <s v="Yes"/>
    <x v="0"/>
    <n v="80.55"/>
    <n v="80.55"/>
    <x v="1"/>
    <x v="0"/>
  </r>
  <r>
    <s v="6145-NNPNO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2"/>
    <n v="44.15"/>
    <n v="44.15"/>
    <x v="0"/>
    <x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s v="Month-to-month"/>
    <s v="Yes"/>
    <x v="0"/>
    <n v="84.5"/>
    <n v="916.9"/>
    <x v="1"/>
    <x v="0"/>
  </r>
  <r>
    <s v="5339-TJFEK"/>
    <s v="Male"/>
    <n v="0"/>
    <s v="Yes"/>
    <s v="Yes"/>
    <n v="62"/>
    <s v="Yes"/>
    <s v="Yes"/>
    <x v="1"/>
    <s v="Yes"/>
    <s v="Yes"/>
    <s v="No"/>
    <s v="No"/>
    <s v="Yes"/>
    <s v="Yes"/>
    <s v="Month-to-month"/>
    <s v="Yes"/>
    <x v="0"/>
    <n v="105.5"/>
    <n v="6487.2"/>
    <x v="0"/>
    <x v="4"/>
  </r>
  <r>
    <s v="5572-ZDXHY"/>
    <s v="Female"/>
    <n v="0"/>
    <s v="No"/>
    <s v="No"/>
    <n v="22"/>
    <s v="Yes"/>
    <s v="No"/>
    <x v="1"/>
    <s v="No"/>
    <s v="Yes"/>
    <s v="No"/>
    <s v="No"/>
    <s v="No"/>
    <s v="Yes"/>
    <s v="Month-to-month"/>
    <s v="Yes"/>
    <x v="1"/>
    <n v="84.3"/>
    <n v="1855.65"/>
    <x v="1"/>
    <x v="3"/>
  </r>
  <r>
    <s v="2074-GUHPQ"/>
    <s v="Female"/>
    <n v="0"/>
    <s v="No"/>
    <s v="Yes"/>
    <n v="17"/>
    <s v="Yes"/>
    <s v="Yes"/>
    <x v="1"/>
    <s v="No"/>
    <s v="Yes"/>
    <s v="Yes"/>
    <s v="Yes"/>
    <s v="No"/>
    <s v="No"/>
    <s v="Month-to-month"/>
    <s v="Yes"/>
    <x v="3"/>
    <n v="92.7"/>
    <n v="1556.85"/>
    <x v="0"/>
    <x v="3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.25"/>
    <n v="1988.05"/>
    <x v="0"/>
    <x v="4"/>
  </r>
  <r>
    <s v="5827-MWCZK"/>
    <s v="Male"/>
    <n v="0"/>
    <s v="Yes"/>
    <s v="Yes"/>
    <n v="56"/>
    <s v="Yes"/>
    <s v="Yes"/>
    <x v="1"/>
    <s v="No"/>
    <s v="Yes"/>
    <s v="No"/>
    <s v="Yes"/>
    <s v="Yes"/>
    <s v="No"/>
    <s v="Month-to-month"/>
    <s v="Yes"/>
    <x v="3"/>
    <n v="96.95"/>
    <n v="5432.2"/>
    <x v="0"/>
    <x v="5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147.55000000000001"/>
    <x v="0"/>
    <x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2"/>
    <n v="115.8"/>
    <n v="8424.9"/>
    <x v="0"/>
    <x v="4"/>
  </r>
  <r>
    <s v="4329-YPDDQ"/>
    <s v="Male"/>
    <n v="0"/>
    <s v="No"/>
    <s v="No"/>
    <n v="20"/>
    <s v="Yes"/>
    <s v="No"/>
    <x v="1"/>
    <s v="Yes"/>
    <s v="Yes"/>
    <s v="Yes"/>
    <s v="Yes"/>
    <s v="Yes"/>
    <s v="Yes"/>
    <s v="Month-to-month"/>
    <s v="Yes"/>
    <x v="2"/>
    <n v="108.2"/>
    <n v="2203.6999999999998"/>
    <x v="0"/>
    <x v="3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387.4"/>
    <x v="0"/>
    <x v="3"/>
  </r>
  <r>
    <s v="3750-CKVKH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67.75"/>
    <n v="116.65"/>
    <x v="1"/>
    <x v="0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s v="One year"/>
    <s v="No"/>
    <x v="3"/>
    <n v="54.9"/>
    <n v="3045.75"/>
    <x v="0"/>
    <x v="5"/>
  </r>
  <r>
    <s v="8063-GBATB"/>
    <s v="Female"/>
    <n v="1"/>
    <s v="No"/>
    <s v="No"/>
    <n v="27"/>
    <s v="Yes"/>
    <s v="Yes"/>
    <x v="1"/>
    <s v="No"/>
    <s v="No"/>
    <s v="No"/>
    <s v="No"/>
    <s v="No"/>
    <s v="Yes"/>
    <s v="Month-to-month"/>
    <s v="Yes"/>
    <x v="0"/>
    <n v="85.25"/>
    <n v="2287.25"/>
    <x v="1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130.5"/>
    <x v="0"/>
    <x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s v="One year"/>
    <s v="Yes"/>
    <x v="0"/>
    <n v="90.35"/>
    <n v="767.9"/>
    <x v="0"/>
    <x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s v="Month-to-month"/>
    <s v="No"/>
    <x v="0"/>
    <n v="55.75"/>
    <n v="446.8"/>
    <x v="0"/>
    <x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s v="Two year"/>
    <s v="No"/>
    <x v="2"/>
    <n v="114.6"/>
    <n v="8100.25"/>
    <x v="0"/>
    <x v="4"/>
  </r>
  <r>
    <s v="4547-KQRTM"/>
    <s v="Female"/>
    <n v="0"/>
    <s v="No"/>
    <s v="No"/>
    <n v="10"/>
    <s v="Yes"/>
    <s v="Yes"/>
    <x v="1"/>
    <s v="No"/>
    <s v="Yes"/>
    <s v="No"/>
    <s v="No"/>
    <s v="No"/>
    <s v="No"/>
    <s v="Month-to-month"/>
    <s v="Yes"/>
    <x v="2"/>
    <n v="80.05"/>
    <n v="830.7"/>
    <x v="1"/>
    <x v="0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1"/>
    <x v="0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s v="One year"/>
    <s v="No"/>
    <x v="2"/>
    <n v="66.8"/>
    <n v="4689.1499999999996"/>
    <x v="0"/>
    <x v="4"/>
  </r>
  <r>
    <s v="8375-KVTHK"/>
    <s v="Male"/>
    <n v="0"/>
    <s v="Yes"/>
    <s v="No"/>
    <n v="68"/>
    <s v="Yes"/>
    <s v="No"/>
    <x v="1"/>
    <s v="No"/>
    <s v="Yes"/>
    <s v="No"/>
    <s v="Yes"/>
    <s v="Yes"/>
    <s v="Yes"/>
    <s v="One year"/>
    <s v="Yes"/>
    <x v="0"/>
    <n v="100.3"/>
    <n v="6754.35"/>
    <x v="0"/>
    <x v="4"/>
  </r>
  <r>
    <s v="2697-NQBPF"/>
    <s v="Male"/>
    <n v="0"/>
    <s v="No"/>
    <s v="No"/>
    <n v="34"/>
    <s v="Yes"/>
    <s v="Yes"/>
    <x v="1"/>
    <s v="No"/>
    <s v="Yes"/>
    <s v="No"/>
    <s v="Yes"/>
    <s v="Yes"/>
    <s v="Yes"/>
    <s v="Month-to-month"/>
    <s v="Yes"/>
    <x v="0"/>
    <n v="105.35"/>
    <n v="3540.65"/>
    <x v="0"/>
    <x v="1"/>
  </r>
  <r>
    <s v="3709-OIJEA"/>
    <s v="Male"/>
    <n v="0"/>
    <s v="No"/>
    <s v="No"/>
    <n v="26"/>
    <s v="Yes"/>
    <s v="No"/>
    <x v="1"/>
    <s v="No"/>
    <s v="Yes"/>
    <s v="Yes"/>
    <s v="Yes"/>
    <s v="No"/>
    <s v="No"/>
    <s v="One year"/>
    <s v="Yes"/>
    <x v="0"/>
    <n v="85.2"/>
    <n v="2184.6"/>
    <x v="0"/>
    <x v="1"/>
  </r>
  <r>
    <s v="7639-SUPCW"/>
    <s v="Female"/>
    <n v="0"/>
    <s v="No"/>
    <s v="No"/>
    <n v="22"/>
    <s v="Yes"/>
    <s v="No"/>
    <x v="0"/>
    <s v="Yes"/>
    <s v="No"/>
    <s v="No"/>
    <s v="No"/>
    <s v="No"/>
    <s v="No"/>
    <s v="Month-to-month"/>
    <s v="Yes"/>
    <x v="3"/>
    <n v="48.8"/>
    <n v="1054.5999999999999"/>
    <x v="1"/>
    <x v="3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95"/>
    <n v="130.55000000000001"/>
    <x v="0"/>
    <x v="0"/>
  </r>
  <r>
    <s v="0599-XNYDO"/>
    <s v="Female"/>
    <n v="0"/>
    <s v="Yes"/>
    <s v="No"/>
    <n v="20"/>
    <s v="Yes"/>
    <s v="No"/>
    <x v="1"/>
    <s v="No"/>
    <s v="No"/>
    <s v="No"/>
    <s v="No"/>
    <s v="No"/>
    <s v="No"/>
    <s v="Month-to-month"/>
    <s v="Yes"/>
    <x v="2"/>
    <n v="69.8"/>
    <n v="1540.35"/>
    <x v="0"/>
    <x v="3"/>
  </r>
  <r>
    <s v="6377-WHAOX"/>
    <s v="Female"/>
    <n v="0"/>
    <s v="Yes"/>
    <s v="No"/>
    <n v="60"/>
    <s v="Yes"/>
    <s v="Yes"/>
    <x v="1"/>
    <s v="No"/>
    <s v="Yes"/>
    <s v="Yes"/>
    <s v="No"/>
    <s v="Yes"/>
    <s v="Yes"/>
    <s v="Month-to-month"/>
    <s v="Yes"/>
    <x v="0"/>
    <n v="106.15"/>
    <n v="6411.25"/>
    <x v="0"/>
    <x v="5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55"/>
    <n v="1432.55"/>
    <x v="0"/>
    <x v="4"/>
  </r>
  <r>
    <s v="8999-XXGNS"/>
    <s v="Female"/>
    <n v="1"/>
    <s v="Yes"/>
    <s v="No"/>
    <n v="72"/>
    <s v="Yes"/>
    <s v="Yes"/>
    <x v="1"/>
    <s v="No"/>
    <s v="Yes"/>
    <s v="Yes"/>
    <s v="No"/>
    <s v="Yes"/>
    <s v="Yes"/>
    <s v="One year"/>
    <s v="Yes"/>
    <x v="3"/>
    <n v="105.75"/>
    <n v="7629.85"/>
    <x v="0"/>
    <x v="4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25"/>
    <n v="101.9"/>
    <x v="0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313.39999999999998"/>
    <x v="0"/>
    <x v="3"/>
  </r>
  <r>
    <s v="0471-ARVMX"/>
    <s v="Female"/>
    <n v="1"/>
    <s v="Yes"/>
    <s v="No"/>
    <n v="62"/>
    <s v="Yes"/>
    <s v="Yes"/>
    <x v="1"/>
    <s v="Yes"/>
    <s v="No"/>
    <s v="Yes"/>
    <s v="No"/>
    <s v="Yes"/>
    <s v="Yes"/>
    <s v="One year"/>
    <s v="Yes"/>
    <x v="0"/>
    <n v="104.85"/>
    <n v="6312.9"/>
    <x v="0"/>
    <x v="4"/>
  </r>
  <r>
    <s v="7766-CLTIC"/>
    <s v="Female"/>
    <n v="0"/>
    <s v="No"/>
    <s v="No"/>
    <n v="10"/>
    <s v="Yes"/>
    <s v="No"/>
    <x v="0"/>
    <s v="No"/>
    <s v="No"/>
    <s v="No"/>
    <s v="Yes"/>
    <s v="No"/>
    <s v="Yes"/>
    <s v="Month-to-month"/>
    <s v="Yes"/>
    <x v="1"/>
    <n v="60.95"/>
    <n v="629.54999999999995"/>
    <x v="0"/>
    <x v="0"/>
  </r>
  <r>
    <s v="5650-YLIBA"/>
    <s v="Male"/>
    <n v="0"/>
    <s v="No"/>
    <s v="No"/>
    <n v="31"/>
    <s v="Yes"/>
    <s v="Yes"/>
    <x v="1"/>
    <s v="No"/>
    <s v="Yes"/>
    <s v="No"/>
    <s v="No"/>
    <s v="No"/>
    <s v="No"/>
    <s v="Month-to-month"/>
    <s v="Yes"/>
    <x v="0"/>
    <n v="81.150000000000006"/>
    <n v="2640.55"/>
    <x v="0"/>
    <x v="1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100000000000001"/>
    <n v="1372.45"/>
    <x v="0"/>
    <x v="4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"/>
    <n v="1212.25"/>
    <x v="0"/>
    <x v="5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s v="Two year"/>
    <s v="Yes"/>
    <x v="3"/>
    <n v="90.15"/>
    <n v="6237.05"/>
    <x v="0"/>
    <x v="4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0"/>
    <n v="90.1"/>
    <n v="6310.9"/>
    <x v="0"/>
    <x v="4"/>
  </r>
  <r>
    <s v="7524-VRLPL"/>
    <s v="Male"/>
    <n v="1"/>
    <s v="No"/>
    <s v="No"/>
    <n v="69"/>
    <s v="Yes"/>
    <s v="Yes"/>
    <x v="0"/>
    <s v="Yes"/>
    <s v="No"/>
    <s v="Yes"/>
    <s v="Yes"/>
    <s v="No"/>
    <s v="Yes"/>
    <s v="Two year"/>
    <s v="No"/>
    <x v="3"/>
    <n v="74.099999999999994"/>
    <n v="5031"/>
    <x v="0"/>
    <x v="4"/>
  </r>
  <r>
    <s v="1069-XAIEM"/>
    <s v="Female"/>
    <n v="1"/>
    <s v="No"/>
    <s v="No"/>
    <n v="1"/>
    <s v="Yes"/>
    <s v="Yes"/>
    <x v="1"/>
    <s v="No"/>
    <s v="No"/>
    <s v="No"/>
    <s v="No"/>
    <s v="No"/>
    <s v="Yes"/>
    <s v="Month-to-month"/>
    <s v="Yes"/>
    <x v="0"/>
    <n v="85.05"/>
    <n v="85.05"/>
    <x v="1"/>
    <x v="0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8.75"/>
    <n v="8672.4500000000007"/>
    <x v="0"/>
    <x v="4"/>
  </r>
  <r>
    <s v="5201-USSQZ"/>
    <s v="Female"/>
    <n v="0"/>
    <s v="Yes"/>
    <s v="No"/>
    <n v="26"/>
    <s v="Yes"/>
    <s v="No"/>
    <x v="1"/>
    <s v="No"/>
    <s v="No"/>
    <s v="No"/>
    <s v="Yes"/>
    <s v="No"/>
    <s v="Yes"/>
    <s v="Month-to-month"/>
    <s v="No"/>
    <x v="3"/>
    <n v="85.9"/>
    <n v="2196.4499999999998"/>
    <x v="0"/>
    <x v="1"/>
  </r>
  <r>
    <s v="2105-PHWON"/>
    <s v="Female"/>
    <n v="0"/>
    <s v="Yes"/>
    <s v="No"/>
    <n v="33"/>
    <s v="Yes"/>
    <s v="Yes"/>
    <x v="1"/>
    <s v="No"/>
    <s v="No"/>
    <s v="Yes"/>
    <s v="Yes"/>
    <s v="No"/>
    <s v="Yes"/>
    <s v="Month-to-month"/>
    <s v="Yes"/>
    <x v="3"/>
    <n v="95"/>
    <n v="3008.15"/>
    <x v="0"/>
    <x v="1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220.8"/>
    <x v="0"/>
    <x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s v="Two year"/>
    <s v="No"/>
    <x v="3"/>
    <n v="101.3"/>
    <n v="5779.6"/>
    <x v="0"/>
    <x v="5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.2"/>
    <n v="222.65"/>
    <x v="0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2"/>
    <n v="914.6"/>
    <x v="0"/>
    <x v="2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246.3"/>
    <x v="0"/>
    <x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s v="Month-to-month"/>
    <s v="Yes"/>
    <x v="0"/>
    <n v="102.8"/>
    <n v="2110.15"/>
    <x v="1"/>
    <x v="3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s v="Two year"/>
    <s v="No"/>
    <x v="2"/>
    <n v="85.3"/>
    <n v="5560"/>
    <x v="0"/>
    <x v="4"/>
  </r>
  <r>
    <s v="2432-TFSMK"/>
    <s v="Male"/>
    <n v="0"/>
    <s v="No"/>
    <s v="No"/>
    <n v="18"/>
    <s v="Yes"/>
    <s v="Yes"/>
    <x v="1"/>
    <s v="No"/>
    <s v="No"/>
    <s v="Yes"/>
    <s v="No"/>
    <s v="Yes"/>
    <s v="No"/>
    <s v="One year"/>
    <s v="Yes"/>
    <x v="3"/>
    <n v="89.6"/>
    <n v="1633"/>
    <x v="0"/>
    <x v="3"/>
  </r>
  <r>
    <s v="3440-JPSCL"/>
    <s v="Female"/>
    <n v="0"/>
    <s v="No"/>
    <s v="No"/>
    <n v="6"/>
    <s v="Yes"/>
    <s v="No"/>
    <x v="1"/>
    <s v="No"/>
    <s v="No"/>
    <s v="Yes"/>
    <s v="Yes"/>
    <s v="Yes"/>
    <s v="Yes"/>
    <s v="Month-to-month"/>
    <s v="Yes"/>
    <x v="1"/>
    <n v="99.95"/>
    <n v="547.65"/>
    <x v="1"/>
    <x v="0"/>
  </r>
  <r>
    <s v="4929-ROART"/>
    <s v="Male"/>
    <n v="0"/>
    <s v="No"/>
    <s v="No"/>
    <n v="18"/>
    <s v="Yes"/>
    <s v="Yes"/>
    <x v="0"/>
    <s v="Yes"/>
    <s v="No"/>
    <s v="No"/>
    <s v="No"/>
    <s v="No"/>
    <s v="No"/>
    <s v="Month-to-month"/>
    <s v="No"/>
    <x v="1"/>
    <n v="56.25"/>
    <n v="969.85"/>
    <x v="0"/>
    <x v="3"/>
  </r>
  <r>
    <s v="1834-ABKHQ"/>
    <s v="Female"/>
    <n v="0"/>
    <s v="Yes"/>
    <s v="Yes"/>
    <n v="52"/>
    <s v="Yes"/>
    <s v="No"/>
    <x v="0"/>
    <s v="No"/>
    <s v="No"/>
    <s v="Yes"/>
    <s v="No"/>
    <s v="No"/>
    <s v="No"/>
    <s v="One year"/>
    <s v="Yes"/>
    <x v="2"/>
    <n v="50.95"/>
    <n v="2610.65"/>
    <x v="0"/>
    <x v="5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s v="Two year"/>
    <s v="No"/>
    <x v="1"/>
    <n v="115.85"/>
    <n v="6567.9"/>
    <x v="0"/>
    <x v="5"/>
  </r>
  <r>
    <s v="3932-IJWDZ"/>
    <s v="Male"/>
    <n v="0"/>
    <s v="No"/>
    <s v="No"/>
    <n v="45"/>
    <s v="Yes"/>
    <s v="Yes"/>
    <x v="1"/>
    <s v="No"/>
    <s v="No"/>
    <s v="Yes"/>
    <s v="Yes"/>
    <s v="Yes"/>
    <s v="Yes"/>
    <s v="Month-to-month"/>
    <s v="Yes"/>
    <x v="2"/>
    <n v="103.65"/>
    <n v="4747.8500000000004"/>
    <x v="0"/>
    <x v="2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.1"/>
    <n v="1759.55"/>
    <x v="0"/>
    <x v="4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s v="Month-to-month"/>
    <s v="No"/>
    <x v="1"/>
    <n v="35.1"/>
    <n v="101.1"/>
    <x v="0"/>
    <x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s v="Month-to-month"/>
    <s v="Yes"/>
    <x v="2"/>
    <n v="99.1"/>
    <n v="6496.15"/>
    <x v="0"/>
    <x v="4"/>
  </r>
  <r>
    <s v="3796-ENZGF"/>
    <s v="Male"/>
    <n v="0"/>
    <s v="Yes"/>
    <s v="No"/>
    <n v="63"/>
    <s v="Yes"/>
    <s v="Yes"/>
    <x v="0"/>
    <s v="No"/>
    <s v="Yes"/>
    <s v="No"/>
    <s v="Yes"/>
    <s v="No"/>
    <s v="Yes"/>
    <s v="Two year"/>
    <s v="No"/>
    <x v="1"/>
    <n v="67.25"/>
    <n v="4234.1499999999996"/>
    <x v="0"/>
    <x v="4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300.7"/>
    <x v="0"/>
    <x v="0"/>
  </r>
  <r>
    <s v="2853-CWQFQ"/>
    <s v="Male"/>
    <n v="0"/>
    <s v="No"/>
    <s v="Yes"/>
    <n v="1"/>
    <s v="Yes"/>
    <s v="No"/>
    <x v="0"/>
    <s v="No"/>
    <s v="No"/>
    <s v="No"/>
    <s v="Yes"/>
    <s v="No"/>
    <s v="Yes"/>
    <s v="Month-to-month"/>
    <s v="Yes"/>
    <x v="1"/>
    <n v="59.55"/>
    <n v="59.55"/>
    <x v="0"/>
    <x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s v="Two year"/>
    <s v="Yes"/>
    <x v="2"/>
    <n v="77.8"/>
    <n v="4323.3500000000004"/>
    <x v="0"/>
    <x v="5"/>
  </r>
  <r>
    <s v="2519-TWKFS"/>
    <s v="Male"/>
    <n v="0"/>
    <s v="Yes"/>
    <s v="Yes"/>
    <n v="25"/>
    <s v="Yes"/>
    <s v="Yes"/>
    <x v="0"/>
    <s v="No"/>
    <s v="No"/>
    <s v="No"/>
    <s v="Yes"/>
    <s v="No"/>
    <s v="No"/>
    <s v="One year"/>
    <s v="Yes"/>
    <x v="1"/>
    <n v="55.1"/>
    <n v="1466.1"/>
    <x v="0"/>
    <x v="1"/>
  </r>
  <r>
    <s v="2889-FPWRM"/>
    <s v="Male"/>
    <n v="0"/>
    <s v="Yes"/>
    <s v="No"/>
    <n v="72"/>
    <s v="Yes"/>
    <s v="Yes"/>
    <x v="1"/>
    <s v="Yes"/>
    <s v="Yes"/>
    <s v="Yes"/>
    <s v="Yes"/>
    <s v="Yes"/>
    <s v="Yes"/>
    <s v="One year"/>
    <s v="Yes"/>
    <x v="2"/>
    <n v="117.8"/>
    <n v="8684.7999999999993"/>
    <x v="1"/>
    <x v="4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15"/>
    <n v="1776.45"/>
    <x v="0"/>
    <x v="4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s v="Two year"/>
    <s v="No"/>
    <x v="1"/>
    <n v="45.25"/>
    <n v="2933.95"/>
    <x v="0"/>
    <x v="4"/>
  </r>
  <r>
    <s v="6987-XQSJT"/>
    <s v="Female"/>
    <n v="1"/>
    <s v="No"/>
    <s v="No"/>
    <n v="54"/>
    <s v="Yes"/>
    <s v="Yes"/>
    <x v="1"/>
    <s v="No"/>
    <s v="Yes"/>
    <s v="No"/>
    <s v="No"/>
    <s v="No"/>
    <s v="No"/>
    <s v="Month-to-month"/>
    <s v="Yes"/>
    <x v="0"/>
    <n v="79.5"/>
    <n v="4370.25"/>
    <x v="1"/>
    <x v="5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44.35"/>
    <x v="0"/>
    <x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s v="Two year"/>
    <s v="No"/>
    <x v="2"/>
    <n v="64.75"/>
    <n v="4804.75"/>
    <x v="0"/>
    <x v="4"/>
  </r>
  <r>
    <s v="4338-EYCER"/>
    <s v="Male"/>
    <n v="0"/>
    <s v="Yes"/>
    <s v="No"/>
    <n v="21"/>
    <s v="Yes"/>
    <s v="No"/>
    <x v="0"/>
    <s v="No"/>
    <s v="No"/>
    <s v="No"/>
    <s v="No"/>
    <s v="Yes"/>
    <s v="No"/>
    <s v="Month-to-month"/>
    <s v="No"/>
    <x v="2"/>
    <n v="54.6"/>
    <n v="1125.2"/>
    <x v="0"/>
    <x v="3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7"/>
    <n v="39.85"/>
    <x v="0"/>
    <x v="0"/>
  </r>
  <r>
    <s v="6350-XFYGW"/>
    <s v="Male"/>
    <n v="1"/>
    <s v="No"/>
    <s v="No"/>
    <n v="4"/>
    <s v="Yes"/>
    <s v="No"/>
    <x v="1"/>
    <s v="No"/>
    <s v="No"/>
    <s v="Yes"/>
    <s v="No"/>
    <s v="Yes"/>
    <s v="Yes"/>
    <s v="Month-to-month"/>
    <s v="Yes"/>
    <x v="0"/>
    <n v="94.75"/>
    <n v="422.4"/>
    <x v="0"/>
    <x v="0"/>
  </r>
  <r>
    <s v="4290-BSXUX"/>
    <s v="Male"/>
    <n v="0"/>
    <s v="Yes"/>
    <s v="No"/>
    <n v="3"/>
    <s v="Yes"/>
    <s v="Yes"/>
    <x v="1"/>
    <s v="No"/>
    <s v="No"/>
    <s v="No"/>
    <s v="Yes"/>
    <s v="No"/>
    <s v="No"/>
    <s v="Month-to-month"/>
    <s v="Yes"/>
    <x v="2"/>
    <n v="79.650000000000006"/>
    <n v="251.75"/>
    <x v="1"/>
    <x v="0"/>
  </r>
  <r>
    <s v="8513-OLYGY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x v="3"/>
    <n v="115.8"/>
    <n v="8332.15"/>
    <x v="0"/>
    <x v="4"/>
  </r>
  <r>
    <s v="0311-QYWSS"/>
    <s v="Female"/>
    <n v="0"/>
    <s v="No"/>
    <s v="No"/>
    <n v="6"/>
    <s v="Yes"/>
    <s v="No"/>
    <x v="0"/>
    <s v="Yes"/>
    <s v="No"/>
    <s v="No"/>
    <s v="No"/>
    <s v="No"/>
    <s v="No"/>
    <s v="Month-to-month"/>
    <s v="Yes"/>
    <x v="0"/>
    <n v="49.45"/>
    <n v="314.60000000000002"/>
    <x v="0"/>
    <x v="0"/>
  </r>
  <r>
    <s v="8705-DWKTI"/>
    <s v="Male"/>
    <n v="0"/>
    <s v="No"/>
    <s v="No"/>
    <n v="52"/>
    <s v="Yes"/>
    <s v="No"/>
    <x v="1"/>
    <s v="No"/>
    <s v="No"/>
    <s v="Yes"/>
    <s v="No"/>
    <s v="No"/>
    <s v="Yes"/>
    <s v="Month-to-month"/>
    <s v="Yes"/>
    <x v="3"/>
    <n v="83.8"/>
    <n v="4331.3999999999996"/>
    <x v="0"/>
    <x v="5"/>
  </r>
  <r>
    <s v="8755-IWJHN"/>
    <s v="Male"/>
    <n v="1"/>
    <s v="Yes"/>
    <s v="No"/>
    <n v="69"/>
    <s v="Yes"/>
    <s v="Yes"/>
    <x v="1"/>
    <s v="No"/>
    <s v="Yes"/>
    <s v="Yes"/>
    <s v="No"/>
    <s v="No"/>
    <s v="Yes"/>
    <s v="Month-to-month"/>
    <s v="Yes"/>
    <x v="2"/>
    <n v="95.35"/>
    <n v="6382"/>
    <x v="0"/>
    <x v="4"/>
  </r>
  <r>
    <s v="0325-XBFAC"/>
    <s v="Male"/>
    <n v="0"/>
    <s v="No"/>
    <s v="No"/>
    <n v="8"/>
    <s v="Yes"/>
    <s v="No"/>
    <x v="1"/>
    <s v="No"/>
    <s v="No"/>
    <s v="Yes"/>
    <s v="No"/>
    <s v="Yes"/>
    <s v="Yes"/>
    <s v="Month-to-month"/>
    <s v="Yes"/>
    <x v="0"/>
    <n v="94.7"/>
    <n v="740.3"/>
    <x v="1"/>
    <x v="0"/>
  </r>
  <r>
    <s v="4480-QQRHC"/>
    <s v="Female"/>
    <n v="1"/>
    <s v="No"/>
    <s v="No"/>
    <n v="8"/>
    <s v="Yes"/>
    <s v="No"/>
    <x v="1"/>
    <s v="No"/>
    <s v="No"/>
    <s v="Yes"/>
    <s v="No"/>
    <s v="No"/>
    <s v="No"/>
    <s v="Month-to-month"/>
    <s v="Yes"/>
    <x v="2"/>
    <n v="74.05"/>
    <n v="600.15"/>
    <x v="0"/>
    <x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s v="Month-to-month"/>
    <s v="Yes"/>
    <x v="2"/>
    <n v="89.6"/>
    <n v="5538.8"/>
    <x v="0"/>
    <x v="4"/>
  </r>
  <r>
    <s v="3680-CTHUH"/>
    <s v="Male"/>
    <n v="0"/>
    <s v="No"/>
    <s v="No"/>
    <n v="60"/>
    <s v="Yes"/>
    <s v="Yes"/>
    <x v="1"/>
    <s v="Yes"/>
    <s v="Yes"/>
    <s v="Yes"/>
    <s v="Yes"/>
    <s v="Yes"/>
    <s v="Yes"/>
    <s v="One year"/>
    <s v="Yes"/>
    <x v="3"/>
    <n v="116.6"/>
    <n v="7049.5"/>
    <x v="0"/>
    <x v="5"/>
  </r>
  <r>
    <s v="1202-KKGFU"/>
    <s v="Female"/>
    <n v="0"/>
    <s v="Yes"/>
    <s v="No"/>
    <n v="12"/>
    <s v="Yes"/>
    <s v="No"/>
    <x v="0"/>
    <s v="Yes"/>
    <s v="No"/>
    <s v="No"/>
    <s v="Yes"/>
    <s v="No"/>
    <s v="No"/>
    <s v="Month-to-month"/>
    <s v="No"/>
    <x v="2"/>
    <n v="54.2"/>
    <n v="690.5"/>
    <x v="0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279.3"/>
    <x v="0"/>
    <x v="3"/>
  </r>
  <r>
    <s v="1852-XEMDW"/>
    <s v="Male"/>
    <n v="0"/>
    <s v="No"/>
    <s v="No"/>
    <n v="22"/>
    <s v="Yes"/>
    <s v="Yes"/>
    <x v="0"/>
    <s v="Yes"/>
    <s v="Yes"/>
    <s v="Yes"/>
    <s v="No"/>
    <s v="No"/>
    <s v="No"/>
    <s v="Month-to-month"/>
    <s v="No"/>
    <x v="1"/>
    <n v="65.05"/>
    <n v="1427.55"/>
    <x v="0"/>
    <x v="3"/>
  </r>
  <r>
    <s v="2462-XIIJB"/>
    <s v="Male"/>
    <n v="0"/>
    <s v="No"/>
    <s v="No"/>
    <n v="5"/>
    <s v="Yes"/>
    <s v="Yes"/>
    <x v="1"/>
    <s v="No"/>
    <s v="No"/>
    <s v="Yes"/>
    <s v="No"/>
    <s v="Yes"/>
    <s v="No"/>
    <s v="Month-to-month"/>
    <s v="Yes"/>
    <x v="0"/>
    <n v="92.5"/>
    <n v="452.7"/>
    <x v="1"/>
    <x v="0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19.45"/>
    <x v="1"/>
    <x v="0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05"/>
    <n v="1709.15"/>
    <x v="0"/>
    <x v="4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8.75"/>
    <n v="53.15"/>
    <x v="0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777.35"/>
    <x v="0"/>
    <x v="2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860.85"/>
    <x v="0"/>
    <x v="2"/>
  </r>
  <r>
    <s v="9470-YFUYI"/>
    <s v="Male"/>
    <n v="1"/>
    <s v="Yes"/>
    <s v="No"/>
    <n v="71"/>
    <s v="Yes"/>
    <s v="No"/>
    <x v="0"/>
    <s v="Yes"/>
    <s v="Yes"/>
    <s v="No"/>
    <s v="Yes"/>
    <s v="Yes"/>
    <s v="No"/>
    <s v="One year"/>
    <s v="Yes"/>
    <x v="2"/>
    <n v="71"/>
    <n v="5012.1000000000004"/>
    <x v="0"/>
    <x v="4"/>
  </r>
  <r>
    <s v="7817-BOQPW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x v="0"/>
    <n v="75.55"/>
    <n v="166.3"/>
    <x v="1"/>
    <x v="0"/>
  </r>
  <r>
    <s v="7402-EYFXX"/>
    <s v="Male"/>
    <n v="1"/>
    <s v="No"/>
    <s v="No"/>
    <n v="26"/>
    <s v="Yes"/>
    <s v="Yes"/>
    <x v="1"/>
    <s v="No"/>
    <s v="No"/>
    <s v="No"/>
    <s v="No"/>
    <s v="Yes"/>
    <s v="Yes"/>
    <s v="Month-to-month"/>
    <s v="Yes"/>
    <x v="0"/>
    <n v="93.6"/>
    <n v="2404.1"/>
    <x v="0"/>
    <x v="1"/>
  </r>
  <r>
    <s v="1853-UDXBW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70"/>
    <n v="70"/>
    <x v="1"/>
    <x v="0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4.4"/>
    <n v="24.4"/>
    <x v="0"/>
    <x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s v="Two year"/>
    <s v="Yes"/>
    <x v="2"/>
    <n v="74.8"/>
    <n v="4820.1499999999996"/>
    <x v="1"/>
    <x v="4"/>
  </r>
  <r>
    <s v="1230-QAJDW"/>
    <s v="Male"/>
    <n v="0"/>
    <s v="No"/>
    <s v="No"/>
    <n v="3"/>
    <s v="Yes"/>
    <s v="Yes"/>
    <x v="0"/>
    <s v="No"/>
    <s v="No"/>
    <s v="No"/>
    <s v="Yes"/>
    <s v="Yes"/>
    <s v="No"/>
    <s v="Month-to-month"/>
    <s v="Yes"/>
    <x v="1"/>
    <n v="65.25"/>
    <n v="209.9"/>
    <x v="0"/>
    <x v="0"/>
  </r>
  <r>
    <s v="5701-ZIKJE"/>
    <s v="Male"/>
    <n v="0"/>
    <s v="No"/>
    <s v="No"/>
    <n v="13"/>
    <s v="Yes"/>
    <s v="No"/>
    <x v="0"/>
    <s v="No"/>
    <s v="No"/>
    <s v="No"/>
    <s v="Yes"/>
    <s v="No"/>
    <s v="No"/>
    <s v="Month-to-month"/>
    <s v="Yes"/>
    <x v="1"/>
    <n v="50.55"/>
    <n v="610.75"/>
    <x v="0"/>
    <x v="3"/>
  </r>
  <r>
    <s v="5219-YIPTK"/>
    <s v="Female"/>
    <n v="0"/>
    <s v="Yes"/>
    <s v="No"/>
    <n v="33"/>
    <s v="Yes"/>
    <s v="Yes"/>
    <x v="1"/>
    <s v="No"/>
    <s v="Yes"/>
    <s v="Yes"/>
    <s v="No"/>
    <s v="Yes"/>
    <s v="Yes"/>
    <s v="Month-to-month"/>
    <s v="Yes"/>
    <x v="0"/>
    <n v="104.4"/>
    <n v="3409.6"/>
    <x v="1"/>
    <x v="1"/>
  </r>
  <r>
    <s v="5032-MIYKT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7"/>
    <n v="70.7"/>
    <x v="0"/>
    <x v="0"/>
  </r>
  <r>
    <s v="7396-VJUZB"/>
    <s v="Male"/>
    <n v="0"/>
    <s v="Yes"/>
    <s v="Yes"/>
    <n v="4"/>
    <s v="Yes"/>
    <s v="No"/>
    <x v="0"/>
    <s v="No"/>
    <s v="No"/>
    <s v="No"/>
    <s v="No"/>
    <s v="No"/>
    <s v="No"/>
    <s v="Month-to-month"/>
    <s v="No"/>
    <x v="1"/>
    <n v="45.25"/>
    <n v="155.35"/>
    <x v="0"/>
    <x v="0"/>
  </r>
  <r>
    <s v="9717-QEBGU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3"/>
    <n v="144"/>
    <x v="0"/>
    <x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s v="Two year"/>
    <s v="Yes"/>
    <x v="3"/>
    <n v="108.95"/>
    <n v="7875"/>
    <x v="0"/>
    <x v="4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6.45"/>
    <n v="911.6"/>
    <x v="0"/>
    <x v="2"/>
  </r>
  <r>
    <s v="3540-RZJYU"/>
    <s v="Female"/>
    <n v="0"/>
    <s v="No"/>
    <s v="No"/>
    <n v="15"/>
    <s v="Yes"/>
    <s v="No"/>
    <x v="1"/>
    <s v="Yes"/>
    <s v="No"/>
    <s v="No"/>
    <s v="No"/>
    <s v="Yes"/>
    <s v="No"/>
    <s v="Month-to-month"/>
    <s v="No"/>
    <x v="0"/>
    <n v="86.2"/>
    <n v="1270.2"/>
    <x v="1"/>
    <x v="3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649999999999999"/>
    <n v="478.1"/>
    <x v="0"/>
    <x v="3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s v="Month-to-month"/>
    <s v="No"/>
    <x v="3"/>
    <n v="51.2"/>
    <n v="1561.5"/>
    <x v="1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05"/>
    <n v="761.85"/>
    <x v="0"/>
    <x v="2"/>
  </r>
  <r>
    <s v="5985-TBABQ"/>
    <s v="Female"/>
    <n v="0"/>
    <s v="No"/>
    <s v="No"/>
    <n v="32"/>
    <s v="Yes"/>
    <s v="Yes"/>
    <x v="0"/>
    <s v="Yes"/>
    <s v="No"/>
    <s v="No"/>
    <s v="No"/>
    <s v="Yes"/>
    <s v="Yes"/>
    <s v="One year"/>
    <s v="No"/>
    <x v="1"/>
    <n v="74.75"/>
    <n v="2282.9499999999998"/>
    <x v="0"/>
    <x v="1"/>
  </r>
  <r>
    <s v="9800-ONTFE"/>
    <s v="Female"/>
    <n v="0"/>
    <s v="Yes"/>
    <s v="Yes"/>
    <n v="22"/>
    <s v="Yes"/>
    <s v="Yes"/>
    <x v="1"/>
    <s v="No"/>
    <s v="No"/>
    <s v="No"/>
    <s v="No"/>
    <s v="No"/>
    <s v="No"/>
    <s v="Month-to-month"/>
    <s v="Yes"/>
    <x v="2"/>
    <n v="75.8"/>
    <n v="1615.1"/>
    <x v="0"/>
    <x v="3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s v="Month-to-month"/>
    <s v="Yes"/>
    <x v="3"/>
    <n v="25.1"/>
    <n v="1097.1500000000001"/>
    <x v="0"/>
    <x v="2"/>
  </r>
  <r>
    <s v="8455-HIRAQ"/>
    <s v="Female"/>
    <n v="0"/>
    <s v="No"/>
    <s v="No"/>
    <n v="8"/>
    <s v="Yes"/>
    <s v="No"/>
    <x v="0"/>
    <s v="No"/>
    <s v="No"/>
    <s v="No"/>
    <s v="No"/>
    <s v="No"/>
    <s v="No"/>
    <s v="Month-to-month"/>
    <s v="No"/>
    <x v="1"/>
    <n v="44.45"/>
    <n v="369.3"/>
    <x v="0"/>
    <x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s v="Two year"/>
    <s v="Yes"/>
    <x v="3"/>
    <n v="104.3"/>
    <n v="6725.3"/>
    <x v="0"/>
    <x v="4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31.55"/>
    <x v="1"/>
    <x v="0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s v="Two year"/>
    <s v="Yes"/>
    <x v="2"/>
    <n v="89"/>
    <n v="6293.2"/>
    <x v="0"/>
    <x v="4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149999999999999"/>
    <n v="432.5"/>
    <x v="0"/>
    <x v="3"/>
  </r>
  <r>
    <s v="0722-TROQR"/>
    <s v="Female"/>
    <n v="1"/>
    <s v="No"/>
    <s v="No"/>
    <n v="4"/>
    <s v="Yes"/>
    <s v="Yes"/>
    <x v="1"/>
    <s v="No"/>
    <s v="No"/>
    <s v="No"/>
    <s v="No"/>
    <s v="No"/>
    <s v="No"/>
    <s v="Month-to-month"/>
    <s v="Yes"/>
    <x v="0"/>
    <n v="74.900000000000006"/>
    <n v="321.75"/>
    <x v="1"/>
    <x v="0"/>
  </r>
  <r>
    <s v="7571-YXDAD"/>
    <s v="Female"/>
    <n v="0"/>
    <s v="No"/>
    <s v="No"/>
    <n v="2"/>
    <s v="Yes"/>
    <s v="Yes"/>
    <x v="1"/>
    <s v="No"/>
    <s v="No"/>
    <s v="No"/>
    <s v="No"/>
    <s v="No"/>
    <s v="No"/>
    <s v="Month-to-month"/>
    <s v="No"/>
    <x v="3"/>
    <n v="74.900000000000006"/>
    <n v="147.15"/>
    <x v="1"/>
    <x v="0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s v="Two year"/>
    <s v="No"/>
    <x v="2"/>
    <n v="36.15"/>
    <n v="2434.4499999999998"/>
    <x v="0"/>
    <x v="4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2"/>
    <n v="532.1"/>
    <x v="0"/>
    <x v="1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375.25"/>
    <x v="0"/>
    <x v="3"/>
  </r>
  <r>
    <s v="1791-PQHBB"/>
    <s v="Female"/>
    <n v="0"/>
    <s v="No"/>
    <s v="Yes"/>
    <n v="2"/>
    <s v="Yes"/>
    <s v="No"/>
    <x v="0"/>
    <s v="Yes"/>
    <s v="No"/>
    <s v="No"/>
    <s v="No"/>
    <s v="No"/>
    <s v="Yes"/>
    <s v="Month-to-month"/>
    <s v="Yes"/>
    <x v="3"/>
    <n v="61.2"/>
    <n v="125.95"/>
    <x v="0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1042.6500000000001"/>
    <x v="0"/>
    <x v="5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s v="Month-to-month"/>
    <s v="No"/>
    <x v="2"/>
    <n v="35.049999999999997"/>
    <n v="1620.25"/>
    <x v="0"/>
    <x v="2"/>
  </r>
  <r>
    <s v="3393-FMZPV"/>
    <s v="Female"/>
    <n v="0"/>
    <s v="No"/>
    <s v="No"/>
    <n v="25"/>
    <s v="Yes"/>
    <s v="Yes"/>
    <x v="1"/>
    <s v="No"/>
    <s v="Yes"/>
    <s v="No"/>
    <s v="No"/>
    <s v="Yes"/>
    <s v="Yes"/>
    <s v="Month-to-month"/>
    <s v="Yes"/>
    <x v="0"/>
    <n v="100.25"/>
    <n v="2387.75"/>
    <x v="1"/>
    <x v="1"/>
  </r>
  <r>
    <s v="8082-GHXOP"/>
    <s v="Male"/>
    <n v="0"/>
    <s v="No"/>
    <s v="Yes"/>
    <n v="13"/>
    <s v="Yes"/>
    <s v="No"/>
    <x v="0"/>
    <s v="No"/>
    <s v="No"/>
    <s v="No"/>
    <s v="No"/>
    <s v="No"/>
    <s v="No"/>
    <s v="Month-to-month"/>
    <s v="No"/>
    <x v="1"/>
    <n v="44"/>
    <n v="659.35"/>
    <x v="0"/>
    <x v="3"/>
  </r>
  <r>
    <s v="6402-ZFPPI"/>
    <s v="Female"/>
    <n v="1"/>
    <s v="No"/>
    <s v="No"/>
    <n v="25"/>
    <s v="Yes"/>
    <s v="Yes"/>
    <x v="1"/>
    <s v="Yes"/>
    <s v="Yes"/>
    <s v="No"/>
    <s v="No"/>
    <s v="Yes"/>
    <s v="Yes"/>
    <s v="Month-to-month"/>
    <s v="Yes"/>
    <x v="1"/>
    <n v="102.8"/>
    <n v="2660.2"/>
    <x v="1"/>
    <x v="1"/>
  </r>
  <r>
    <s v="0980-FEXWF"/>
    <s v="Male"/>
    <n v="0"/>
    <s v="Yes"/>
    <s v="Yes"/>
    <n v="26"/>
    <s v="Yes"/>
    <s v="No"/>
    <x v="0"/>
    <s v="No"/>
    <s v="No"/>
    <s v="Yes"/>
    <s v="No"/>
    <s v="No"/>
    <s v="No"/>
    <s v="One year"/>
    <s v="No"/>
    <x v="1"/>
    <n v="50.35"/>
    <n v="1285.8"/>
    <x v="0"/>
    <x v="1"/>
  </r>
  <r>
    <s v="7486-KSRVI"/>
    <s v="Male"/>
    <n v="0"/>
    <s v="No"/>
    <s v="No"/>
    <n v="43"/>
    <s v="Yes"/>
    <s v="Yes"/>
    <x v="1"/>
    <s v="No"/>
    <s v="No"/>
    <s v="No"/>
    <s v="Yes"/>
    <s v="Yes"/>
    <s v="Yes"/>
    <s v="One year"/>
    <s v="Yes"/>
    <x v="0"/>
    <n v="100"/>
    <n v="4211.55"/>
    <x v="1"/>
    <x v="2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n v="377.55"/>
    <x v="0"/>
    <x v="3"/>
  </r>
  <r>
    <s v="8443-WVPSS"/>
    <s v="Male"/>
    <n v="0"/>
    <s v="Yes"/>
    <s v="No"/>
    <n v="10"/>
    <s v="Yes"/>
    <s v="No"/>
    <x v="1"/>
    <s v="No"/>
    <s v="Yes"/>
    <s v="No"/>
    <s v="Yes"/>
    <s v="Yes"/>
    <s v="Yes"/>
    <s v="Month-to-month"/>
    <s v="Yes"/>
    <x v="0"/>
    <n v="99.85"/>
    <n v="990.9"/>
    <x v="1"/>
    <x v="0"/>
  </r>
  <r>
    <s v="3006-XIMLN"/>
    <s v="Female"/>
    <n v="0"/>
    <s v="No"/>
    <s v="Yes"/>
    <n v="2"/>
    <s v="Yes"/>
    <s v="Yes"/>
    <x v="1"/>
    <s v="No"/>
    <s v="No"/>
    <s v="No"/>
    <s v="No"/>
    <s v="Yes"/>
    <s v="Yes"/>
    <s v="Month-to-month"/>
    <s v="Yes"/>
    <x v="2"/>
    <n v="94.2"/>
    <n v="193.8"/>
    <x v="1"/>
    <x v="0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s v="Two year"/>
    <s v="Yes"/>
    <x v="2"/>
    <n v="86.4"/>
    <n v="6058.95"/>
    <x v="0"/>
    <x v="4"/>
  </r>
  <r>
    <s v="1986-PHGZF"/>
    <s v="Male"/>
    <n v="1"/>
    <s v="No"/>
    <s v="No"/>
    <n v="18"/>
    <s v="Yes"/>
    <s v="Yes"/>
    <x v="0"/>
    <s v="Yes"/>
    <s v="Yes"/>
    <s v="No"/>
    <s v="No"/>
    <s v="No"/>
    <s v="No"/>
    <s v="Month-to-month"/>
    <s v="Yes"/>
    <x v="3"/>
    <n v="58.4"/>
    <n v="964.9"/>
    <x v="0"/>
    <x v="3"/>
  </r>
  <r>
    <s v="9965-YOKZB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x v="0"/>
    <n v="83.85"/>
    <n v="790.15"/>
    <x v="1"/>
    <x v="0"/>
  </r>
  <r>
    <s v="0504-HHAPI"/>
    <s v="Female"/>
    <n v="1"/>
    <s v="No"/>
    <s v="No"/>
    <n v="27"/>
    <s v="Yes"/>
    <s v="Yes"/>
    <x v="1"/>
    <s v="No"/>
    <s v="No"/>
    <s v="Yes"/>
    <s v="No"/>
    <s v="No"/>
    <s v="Yes"/>
    <s v="Month-to-month"/>
    <s v="No"/>
    <x v="3"/>
    <n v="88.3"/>
    <n v="2467.75"/>
    <x v="1"/>
    <x v="1"/>
  </r>
  <r>
    <s v="9360-OMDZZ"/>
    <s v="Male"/>
    <n v="0"/>
    <s v="No"/>
    <s v="No"/>
    <n v="24"/>
    <s v="Yes"/>
    <s v="Yes"/>
    <x v="1"/>
    <s v="No"/>
    <s v="No"/>
    <s v="No"/>
    <s v="No"/>
    <s v="Yes"/>
    <s v="Yes"/>
    <s v="Month-to-month"/>
    <s v="Yes"/>
    <x v="0"/>
    <n v="94.1"/>
    <n v="2322.85"/>
    <x v="0"/>
    <x v="3"/>
  </r>
  <r>
    <s v="6305-YLBMM"/>
    <s v="Male"/>
    <n v="0"/>
    <s v="No"/>
    <s v="No"/>
    <n v="69"/>
    <s v="Yes"/>
    <s v="No"/>
    <x v="1"/>
    <s v="No"/>
    <s v="Yes"/>
    <s v="Yes"/>
    <s v="Yes"/>
    <s v="Yes"/>
    <s v="Yes"/>
    <s v="One year"/>
    <s v="Yes"/>
    <x v="2"/>
    <n v="104.05"/>
    <n v="7262"/>
    <x v="1"/>
    <x v="4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s v="Two year"/>
    <s v="Yes"/>
    <x v="3"/>
    <n v="108.9"/>
    <n v="4854.3"/>
    <x v="0"/>
    <x v="2"/>
  </r>
  <r>
    <s v="8024-XNAFQ"/>
    <s v="Female"/>
    <n v="1"/>
    <s v="No"/>
    <s v="No"/>
    <n v="72"/>
    <s v="Yes"/>
    <s v="Yes"/>
    <x v="1"/>
    <s v="Yes"/>
    <s v="Yes"/>
    <s v="Yes"/>
    <s v="Yes"/>
    <s v="No"/>
    <s v="Yes"/>
    <s v="Two year"/>
    <s v="Yes"/>
    <x v="2"/>
    <n v="107.4"/>
    <n v="7748.75"/>
    <x v="0"/>
    <x v="4"/>
  </r>
  <r>
    <s v="3647-GMGDH"/>
    <s v="Male"/>
    <n v="0"/>
    <s v="Yes"/>
    <s v="No"/>
    <n v="22"/>
    <s v="Yes"/>
    <s v="No"/>
    <x v="1"/>
    <s v="No"/>
    <s v="No"/>
    <s v="Yes"/>
    <s v="No"/>
    <s v="Yes"/>
    <s v="Yes"/>
    <s v="Month-to-month"/>
    <s v="Yes"/>
    <x v="3"/>
    <n v="94.7"/>
    <n v="1914.9"/>
    <x v="1"/>
    <x v="3"/>
  </r>
  <r>
    <s v="2988-GBIVW"/>
    <s v="Female"/>
    <n v="1"/>
    <s v="Yes"/>
    <s v="No"/>
    <n v="70"/>
    <s v="Yes"/>
    <s v="Yes"/>
    <x v="1"/>
    <s v="Yes"/>
    <s v="No"/>
    <s v="No"/>
    <s v="No"/>
    <s v="No"/>
    <s v="Yes"/>
    <s v="Month-to-month"/>
    <s v="Yes"/>
    <x v="0"/>
    <n v="90.85"/>
    <n v="6470.1"/>
    <x v="0"/>
    <x v="4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899999999999999"/>
    <n v="57.4"/>
    <x v="0"/>
    <x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s v="Month-to-month"/>
    <s v="Yes"/>
    <x v="3"/>
    <n v="66.400000000000006"/>
    <n v="2019.8"/>
    <x v="0"/>
    <x v="1"/>
  </r>
  <r>
    <s v="3791-LGQCY"/>
    <s v="Female"/>
    <n v="1"/>
    <s v="Yes"/>
    <s v="No"/>
    <n v="56"/>
    <s v="Yes"/>
    <s v="Yes"/>
    <x v="1"/>
    <s v="No"/>
    <s v="No"/>
    <s v="Yes"/>
    <s v="No"/>
    <s v="Yes"/>
    <s v="Yes"/>
    <s v="Month-to-month"/>
    <s v="Yes"/>
    <x v="2"/>
    <n v="100.65"/>
    <n v="5688.05"/>
    <x v="1"/>
    <x v="5"/>
  </r>
  <r>
    <s v="0265-PSUAE"/>
    <s v="Female"/>
    <n v="0"/>
    <s v="Yes"/>
    <s v="Yes"/>
    <n v="16"/>
    <s v="Yes"/>
    <s v="No"/>
    <x v="1"/>
    <s v="Yes"/>
    <s v="No"/>
    <s v="Yes"/>
    <s v="No"/>
    <s v="Yes"/>
    <s v="Yes"/>
    <s v="Month-to-month"/>
    <s v="No"/>
    <x v="2"/>
    <n v="100.7"/>
    <n v="1522.7"/>
    <x v="0"/>
    <x v="3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334.5"/>
    <x v="0"/>
    <x v="5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50000000000001"/>
    <n v="252"/>
    <x v="0"/>
    <x v="3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75"/>
    <n v="700.45"/>
    <x v="0"/>
    <x v="1"/>
  </r>
  <r>
    <s v="9128-CPXKI"/>
    <s v="Female"/>
    <n v="0"/>
    <s v="No"/>
    <s v="No"/>
    <n v="59"/>
    <s v="Yes"/>
    <s v="No"/>
    <x v="1"/>
    <s v="No"/>
    <s v="No"/>
    <s v="Yes"/>
    <s v="No"/>
    <s v="Yes"/>
    <s v="Yes"/>
    <s v="Two year"/>
    <s v="No"/>
    <x v="0"/>
    <n v="95.8"/>
    <n v="5655.45"/>
    <x v="0"/>
    <x v="5"/>
  </r>
  <r>
    <s v="0129-KPTWJ"/>
    <s v="Male"/>
    <n v="0"/>
    <s v="Yes"/>
    <s v="No"/>
    <n v="72"/>
    <s v="Yes"/>
    <s v="No"/>
    <x v="1"/>
    <s v="No"/>
    <s v="No"/>
    <s v="Yes"/>
    <s v="No"/>
    <s v="Yes"/>
    <s v="Yes"/>
    <s v="Month-to-month"/>
    <s v="Yes"/>
    <x v="0"/>
    <n v="94.65"/>
    <n v="6747.35"/>
    <x v="0"/>
    <x v="4"/>
  </r>
  <r>
    <s v="8166-ZZTFS"/>
    <s v="Female"/>
    <n v="1"/>
    <s v="Yes"/>
    <s v="No"/>
    <n v="66"/>
    <s v="Yes"/>
    <s v="Yes"/>
    <x v="0"/>
    <s v="No"/>
    <s v="Yes"/>
    <s v="Yes"/>
    <s v="No"/>
    <s v="Yes"/>
    <s v="Yes"/>
    <s v="Two year"/>
    <s v="Yes"/>
    <x v="2"/>
    <n v="80.55"/>
    <n v="5265.1"/>
    <x v="1"/>
    <x v="4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s v="Two year"/>
    <s v="No"/>
    <x v="3"/>
    <n v="106.65"/>
    <n v="5174.3500000000004"/>
    <x v="0"/>
    <x v="5"/>
  </r>
  <r>
    <s v="5365-LLFYV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x v="1"/>
    <n v="45.85"/>
    <n v="105.6"/>
    <x v="0"/>
    <x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s v="Month-to-month"/>
    <s v="Yes"/>
    <x v="0"/>
    <n v="104.35"/>
    <n v="2271.85"/>
    <x v="0"/>
    <x v="3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s v="One year"/>
    <s v="Yes"/>
    <x v="0"/>
    <n v="55.45"/>
    <n v="2966.95"/>
    <x v="0"/>
    <x v="5"/>
  </r>
  <r>
    <s v="2956-GGUCQ"/>
    <s v="Male"/>
    <n v="1"/>
    <s v="Yes"/>
    <s v="No"/>
    <n v="24"/>
    <s v="Yes"/>
    <s v="Yes"/>
    <x v="1"/>
    <s v="Yes"/>
    <s v="No"/>
    <s v="No"/>
    <s v="No"/>
    <s v="No"/>
    <s v="No"/>
    <s v="Month-to-month"/>
    <s v="Yes"/>
    <x v="0"/>
    <n v="78.849999999999994"/>
    <n v="1772.25"/>
    <x v="1"/>
    <x v="3"/>
  </r>
  <r>
    <s v="1928-BXYIV"/>
    <s v="Male"/>
    <n v="0"/>
    <s v="No"/>
    <s v="No"/>
    <n v="1"/>
    <s v="Yes"/>
    <s v="Yes"/>
    <x v="0"/>
    <s v="Yes"/>
    <s v="Yes"/>
    <s v="No"/>
    <s v="No"/>
    <s v="No"/>
    <s v="No"/>
    <s v="Month-to-month"/>
    <s v="No"/>
    <x v="0"/>
    <n v="61.15"/>
    <n v="61.15"/>
    <x v="0"/>
    <x v="0"/>
  </r>
  <r>
    <s v="5760-FXFVO"/>
    <s v="Male"/>
    <n v="0"/>
    <s v="No"/>
    <s v="No"/>
    <n v="6"/>
    <s v="Yes"/>
    <s v="No"/>
    <x v="1"/>
    <s v="Yes"/>
    <s v="Yes"/>
    <s v="No"/>
    <s v="No"/>
    <s v="No"/>
    <s v="No"/>
    <s v="Month-to-month"/>
    <s v="Yes"/>
    <x v="0"/>
    <n v="78.95"/>
    <n v="494.95"/>
    <x v="0"/>
    <x v="0"/>
  </r>
  <r>
    <s v="6595-COKXZ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45"/>
    <n v="44.45"/>
    <x v="1"/>
    <x v="0"/>
  </r>
  <r>
    <s v="0961-ZWLVI"/>
    <s v="Male"/>
    <n v="0"/>
    <s v="No"/>
    <s v="Yes"/>
    <n v="49"/>
    <s v="Yes"/>
    <s v="Yes"/>
    <x v="1"/>
    <s v="Yes"/>
    <s v="Yes"/>
    <s v="Yes"/>
    <s v="No"/>
    <s v="Yes"/>
    <s v="Yes"/>
    <s v="One year"/>
    <s v="Yes"/>
    <x v="3"/>
    <n v="109.2"/>
    <n v="5290.45"/>
    <x v="0"/>
    <x v="5"/>
  </r>
  <r>
    <s v="5181-OABFK"/>
    <s v="Female"/>
    <n v="0"/>
    <s v="Yes"/>
    <s v="Yes"/>
    <n v="56"/>
    <s v="Yes"/>
    <s v="No"/>
    <x v="0"/>
    <s v="Yes"/>
    <s v="Yes"/>
    <s v="Yes"/>
    <s v="No"/>
    <s v="No"/>
    <s v="No"/>
    <s v="Two year"/>
    <s v="Yes"/>
    <x v="3"/>
    <n v="61.3"/>
    <n v="3346.8"/>
    <x v="0"/>
    <x v="5"/>
  </r>
  <r>
    <s v="4007-NHVHI"/>
    <s v="Female"/>
    <n v="1"/>
    <s v="No"/>
    <s v="No"/>
    <n v="56"/>
    <s v="Yes"/>
    <s v="Yes"/>
    <x v="1"/>
    <s v="Yes"/>
    <s v="Yes"/>
    <s v="No"/>
    <s v="No"/>
    <s v="No"/>
    <s v="Yes"/>
    <s v="Month-to-month"/>
    <s v="Yes"/>
    <x v="0"/>
    <n v="96.85"/>
    <n v="5219.6499999999996"/>
    <x v="0"/>
    <x v="5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s v="Two year"/>
    <s v="No"/>
    <x v="1"/>
    <n v="40.549999999999997"/>
    <n v="217.5"/>
    <x v="0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607.70000000000005"/>
    <x v="0"/>
    <x v="1"/>
  </r>
  <r>
    <s v="7550-WIQVA"/>
    <s v="Male"/>
    <n v="0"/>
    <s v="Yes"/>
    <s v="Yes"/>
    <n v="50"/>
    <s v="Yes"/>
    <s v="Yes"/>
    <x v="1"/>
    <s v="Yes"/>
    <s v="Yes"/>
    <s v="Yes"/>
    <s v="No"/>
    <s v="Yes"/>
    <s v="Yes"/>
    <s v="One year"/>
    <s v="Yes"/>
    <x v="0"/>
    <n v="108.25"/>
    <n v="5431.4"/>
    <x v="0"/>
    <x v="5"/>
  </r>
  <r>
    <s v="7544-ZVIKX"/>
    <s v="Male"/>
    <n v="0"/>
    <s v="Yes"/>
    <s v="Yes"/>
    <n v="58"/>
    <s v="Yes"/>
    <s v="Yes"/>
    <x v="1"/>
    <s v="No"/>
    <s v="No"/>
    <s v="Yes"/>
    <s v="Yes"/>
    <s v="Yes"/>
    <s v="Yes"/>
    <s v="One year"/>
    <s v="Yes"/>
    <x v="2"/>
    <n v="105.05"/>
    <n v="6004.85"/>
    <x v="0"/>
    <x v="5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s v="Two year"/>
    <s v="Yes"/>
    <x v="1"/>
    <n v="90.45"/>
    <n v="5957.9"/>
    <x v="0"/>
    <x v="4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s v="Two year"/>
    <s v="Yes"/>
    <x v="3"/>
    <n v="86.4"/>
    <n v="5442.05"/>
    <x v="0"/>
    <x v="4"/>
  </r>
  <r>
    <s v="5176-OLSKT"/>
    <s v="Female"/>
    <n v="0"/>
    <s v="Yes"/>
    <s v="No"/>
    <n v="66"/>
    <s v="Yes"/>
    <s v="Yes"/>
    <x v="0"/>
    <s v="Yes"/>
    <s v="Yes"/>
    <s v="Yes"/>
    <s v="No"/>
    <s v="No"/>
    <s v="No"/>
    <s v="Two year"/>
    <s v="No"/>
    <x v="2"/>
    <n v="66.900000000000006"/>
    <n v="4370.25"/>
    <x v="0"/>
    <x v="4"/>
  </r>
  <r>
    <s v="9356-AXGMP"/>
    <s v="Male"/>
    <n v="0"/>
    <s v="Yes"/>
    <s v="No"/>
    <n v="38"/>
    <s v="Yes"/>
    <s v="Yes"/>
    <x v="1"/>
    <s v="Yes"/>
    <s v="No"/>
    <s v="Yes"/>
    <s v="Yes"/>
    <s v="Yes"/>
    <s v="Yes"/>
    <s v="One year"/>
    <s v="Yes"/>
    <x v="0"/>
    <n v="110.7"/>
    <n v="4428.6000000000004"/>
    <x v="0"/>
    <x v="2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"/>
    <n v="416.45"/>
    <x v="0"/>
    <x v="3"/>
  </r>
  <r>
    <s v="0362-ZBZWJ"/>
    <s v="Male"/>
    <n v="0"/>
    <s v="No"/>
    <s v="No"/>
    <n v="36"/>
    <s v="Yes"/>
    <s v="Yes"/>
    <x v="1"/>
    <s v="No"/>
    <s v="No"/>
    <s v="No"/>
    <s v="No"/>
    <s v="No"/>
    <s v="Yes"/>
    <s v="Month-to-month"/>
    <s v="Yes"/>
    <x v="0"/>
    <n v="84.9"/>
    <n v="3067.2"/>
    <x v="1"/>
    <x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s v="One year"/>
    <s v="No"/>
    <x v="0"/>
    <n v="102.1"/>
    <n v="6688.1"/>
    <x v="0"/>
    <x v="4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.25"/>
    <x v="1"/>
    <x v="0"/>
  </r>
  <r>
    <s v="7581-EBBOU"/>
    <s v="Female"/>
    <n v="0"/>
    <s v="No"/>
    <s v="No"/>
    <n v="60"/>
    <s v="Yes"/>
    <s v="No"/>
    <x v="0"/>
    <s v="No"/>
    <s v="Yes"/>
    <s v="Yes"/>
    <s v="Yes"/>
    <s v="Yes"/>
    <s v="No"/>
    <s v="One year"/>
    <s v="Yes"/>
    <x v="3"/>
    <n v="70.150000000000006"/>
    <n v="4224.7"/>
    <x v="0"/>
    <x v="5"/>
  </r>
  <r>
    <s v="4274-OWWYO"/>
    <s v="Male"/>
    <n v="0"/>
    <s v="No"/>
    <s v="No"/>
    <n v="1"/>
    <s v="Yes"/>
    <s v="No"/>
    <x v="1"/>
    <s v="No"/>
    <s v="Yes"/>
    <s v="No"/>
    <s v="No"/>
    <s v="No"/>
    <s v="No"/>
    <s v="Month-to-month"/>
    <s v="Yes"/>
    <x v="0"/>
    <n v="74.349999999999994"/>
    <n v="74.349999999999994"/>
    <x v="1"/>
    <x v="0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s v="One year"/>
    <s v="Yes"/>
    <x v="2"/>
    <n v="80.05"/>
    <n v="4042.2"/>
    <x v="0"/>
    <x v="5"/>
  </r>
  <r>
    <s v="1541-ETJZO"/>
    <s v="Male"/>
    <n v="0"/>
    <s v="No"/>
    <s v="No"/>
    <n v="1"/>
    <s v="Yes"/>
    <s v="Yes"/>
    <x v="0"/>
    <s v="No"/>
    <s v="No"/>
    <s v="Yes"/>
    <s v="Yes"/>
    <s v="No"/>
    <s v="No"/>
    <s v="Month-to-month"/>
    <s v="No"/>
    <x v="1"/>
    <n v="62.05"/>
    <n v="62.05"/>
    <x v="1"/>
    <x v="0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s v="Two year"/>
    <s v="Yes"/>
    <x v="0"/>
    <n v="49.2"/>
    <n v="3580.95"/>
    <x v="0"/>
    <x v="4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5"/>
    <n v="1198.8"/>
    <x v="0"/>
    <x v="5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s v="Two year"/>
    <s v="No"/>
    <x v="1"/>
    <n v="38.25"/>
    <n v="1755.35"/>
    <x v="0"/>
    <x v="2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s v="Two year"/>
    <s v="Yes"/>
    <x v="3"/>
    <n v="54.95"/>
    <n v="3772.5"/>
    <x v="0"/>
    <x v="4"/>
  </r>
  <r>
    <s v="7813-ZGGAW"/>
    <s v="Male"/>
    <n v="1"/>
    <s v="No"/>
    <s v="No"/>
    <n v="31"/>
    <s v="Yes"/>
    <s v="Yes"/>
    <x v="1"/>
    <s v="No"/>
    <s v="No"/>
    <s v="Yes"/>
    <s v="Yes"/>
    <s v="Yes"/>
    <s v="No"/>
    <s v="Month-to-month"/>
    <s v="Yes"/>
    <x v="2"/>
    <n v="96.6"/>
    <n v="2877.95"/>
    <x v="0"/>
    <x v="1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357.7"/>
    <x v="0"/>
    <x v="3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397.3"/>
    <x v="0"/>
    <x v="4"/>
  </r>
  <r>
    <s v="1319-YLZJG"/>
    <s v="Male"/>
    <n v="0"/>
    <s v="Yes"/>
    <s v="No"/>
    <n v="12"/>
    <s v="Yes"/>
    <s v="No"/>
    <x v="1"/>
    <s v="Yes"/>
    <s v="Yes"/>
    <s v="Yes"/>
    <s v="No"/>
    <s v="No"/>
    <s v="No"/>
    <s v="Month-to-month"/>
    <s v="Yes"/>
    <x v="0"/>
    <n v="84.6"/>
    <n v="959.9"/>
    <x v="0"/>
    <x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s v="One year"/>
    <s v="No"/>
    <x v="3"/>
    <n v="80"/>
    <n v="3182.95"/>
    <x v="1"/>
    <x v="2"/>
  </r>
  <r>
    <s v="0723-FDLAY"/>
    <s v="Male"/>
    <n v="0"/>
    <s v="No"/>
    <s v="No"/>
    <n v="44"/>
    <s v="Yes"/>
    <s v="Yes"/>
    <x v="0"/>
    <s v="No"/>
    <s v="Yes"/>
    <s v="Yes"/>
    <s v="Yes"/>
    <s v="Yes"/>
    <s v="Yes"/>
    <s v="One year"/>
    <s v="Yes"/>
    <x v="2"/>
    <n v="85.25"/>
    <n v="3704.15"/>
    <x v="0"/>
    <x v="2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s v="Two year"/>
    <s v="No"/>
    <x v="3"/>
    <n v="81.25"/>
    <n v="4620.3999999999996"/>
    <x v="0"/>
    <x v="5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2"/>
    <n v="115.5"/>
    <n v="8312.75"/>
    <x v="0"/>
    <x v="4"/>
  </r>
  <r>
    <s v="2369-UAPKZ"/>
    <s v="Male"/>
    <n v="0"/>
    <s v="No"/>
    <s v="No"/>
    <n v="5"/>
    <s v="Yes"/>
    <s v="Yes"/>
    <x v="1"/>
    <s v="No"/>
    <s v="Yes"/>
    <s v="Yes"/>
    <s v="No"/>
    <s v="Yes"/>
    <s v="Yes"/>
    <s v="Month-to-month"/>
    <s v="No"/>
    <x v="1"/>
    <n v="104.1"/>
    <n v="541.9"/>
    <x v="1"/>
    <x v="0"/>
  </r>
  <r>
    <s v="3088-LHEFH"/>
    <s v="Female"/>
    <n v="0"/>
    <s v="No"/>
    <s v="No"/>
    <n v="11"/>
    <s v="Yes"/>
    <s v="Yes"/>
    <x v="1"/>
    <s v="Yes"/>
    <s v="No"/>
    <s v="No"/>
    <s v="No"/>
    <s v="No"/>
    <s v="No"/>
    <s v="Month-to-month"/>
    <s v="Yes"/>
    <x v="2"/>
    <n v="79"/>
    <n v="929.3"/>
    <x v="0"/>
    <x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s v="Month-to-month"/>
    <s v="No"/>
    <x v="2"/>
    <n v="39.1"/>
    <n v="971.3"/>
    <x v="1"/>
    <x v="3"/>
  </r>
  <r>
    <s v="6583-KQJLK"/>
    <s v="Female"/>
    <n v="1"/>
    <s v="Yes"/>
    <s v="No"/>
    <n v="15"/>
    <s v="Yes"/>
    <s v="No"/>
    <x v="1"/>
    <s v="No"/>
    <s v="Yes"/>
    <s v="No"/>
    <s v="No"/>
    <s v="Yes"/>
    <s v="Yes"/>
    <s v="Month-to-month"/>
    <s v="Yes"/>
    <x v="0"/>
    <n v="94.65"/>
    <n v="1285.05"/>
    <x v="0"/>
    <x v="3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8"/>
    <n v="1521.2"/>
    <x v="0"/>
    <x v="4"/>
  </r>
  <r>
    <s v="6681-ZSEXG"/>
    <s v="Male"/>
    <n v="0"/>
    <s v="Yes"/>
    <s v="No"/>
    <n v="56"/>
    <s v="Yes"/>
    <s v="Yes"/>
    <x v="0"/>
    <s v="No"/>
    <s v="Yes"/>
    <s v="Yes"/>
    <s v="No"/>
    <s v="No"/>
    <s v="No"/>
    <s v="Two year"/>
    <s v="No"/>
    <x v="3"/>
    <n v="59.5"/>
    <n v="3389.25"/>
    <x v="0"/>
    <x v="5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1198.05"/>
    <x v="0"/>
    <x v="4"/>
  </r>
  <r>
    <s v="6116-RFVHN"/>
    <s v="Female"/>
    <n v="0"/>
    <s v="Yes"/>
    <s v="No"/>
    <n v="34"/>
    <s v="Yes"/>
    <s v="Yes"/>
    <x v="1"/>
    <s v="No"/>
    <s v="No"/>
    <s v="Yes"/>
    <s v="No"/>
    <s v="Yes"/>
    <s v="Yes"/>
    <s v="Month-to-month"/>
    <s v="Yes"/>
    <x v="0"/>
    <n v="100.45"/>
    <n v="3414.65"/>
    <x v="0"/>
    <x v="1"/>
  </r>
  <r>
    <s v="0637-KVDLV"/>
    <s v="Male"/>
    <n v="0"/>
    <s v="No"/>
    <s v="No"/>
    <n v="2"/>
    <s v="Yes"/>
    <s v="Yes"/>
    <x v="1"/>
    <s v="No"/>
    <s v="No"/>
    <s v="No"/>
    <s v="No"/>
    <s v="No"/>
    <s v="No"/>
    <s v="Month-to-month"/>
    <s v="Yes"/>
    <x v="0"/>
    <n v="76.5"/>
    <n v="162.44999999999999"/>
    <x v="1"/>
    <x v="0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754"/>
    <x v="0"/>
    <x v="1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"/>
    <n v="467.15"/>
    <x v="0"/>
    <x v="3"/>
  </r>
  <r>
    <s v="6633-MPWBS"/>
    <s v="Male"/>
    <n v="0"/>
    <s v="No"/>
    <s v="No"/>
    <n v="5"/>
    <s v="Yes"/>
    <s v="No"/>
    <x v="0"/>
    <s v="No"/>
    <s v="No"/>
    <s v="No"/>
    <s v="Yes"/>
    <s v="No"/>
    <s v="No"/>
    <s v="Month-to-month"/>
    <s v="Yes"/>
    <x v="0"/>
    <n v="49.2"/>
    <n v="216.9"/>
    <x v="1"/>
    <x v="0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s v="One year"/>
    <s v="No"/>
    <x v="1"/>
    <n v="39.549999999999997"/>
    <n v="373"/>
    <x v="0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3.15"/>
    <n v="245.2"/>
    <x v="1"/>
    <x v="0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481.1"/>
    <x v="0"/>
    <x v="3"/>
  </r>
  <r>
    <s v="5729-KLZAR"/>
    <s v="Female"/>
    <n v="0"/>
    <s v="Yes"/>
    <s v="Yes"/>
    <n v="4"/>
    <s v="Yes"/>
    <s v="No"/>
    <x v="1"/>
    <s v="No"/>
    <s v="No"/>
    <s v="No"/>
    <s v="No"/>
    <s v="No"/>
    <s v="Yes"/>
    <s v="Month-to-month"/>
    <s v="No"/>
    <x v="0"/>
    <n v="80.849999999999994"/>
    <n v="302.75"/>
    <x v="1"/>
    <x v="0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25"/>
    <n v="1728.2"/>
    <x v="0"/>
    <x v="4"/>
  </r>
  <r>
    <s v="8849-AYPTR"/>
    <s v="Male"/>
    <n v="0"/>
    <s v="Yes"/>
    <s v="No"/>
    <n v="33"/>
    <s v="Yes"/>
    <s v="No"/>
    <x v="1"/>
    <s v="No"/>
    <s v="No"/>
    <s v="No"/>
    <s v="No"/>
    <s v="Yes"/>
    <s v="Yes"/>
    <s v="Month-to-month"/>
    <s v="No"/>
    <x v="0"/>
    <n v="91.25"/>
    <n v="2964.05"/>
    <x v="0"/>
    <x v="1"/>
  </r>
  <r>
    <s v="9518-IMLHK"/>
    <s v="Male"/>
    <n v="0"/>
    <s v="No"/>
    <s v="No"/>
    <n v="31"/>
    <s v="Yes"/>
    <s v="No"/>
    <x v="0"/>
    <s v="Yes"/>
    <s v="Yes"/>
    <s v="Yes"/>
    <s v="Yes"/>
    <s v="Yes"/>
    <s v="No"/>
    <s v="Month-to-month"/>
    <s v="Yes"/>
    <x v="2"/>
    <n v="72.45"/>
    <n v="2156.25"/>
    <x v="0"/>
    <x v="1"/>
  </r>
  <r>
    <s v="1582-RAFML"/>
    <s v="Male"/>
    <n v="0"/>
    <s v="No"/>
    <s v="No"/>
    <n v="1"/>
    <s v="Yes"/>
    <s v="Yes"/>
    <x v="0"/>
    <s v="No"/>
    <s v="Yes"/>
    <s v="No"/>
    <s v="Yes"/>
    <s v="No"/>
    <s v="No"/>
    <s v="Month-to-month"/>
    <s v="No"/>
    <x v="1"/>
    <n v="60.1"/>
    <n v="60.1"/>
    <x v="1"/>
    <x v="0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051.9000000000001"/>
    <x v="0"/>
    <x v="5"/>
  </r>
  <r>
    <s v="8740-CRYFY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8.95"/>
    <n v="78.95"/>
    <x v="1"/>
    <x v="0"/>
  </r>
  <r>
    <s v="3569-VLDHH"/>
    <s v="Male"/>
    <n v="0"/>
    <s v="Yes"/>
    <s v="Yes"/>
    <n v="66"/>
    <s v="Yes"/>
    <s v="No"/>
    <x v="0"/>
    <s v="Yes"/>
    <s v="Yes"/>
    <s v="Yes"/>
    <s v="Yes"/>
    <s v="Yes"/>
    <s v="No"/>
    <s v="One year"/>
    <s v="Yes"/>
    <x v="0"/>
    <n v="75.099999999999994"/>
    <n v="5013"/>
    <x v="0"/>
    <x v="4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38.9"/>
    <x v="0"/>
    <x v="4"/>
  </r>
  <r>
    <s v="7594-LZNWR"/>
    <s v="Male"/>
    <n v="1"/>
    <s v="No"/>
    <s v="No"/>
    <n v="34"/>
    <s v="Yes"/>
    <s v="No"/>
    <x v="1"/>
    <s v="No"/>
    <s v="No"/>
    <s v="No"/>
    <s v="No"/>
    <s v="No"/>
    <s v="No"/>
    <s v="Month-to-month"/>
    <s v="No"/>
    <x v="3"/>
    <n v="69.150000000000006"/>
    <n v="2275.1"/>
    <x v="0"/>
    <x v="1"/>
  </r>
  <r>
    <s v="4001-TSBTV"/>
    <s v="Female"/>
    <n v="0"/>
    <s v="Yes"/>
    <s v="Yes"/>
    <n v="58"/>
    <s v="Yes"/>
    <s v="No"/>
    <x v="1"/>
    <s v="No"/>
    <s v="Yes"/>
    <s v="Yes"/>
    <s v="No"/>
    <s v="Yes"/>
    <s v="No"/>
    <s v="Month-to-month"/>
    <s v="Yes"/>
    <x v="0"/>
    <n v="91.55"/>
    <n v="5511.65"/>
    <x v="0"/>
    <x v="5"/>
  </r>
  <r>
    <s v="2962-XPMCQ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0"/>
    <n v="45.15"/>
    <n v="98.5"/>
    <x v="1"/>
    <x v="0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s v="Two year"/>
    <s v="No"/>
    <x v="3"/>
    <n v="35.799999999999997"/>
    <n v="1316.9"/>
    <x v="0"/>
    <x v="2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s v="Two year"/>
    <s v="Yes"/>
    <x v="3"/>
    <n v="113.15"/>
    <n v="7993.3"/>
    <x v="0"/>
    <x v="4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50000000000001"/>
    <n v="19.850000000000001"/>
    <x v="0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1388.45"/>
    <x v="0"/>
    <x v="4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666"/>
    <x v="0"/>
    <x v="1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94.45"/>
    <x v="0"/>
    <x v="0"/>
  </r>
  <r>
    <s v="1678-FYZOW"/>
    <s v="Female"/>
    <n v="0"/>
    <s v="No"/>
    <s v="No"/>
    <n v="3"/>
    <s v="Yes"/>
    <s v="No"/>
    <x v="1"/>
    <s v="No"/>
    <s v="No"/>
    <s v="No"/>
    <s v="No"/>
    <s v="Yes"/>
    <s v="No"/>
    <s v="Month-to-month"/>
    <s v="Yes"/>
    <x v="0"/>
    <n v="79.400000000000006"/>
    <n v="244.65"/>
    <x v="1"/>
    <x v="0"/>
  </r>
  <r>
    <s v="5795-BKOYE"/>
    <s v="Female"/>
    <n v="0"/>
    <s v="Yes"/>
    <s v="Yes"/>
    <n v="69"/>
    <s v="Yes"/>
    <s v="No"/>
    <x v="0"/>
    <s v="No"/>
    <s v="Yes"/>
    <s v="Yes"/>
    <s v="Yes"/>
    <s v="No"/>
    <s v="No"/>
    <s v="One year"/>
    <s v="No"/>
    <x v="2"/>
    <n v="59.1"/>
    <n v="4134.7"/>
    <x v="0"/>
    <x v="4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s v="One year"/>
    <s v="Yes"/>
    <x v="1"/>
    <n v="53.95"/>
    <n v="2375.4"/>
    <x v="1"/>
    <x v="2"/>
  </r>
  <r>
    <s v="7402-PWYJJ"/>
    <s v="Female"/>
    <n v="0"/>
    <s v="Yes"/>
    <s v="No"/>
    <n v="53"/>
    <s v="Yes"/>
    <s v="Yes"/>
    <x v="1"/>
    <s v="No"/>
    <s v="No"/>
    <s v="No"/>
    <s v="Yes"/>
    <s v="No"/>
    <s v="Yes"/>
    <s v="One year"/>
    <s v="Yes"/>
    <x v="0"/>
    <n v="91.15"/>
    <n v="4862.5"/>
    <x v="0"/>
    <x v="5"/>
  </r>
  <r>
    <s v="5480-TBGPH"/>
    <s v="Female"/>
    <n v="0"/>
    <s v="Yes"/>
    <s v="No"/>
    <n v="24"/>
    <s v="Yes"/>
    <s v="No"/>
    <x v="1"/>
    <s v="No"/>
    <s v="Yes"/>
    <s v="Yes"/>
    <s v="No"/>
    <s v="Yes"/>
    <s v="Yes"/>
    <s v="Month-to-month"/>
    <s v="Yes"/>
    <x v="3"/>
    <n v="99.3"/>
    <n v="2431.35"/>
    <x v="1"/>
    <x v="3"/>
  </r>
  <r>
    <s v="0018-NYROU"/>
    <s v="Female"/>
    <n v="0"/>
    <s v="Yes"/>
    <s v="No"/>
    <n v="5"/>
    <s v="Yes"/>
    <s v="No"/>
    <x v="1"/>
    <s v="No"/>
    <s v="No"/>
    <s v="No"/>
    <s v="No"/>
    <s v="No"/>
    <s v="No"/>
    <s v="Month-to-month"/>
    <s v="Yes"/>
    <x v="0"/>
    <n v="68.95"/>
    <n v="351.5"/>
    <x v="0"/>
    <x v="0"/>
  </r>
  <r>
    <s v="7501-VTYLJ"/>
    <s v="Female"/>
    <n v="0"/>
    <s v="No"/>
    <s v="Yes"/>
    <n v="2"/>
    <s v="Yes"/>
    <s v="No"/>
    <x v="0"/>
    <s v="No"/>
    <s v="Yes"/>
    <s v="No"/>
    <s v="No"/>
    <s v="No"/>
    <s v="No"/>
    <s v="Month-to-month"/>
    <s v="No"/>
    <x v="1"/>
    <n v="51.55"/>
    <n v="106.2"/>
    <x v="0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4"/>
    <n v="1413"/>
    <x v="0"/>
    <x v="4"/>
  </r>
  <r>
    <s v="0480-BIXDE"/>
    <s v="Female"/>
    <n v="0"/>
    <s v="Yes"/>
    <s v="No"/>
    <n v="19"/>
    <s v="Yes"/>
    <s v="No"/>
    <x v="1"/>
    <s v="No"/>
    <s v="No"/>
    <s v="Yes"/>
    <s v="No"/>
    <s v="Yes"/>
    <s v="Yes"/>
    <s v="Month-to-month"/>
    <s v="Yes"/>
    <x v="0"/>
    <n v="96.8"/>
    <n v="1743.05"/>
    <x v="0"/>
    <x v="3"/>
  </r>
  <r>
    <s v="5895-QSXOD"/>
    <s v="Male"/>
    <n v="0"/>
    <s v="No"/>
    <s v="No"/>
    <n v="9"/>
    <s v="Yes"/>
    <s v="No"/>
    <x v="1"/>
    <s v="No"/>
    <s v="No"/>
    <s v="No"/>
    <s v="No"/>
    <s v="No"/>
    <s v="No"/>
    <s v="Month-to-month"/>
    <s v="No"/>
    <x v="1"/>
    <n v="70.05"/>
    <n v="657.5"/>
    <x v="0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050.5"/>
    <x v="0"/>
    <x v="5"/>
  </r>
  <r>
    <s v="6175-IRFIT"/>
    <s v="Male"/>
    <n v="0"/>
    <s v="No"/>
    <s v="No"/>
    <n v="5"/>
    <s v="Yes"/>
    <s v="No"/>
    <x v="1"/>
    <s v="No"/>
    <s v="No"/>
    <s v="No"/>
    <s v="No"/>
    <s v="No"/>
    <s v="Yes"/>
    <s v="Month-to-month"/>
    <s v="No"/>
    <x v="1"/>
    <n v="78.75"/>
    <n v="426.35"/>
    <x v="0"/>
    <x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s v="One year"/>
    <s v="No"/>
    <x v="0"/>
    <n v="69.2"/>
    <n v="4982.5"/>
    <x v="0"/>
    <x v="4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19.55"/>
    <x v="0"/>
    <x v="0"/>
  </r>
  <r>
    <s v="8854-CCVSQ"/>
    <s v="Male"/>
    <n v="0"/>
    <s v="No"/>
    <s v="No"/>
    <n v="18"/>
    <s v="Yes"/>
    <s v="Yes"/>
    <x v="1"/>
    <s v="No"/>
    <s v="Yes"/>
    <s v="No"/>
    <s v="No"/>
    <s v="No"/>
    <s v="No"/>
    <s v="Month-to-month"/>
    <s v="Yes"/>
    <x v="0"/>
    <n v="80.650000000000006"/>
    <n v="1451.9"/>
    <x v="1"/>
    <x v="3"/>
  </r>
  <r>
    <s v="6749-UTDVX"/>
    <s v="Male"/>
    <n v="0"/>
    <s v="No"/>
    <s v="No"/>
    <n v="72"/>
    <s v="Yes"/>
    <s v="Yes"/>
    <x v="1"/>
    <s v="No"/>
    <s v="Yes"/>
    <s v="Yes"/>
    <s v="No"/>
    <s v="Yes"/>
    <s v="Yes"/>
    <s v="Two year"/>
    <s v="Yes"/>
    <x v="0"/>
    <n v="103.65"/>
    <n v="7634.8"/>
    <x v="0"/>
    <x v="4"/>
  </r>
  <r>
    <s v="5542-DHSXL"/>
    <s v="Female"/>
    <n v="0"/>
    <s v="Yes"/>
    <s v="No"/>
    <n v="4"/>
    <s v="Yes"/>
    <s v="No"/>
    <x v="0"/>
    <s v="Yes"/>
    <s v="Yes"/>
    <s v="No"/>
    <s v="No"/>
    <s v="No"/>
    <s v="No"/>
    <s v="Month-to-month"/>
    <s v="No"/>
    <x v="1"/>
    <n v="54.7"/>
    <n v="235.05"/>
    <x v="0"/>
    <x v="0"/>
  </r>
  <r>
    <s v="9102-OXKFY"/>
    <s v="Male"/>
    <n v="0"/>
    <s v="No"/>
    <s v="No"/>
    <n v="59"/>
    <s v="Yes"/>
    <s v="Yes"/>
    <x v="0"/>
    <s v="No"/>
    <s v="No"/>
    <s v="Yes"/>
    <s v="No"/>
    <s v="No"/>
    <s v="No"/>
    <s v="Two year"/>
    <s v="No"/>
    <x v="3"/>
    <n v="54.15"/>
    <n v="3116.15"/>
    <x v="0"/>
    <x v="5"/>
  </r>
  <r>
    <s v="0511-JTEOY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1.099999999999994"/>
    <n v="71.099999999999994"/>
    <x v="1"/>
    <x v="0"/>
  </r>
  <r>
    <s v="5216-WASFJ"/>
    <s v="Female"/>
    <n v="1"/>
    <s v="Yes"/>
    <s v="No"/>
    <n v="31"/>
    <s v="Yes"/>
    <s v="Yes"/>
    <x v="1"/>
    <s v="No"/>
    <s v="No"/>
    <s v="No"/>
    <s v="No"/>
    <s v="No"/>
    <s v="Yes"/>
    <s v="Month-to-month"/>
    <s v="Yes"/>
    <x v="0"/>
    <n v="84.85"/>
    <n v="2633.4"/>
    <x v="0"/>
    <x v="1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49.65"/>
    <x v="0"/>
    <x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s v="One year"/>
    <s v="Yes"/>
    <x v="0"/>
    <n v="106.25"/>
    <n v="6979.8"/>
    <x v="1"/>
    <x v="4"/>
  </r>
  <r>
    <s v="2284-VFLKH"/>
    <s v="Male"/>
    <n v="0"/>
    <s v="Yes"/>
    <s v="No"/>
    <n v="49"/>
    <s v="Yes"/>
    <s v="No"/>
    <x v="1"/>
    <s v="No"/>
    <s v="No"/>
    <s v="Yes"/>
    <s v="Yes"/>
    <s v="Yes"/>
    <s v="Yes"/>
    <s v="One year"/>
    <s v="Yes"/>
    <x v="3"/>
    <n v="99.25"/>
    <n v="4920.8"/>
    <x v="0"/>
    <x v="5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46.35"/>
    <x v="0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"/>
    <n v="1021.8"/>
    <x v="1"/>
    <x v="5"/>
  </r>
  <r>
    <s v="3807-BPOMJ"/>
    <s v="Female"/>
    <n v="0"/>
    <s v="Yes"/>
    <s v="No"/>
    <n v="55"/>
    <s v="Yes"/>
    <s v="No"/>
    <x v="1"/>
    <s v="Yes"/>
    <s v="No"/>
    <s v="No"/>
    <s v="No"/>
    <s v="Yes"/>
    <s v="Yes"/>
    <s v="One year"/>
    <s v="Yes"/>
    <x v="0"/>
    <n v="94.75"/>
    <n v="5276.1"/>
    <x v="0"/>
    <x v="5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4.05"/>
    <n v="8289.2000000000007"/>
    <x v="0"/>
    <x v="4"/>
  </r>
  <r>
    <s v="4948-WBBKL"/>
    <s v="Female"/>
    <n v="1"/>
    <s v="No"/>
    <s v="No"/>
    <n v="36"/>
    <s v="Yes"/>
    <s v="Yes"/>
    <x v="1"/>
    <s v="No"/>
    <s v="No"/>
    <s v="No"/>
    <s v="No"/>
    <s v="No"/>
    <s v="No"/>
    <s v="Month-to-month"/>
    <s v="Yes"/>
    <x v="2"/>
    <n v="74.900000000000006"/>
    <n v="2659.45"/>
    <x v="0"/>
    <x v="1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8"/>
    <n v="196.75"/>
    <x v="0"/>
    <x v="0"/>
  </r>
  <r>
    <s v="9300-AGZNL"/>
    <s v="Male"/>
    <n v="1"/>
    <s v="No"/>
    <s v="No"/>
    <n v="1"/>
    <s v="Yes"/>
    <s v="Yes"/>
    <x v="1"/>
    <s v="No"/>
    <s v="No"/>
    <s v="No"/>
    <s v="No"/>
    <s v="Yes"/>
    <s v="Yes"/>
    <s v="Month-to-month"/>
    <s v="Yes"/>
    <x v="0"/>
    <n v="94"/>
    <n v="94"/>
    <x v="1"/>
    <x v="0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s v="Two year"/>
    <s v="No"/>
    <x v="2"/>
    <n v="80.849999999999994"/>
    <n v="5824.75"/>
    <x v="0"/>
    <x v="4"/>
  </r>
  <r>
    <s v="9972-NKTFD"/>
    <s v="Female"/>
    <n v="0"/>
    <s v="No"/>
    <s v="No"/>
    <n v="28"/>
    <s v="Yes"/>
    <s v="No"/>
    <x v="0"/>
    <s v="No"/>
    <s v="Yes"/>
    <s v="No"/>
    <s v="Yes"/>
    <s v="No"/>
    <s v="No"/>
    <s v="Month-to-month"/>
    <s v="No"/>
    <x v="2"/>
    <n v="54.65"/>
    <n v="1517.5"/>
    <x v="0"/>
    <x v="1"/>
  </r>
  <r>
    <s v="3717-LNXKW"/>
    <s v="Male"/>
    <n v="0"/>
    <s v="Yes"/>
    <s v="No"/>
    <n v="38"/>
    <s v="Yes"/>
    <s v="Yes"/>
    <x v="1"/>
    <s v="Yes"/>
    <s v="No"/>
    <s v="No"/>
    <s v="No"/>
    <s v="Yes"/>
    <s v="No"/>
    <s v="Month-to-month"/>
    <s v="No"/>
    <x v="2"/>
    <n v="91.7"/>
    <n v="3479.05"/>
    <x v="0"/>
    <x v="2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s v="One year"/>
    <s v="Yes"/>
    <x v="0"/>
    <n v="118.6"/>
    <n v="7365.7"/>
    <x v="0"/>
    <x v="4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331.05"/>
    <x v="0"/>
    <x v="5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45"/>
    <n v="1195.95"/>
    <x v="0"/>
    <x v="4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s v="Two year"/>
    <s v="Yes"/>
    <x v="3"/>
    <n v="116.15"/>
    <n v="3946.9"/>
    <x v="0"/>
    <x v="1"/>
  </r>
  <r>
    <s v="8144-DGHXP"/>
    <s v="Female"/>
    <n v="0"/>
    <s v="No"/>
    <s v="No"/>
    <n v="54"/>
    <s v="Yes"/>
    <s v="No"/>
    <x v="0"/>
    <s v="Yes"/>
    <s v="No"/>
    <s v="Yes"/>
    <s v="Yes"/>
    <s v="Yes"/>
    <s v="Yes"/>
    <s v="Two year"/>
    <s v="No"/>
    <x v="0"/>
    <n v="80.599999999999994"/>
    <n v="4299.95"/>
    <x v="0"/>
    <x v="5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20.3"/>
    <x v="0"/>
    <x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s v="Month-to-month"/>
    <s v="No"/>
    <x v="0"/>
    <n v="89.85"/>
    <n v="1424.95"/>
    <x v="1"/>
    <x v="3"/>
  </r>
  <r>
    <s v="5175-AOBHI"/>
    <s v="Female"/>
    <n v="0"/>
    <s v="No"/>
    <s v="No"/>
    <n v="4"/>
    <s v="Yes"/>
    <s v="No"/>
    <x v="0"/>
    <s v="No"/>
    <s v="No"/>
    <s v="No"/>
    <s v="No"/>
    <s v="No"/>
    <s v="No"/>
    <s v="Month-to-month"/>
    <s v="Yes"/>
    <x v="1"/>
    <n v="46"/>
    <n v="193.6"/>
    <x v="1"/>
    <x v="0"/>
  </r>
  <r>
    <s v="5174-RNGBH"/>
    <s v="Female"/>
    <n v="0"/>
    <s v="No"/>
    <s v="No"/>
    <n v="9"/>
    <s v="Yes"/>
    <s v="No"/>
    <x v="0"/>
    <s v="No"/>
    <s v="Yes"/>
    <s v="No"/>
    <s v="Yes"/>
    <s v="Yes"/>
    <s v="No"/>
    <s v="Month-to-month"/>
    <s v="No"/>
    <x v="1"/>
    <n v="66.25"/>
    <n v="620.54999999999995"/>
    <x v="1"/>
    <x v="0"/>
  </r>
  <r>
    <s v="8631-WUXGY"/>
    <s v="Female"/>
    <n v="0"/>
    <s v="No"/>
    <s v="Yes"/>
    <n v="46"/>
    <s v="Yes"/>
    <s v="No"/>
    <x v="1"/>
    <s v="No"/>
    <s v="Yes"/>
    <s v="Yes"/>
    <s v="No"/>
    <s v="Yes"/>
    <s v="Yes"/>
    <s v="Month-to-month"/>
    <s v="Yes"/>
    <x v="0"/>
    <n v="99.8"/>
    <n v="4391.25"/>
    <x v="0"/>
    <x v="2"/>
  </r>
  <r>
    <s v="7270-BDIOA"/>
    <s v="Female"/>
    <n v="0"/>
    <s v="No"/>
    <s v="No"/>
    <n v="22"/>
    <s v="Yes"/>
    <s v="Yes"/>
    <x v="1"/>
    <s v="No"/>
    <s v="No"/>
    <s v="No"/>
    <s v="Yes"/>
    <s v="Yes"/>
    <s v="No"/>
    <s v="Month-to-month"/>
    <s v="Yes"/>
    <x v="0"/>
    <n v="90"/>
    <n v="1993.8"/>
    <x v="1"/>
    <x v="3"/>
  </r>
  <r>
    <s v="9565-JSNFM"/>
    <s v="Male"/>
    <n v="0"/>
    <s v="No"/>
    <s v="No"/>
    <n v="38"/>
    <s v="Yes"/>
    <s v="No"/>
    <x v="1"/>
    <s v="No"/>
    <s v="No"/>
    <s v="No"/>
    <s v="No"/>
    <s v="No"/>
    <s v="No"/>
    <s v="One year"/>
    <s v="Yes"/>
    <x v="2"/>
    <n v="70.45"/>
    <n v="2597.6"/>
    <x v="1"/>
    <x v="2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s v="One year"/>
    <s v="Yes"/>
    <x v="3"/>
    <n v="75"/>
    <n v="4213.8999999999996"/>
    <x v="0"/>
    <x v="5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0"/>
    <x v="0"/>
  </r>
  <r>
    <s v="8348-JLBUG"/>
    <s v="Male"/>
    <n v="1"/>
    <s v="Yes"/>
    <s v="No"/>
    <n v="64"/>
    <s v="Yes"/>
    <s v="No"/>
    <x v="1"/>
    <s v="Yes"/>
    <s v="No"/>
    <s v="Yes"/>
    <s v="No"/>
    <s v="No"/>
    <s v="No"/>
    <s v="One year"/>
    <s v="No"/>
    <x v="3"/>
    <n v="80.3"/>
    <n v="5017.7"/>
    <x v="0"/>
    <x v="4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052.3499999999999"/>
    <x v="1"/>
    <x v="5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s v="Two year"/>
    <s v="Yes"/>
    <x v="0"/>
    <n v="84.3"/>
    <n v="4916.3999999999996"/>
    <x v="0"/>
    <x v="5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s v="One year"/>
    <s v="Yes"/>
    <x v="2"/>
    <n v="54.05"/>
    <n v="2959.8"/>
    <x v="0"/>
    <x v="5"/>
  </r>
  <r>
    <s v="2664-XJZNO"/>
    <s v="Male"/>
    <n v="0"/>
    <s v="Yes"/>
    <s v="Yes"/>
    <n v="72"/>
    <s v="Yes"/>
    <s v="No"/>
    <x v="1"/>
    <s v="Yes"/>
    <s v="No"/>
    <s v="Yes"/>
    <s v="Yes"/>
    <s v="Yes"/>
    <s v="Yes"/>
    <s v="Two year"/>
    <s v="Yes"/>
    <x v="3"/>
    <n v="104.9"/>
    <n v="7559.55"/>
    <x v="0"/>
    <x v="4"/>
  </r>
  <r>
    <s v="9732-KPKBW"/>
    <s v="Male"/>
    <n v="0"/>
    <s v="No"/>
    <s v="No"/>
    <n v="1"/>
    <s v="Yes"/>
    <s v="No"/>
    <x v="0"/>
    <s v="Yes"/>
    <s v="No"/>
    <s v="No"/>
    <s v="Yes"/>
    <s v="No"/>
    <s v="No"/>
    <s v="Month-to-month"/>
    <s v="Yes"/>
    <x v="0"/>
    <n v="53.95"/>
    <n v="53.95"/>
    <x v="1"/>
    <x v="0"/>
  </r>
  <r>
    <s v="3339-EAQNV"/>
    <s v="Male"/>
    <n v="1"/>
    <s v="Yes"/>
    <s v="No"/>
    <n v="72"/>
    <s v="Yes"/>
    <s v="Yes"/>
    <x v="1"/>
    <s v="No"/>
    <s v="Yes"/>
    <s v="No"/>
    <s v="No"/>
    <s v="Yes"/>
    <s v="Yes"/>
    <s v="One year"/>
    <s v="Yes"/>
    <x v="3"/>
    <n v="97.25"/>
    <n v="7133.1"/>
    <x v="0"/>
    <x v="4"/>
  </r>
  <r>
    <s v="0921-OHLVP"/>
    <s v="Male"/>
    <n v="0"/>
    <s v="No"/>
    <s v="No"/>
    <n v="22"/>
    <s v="Yes"/>
    <s v="Yes"/>
    <x v="1"/>
    <s v="No"/>
    <s v="No"/>
    <s v="No"/>
    <s v="No"/>
    <s v="No"/>
    <s v="Yes"/>
    <s v="Month-to-month"/>
    <s v="No"/>
    <x v="0"/>
    <n v="83.05"/>
    <n v="1799.3"/>
    <x v="0"/>
    <x v="3"/>
  </r>
  <r>
    <s v="3389-YGYAI"/>
    <s v="Female"/>
    <n v="1"/>
    <s v="No"/>
    <s v="No"/>
    <n v="8"/>
    <s v="Yes"/>
    <s v="Yes"/>
    <x v="1"/>
    <s v="No"/>
    <s v="Yes"/>
    <s v="Yes"/>
    <s v="No"/>
    <s v="Yes"/>
    <s v="Yes"/>
    <s v="Month-to-month"/>
    <s v="Yes"/>
    <x v="0"/>
    <n v="105.5"/>
    <n v="829.55"/>
    <x v="1"/>
    <x v="0"/>
  </r>
  <r>
    <s v="9560-ARGQJ"/>
    <s v="Female"/>
    <n v="0"/>
    <s v="No"/>
    <s v="Yes"/>
    <n v="16"/>
    <s v="Yes"/>
    <s v="No"/>
    <x v="1"/>
    <s v="No"/>
    <s v="No"/>
    <s v="No"/>
    <s v="No"/>
    <s v="Yes"/>
    <s v="No"/>
    <s v="Month-to-month"/>
    <s v="Yes"/>
    <x v="0"/>
    <n v="81"/>
    <n v="1312.15"/>
    <x v="1"/>
    <x v="3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s v="Month-to-month"/>
    <s v="No"/>
    <x v="2"/>
    <n v="41.1"/>
    <n v="1597.05"/>
    <x v="0"/>
    <x v="2"/>
  </r>
  <r>
    <s v="1600-DILPE"/>
    <s v="Female"/>
    <n v="0"/>
    <s v="No"/>
    <s v="No"/>
    <n v="12"/>
    <s v="Yes"/>
    <s v="No"/>
    <x v="0"/>
    <s v="No"/>
    <s v="No"/>
    <s v="No"/>
    <s v="No"/>
    <s v="No"/>
    <s v="No"/>
    <s v="Month-to-month"/>
    <s v="Yes"/>
    <x v="2"/>
    <n v="45"/>
    <n v="524.35"/>
    <x v="0"/>
    <x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s v="Two year"/>
    <s v="Yes"/>
    <x v="2"/>
    <n v="74.55"/>
    <n v="4191.45"/>
    <x v="0"/>
    <x v="5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s v="One year"/>
    <s v="Yes"/>
    <x v="1"/>
    <n v="40.200000000000003"/>
    <n v="711.95"/>
    <x v="0"/>
    <x v="3"/>
  </r>
  <r>
    <s v="6478-HRRCZ"/>
    <s v="Male"/>
    <n v="0"/>
    <s v="Yes"/>
    <s v="No"/>
    <n v="32"/>
    <s v="Yes"/>
    <s v="No"/>
    <x v="0"/>
    <s v="Yes"/>
    <s v="Yes"/>
    <s v="No"/>
    <s v="Yes"/>
    <s v="No"/>
    <s v="Yes"/>
    <s v="One year"/>
    <s v="No"/>
    <x v="1"/>
    <n v="70.5"/>
    <n v="2201.75"/>
    <x v="0"/>
    <x v="1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5"/>
    <n v="806.95"/>
    <x v="0"/>
    <x v="2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65"/>
    <n v="1620.45"/>
    <x v="0"/>
    <x v="4"/>
  </r>
  <r>
    <s v="2360-RDGRO"/>
    <s v="Male"/>
    <n v="0"/>
    <s v="Yes"/>
    <s v="No"/>
    <n v="65"/>
    <s v="Yes"/>
    <s v="Yes"/>
    <x v="1"/>
    <s v="Yes"/>
    <s v="No"/>
    <s v="Yes"/>
    <s v="No"/>
    <s v="Yes"/>
    <s v="Yes"/>
    <s v="Month-to-month"/>
    <s v="Yes"/>
    <x v="0"/>
    <n v="104.25"/>
    <n v="6812.95"/>
    <x v="0"/>
    <x v="4"/>
  </r>
  <r>
    <s v="0584-BJQGZ"/>
    <s v="Female"/>
    <n v="0"/>
    <s v="No"/>
    <s v="No"/>
    <n v="25"/>
    <s v="Yes"/>
    <s v="Yes"/>
    <x v="0"/>
    <s v="Yes"/>
    <s v="Yes"/>
    <s v="Yes"/>
    <s v="Yes"/>
    <s v="Yes"/>
    <s v="No"/>
    <s v="Month-to-month"/>
    <s v="Yes"/>
    <x v="2"/>
    <n v="78.349999999999994"/>
    <n v="1837.9"/>
    <x v="0"/>
    <x v="1"/>
  </r>
  <r>
    <s v="5134-IKDAY"/>
    <s v="Fe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69.8"/>
    <n v="69.8"/>
    <x v="1"/>
    <x v="0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s v="One year"/>
    <s v="Yes"/>
    <x v="3"/>
    <n v="109.7"/>
    <n v="7344.45"/>
    <x v="0"/>
    <x v="4"/>
  </r>
  <r>
    <s v="3070-DVEYC"/>
    <s v="Male"/>
    <n v="1"/>
    <s v="No"/>
    <s v="No"/>
    <n v="7"/>
    <s v="Yes"/>
    <s v="Yes"/>
    <x v="1"/>
    <s v="No"/>
    <s v="No"/>
    <s v="No"/>
    <s v="No"/>
    <s v="No"/>
    <s v="No"/>
    <s v="Month-to-month"/>
    <s v="No"/>
    <x v="1"/>
    <n v="73.75"/>
    <n v="545.15"/>
    <x v="1"/>
    <x v="0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s v="Month-to-month"/>
    <s v="Yes"/>
    <x v="3"/>
    <n v="33.450000000000003"/>
    <n v="1500.25"/>
    <x v="0"/>
    <x v="2"/>
  </r>
  <r>
    <s v="9058-MJLZC"/>
    <s v="Female"/>
    <n v="0"/>
    <s v="No"/>
    <s v="No"/>
    <n v="24"/>
    <s v="Yes"/>
    <s v="No"/>
    <x v="1"/>
    <s v="Yes"/>
    <s v="No"/>
    <s v="No"/>
    <s v="No"/>
    <s v="Yes"/>
    <s v="Yes"/>
    <s v="Month-to-month"/>
    <s v="Yes"/>
    <x v="0"/>
    <n v="94.6"/>
    <n v="2283.15"/>
    <x v="0"/>
    <x v="3"/>
  </r>
  <r>
    <s v="5707-ORNDZ"/>
    <s v="Male"/>
    <n v="1"/>
    <s v="No"/>
    <s v="No"/>
    <n v="9"/>
    <s v="Yes"/>
    <s v="Yes"/>
    <x v="0"/>
    <s v="Yes"/>
    <s v="No"/>
    <s v="No"/>
    <s v="No"/>
    <s v="No"/>
    <s v="No"/>
    <s v="Month-to-month"/>
    <s v="No"/>
    <x v="0"/>
    <n v="54.55"/>
    <n v="494.05"/>
    <x v="1"/>
    <x v="0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376.5"/>
    <x v="0"/>
    <x v="4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"/>
    <n v="755.4"/>
    <x v="0"/>
    <x v="2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s v="Two year"/>
    <s v="Yes"/>
    <x v="3"/>
    <n v="39.4"/>
    <n v="825.4"/>
    <x v="0"/>
    <x v="3"/>
  </r>
  <r>
    <s v="8993-IZEUX"/>
    <s v="Male"/>
    <n v="0"/>
    <s v="No"/>
    <s v="No"/>
    <n v="7"/>
    <s v="Yes"/>
    <s v="No"/>
    <x v="1"/>
    <s v="No"/>
    <s v="No"/>
    <s v="No"/>
    <s v="No"/>
    <s v="No"/>
    <s v="No"/>
    <s v="Month-to-month"/>
    <s v="No"/>
    <x v="2"/>
    <n v="69.150000000000006"/>
    <n v="488.65"/>
    <x v="0"/>
    <x v="0"/>
  </r>
  <r>
    <s v="8696-JKZNU"/>
    <s v="Female"/>
    <n v="1"/>
    <s v="No"/>
    <s v="No"/>
    <n v="37"/>
    <s v="Yes"/>
    <s v="Yes"/>
    <x v="1"/>
    <s v="No"/>
    <s v="No"/>
    <s v="No"/>
    <s v="No"/>
    <s v="No"/>
    <s v="No"/>
    <s v="Month-to-month"/>
    <s v="Yes"/>
    <x v="0"/>
    <n v="76.25"/>
    <n v="2841.55"/>
    <x v="1"/>
    <x v="2"/>
  </r>
  <r>
    <s v="5380-AFSSK"/>
    <s v="Female"/>
    <n v="0"/>
    <s v="No"/>
    <s v="No"/>
    <n v="5"/>
    <s v="Yes"/>
    <s v="Yes"/>
    <x v="1"/>
    <s v="No"/>
    <s v="No"/>
    <s v="No"/>
    <s v="No"/>
    <s v="Yes"/>
    <s v="Yes"/>
    <s v="Month-to-month"/>
    <s v="Yes"/>
    <x v="1"/>
    <n v="93.9"/>
    <n v="486.85"/>
    <x v="1"/>
    <x v="0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s v="One year"/>
    <s v="Yes"/>
    <x v="0"/>
    <n v="51.35"/>
    <n v="2075.1"/>
    <x v="0"/>
    <x v="2"/>
  </r>
  <r>
    <s v="0931-MHTEM"/>
    <s v="Female"/>
    <n v="0"/>
    <s v="No"/>
    <s v="No"/>
    <n v="54"/>
    <s v="Yes"/>
    <s v="No"/>
    <x v="1"/>
    <s v="Yes"/>
    <s v="Yes"/>
    <s v="No"/>
    <s v="No"/>
    <s v="Yes"/>
    <s v="Yes"/>
    <s v="One year"/>
    <s v="Yes"/>
    <x v="3"/>
    <n v="100.05"/>
    <n v="5299.65"/>
    <x v="0"/>
    <x v="5"/>
  </r>
  <r>
    <s v="2055-PDADH"/>
    <s v="Female"/>
    <n v="1"/>
    <s v="No"/>
    <s v="No"/>
    <n v="3"/>
    <s v="Yes"/>
    <s v="No"/>
    <x v="1"/>
    <s v="No"/>
    <s v="No"/>
    <s v="No"/>
    <s v="No"/>
    <s v="No"/>
    <s v="No"/>
    <s v="Month-to-month"/>
    <s v="Yes"/>
    <x v="0"/>
    <n v="70.400000000000006"/>
    <n v="204.7"/>
    <x v="1"/>
    <x v="0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356.3"/>
    <x v="0"/>
    <x v="4"/>
  </r>
  <r>
    <s v="0440-UEDAI"/>
    <s v="Female"/>
    <n v="0"/>
    <s v="No"/>
    <s v="No"/>
    <n v="53"/>
    <s v="Yes"/>
    <s v="No"/>
    <x v="1"/>
    <s v="No"/>
    <s v="Yes"/>
    <s v="Yes"/>
    <s v="Yes"/>
    <s v="No"/>
    <s v="Yes"/>
    <s v="One year"/>
    <s v="Yes"/>
    <x v="3"/>
    <n v="94.45"/>
    <n v="5042.75"/>
    <x v="0"/>
    <x v="5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s v="One year"/>
    <s v="No"/>
    <x v="3"/>
    <n v="46.4"/>
    <n v="812.4"/>
    <x v="0"/>
    <x v="3"/>
  </r>
  <r>
    <s v="0868-VJRDR"/>
    <s v="Male"/>
    <n v="0"/>
    <s v="Yes"/>
    <s v="No"/>
    <n v="64"/>
    <s v="Yes"/>
    <s v="No"/>
    <x v="1"/>
    <s v="Yes"/>
    <s v="Yes"/>
    <s v="No"/>
    <s v="Yes"/>
    <s v="Yes"/>
    <s v="Yes"/>
    <s v="Two year"/>
    <s v="Yes"/>
    <x v="3"/>
    <n v="104.05"/>
    <n v="6605.55"/>
    <x v="0"/>
    <x v="4"/>
  </r>
  <r>
    <s v="8714-EUHJO"/>
    <s v="Female"/>
    <n v="0"/>
    <s v="Yes"/>
    <s v="Yes"/>
    <n v="31"/>
    <s v="Yes"/>
    <s v="Yes"/>
    <x v="1"/>
    <s v="No"/>
    <s v="Yes"/>
    <s v="No"/>
    <s v="No"/>
    <s v="No"/>
    <s v="Yes"/>
    <s v="Month-to-month"/>
    <s v="Yes"/>
    <x v="0"/>
    <n v="91.15"/>
    <n v="2995.45"/>
    <x v="1"/>
    <x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s v="Month-to-month"/>
    <s v="No"/>
    <x v="3"/>
    <n v="24.9"/>
    <n v="505.95"/>
    <x v="0"/>
    <x v="3"/>
  </r>
  <r>
    <s v="3950-VPYJB"/>
    <s v="Male"/>
    <n v="0"/>
    <s v="Yes"/>
    <s v="Yes"/>
    <n v="57"/>
    <s v="Yes"/>
    <s v="No"/>
    <x v="0"/>
    <s v="Yes"/>
    <s v="Yes"/>
    <s v="No"/>
    <s v="Yes"/>
    <s v="No"/>
    <s v="No"/>
    <s v="One year"/>
    <s v="No"/>
    <x v="1"/>
    <n v="59.6"/>
    <n v="3509.4"/>
    <x v="0"/>
    <x v="5"/>
  </r>
  <r>
    <s v="8041-TMEID"/>
    <s v="Male"/>
    <n v="1"/>
    <s v="Yes"/>
    <s v="No"/>
    <n v="63"/>
    <s v="Yes"/>
    <s v="Yes"/>
    <x v="1"/>
    <s v="Yes"/>
    <s v="Yes"/>
    <s v="Yes"/>
    <s v="No"/>
    <s v="Yes"/>
    <s v="Yes"/>
    <s v="Two year"/>
    <s v="No"/>
    <x v="3"/>
    <n v="108.5"/>
    <n v="6991.9"/>
    <x v="0"/>
    <x v="4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s v="Two year"/>
    <s v="No"/>
    <x v="1"/>
    <n v="40.549999999999997"/>
    <n v="590.35"/>
    <x v="0"/>
    <x v="3"/>
  </r>
  <r>
    <s v="6941-KXRRV"/>
    <s v="Female"/>
    <n v="1"/>
    <s v="Yes"/>
    <s v="No"/>
    <n v="48"/>
    <s v="Yes"/>
    <s v="No"/>
    <x v="0"/>
    <s v="No"/>
    <s v="Yes"/>
    <s v="No"/>
    <s v="No"/>
    <s v="No"/>
    <s v="Yes"/>
    <s v="One year"/>
    <s v="Yes"/>
    <x v="2"/>
    <n v="58.95"/>
    <n v="2789.7"/>
    <x v="0"/>
    <x v="2"/>
  </r>
  <r>
    <s v="3721-CNEYS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95"/>
    <n v="137.94999999999999"/>
    <x v="1"/>
    <x v="0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23.1500000000001"/>
    <x v="0"/>
    <x v="5"/>
  </r>
  <r>
    <s v="9475-NNDGC"/>
    <s v="Male"/>
    <n v="0"/>
    <s v="Yes"/>
    <s v="No"/>
    <n v="71"/>
    <s v="Yes"/>
    <s v="Yes"/>
    <x v="1"/>
    <s v="No"/>
    <s v="Yes"/>
    <s v="Yes"/>
    <s v="Yes"/>
    <s v="Yes"/>
    <s v="Yes"/>
    <s v="One year"/>
    <s v="Yes"/>
    <x v="2"/>
    <n v="113.15"/>
    <n v="7953.25"/>
    <x v="0"/>
    <x v="4"/>
  </r>
  <r>
    <s v="1355-KUSBG"/>
    <s v="Female"/>
    <n v="0"/>
    <s v="Yes"/>
    <s v="Yes"/>
    <n v="7"/>
    <s v="Yes"/>
    <s v="Yes"/>
    <x v="0"/>
    <s v="No"/>
    <s v="No"/>
    <s v="No"/>
    <s v="No"/>
    <s v="No"/>
    <s v="No"/>
    <s v="Month-to-month"/>
    <s v="No"/>
    <x v="0"/>
    <n v="48.8"/>
    <n v="349.8"/>
    <x v="0"/>
    <x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s v="Month-to-month"/>
    <s v="Yes"/>
    <x v="2"/>
    <n v="63.05"/>
    <n v="1067.05"/>
    <x v="0"/>
    <x v="3"/>
  </r>
  <r>
    <s v="0899-LIIBW"/>
    <s v="Male"/>
    <n v="0"/>
    <s v="Yes"/>
    <s v="No"/>
    <n v="34"/>
    <s v="Yes"/>
    <s v="Yes"/>
    <x v="1"/>
    <s v="No"/>
    <s v="No"/>
    <s v="Yes"/>
    <s v="No"/>
    <s v="Yes"/>
    <s v="Yes"/>
    <s v="Month-to-month"/>
    <s v="No"/>
    <x v="0"/>
    <n v="100.85"/>
    <n v="3527.3"/>
    <x v="0"/>
    <x v="1"/>
  </r>
  <r>
    <s v="2568-OIADY"/>
    <s v="Female"/>
    <n v="0"/>
    <s v="Yes"/>
    <s v="No"/>
    <n v="37"/>
    <s v="Yes"/>
    <s v="Yes"/>
    <x v="1"/>
    <s v="No"/>
    <s v="No"/>
    <s v="Yes"/>
    <s v="No"/>
    <s v="Yes"/>
    <s v="Yes"/>
    <s v="Month-to-month"/>
    <s v="Yes"/>
    <x v="0"/>
    <n v="99.5"/>
    <n v="3762"/>
    <x v="1"/>
    <x v="2"/>
  </r>
  <r>
    <s v="1384-RCUXW"/>
    <s v="Male"/>
    <n v="0"/>
    <s v="No"/>
    <s v="No"/>
    <n v="16"/>
    <s v="Yes"/>
    <s v="Yes"/>
    <x v="1"/>
    <s v="No"/>
    <s v="Yes"/>
    <s v="No"/>
    <s v="No"/>
    <s v="No"/>
    <s v="No"/>
    <s v="Month-to-month"/>
    <s v="Yes"/>
    <x v="1"/>
    <n v="80.55"/>
    <n v="1248.9000000000001"/>
    <x v="0"/>
    <x v="3"/>
  </r>
  <r>
    <s v="5825-XJOCM"/>
    <s v="Male"/>
    <n v="0"/>
    <s v="No"/>
    <s v="Yes"/>
    <n v="48"/>
    <s v="Yes"/>
    <s v="Yes"/>
    <x v="0"/>
    <s v="Yes"/>
    <s v="Yes"/>
    <s v="Yes"/>
    <s v="No"/>
    <s v="No"/>
    <s v="No"/>
    <s v="One year"/>
    <s v="Yes"/>
    <x v="2"/>
    <n v="64.400000000000006"/>
    <n v="3035.35"/>
    <x v="0"/>
    <x v="2"/>
  </r>
  <r>
    <s v="6848-YLDFR"/>
    <s v="Male"/>
    <n v="0"/>
    <s v="Yes"/>
    <s v="Yes"/>
    <n v="58"/>
    <s v="Yes"/>
    <s v="No"/>
    <x v="0"/>
    <s v="No"/>
    <s v="Yes"/>
    <s v="No"/>
    <s v="Yes"/>
    <s v="Yes"/>
    <s v="Yes"/>
    <s v="One year"/>
    <s v="Yes"/>
    <x v="3"/>
    <n v="75.2"/>
    <n v="4300.8"/>
    <x v="0"/>
    <x v="5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s v="Two year"/>
    <s v="Yes"/>
    <x v="2"/>
    <n v="84.9"/>
    <n v="6065.3"/>
    <x v="0"/>
    <x v="4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144.94999999999999"/>
    <x v="0"/>
    <x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s v="Month-to-month"/>
    <s v="Yes"/>
    <x v="3"/>
    <n v="83.9"/>
    <n v="3233.6"/>
    <x v="1"/>
    <x v="2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s v="Month-to-month"/>
    <s v="No"/>
    <x v="0"/>
    <n v="117.45"/>
    <n v="5438.9"/>
    <x v="1"/>
    <x v="2"/>
  </r>
  <r>
    <s v="5923-GXUOC"/>
    <s v="Male"/>
    <n v="0"/>
    <s v="No"/>
    <s v="No"/>
    <n v="10"/>
    <s v="Yes"/>
    <s v="No"/>
    <x v="1"/>
    <s v="Yes"/>
    <s v="Yes"/>
    <s v="Yes"/>
    <s v="No"/>
    <s v="Yes"/>
    <s v="Yes"/>
    <s v="Month-to-month"/>
    <s v="Yes"/>
    <x v="0"/>
    <n v="104.4"/>
    <n v="1081.45"/>
    <x v="1"/>
    <x v="0"/>
  </r>
  <r>
    <s v="4973-RLZVI"/>
    <s v="Female"/>
    <n v="0"/>
    <s v="No"/>
    <s v="No"/>
    <n v="30"/>
    <s v="Yes"/>
    <s v="No"/>
    <x v="0"/>
    <s v="Yes"/>
    <s v="Yes"/>
    <s v="Yes"/>
    <s v="Yes"/>
    <s v="Yes"/>
    <s v="No"/>
    <s v="One year"/>
    <s v="No"/>
    <x v="3"/>
    <n v="74.650000000000006"/>
    <n v="2308.6"/>
    <x v="0"/>
    <x v="1"/>
  </r>
  <r>
    <s v="7869-ZYDST"/>
    <s v="Male"/>
    <n v="0"/>
    <s v="Yes"/>
    <s v="No"/>
    <n v="31"/>
    <s v="Yes"/>
    <s v="Yes"/>
    <x v="0"/>
    <s v="No"/>
    <s v="No"/>
    <s v="No"/>
    <s v="No"/>
    <s v="Yes"/>
    <s v="No"/>
    <s v="Month-to-month"/>
    <s v="Yes"/>
    <x v="3"/>
    <n v="59.05"/>
    <n v="1882.8"/>
    <x v="0"/>
    <x v="1"/>
  </r>
  <r>
    <s v="4501-UYKBC"/>
    <s v="Female"/>
    <n v="1"/>
    <s v="No"/>
    <s v="No"/>
    <n v="46"/>
    <s v="Yes"/>
    <s v="Yes"/>
    <x v="0"/>
    <s v="No"/>
    <s v="No"/>
    <s v="Yes"/>
    <s v="Yes"/>
    <s v="No"/>
    <s v="Yes"/>
    <s v="One year"/>
    <s v="Yes"/>
    <x v="3"/>
    <n v="69.099999999999994"/>
    <n v="3255.35"/>
    <x v="0"/>
    <x v="2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067.6500000000001"/>
    <x v="0"/>
    <x v="5"/>
  </r>
  <r>
    <s v="2305-MRGLV"/>
    <s v="Male"/>
    <n v="0"/>
    <s v="Yes"/>
    <s v="No"/>
    <n v="28"/>
    <s v="Yes"/>
    <s v="No"/>
    <x v="1"/>
    <s v="No"/>
    <s v="No"/>
    <s v="No"/>
    <s v="Yes"/>
    <s v="No"/>
    <s v="No"/>
    <s v="Month-to-month"/>
    <s v="No"/>
    <x v="2"/>
    <n v="76.55"/>
    <n v="2065.4"/>
    <x v="0"/>
    <x v="1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s v="Two year"/>
    <s v="Yes"/>
    <x v="2"/>
    <n v="62.5"/>
    <n v="4136.3999999999996"/>
    <x v="0"/>
    <x v="4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s v="Month-to-month"/>
    <s v="Yes"/>
    <x v="0"/>
    <n v="29.4"/>
    <n v="221.9"/>
    <x v="1"/>
    <x v="0"/>
  </r>
  <r>
    <s v="2359-KLTEK"/>
    <s v="Female"/>
    <n v="0"/>
    <s v="Yes"/>
    <s v="Yes"/>
    <n v="41"/>
    <s v="Yes"/>
    <s v="No"/>
    <x v="1"/>
    <s v="No"/>
    <s v="No"/>
    <s v="Yes"/>
    <s v="No"/>
    <s v="Yes"/>
    <s v="Yes"/>
    <s v="Month-to-month"/>
    <s v="Yes"/>
    <x v="2"/>
    <n v="94.9"/>
    <n v="3848"/>
    <x v="0"/>
    <x v="2"/>
  </r>
  <r>
    <s v="5304-EFJLP"/>
    <s v="Male"/>
    <n v="1"/>
    <s v="Yes"/>
    <s v="No"/>
    <n v="72"/>
    <s v="Yes"/>
    <s v="Yes"/>
    <x v="1"/>
    <s v="No"/>
    <s v="Yes"/>
    <s v="Yes"/>
    <s v="Yes"/>
    <s v="Yes"/>
    <s v="Yes"/>
    <s v="Two year"/>
    <s v="Yes"/>
    <x v="2"/>
    <n v="111.65"/>
    <n v="8022.85"/>
    <x v="0"/>
    <x v="4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173.15"/>
    <x v="0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781.25"/>
    <x v="0"/>
    <x v="2"/>
  </r>
  <r>
    <s v="4393-RYCRE"/>
    <s v="Male"/>
    <n v="0"/>
    <s v="No"/>
    <s v="No"/>
    <n v="44"/>
    <s v="Yes"/>
    <s v="No"/>
    <x v="1"/>
    <s v="Yes"/>
    <s v="Yes"/>
    <s v="Yes"/>
    <s v="No"/>
    <s v="Yes"/>
    <s v="Yes"/>
    <s v="One year"/>
    <s v="Yes"/>
    <x v="0"/>
    <n v="106.05"/>
    <n v="4510.8"/>
    <x v="0"/>
    <x v="2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s v="One year"/>
    <s v="Yes"/>
    <x v="2"/>
    <n v="113.45"/>
    <n v="5317.8"/>
    <x v="0"/>
    <x v="2"/>
  </r>
  <r>
    <s v="3162-ZJZFU"/>
    <s v="Male"/>
    <n v="0"/>
    <s v="Yes"/>
    <s v="Yes"/>
    <n v="53"/>
    <s v="Yes"/>
    <s v="No"/>
    <x v="1"/>
    <s v="No"/>
    <s v="Yes"/>
    <s v="No"/>
    <s v="Yes"/>
    <s v="Yes"/>
    <s v="No"/>
    <s v="Month-to-month"/>
    <s v="Yes"/>
    <x v="0"/>
    <n v="92.55"/>
    <n v="4779.45"/>
    <x v="0"/>
    <x v="5"/>
  </r>
  <r>
    <s v="8404-GFGCZ"/>
    <s v="Male"/>
    <n v="0"/>
    <s v="Yes"/>
    <s v="No"/>
    <n v="4"/>
    <s v="Yes"/>
    <s v="Yes"/>
    <x v="0"/>
    <s v="No"/>
    <s v="No"/>
    <s v="Yes"/>
    <s v="No"/>
    <s v="Yes"/>
    <s v="No"/>
    <s v="Month-to-month"/>
    <s v="No"/>
    <x v="0"/>
    <n v="65.599999999999994"/>
    <n v="250.1"/>
    <x v="0"/>
    <x v="0"/>
  </r>
  <r>
    <s v="8875-AKBYH"/>
    <s v="Male"/>
    <n v="1"/>
    <s v="No"/>
    <s v="No"/>
    <n v="20"/>
    <s v="Yes"/>
    <s v="Yes"/>
    <x v="1"/>
    <s v="No"/>
    <s v="No"/>
    <s v="No"/>
    <s v="No"/>
    <s v="Yes"/>
    <s v="No"/>
    <s v="Month-to-month"/>
    <s v="Yes"/>
    <x v="0"/>
    <n v="84.35"/>
    <n v="1745.2"/>
    <x v="0"/>
    <x v="3"/>
  </r>
  <r>
    <s v="4432-ADRLB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1"/>
    <n v="44.65"/>
    <n v="74.900000000000006"/>
    <x v="1"/>
    <x v="0"/>
  </r>
  <r>
    <s v="0533-UCAAU"/>
    <s v="Male"/>
    <n v="1"/>
    <s v="Yes"/>
    <s v="No"/>
    <n v="57"/>
    <s v="Yes"/>
    <s v="Yes"/>
    <x v="0"/>
    <s v="No"/>
    <s v="Yes"/>
    <s v="Yes"/>
    <s v="No"/>
    <s v="Yes"/>
    <s v="No"/>
    <s v="One year"/>
    <s v="Yes"/>
    <x v="3"/>
    <n v="71.099999999999994"/>
    <n v="4140.1000000000004"/>
    <x v="0"/>
    <x v="5"/>
  </r>
  <r>
    <s v="1394-SUIUH"/>
    <s v="Female"/>
    <n v="1"/>
    <s v="Yes"/>
    <s v="No"/>
    <n v="44"/>
    <s v="Yes"/>
    <s v="No"/>
    <x v="1"/>
    <s v="Yes"/>
    <s v="Yes"/>
    <s v="No"/>
    <s v="Yes"/>
    <s v="No"/>
    <s v="No"/>
    <s v="Month-to-month"/>
    <s v="Yes"/>
    <x v="0"/>
    <n v="85.15"/>
    <n v="3670.5"/>
    <x v="0"/>
    <x v="2"/>
  </r>
  <r>
    <s v="3521-MNKLV"/>
    <s v="Male"/>
    <n v="0"/>
    <s v="No"/>
    <s v="No"/>
    <n v="24"/>
    <s v="Yes"/>
    <s v="No"/>
    <x v="0"/>
    <s v="No"/>
    <s v="No"/>
    <s v="Yes"/>
    <s v="No"/>
    <s v="No"/>
    <s v="No"/>
    <s v="Month-to-month"/>
    <s v="Yes"/>
    <x v="1"/>
    <n v="49.7"/>
    <n v="1167.8"/>
    <x v="0"/>
    <x v="3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s v="Month-to-month"/>
    <s v="Yes"/>
    <x v="2"/>
    <n v="30.2"/>
    <n v="469.65"/>
    <x v="0"/>
    <x v="3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25"/>
    <n v="58.9"/>
    <x v="1"/>
    <x v="0"/>
  </r>
  <r>
    <s v="1565-RHDJD"/>
    <s v="Female"/>
    <n v="0"/>
    <s v="No"/>
    <s v="Yes"/>
    <n v="4"/>
    <s v="Yes"/>
    <s v="Yes"/>
    <x v="1"/>
    <s v="No"/>
    <s v="Yes"/>
    <s v="Yes"/>
    <s v="No"/>
    <s v="No"/>
    <s v="No"/>
    <s v="Month-to-month"/>
    <s v="No"/>
    <x v="2"/>
    <n v="84.05"/>
    <n v="333.55"/>
    <x v="1"/>
    <x v="0"/>
  </r>
  <r>
    <s v="7137-RYLPP"/>
    <s v="Male"/>
    <n v="1"/>
    <s v="Yes"/>
    <s v="No"/>
    <n v="37"/>
    <s v="Yes"/>
    <s v="Yes"/>
    <x v="1"/>
    <s v="No"/>
    <s v="No"/>
    <s v="No"/>
    <s v="No"/>
    <s v="Yes"/>
    <s v="No"/>
    <s v="Month-to-month"/>
    <s v="Yes"/>
    <x v="0"/>
    <n v="85.7"/>
    <n v="3171.15"/>
    <x v="1"/>
    <x v="2"/>
  </r>
  <r>
    <s v="3765-JXVKY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x v="0"/>
    <n v="74.7"/>
    <n v="74.7"/>
    <x v="1"/>
    <x v="0"/>
  </r>
  <r>
    <s v="5092-STPKP"/>
    <s v="Female"/>
    <n v="0"/>
    <s v="No"/>
    <s v="No"/>
    <n v="24"/>
    <s v="Yes"/>
    <s v="No"/>
    <x v="0"/>
    <s v="Yes"/>
    <s v="No"/>
    <s v="No"/>
    <s v="Yes"/>
    <s v="No"/>
    <s v="No"/>
    <s v="Month-to-month"/>
    <s v="No"/>
    <x v="3"/>
    <n v="56.35"/>
    <n v="1381.2"/>
    <x v="0"/>
    <x v="3"/>
  </r>
  <r>
    <s v="7330-WZLNC"/>
    <s v="Female"/>
    <n v="0"/>
    <s v="No"/>
    <s v="No"/>
    <n v="5"/>
    <s v="Yes"/>
    <s v="Yes"/>
    <x v="1"/>
    <s v="No"/>
    <s v="Yes"/>
    <s v="No"/>
    <s v="No"/>
    <s v="Yes"/>
    <s v="No"/>
    <s v="Month-to-month"/>
    <s v="Yes"/>
    <x v="0"/>
    <n v="90.8"/>
    <n v="455.5"/>
    <x v="1"/>
    <x v="0"/>
  </r>
  <r>
    <s v="0114-PEGZZ"/>
    <s v="Female"/>
    <n v="0"/>
    <s v="No"/>
    <s v="No"/>
    <n v="33"/>
    <s v="Yes"/>
    <s v="Yes"/>
    <x v="1"/>
    <s v="No"/>
    <s v="Yes"/>
    <s v="Yes"/>
    <s v="No"/>
    <s v="Yes"/>
    <s v="Yes"/>
    <s v="Month-to-month"/>
    <s v="No"/>
    <x v="0"/>
    <n v="107.55"/>
    <n v="3645.5"/>
    <x v="0"/>
    <x v="1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1158.8499999999999"/>
    <x v="0"/>
    <x v="5"/>
  </r>
  <r>
    <s v="8639-NHQEI"/>
    <s v="Female"/>
    <n v="0"/>
    <s v="Yes"/>
    <s v="Yes"/>
    <n v="72"/>
    <s v="Yes"/>
    <s v="Yes"/>
    <x v="1"/>
    <s v="Yes"/>
    <s v="Yes"/>
    <s v="No"/>
    <s v="No"/>
    <s v="Yes"/>
    <s v="No"/>
    <s v="Two year"/>
    <s v="Yes"/>
    <x v="2"/>
    <n v="95.9"/>
    <n v="6954.15"/>
    <x v="0"/>
    <x v="4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85"/>
    <n v="1672.1"/>
    <x v="0"/>
    <x v="4"/>
  </r>
  <r>
    <s v="3957-LXOLK"/>
    <s v="Female"/>
    <n v="1"/>
    <s v="No"/>
    <s v="No"/>
    <n v="28"/>
    <s v="Yes"/>
    <s v="Yes"/>
    <x v="1"/>
    <s v="No"/>
    <s v="Yes"/>
    <s v="Yes"/>
    <s v="No"/>
    <s v="Yes"/>
    <s v="Yes"/>
    <s v="Month-to-month"/>
    <s v="Yes"/>
    <x v="0"/>
    <n v="106.15"/>
    <n v="3152.5"/>
    <x v="1"/>
    <x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s v="Two year"/>
    <s v="Yes"/>
    <x v="3"/>
    <n v="83.85"/>
    <n v="4307.1000000000004"/>
    <x v="0"/>
    <x v="5"/>
  </r>
  <r>
    <s v="6635-MYYYZ"/>
    <s v="Female"/>
    <n v="0"/>
    <s v="No"/>
    <s v="No"/>
    <n v="30"/>
    <s v="Yes"/>
    <s v="No"/>
    <x v="0"/>
    <s v="Yes"/>
    <s v="Yes"/>
    <s v="Yes"/>
    <s v="Yes"/>
    <s v="Yes"/>
    <s v="Yes"/>
    <s v="One year"/>
    <s v="No"/>
    <x v="2"/>
    <n v="85.35"/>
    <n v="2530.4"/>
    <x v="1"/>
    <x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s v="Two year"/>
    <s v="Yes"/>
    <x v="3"/>
    <n v="84.8"/>
    <n v="6141.65"/>
    <x v="0"/>
    <x v="4"/>
  </r>
  <r>
    <s v="5281-BUZGT"/>
    <s v="Male"/>
    <n v="1"/>
    <s v="No"/>
    <s v="No"/>
    <n v="36"/>
    <s v="Yes"/>
    <s v="Yes"/>
    <x v="1"/>
    <s v="Yes"/>
    <s v="No"/>
    <s v="No"/>
    <s v="No"/>
    <s v="Yes"/>
    <s v="No"/>
    <s v="Month-to-month"/>
    <s v="Yes"/>
    <x v="0"/>
    <n v="90.85"/>
    <n v="3186.7"/>
    <x v="1"/>
    <x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s v="Two year"/>
    <s v="No"/>
    <x v="2"/>
    <n v="76.099999999999994"/>
    <n v="1054.8"/>
    <x v="0"/>
    <x v="3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s v="Two year"/>
    <s v="No"/>
    <x v="1"/>
    <n v="74.55"/>
    <n v="5430.65"/>
    <x v="0"/>
    <x v="4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s v="Month-to-month"/>
    <s v="No"/>
    <x v="0"/>
    <n v="39.200000000000003"/>
    <n v="849.9"/>
    <x v="0"/>
    <x v="3"/>
  </r>
  <r>
    <s v="3420-YJLQT"/>
    <s v="Female"/>
    <n v="0"/>
    <s v="No"/>
    <s v="No"/>
    <n v="2"/>
    <s v="Yes"/>
    <s v="Yes"/>
    <x v="1"/>
    <s v="No"/>
    <s v="Yes"/>
    <s v="No"/>
    <s v="No"/>
    <s v="No"/>
    <s v="No"/>
    <s v="Month-to-month"/>
    <s v="No"/>
    <x v="0"/>
    <n v="79.55"/>
    <n v="151.75"/>
    <x v="0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299.39999999999998"/>
    <x v="0"/>
    <x v="3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1086.75"/>
    <x v="0"/>
    <x v="5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s v="Two year"/>
    <s v="Yes"/>
    <x v="3"/>
    <n v="39.15"/>
    <n v="2692.75"/>
    <x v="0"/>
    <x v="4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389.6"/>
    <x v="0"/>
    <x v="4"/>
  </r>
  <r>
    <s v="0089-IIQKO"/>
    <s v="Female"/>
    <n v="0"/>
    <s v="Yes"/>
    <s v="Yes"/>
    <n v="39"/>
    <s v="Yes"/>
    <s v="Yes"/>
    <x v="1"/>
    <s v="No"/>
    <s v="No"/>
    <s v="No"/>
    <s v="Yes"/>
    <s v="Yes"/>
    <s v="Yes"/>
    <s v="Month-to-month"/>
    <s v="Yes"/>
    <x v="3"/>
    <n v="99.95"/>
    <n v="3767.4"/>
    <x v="0"/>
    <x v="2"/>
  </r>
  <r>
    <s v="7839-NUIAA"/>
    <s v="Female"/>
    <n v="0"/>
    <s v="Yes"/>
    <s v="Yes"/>
    <n v="61"/>
    <s v="Yes"/>
    <s v="Yes"/>
    <x v="0"/>
    <s v="Yes"/>
    <s v="Yes"/>
    <s v="No"/>
    <s v="No"/>
    <s v="No"/>
    <s v="No"/>
    <s v="Month-to-month"/>
    <s v="No"/>
    <x v="0"/>
    <n v="59.8"/>
    <n v="3641.5"/>
    <x v="0"/>
    <x v="4"/>
  </r>
  <r>
    <s v="6075-QMNRR"/>
    <s v="Female"/>
    <n v="0"/>
    <s v="No"/>
    <s v="No"/>
    <n v="52"/>
    <s v="Yes"/>
    <s v="No"/>
    <x v="0"/>
    <s v="Yes"/>
    <s v="No"/>
    <s v="No"/>
    <s v="No"/>
    <s v="No"/>
    <s v="No"/>
    <s v="Month-to-month"/>
    <s v="Yes"/>
    <x v="2"/>
    <n v="49.75"/>
    <n v="2535.5500000000002"/>
    <x v="0"/>
    <x v="5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5.75"/>
    <n v="35.75"/>
    <x v="1"/>
    <x v="0"/>
  </r>
  <r>
    <s v="5966-EMAZU"/>
    <s v="Male"/>
    <n v="0"/>
    <s v="Yes"/>
    <s v="No"/>
    <n v="64"/>
    <s v="Yes"/>
    <s v="Yes"/>
    <x v="1"/>
    <s v="Yes"/>
    <s v="No"/>
    <s v="Yes"/>
    <s v="Yes"/>
    <s v="Yes"/>
    <s v="Yes"/>
    <s v="One year"/>
    <s v="Yes"/>
    <x v="1"/>
    <n v="108.5"/>
    <n v="6880.85"/>
    <x v="0"/>
    <x v="4"/>
  </r>
  <r>
    <s v="0440-EKDCF"/>
    <s v="Male"/>
    <n v="0"/>
    <s v="Yes"/>
    <s v="No"/>
    <n v="62"/>
    <s v="Yes"/>
    <s v="No"/>
    <x v="0"/>
    <s v="No"/>
    <s v="Yes"/>
    <s v="Yes"/>
    <s v="Yes"/>
    <s v="No"/>
    <s v="No"/>
    <s v="Two year"/>
    <s v="Yes"/>
    <x v="3"/>
    <n v="60.15"/>
    <n v="3753.2"/>
    <x v="0"/>
    <x v="4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05"/>
    <n v="637.54999999999995"/>
    <x v="0"/>
    <x v="1"/>
  </r>
  <r>
    <s v="2718-GAXQD"/>
    <s v="Female"/>
    <n v="1"/>
    <s v="Yes"/>
    <s v="Yes"/>
    <n v="4"/>
    <s v="Yes"/>
    <s v="No"/>
    <x v="0"/>
    <s v="No"/>
    <s v="No"/>
    <s v="No"/>
    <s v="No"/>
    <s v="No"/>
    <s v="No"/>
    <s v="Month-to-month"/>
    <s v="No"/>
    <x v="0"/>
    <n v="46"/>
    <n v="181.6"/>
    <x v="1"/>
    <x v="0"/>
  </r>
  <r>
    <s v="2055-BFOCC"/>
    <s v="Male"/>
    <n v="1"/>
    <s v="Yes"/>
    <s v="No"/>
    <n v="63"/>
    <s v="Yes"/>
    <s v="No"/>
    <x v="0"/>
    <s v="Yes"/>
    <s v="Yes"/>
    <s v="Yes"/>
    <s v="Yes"/>
    <s v="Yes"/>
    <s v="Yes"/>
    <s v="One year"/>
    <s v="Yes"/>
    <x v="2"/>
    <n v="84"/>
    <n v="5329.55"/>
    <x v="0"/>
    <x v="4"/>
  </r>
  <r>
    <s v="8180-AKMJV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3"/>
    <n v="44.55"/>
    <n v="44.55"/>
    <x v="0"/>
    <x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s v="Month-to-month"/>
    <s v="Yes"/>
    <x v="0"/>
    <n v="103.45"/>
    <n v="1539.8"/>
    <x v="0"/>
    <x v="3"/>
  </r>
  <r>
    <s v="5566-SOEZD"/>
    <s v="Male"/>
    <n v="0"/>
    <s v="Yes"/>
    <s v="Yes"/>
    <n v="27"/>
    <s v="Yes"/>
    <s v="No"/>
    <x v="1"/>
    <s v="Yes"/>
    <s v="Yes"/>
    <s v="No"/>
    <s v="No"/>
    <s v="No"/>
    <s v="No"/>
    <s v="One year"/>
    <s v="Yes"/>
    <x v="3"/>
    <n v="80.650000000000006"/>
    <n v="2209.75"/>
    <x v="0"/>
    <x v="1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s v="Month-to-month"/>
    <s v="Yes"/>
    <x v="1"/>
    <n v="57.2"/>
    <n v="223.75"/>
    <x v="0"/>
    <x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x v="0"/>
    <n v="110.75"/>
    <n v="7751.7"/>
    <x v="0"/>
    <x v="4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7"/>
    <n v="1174.3499999999999"/>
    <x v="0"/>
    <x v="2"/>
  </r>
  <r>
    <s v="3898-GUYTS"/>
    <s v="Female"/>
    <n v="1"/>
    <s v="No"/>
    <s v="No"/>
    <n v="45"/>
    <s v="Yes"/>
    <s v="Yes"/>
    <x v="1"/>
    <s v="Yes"/>
    <s v="Yes"/>
    <s v="No"/>
    <s v="Yes"/>
    <s v="Yes"/>
    <s v="No"/>
    <s v="Month-to-month"/>
    <s v="Yes"/>
    <x v="0"/>
    <n v="97.05"/>
    <n v="4385.05"/>
    <x v="0"/>
    <x v="2"/>
  </r>
  <r>
    <s v="0930-EHUZA"/>
    <s v="Female"/>
    <n v="0"/>
    <s v="No"/>
    <s v="No"/>
    <n v="36"/>
    <s v="Yes"/>
    <s v="No"/>
    <x v="0"/>
    <s v="Yes"/>
    <s v="Yes"/>
    <s v="Yes"/>
    <s v="Yes"/>
    <s v="Yes"/>
    <s v="No"/>
    <s v="One year"/>
    <s v="Yes"/>
    <x v="1"/>
    <n v="76.349999999999994"/>
    <n v="2606.35"/>
    <x v="0"/>
    <x v="1"/>
  </r>
  <r>
    <s v="6413-XKKPU"/>
    <s v="Male"/>
    <n v="0"/>
    <s v="Yes"/>
    <s v="Yes"/>
    <n v="17"/>
    <s v="Yes"/>
    <s v="No"/>
    <x v="1"/>
    <s v="Yes"/>
    <s v="No"/>
    <s v="Yes"/>
    <s v="No"/>
    <s v="Yes"/>
    <s v="No"/>
    <s v="Month-to-month"/>
    <s v="Yes"/>
    <x v="0"/>
    <n v="89.4"/>
    <n v="1539.45"/>
    <x v="1"/>
    <x v="3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99999999999999"/>
    <n v="18.899999999999999"/>
    <x v="0"/>
    <x v="0"/>
  </r>
  <r>
    <s v="3703-KBKZP"/>
    <s v="Male"/>
    <n v="1"/>
    <s v="No"/>
    <s v="No"/>
    <n v="16"/>
    <s v="Yes"/>
    <s v="Yes"/>
    <x v="1"/>
    <s v="No"/>
    <s v="No"/>
    <s v="No"/>
    <s v="No"/>
    <s v="No"/>
    <s v="No"/>
    <s v="Month-to-month"/>
    <s v="Yes"/>
    <x v="2"/>
    <n v="74.45"/>
    <n v="1261.3499999999999"/>
    <x v="0"/>
    <x v="3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"/>
    <n v="58.15"/>
    <x v="1"/>
    <x v="0"/>
  </r>
  <r>
    <s v="2626-URJFX"/>
    <s v="Male"/>
    <n v="0"/>
    <s v="Yes"/>
    <s v="Yes"/>
    <n v="4"/>
    <s v="Yes"/>
    <s v="Yes"/>
    <x v="0"/>
    <s v="No"/>
    <s v="No"/>
    <s v="No"/>
    <s v="No"/>
    <s v="No"/>
    <s v="No"/>
    <s v="Month-to-month"/>
    <s v="Yes"/>
    <x v="0"/>
    <n v="50.9"/>
    <n v="225.6"/>
    <x v="1"/>
    <x v="0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s v="Two year"/>
    <s v="Yes"/>
    <x v="3"/>
    <n v="84.4"/>
    <n v="5969.3"/>
    <x v="0"/>
    <x v="4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4"/>
    <n v="253.9"/>
    <x v="0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400"/>
    <x v="0"/>
    <x v="3"/>
  </r>
  <r>
    <s v="2612-RRIDN"/>
    <s v="Male"/>
    <n v="0"/>
    <s v="No"/>
    <s v="No"/>
    <n v="4"/>
    <s v="Yes"/>
    <s v="No"/>
    <x v="1"/>
    <s v="No"/>
    <s v="No"/>
    <s v="No"/>
    <s v="No"/>
    <s v="Yes"/>
    <s v="No"/>
    <s v="Month-to-month"/>
    <s v="Yes"/>
    <x v="0"/>
    <n v="81"/>
    <n v="340.85"/>
    <x v="1"/>
    <x v="0"/>
  </r>
  <r>
    <s v="4735-ASGMA"/>
    <s v="Male"/>
    <n v="0"/>
    <s v="No"/>
    <s v="No"/>
    <n v="26"/>
    <s v="Yes"/>
    <s v="Yes"/>
    <x v="1"/>
    <s v="No"/>
    <s v="No"/>
    <s v="Yes"/>
    <s v="No"/>
    <s v="Yes"/>
    <s v="Yes"/>
    <s v="Month-to-month"/>
    <s v="Yes"/>
    <x v="0"/>
    <n v="98.35"/>
    <n v="2515.3000000000002"/>
    <x v="1"/>
    <x v="1"/>
  </r>
  <r>
    <s v="3446-QDSZF"/>
    <s v="Female"/>
    <n v="0"/>
    <s v="No"/>
    <s v="No"/>
    <n v="4"/>
    <s v="Yes"/>
    <s v="No"/>
    <x v="0"/>
    <s v="No"/>
    <s v="No"/>
    <s v="No"/>
    <s v="No"/>
    <s v="Yes"/>
    <s v="No"/>
    <s v="Month-to-month"/>
    <s v="No"/>
    <x v="3"/>
    <n v="55.5"/>
    <n v="227.35"/>
    <x v="0"/>
    <x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s v="Month-to-month"/>
    <s v="Yes"/>
    <x v="1"/>
    <n v="51"/>
    <n v="305.95"/>
    <x v="1"/>
    <x v="0"/>
  </r>
  <r>
    <s v="6892-EZDTG"/>
    <s v="Female"/>
    <n v="0"/>
    <s v="Yes"/>
    <s v="No"/>
    <n v="4"/>
    <s v="Yes"/>
    <s v="Yes"/>
    <x v="1"/>
    <s v="No"/>
    <s v="Yes"/>
    <s v="No"/>
    <s v="No"/>
    <s v="Yes"/>
    <s v="No"/>
    <s v="Month-to-month"/>
    <s v="Yes"/>
    <x v="0"/>
    <n v="91.65"/>
    <n v="365.4"/>
    <x v="1"/>
    <x v="0"/>
  </r>
  <r>
    <s v="5117-IFGPS"/>
    <s v="Male"/>
    <n v="1"/>
    <s v="Yes"/>
    <s v="No"/>
    <n v="29"/>
    <s v="Yes"/>
    <s v="Yes"/>
    <x v="1"/>
    <s v="No"/>
    <s v="No"/>
    <s v="No"/>
    <s v="No"/>
    <s v="No"/>
    <s v="Yes"/>
    <s v="Month-to-month"/>
    <s v="Yes"/>
    <x v="0"/>
    <n v="84.3"/>
    <n v="2357.75"/>
    <x v="0"/>
    <x v="1"/>
  </r>
  <r>
    <s v="7379-FNIUJ"/>
    <s v="Male"/>
    <n v="0"/>
    <s v="No"/>
    <s v="No"/>
    <n v="2"/>
    <s v="Yes"/>
    <s v="No"/>
    <x v="1"/>
    <s v="Yes"/>
    <s v="Yes"/>
    <s v="No"/>
    <s v="No"/>
    <s v="Yes"/>
    <s v="Yes"/>
    <s v="Month-to-month"/>
    <s v="No"/>
    <x v="0"/>
    <n v="100.2"/>
    <n v="198.5"/>
    <x v="0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554.25"/>
    <x v="0"/>
    <x v="1"/>
  </r>
  <r>
    <s v="9725-SCPZG"/>
    <s v="Male"/>
    <n v="0"/>
    <s v="No"/>
    <s v="Yes"/>
    <n v="1"/>
    <s v="Yes"/>
    <s v="No"/>
    <x v="1"/>
    <s v="No"/>
    <s v="No"/>
    <s v="No"/>
    <s v="No"/>
    <s v="Yes"/>
    <s v="Yes"/>
    <s v="Month-to-month"/>
    <s v="Yes"/>
    <x v="0"/>
    <n v="90.85"/>
    <n v="90.85"/>
    <x v="1"/>
    <x v="0"/>
  </r>
  <r>
    <s v="5884-GCYMI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69.400000000000006"/>
    <n v="69.400000000000006"/>
    <x v="1"/>
    <x v="0"/>
  </r>
  <r>
    <s v="3217-FZDMN"/>
    <s v="Female"/>
    <n v="1"/>
    <s v="No"/>
    <s v="No"/>
    <n v="8"/>
    <s v="Yes"/>
    <s v="No"/>
    <x v="1"/>
    <s v="No"/>
    <s v="No"/>
    <s v="Yes"/>
    <s v="No"/>
    <s v="Yes"/>
    <s v="Yes"/>
    <s v="Month-to-month"/>
    <s v="Yes"/>
    <x v="3"/>
    <n v="94.45"/>
    <n v="742.95"/>
    <x v="1"/>
    <x v="0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399999999999999"/>
    <n v="251.65"/>
    <x v="0"/>
    <x v="3"/>
  </r>
  <r>
    <s v="0060-FUALY"/>
    <s v="Female"/>
    <n v="0"/>
    <s v="Yes"/>
    <s v="No"/>
    <n v="59"/>
    <s v="Yes"/>
    <s v="Yes"/>
    <x v="1"/>
    <s v="Yes"/>
    <s v="Yes"/>
    <s v="No"/>
    <s v="No"/>
    <s v="Yes"/>
    <s v="No"/>
    <s v="Month-to-month"/>
    <s v="Yes"/>
    <x v="0"/>
    <n v="94.75"/>
    <n v="5597.65"/>
    <x v="0"/>
    <x v="5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49999999999999"/>
    <n v="20.149999999999999"/>
    <x v="1"/>
    <x v="0"/>
  </r>
  <r>
    <s v="7480-QNVZJ"/>
    <s v="Male"/>
    <n v="1"/>
    <s v="No"/>
    <s v="No"/>
    <n v="50"/>
    <s v="Yes"/>
    <s v="Yes"/>
    <x v="1"/>
    <s v="No"/>
    <s v="No"/>
    <s v="No"/>
    <s v="No"/>
    <s v="Yes"/>
    <s v="Yes"/>
    <s v="Month-to-month"/>
    <s v="Yes"/>
    <x v="0"/>
    <n v="95.7"/>
    <n v="4816.7"/>
    <x v="1"/>
    <x v="5"/>
  </r>
  <r>
    <s v="6954-OOYZZ"/>
    <s v="Male"/>
    <n v="0"/>
    <s v="Yes"/>
    <s v="No"/>
    <n v="18"/>
    <s v="Yes"/>
    <s v="No"/>
    <x v="0"/>
    <s v="No"/>
    <s v="No"/>
    <s v="No"/>
    <s v="No"/>
    <s v="No"/>
    <s v="No"/>
    <s v="Month-to-month"/>
    <s v="Yes"/>
    <x v="2"/>
    <n v="44.35"/>
    <n v="768.05"/>
    <x v="0"/>
    <x v="3"/>
  </r>
  <r>
    <s v="7088-FBAWU"/>
    <s v="Female"/>
    <n v="0"/>
    <s v="Yes"/>
    <s v="Yes"/>
    <n v="17"/>
    <s v="Yes"/>
    <s v="No"/>
    <x v="0"/>
    <s v="Yes"/>
    <s v="Yes"/>
    <s v="No"/>
    <s v="No"/>
    <s v="Yes"/>
    <s v="Yes"/>
    <s v="Month-to-month"/>
    <s v="No"/>
    <x v="1"/>
    <n v="74.55"/>
    <n v="1215.8"/>
    <x v="0"/>
    <x v="3"/>
  </r>
  <r>
    <s v="8313-AFGBW"/>
    <s v="Male"/>
    <n v="0"/>
    <s v="Yes"/>
    <s v="No"/>
    <n v="47"/>
    <s v="Yes"/>
    <s v="No"/>
    <x v="0"/>
    <s v="No"/>
    <s v="Yes"/>
    <s v="Yes"/>
    <s v="No"/>
    <s v="Yes"/>
    <s v="Yes"/>
    <s v="Two year"/>
    <s v="No"/>
    <x v="0"/>
    <n v="73.599999999999994"/>
    <n v="3522.65"/>
    <x v="0"/>
    <x v="2"/>
  </r>
  <r>
    <s v="3943-KDREE"/>
    <s v="Female"/>
    <n v="0"/>
    <s v="No"/>
    <s v="No"/>
    <n v="26"/>
    <s v="Yes"/>
    <s v="Yes"/>
    <x v="1"/>
    <s v="No"/>
    <s v="No"/>
    <s v="No"/>
    <s v="No"/>
    <s v="No"/>
    <s v="No"/>
    <s v="Month-to-month"/>
    <s v="Yes"/>
    <x v="2"/>
    <n v="74.95"/>
    <n v="1834.95"/>
    <x v="1"/>
    <x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s v="Month-to-month"/>
    <s v="Yes"/>
    <x v="0"/>
    <n v="47.95"/>
    <n v="305.10000000000002"/>
    <x v="1"/>
    <x v="0"/>
  </r>
  <r>
    <s v="3097-IDVPU"/>
    <s v="Male"/>
    <n v="0"/>
    <s v="Yes"/>
    <s v="Yes"/>
    <n v="19"/>
    <s v="Yes"/>
    <s v="Yes"/>
    <x v="0"/>
    <s v="No"/>
    <s v="No"/>
    <s v="No"/>
    <s v="No"/>
    <s v="No"/>
    <s v="No"/>
    <s v="Month-to-month"/>
    <s v="No"/>
    <x v="3"/>
    <n v="50.1"/>
    <n v="910.45"/>
    <x v="0"/>
    <x v="3"/>
  </r>
  <r>
    <s v="4398-HSCJH"/>
    <s v="Female"/>
    <n v="0"/>
    <s v="No"/>
    <s v="No"/>
    <n v="3"/>
    <s v="Yes"/>
    <s v="Yes"/>
    <x v="0"/>
    <s v="No"/>
    <s v="No"/>
    <s v="No"/>
    <s v="Yes"/>
    <s v="Yes"/>
    <s v="No"/>
    <s v="Month-to-month"/>
    <s v="Yes"/>
    <x v="0"/>
    <n v="63.6"/>
    <n v="155.65"/>
    <x v="1"/>
    <x v="0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s v="Two year"/>
    <s v="Yes"/>
    <x v="0"/>
    <n v="53"/>
    <n v="3656.25"/>
    <x v="0"/>
    <x v="4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52"/>
    <x v="0"/>
    <x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s v="One year"/>
    <s v="Yes"/>
    <x v="3"/>
    <n v="24.35"/>
    <n v="150.85"/>
    <x v="0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389.25"/>
    <x v="0"/>
    <x v="3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1873.7"/>
    <x v="0"/>
    <x v="4"/>
  </r>
  <r>
    <s v="7852-LECYP"/>
    <s v="Male"/>
    <n v="1"/>
    <s v="Yes"/>
    <s v="No"/>
    <n v="13"/>
    <s v="Yes"/>
    <s v="Yes"/>
    <x v="1"/>
    <s v="Yes"/>
    <s v="Yes"/>
    <s v="No"/>
    <s v="No"/>
    <s v="No"/>
    <s v="Yes"/>
    <s v="Month-to-month"/>
    <s v="No"/>
    <x v="3"/>
    <n v="93.8"/>
    <n v="1261"/>
    <x v="0"/>
    <x v="3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s v="Month-to-month"/>
    <s v="Yes"/>
    <x v="1"/>
    <n v="36.85"/>
    <n v="108.7"/>
    <x v="1"/>
    <x v="0"/>
  </r>
  <r>
    <s v="4822-LPTYJ"/>
    <s v="Male"/>
    <n v="0"/>
    <s v="Yes"/>
    <s v="No"/>
    <n v="72"/>
    <s v="Yes"/>
    <s v="Yes"/>
    <x v="1"/>
    <s v="No"/>
    <s v="Yes"/>
    <s v="Yes"/>
    <s v="No"/>
    <s v="Yes"/>
    <s v="Yes"/>
    <s v="Two year"/>
    <s v="Yes"/>
    <x v="2"/>
    <n v="103.75"/>
    <n v="7346.2"/>
    <x v="0"/>
    <x v="4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s v="Two year"/>
    <s v="Yes"/>
    <x v="3"/>
    <n v="56.75"/>
    <n v="3708.4"/>
    <x v="0"/>
    <x v="4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8"/>
    <n v="469.65"/>
    <x v="0"/>
    <x v="3"/>
  </r>
  <r>
    <s v="4855-SNKMY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4.1"/>
    <n v="44.1"/>
    <x v="1"/>
    <x v="0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45"/>
    <n v="1385.85"/>
    <x v="0"/>
    <x v="5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6"/>
    <n v="548.79999999999995"/>
    <x v="0"/>
    <x v="3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s v="Month-to-month"/>
    <s v="Yes"/>
    <x v="0"/>
    <n v="50.75"/>
    <n v="712.75"/>
    <x v="1"/>
    <x v="3"/>
  </r>
  <r>
    <s v="7124-UGSUR"/>
    <s v="Female"/>
    <n v="1"/>
    <s v="Yes"/>
    <s v="No"/>
    <n v="61"/>
    <s v="Yes"/>
    <s v="Yes"/>
    <x v="1"/>
    <s v="No"/>
    <s v="Yes"/>
    <s v="Yes"/>
    <s v="No"/>
    <s v="Yes"/>
    <s v="Yes"/>
    <s v="One year"/>
    <s v="Yes"/>
    <x v="3"/>
    <n v="104.4"/>
    <n v="6405"/>
    <x v="1"/>
    <x v="4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s v="Month-to-month"/>
    <s v="Yes"/>
    <x v="0"/>
    <n v="39.299999999999997"/>
    <n v="1637.4"/>
    <x v="1"/>
    <x v="2"/>
  </r>
  <r>
    <s v="5236-XMZJY"/>
    <s v="Female"/>
    <n v="0"/>
    <s v="No"/>
    <s v="No"/>
    <n v="42"/>
    <s v="Yes"/>
    <s v="No"/>
    <x v="0"/>
    <s v="Yes"/>
    <s v="Yes"/>
    <s v="Yes"/>
    <s v="No"/>
    <s v="No"/>
    <s v="No"/>
    <s v="Month-to-month"/>
    <s v="No"/>
    <x v="2"/>
    <n v="59.65"/>
    <n v="2536.5500000000002"/>
    <x v="0"/>
    <x v="2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x v="2"/>
    <n v="83.3"/>
    <n v="6042.7"/>
    <x v="0"/>
    <x v="4"/>
  </r>
  <r>
    <s v="2694-CIUMO"/>
    <s v="Female"/>
    <n v="0"/>
    <s v="No"/>
    <s v="No"/>
    <n v="12"/>
    <s v="Yes"/>
    <s v="Yes"/>
    <x v="1"/>
    <s v="No"/>
    <s v="No"/>
    <s v="No"/>
    <s v="Yes"/>
    <s v="No"/>
    <s v="No"/>
    <s v="Month-to-month"/>
    <s v="Yes"/>
    <x v="3"/>
    <n v="79.55"/>
    <n v="958.25"/>
    <x v="0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30.65"/>
    <x v="0"/>
    <x v="4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2"/>
    <n v="459.6"/>
    <x v="0"/>
    <x v="1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s v="Month-to-month"/>
    <s v="No"/>
    <x v="1"/>
    <n v="29.8"/>
    <n v="201.95"/>
    <x v="0"/>
    <x v="0"/>
  </r>
  <r>
    <s v="4647-XXZAM"/>
    <s v="Female"/>
    <n v="0"/>
    <s v="Yes"/>
    <s v="Yes"/>
    <n v="6"/>
    <s v="Yes"/>
    <s v="No"/>
    <x v="0"/>
    <s v="No"/>
    <s v="No"/>
    <s v="No"/>
    <s v="No"/>
    <s v="No"/>
    <s v="No"/>
    <s v="Month-to-month"/>
    <s v="No"/>
    <x v="1"/>
    <n v="45.5"/>
    <n v="285.2"/>
    <x v="0"/>
    <x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s v="One year"/>
    <s v="Yes"/>
    <x v="0"/>
    <n v="106.45"/>
    <n v="6145.85"/>
    <x v="1"/>
    <x v="5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s v="Month-to-month"/>
    <s v="Yes"/>
    <x v="3"/>
    <n v="30.05"/>
    <n v="1529.45"/>
    <x v="0"/>
    <x v="5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5.650000000000006"/>
    <n v="4664.5"/>
    <x v="0"/>
    <x v="4"/>
  </r>
  <r>
    <s v="9692-TUSXH"/>
    <s v="Female"/>
    <n v="0"/>
    <s v="No"/>
    <s v="No"/>
    <n v="18"/>
    <s v="Yes"/>
    <s v="No"/>
    <x v="1"/>
    <s v="Yes"/>
    <s v="No"/>
    <s v="No"/>
    <s v="No"/>
    <s v="Yes"/>
    <s v="Yes"/>
    <s v="Month-to-month"/>
    <s v="Yes"/>
    <x v="0"/>
    <n v="96.05"/>
    <n v="1740.7"/>
    <x v="1"/>
    <x v="3"/>
  </r>
  <r>
    <s v="7912-SYRQT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2"/>
    <n v="75.099999999999994"/>
    <n v="552.95000000000005"/>
    <x v="1"/>
    <x v="0"/>
  </r>
  <r>
    <s v="3557-HTYWR"/>
    <s v="Female"/>
    <n v="0"/>
    <s v="No"/>
    <s v="No"/>
    <n v="47"/>
    <s v="Yes"/>
    <s v="Yes"/>
    <x v="0"/>
    <s v="Yes"/>
    <s v="Yes"/>
    <s v="No"/>
    <s v="Yes"/>
    <s v="No"/>
    <s v="Yes"/>
    <s v="Two year"/>
    <s v="No"/>
    <x v="1"/>
    <n v="74.05"/>
    <n v="3496.3"/>
    <x v="0"/>
    <x v="2"/>
  </r>
  <r>
    <s v="4816-JBHOV"/>
    <s v="Male"/>
    <n v="1"/>
    <s v="No"/>
    <s v="No"/>
    <n v="2"/>
    <s v="Yes"/>
    <s v="No"/>
    <x v="0"/>
    <s v="No"/>
    <s v="No"/>
    <s v="No"/>
    <s v="No"/>
    <s v="No"/>
    <s v="No"/>
    <s v="Month-to-month"/>
    <s v="Yes"/>
    <x v="0"/>
    <n v="44.7"/>
    <n v="93.7"/>
    <x v="1"/>
    <x v="0"/>
  </r>
  <r>
    <s v="8920-NAVAY"/>
    <s v="Male"/>
    <n v="1"/>
    <s v="No"/>
    <s v="No"/>
    <n v="62"/>
    <s v="Yes"/>
    <s v="Yes"/>
    <x v="1"/>
    <s v="No"/>
    <s v="Yes"/>
    <s v="Yes"/>
    <s v="Yes"/>
    <s v="Yes"/>
    <s v="Yes"/>
    <s v="One year"/>
    <s v="Yes"/>
    <x v="2"/>
    <n v="110.75"/>
    <n v="7053.35"/>
    <x v="0"/>
    <x v="4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301.55"/>
    <x v="0"/>
    <x v="3"/>
  </r>
  <r>
    <s v="5600-PDUJF"/>
    <s v="Male"/>
    <n v="0"/>
    <s v="No"/>
    <s v="No"/>
    <n v="6"/>
    <s v="Yes"/>
    <s v="No"/>
    <x v="0"/>
    <s v="No"/>
    <s v="No"/>
    <s v="No"/>
    <s v="Yes"/>
    <s v="No"/>
    <s v="No"/>
    <s v="Month-to-month"/>
    <s v="Yes"/>
    <x v="3"/>
    <n v="49.5"/>
    <n v="312.7"/>
    <x v="0"/>
    <x v="0"/>
  </r>
  <r>
    <s v="8292-TYSPY"/>
    <s v="Male"/>
    <n v="0"/>
    <s v="No"/>
    <s v="No"/>
    <n v="19"/>
    <s v="Yes"/>
    <s v="No"/>
    <x v="0"/>
    <s v="No"/>
    <s v="No"/>
    <s v="Yes"/>
    <s v="Yes"/>
    <s v="No"/>
    <s v="No"/>
    <s v="Month-to-month"/>
    <s v="Yes"/>
    <x v="3"/>
    <n v="55"/>
    <n v="1046.5"/>
    <x v="1"/>
    <x v="3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s v="Two year"/>
    <s v="Yes"/>
    <x v="3"/>
    <n v="43.95"/>
    <n v="2960.1"/>
    <x v="0"/>
    <x v="4"/>
  </r>
  <r>
    <s v="1867-BDVFH"/>
    <s v="Male"/>
    <n v="0"/>
    <s v="Yes"/>
    <s v="Yes"/>
    <n v="11"/>
    <s v="Yes"/>
    <s v="Yes"/>
    <x v="1"/>
    <s v="No"/>
    <s v="No"/>
    <s v="No"/>
    <s v="No"/>
    <s v="No"/>
    <s v="No"/>
    <s v="Month-to-month"/>
    <s v="Yes"/>
    <x v="0"/>
    <n v="74.349999999999994"/>
    <n v="834.2"/>
    <x v="1"/>
    <x v="0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s v="Month-to-month"/>
    <s v="Yes"/>
    <x v="0"/>
    <n v="111.15"/>
    <n v="6953.4"/>
    <x v="0"/>
    <x v="4"/>
  </r>
  <r>
    <s v="2359-QWQUL"/>
    <s v="Female"/>
    <n v="0"/>
    <s v="Yes"/>
    <s v="No"/>
    <n v="39"/>
    <s v="Yes"/>
    <s v="No"/>
    <x v="1"/>
    <s v="Yes"/>
    <s v="No"/>
    <s v="Yes"/>
    <s v="Yes"/>
    <s v="Yes"/>
    <s v="Yes"/>
    <s v="One year"/>
    <s v="Yes"/>
    <x v="3"/>
    <n v="104.7"/>
    <n v="4134.8500000000004"/>
    <x v="1"/>
    <x v="2"/>
  </r>
  <r>
    <s v="9103-TCIHJ"/>
    <s v="Female"/>
    <n v="0"/>
    <s v="No"/>
    <s v="No"/>
    <n v="15"/>
    <s v="Yes"/>
    <s v="Yes"/>
    <x v="0"/>
    <s v="Yes"/>
    <s v="No"/>
    <s v="No"/>
    <s v="No"/>
    <s v="No"/>
    <s v="No"/>
    <s v="Month-to-month"/>
    <s v="Yes"/>
    <x v="1"/>
    <n v="55.7"/>
    <n v="899.8"/>
    <x v="1"/>
    <x v="3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541.5"/>
    <x v="0"/>
    <x v="1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16.85"/>
    <x v="0"/>
    <x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s v="One year"/>
    <s v="No"/>
    <x v="2"/>
    <n v="115.8"/>
    <n v="7942.15"/>
    <x v="0"/>
    <x v="4"/>
  </r>
  <r>
    <s v="3654-ARMGP"/>
    <s v="Female"/>
    <n v="0"/>
    <s v="No"/>
    <s v="No"/>
    <n v="61"/>
    <s v="Yes"/>
    <s v="Yes"/>
    <x v="0"/>
    <s v="No"/>
    <s v="Yes"/>
    <s v="Yes"/>
    <s v="Yes"/>
    <s v="Yes"/>
    <s v="Yes"/>
    <s v="Two year"/>
    <s v="No"/>
    <x v="3"/>
    <n v="88.65"/>
    <n v="5321.25"/>
    <x v="0"/>
    <x v="4"/>
  </r>
  <r>
    <s v="9699-UBQFS"/>
    <s v="Female"/>
    <n v="1"/>
    <s v="Yes"/>
    <s v="No"/>
    <n v="43"/>
    <s v="Yes"/>
    <s v="Yes"/>
    <x v="1"/>
    <s v="Yes"/>
    <s v="Yes"/>
    <s v="No"/>
    <s v="No"/>
    <s v="Yes"/>
    <s v="No"/>
    <s v="Month-to-month"/>
    <s v="Yes"/>
    <x v="0"/>
    <n v="94.5"/>
    <n v="4156.8"/>
    <x v="0"/>
    <x v="2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223.6"/>
    <x v="0"/>
    <x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s v="Month-to-month"/>
    <s v="Yes"/>
    <x v="2"/>
    <n v="34.65"/>
    <n v="768.45"/>
    <x v="0"/>
    <x v="3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s v="Month-to-month"/>
    <s v="Yes"/>
    <x v="2"/>
    <n v="52.3"/>
    <n v="3765.05"/>
    <x v="0"/>
    <x v="4"/>
  </r>
  <r>
    <s v="0708-SJDIS"/>
    <s v="Female"/>
    <n v="0"/>
    <s v="No"/>
    <s v="No"/>
    <n v="34"/>
    <s v="Yes"/>
    <s v="Yes"/>
    <x v="0"/>
    <s v="No"/>
    <s v="No"/>
    <s v="No"/>
    <s v="Yes"/>
    <s v="Yes"/>
    <s v="No"/>
    <s v="Month-to-month"/>
    <s v="No"/>
    <x v="1"/>
    <n v="65"/>
    <n v="2157.5"/>
    <x v="0"/>
    <x v="1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50000000000001"/>
    <n v="108.05"/>
    <x v="1"/>
    <x v="0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s v="One year"/>
    <s v="No"/>
    <x v="1"/>
    <n v="35.450000000000003"/>
    <n v="1391.65"/>
    <x v="0"/>
    <x v="2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379.8"/>
    <x v="0"/>
    <x v="4"/>
  </r>
  <r>
    <s v="3320-VEOYC"/>
    <s v="Male"/>
    <n v="1"/>
    <s v="No"/>
    <s v="No"/>
    <n v="14"/>
    <s v="Yes"/>
    <s v="Yes"/>
    <x v="1"/>
    <s v="No"/>
    <s v="No"/>
    <s v="No"/>
    <s v="No"/>
    <s v="Yes"/>
    <s v="Yes"/>
    <s v="Month-to-month"/>
    <s v="Yes"/>
    <x v="0"/>
    <n v="95.6"/>
    <n v="1273.3"/>
    <x v="0"/>
    <x v="3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810.45"/>
    <x v="0"/>
    <x v="2"/>
  </r>
  <r>
    <s v="6617-WLBQC"/>
    <s v="Female"/>
    <n v="0"/>
    <s v="Yes"/>
    <s v="Yes"/>
    <n v="23"/>
    <s v="Yes"/>
    <s v="Yes"/>
    <x v="1"/>
    <s v="Yes"/>
    <s v="No"/>
    <s v="No"/>
    <s v="No"/>
    <s v="No"/>
    <s v="No"/>
    <s v="One year"/>
    <s v="No"/>
    <x v="3"/>
    <n v="81.849999999999994"/>
    <n v="1810.85"/>
    <x v="0"/>
    <x v="3"/>
  </r>
  <r>
    <s v="2599-CIPQE"/>
    <s v="Male"/>
    <n v="0"/>
    <s v="Yes"/>
    <s v="Yes"/>
    <n v="71"/>
    <s v="Yes"/>
    <s v="No"/>
    <x v="1"/>
    <s v="Yes"/>
    <s v="Yes"/>
    <s v="Yes"/>
    <s v="Yes"/>
    <s v="Yes"/>
    <s v="Yes"/>
    <s v="Two year"/>
    <s v="No"/>
    <x v="3"/>
    <n v="109.3"/>
    <n v="7782.85"/>
    <x v="0"/>
    <x v="4"/>
  </r>
  <r>
    <s v="6653-CBBOM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x v="1"/>
    <x v="0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97.1"/>
    <x v="0"/>
    <x v="4"/>
  </r>
  <r>
    <s v="7326-RIGQZ"/>
    <s v="Male"/>
    <n v="0"/>
    <s v="Yes"/>
    <s v="Yes"/>
    <n v="6"/>
    <s v="Yes"/>
    <s v="No"/>
    <x v="1"/>
    <s v="No"/>
    <s v="No"/>
    <s v="No"/>
    <s v="No"/>
    <s v="No"/>
    <s v="No"/>
    <s v="Month-to-month"/>
    <s v="Yes"/>
    <x v="0"/>
    <n v="69.8"/>
    <n v="377.85"/>
    <x v="0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"/>
    <n v="445.3"/>
    <x v="0"/>
    <x v="3"/>
  </r>
  <r>
    <s v="3247-ZVOUO"/>
    <s v="Male"/>
    <n v="1"/>
    <s v="Yes"/>
    <s v="No"/>
    <n v="10"/>
    <s v="Yes"/>
    <s v="Yes"/>
    <x v="1"/>
    <s v="No"/>
    <s v="No"/>
    <s v="No"/>
    <s v="No"/>
    <s v="No"/>
    <s v="Yes"/>
    <s v="Month-to-month"/>
    <s v="No"/>
    <x v="0"/>
    <n v="85.55"/>
    <n v="851.75"/>
    <x v="1"/>
    <x v="0"/>
  </r>
  <r>
    <s v="0254-FNMCI"/>
    <s v="Female"/>
    <n v="0"/>
    <s v="No"/>
    <s v="No"/>
    <n v="72"/>
    <s v="Yes"/>
    <s v="No"/>
    <x v="1"/>
    <s v="Yes"/>
    <s v="Yes"/>
    <s v="Yes"/>
    <s v="Yes"/>
    <s v="Yes"/>
    <s v="Yes"/>
    <s v="Two year"/>
    <s v="Yes"/>
    <x v="0"/>
    <n v="109.9"/>
    <n v="7624.2"/>
    <x v="0"/>
    <x v="4"/>
  </r>
  <r>
    <s v="1848-LBZHY"/>
    <s v="Female"/>
    <n v="0"/>
    <s v="Yes"/>
    <s v="No"/>
    <n v="7"/>
    <s v="Yes"/>
    <s v="No"/>
    <x v="0"/>
    <s v="Yes"/>
    <s v="No"/>
    <s v="No"/>
    <s v="No"/>
    <s v="No"/>
    <s v="No"/>
    <s v="Month-to-month"/>
    <s v="Yes"/>
    <x v="2"/>
    <n v="50.3"/>
    <n v="355.1"/>
    <x v="0"/>
    <x v="0"/>
  </r>
  <r>
    <s v="6101-IMRMM"/>
    <s v="Male"/>
    <n v="0"/>
    <s v="No"/>
    <s v="Yes"/>
    <n v="6"/>
    <s v="Yes"/>
    <s v="No"/>
    <x v="1"/>
    <s v="No"/>
    <s v="No"/>
    <s v="Yes"/>
    <s v="No"/>
    <s v="Yes"/>
    <s v="Yes"/>
    <s v="Month-to-month"/>
    <s v="No"/>
    <x v="1"/>
    <n v="94.5"/>
    <n v="575.45000000000005"/>
    <x v="1"/>
    <x v="0"/>
  </r>
  <r>
    <s v="8118-TJAFG"/>
    <s v="Male"/>
    <n v="0"/>
    <s v="Yes"/>
    <s v="Yes"/>
    <n v="9"/>
    <s v="Yes"/>
    <s v="No"/>
    <x v="1"/>
    <s v="No"/>
    <s v="Yes"/>
    <s v="No"/>
    <s v="Yes"/>
    <s v="Yes"/>
    <s v="Yes"/>
    <s v="Month-to-month"/>
    <s v="Yes"/>
    <x v="0"/>
    <n v="101.5"/>
    <n v="906.85"/>
    <x v="0"/>
    <x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s v="Month-to-month"/>
    <s v="Yes"/>
    <x v="0"/>
    <n v="89.15"/>
    <n v="1057.55"/>
    <x v="0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9.399999999999999"/>
    <x v="0"/>
    <x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s v="One year"/>
    <s v="No"/>
    <x v="2"/>
    <n v="29.9"/>
    <n v="1388.75"/>
    <x v="0"/>
    <x v="2"/>
  </r>
  <r>
    <s v="3955-JBZZM"/>
    <s v="Male"/>
    <n v="0"/>
    <s v="No"/>
    <s v="No"/>
    <n v="20"/>
    <s v="Yes"/>
    <s v="No"/>
    <x v="1"/>
    <s v="No"/>
    <s v="No"/>
    <s v="No"/>
    <s v="No"/>
    <s v="Yes"/>
    <s v="No"/>
    <s v="Month-to-month"/>
    <s v="No"/>
    <x v="0"/>
    <n v="78.8"/>
    <n v="1641.3"/>
    <x v="0"/>
    <x v="3"/>
  </r>
  <r>
    <s v="1268-ASBGA"/>
    <s v="Female"/>
    <n v="1"/>
    <s v="Yes"/>
    <s v="No"/>
    <n v="16"/>
    <s v="Yes"/>
    <s v="Yes"/>
    <x v="1"/>
    <s v="No"/>
    <s v="No"/>
    <s v="No"/>
    <s v="No"/>
    <s v="No"/>
    <s v="Yes"/>
    <s v="Month-to-month"/>
    <s v="Yes"/>
    <x v="3"/>
    <n v="85.35"/>
    <n v="1375.15"/>
    <x v="1"/>
    <x v="3"/>
  </r>
  <r>
    <s v="8943-URTMR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1"/>
    <n v="79.650000000000006"/>
    <n v="152.69999999999999"/>
    <x v="1"/>
    <x v="0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3"/>
    <n v="185.2"/>
    <x v="0"/>
    <x v="0"/>
  </r>
  <r>
    <s v="4713-LZDRV"/>
    <s v="Female"/>
    <n v="1"/>
    <s v="No"/>
    <s v="No"/>
    <n v="2"/>
    <s v="Yes"/>
    <s v="No"/>
    <x v="1"/>
    <s v="No"/>
    <s v="No"/>
    <s v="No"/>
    <s v="No"/>
    <s v="No"/>
    <s v="Yes"/>
    <s v="Month-to-month"/>
    <s v="Yes"/>
    <x v="0"/>
    <n v="79.599999999999994"/>
    <n v="195.05"/>
    <x v="1"/>
    <x v="0"/>
  </r>
  <r>
    <s v="9909-IDLEK"/>
    <s v="Male"/>
    <n v="0"/>
    <s v="Yes"/>
    <s v="Yes"/>
    <n v="20"/>
    <s v="Yes"/>
    <s v="Yes"/>
    <x v="1"/>
    <s v="No"/>
    <s v="Yes"/>
    <s v="No"/>
    <s v="Yes"/>
    <s v="Yes"/>
    <s v="No"/>
    <s v="Month-to-month"/>
    <s v="No"/>
    <x v="1"/>
    <n v="96.8"/>
    <n v="1826.7"/>
    <x v="0"/>
    <x v="3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417.5"/>
    <x v="0"/>
    <x v="3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44.5"/>
    <x v="0"/>
    <x v="3"/>
  </r>
  <r>
    <s v="4325-NFSKC"/>
    <s v="Male"/>
    <n v="1"/>
    <s v="No"/>
    <s v="No"/>
    <n v="19"/>
    <s v="Yes"/>
    <s v="Yes"/>
    <x v="1"/>
    <s v="Yes"/>
    <s v="No"/>
    <s v="No"/>
    <s v="No"/>
    <s v="Yes"/>
    <s v="No"/>
    <s v="Month-to-month"/>
    <s v="Yes"/>
    <x v="0"/>
    <n v="90.6"/>
    <n v="1660"/>
    <x v="1"/>
    <x v="3"/>
  </r>
  <r>
    <s v="9927-DSWDF"/>
    <s v="Male"/>
    <n v="0"/>
    <s v="Yes"/>
    <s v="No"/>
    <n v="22"/>
    <s v="Yes"/>
    <s v="No"/>
    <x v="1"/>
    <s v="Yes"/>
    <s v="Yes"/>
    <s v="No"/>
    <s v="Yes"/>
    <s v="Yes"/>
    <s v="Yes"/>
    <s v="Month-to-month"/>
    <s v="Yes"/>
    <x v="0"/>
    <n v="104.6"/>
    <n v="2180.5500000000002"/>
    <x v="0"/>
    <x v="3"/>
  </r>
  <r>
    <s v="9500-LTVBP"/>
    <s v="Female"/>
    <n v="0"/>
    <s v="No"/>
    <s v="No"/>
    <n v="35"/>
    <s v="Yes"/>
    <s v="Yes"/>
    <x v="1"/>
    <s v="No"/>
    <s v="No"/>
    <s v="No"/>
    <s v="Yes"/>
    <s v="No"/>
    <s v="No"/>
    <s v="Month-to-month"/>
    <s v="No"/>
    <x v="3"/>
    <n v="80.05"/>
    <n v="2835.9"/>
    <x v="0"/>
    <x v="1"/>
  </r>
  <r>
    <s v="7252-NTGSS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15"/>
    <n v="45.15"/>
    <x v="0"/>
    <x v="0"/>
  </r>
  <r>
    <s v="8149-AIQCG"/>
    <s v="Male"/>
    <n v="0"/>
    <s v="No"/>
    <s v="No"/>
    <n v="39"/>
    <s v="Yes"/>
    <s v="Yes"/>
    <x v="1"/>
    <s v="No"/>
    <s v="No"/>
    <s v="No"/>
    <s v="No"/>
    <s v="No"/>
    <s v="No"/>
    <s v="Month-to-month"/>
    <s v="Yes"/>
    <x v="3"/>
    <n v="73.150000000000006"/>
    <n v="2730.85"/>
    <x v="0"/>
    <x v="2"/>
  </r>
  <r>
    <s v="1360-JYXKQ"/>
    <s v="Female"/>
    <n v="1"/>
    <s v="Yes"/>
    <s v="No"/>
    <n v="54"/>
    <s v="Yes"/>
    <s v="No"/>
    <x v="1"/>
    <s v="No"/>
    <s v="No"/>
    <s v="Yes"/>
    <s v="Yes"/>
    <s v="Yes"/>
    <s v="Yes"/>
    <s v="One year"/>
    <s v="Yes"/>
    <x v="0"/>
    <n v="99.1"/>
    <n v="5437.1"/>
    <x v="0"/>
    <x v="5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x v="1"/>
    <x v="0"/>
  </r>
  <r>
    <s v="7762-URZQH"/>
    <s v="Male"/>
    <n v="0"/>
    <s v="Yes"/>
    <s v="No"/>
    <n v="66"/>
    <s v="Yes"/>
    <s v="Yes"/>
    <x v="1"/>
    <s v="Yes"/>
    <s v="No"/>
    <s v="Yes"/>
    <s v="No"/>
    <s v="Yes"/>
    <s v="Yes"/>
    <s v="Two year"/>
    <s v="Yes"/>
    <x v="3"/>
    <n v="106.05"/>
    <n v="6981.35"/>
    <x v="1"/>
    <x v="4"/>
  </r>
  <r>
    <s v="0899-WZRSD"/>
    <s v="Male"/>
    <n v="0"/>
    <s v="No"/>
    <s v="No"/>
    <n v="56"/>
    <s v="Yes"/>
    <s v="Yes"/>
    <x v="1"/>
    <s v="Yes"/>
    <s v="No"/>
    <s v="No"/>
    <s v="Yes"/>
    <s v="Yes"/>
    <s v="Yes"/>
    <s v="Month-to-month"/>
    <s v="Yes"/>
    <x v="1"/>
    <n v="105.35"/>
    <n v="5794.45"/>
    <x v="0"/>
    <x v="5"/>
  </r>
  <r>
    <s v="3255-GRXMG"/>
    <s v="Male"/>
    <n v="0"/>
    <s v="No"/>
    <s v="Yes"/>
    <n v="18"/>
    <s v="Yes"/>
    <s v="No"/>
    <x v="0"/>
    <s v="No"/>
    <s v="No"/>
    <s v="No"/>
    <s v="No"/>
    <s v="No"/>
    <s v="No"/>
    <s v="Month-to-month"/>
    <s v="Yes"/>
    <x v="3"/>
    <n v="45.65"/>
    <n v="747.2"/>
    <x v="0"/>
    <x v="3"/>
  </r>
  <r>
    <s v="4828-FAZPK"/>
    <s v="Female"/>
    <n v="0"/>
    <s v="Yes"/>
    <s v="Yes"/>
    <n v="16"/>
    <s v="Yes"/>
    <s v="Yes"/>
    <x v="1"/>
    <s v="No"/>
    <s v="Yes"/>
    <s v="No"/>
    <s v="No"/>
    <s v="No"/>
    <s v="No"/>
    <s v="Month-to-month"/>
    <s v="Yes"/>
    <x v="3"/>
    <n v="79.95"/>
    <n v="1267.95"/>
    <x v="0"/>
    <x v="3"/>
  </r>
  <r>
    <s v="6094-ZIVKX"/>
    <s v="Female"/>
    <n v="0"/>
    <s v="No"/>
    <s v="No"/>
    <n v="68"/>
    <s v="Yes"/>
    <s v="No"/>
    <x v="0"/>
    <s v="Yes"/>
    <s v="No"/>
    <s v="Yes"/>
    <s v="No"/>
    <s v="No"/>
    <s v="No"/>
    <s v="One year"/>
    <s v="Yes"/>
    <x v="3"/>
    <n v="54.45"/>
    <n v="3674.95"/>
    <x v="0"/>
    <x v="4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1275.5999999999999"/>
    <x v="0"/>
    <x v="5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s v="Two year"/>
    <s v="No"/>
    <x v="3"/>
    <n v="84.7"/>
    <n v="5893.9"/>
    <x v="0"/>
    <x v="4"/>
  </r>
  <r>
    <s v="7354-OIJLX"/>
    <s v="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5.849999999999994"/>
    <n v="724.65"/>
    <x v="0"/>
    <x v="0"/>
  </r>
  <r>
    <s v="1376-HHBDV"/>
    <s v="Female"/>
    <n v="0"/>
    <s v="No"/>
    <s v="No"/>
    <n v="30"/>
    <s v="Yes"/>
    <s v="No"/>
    <x v="0"/>
    <s v="Yes"/>
    <s v="No"/>
    <s v="No"/>
    <s v="No"/>
    <s v="No"/>
    <s v="No"/>
    <s v="Month-to-month"/>
    <s v="Yes"/>
    <x v="1"/>
    <n v="48.8"/>
    <n v="1536.75"/>
    <x v="0"/>
    <x v="1"/>
  </r>
  <r>
    <s v="6907-NZZIJ"/>
    <s v="Female"/>
    <n v="0"/>
    <s v="No"/>
    <s v="No"/>
    <n v="36"/>
    <s v="Yes"/>
    <s v="Yes"/>
    <x v="1"/>
    <s v="No"/>
    <s v="Yes"/>
    <s v="No"/>
    <s v="No"/>
    <s v="Yes"/>
    <s v="Yes"/>
    <s v="Month-to-month"/>
    <s v="Yes"/>
    <x v="0"/>
    <n v="99.15"/>
    <n v="3615.6"/>
    <x v="1"/>
    <x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s v="Month-to-month"/>
    <s v="Yes"/>
    <x v="0"/>
    <n v="35.200000000000003"/>
    <n v="607.29999999999995"/>
    <x v="0"/>
    <x v="3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s v="One year"/>
    <s v="No"/>
    <x v="0"/>
    <n v="76.25"/>
    <n v="4154.55"/>
    <x v="0"/>
    <x v="5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s v="Month-to-month"/>
    <s v="No"/>
    <x v="0"/>
    <n v="55.9"/>
    <n v="2184.35"/>
    <x v="1"/>
    <x v="2"/>
  </r>
  <r>
    <s v="3744-ZRRDZ"/>
    <s v="Male"/>
    <n v="0"/>
    <s v="No"/>
    <s v="No"/>
    <n v="21"/>
    <s v="Yes"/>
    <s v="Yes"/>
    <x v="1"/>
    <s v="No"/>
    <s v="Yes"/>
    <s v="No"/>
    <s v="No"/>
    <s v="No"/>
    <s v="No"/>
    <s v="Month-to-month"/>
    <s v="Yes"/>
    <x v="0"/>
    <n v="82.35"/>
    <n v="1852.85"/>
    <x v="1"/>
    <x v="3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s v="Month-to-month"/>
    <s v="Yes"/>
    <x v="3"/>
    <n v="40.4"/>
    <n v="77.150000000000006"/>
    <x v="1"/>
    <x v="0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9"/>
    <n v="847.8"/>
    <x v="0"/>
    <x v="1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s v="Two year"/>
    <s v="No"/>
    <x v="2"/>
    <n v="54.3"/>
    <n v="2390.4499999999998"/>
    <x v="0"/>
    <x v="2"/>
  </r>
  <r>
    <s v="5018-LXQQG"/>
    <s v="Female"/>
    <n v="0"/>
    <s v="Yes"/>
    <s v="Yes"/>
    <n v="30"/>
    <s v="Yes"/>
    <s v="No"/>
    <x v="0"/>
    <s v="Yes"/>
    <s v="No"/>
    <s v="No"/>
    <s v="Yes"/>
    <s v="No"/>
    <s v="Yes"/>
    <s v="Month-to-month"/>
    <s v="No"/>
    <x v="2"/>
    <n v="66.3"/>
    <n v="1923.5"/>
    <x v="0"/>
    <x v="1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9"/>
    <n v="1493.2"/>
    <x v="0"/>
    <x v="4"/>
  </r>
  <r>
    <s v="1602-IJQQE"/>
    <s v="Female"/>
    <n v="0"/>
    <s v="No"/>
    <s v="No"/>
    <n v="4"/>
    <s v="Yes"/>
    <s v="Yes"/>
    <x v="1"/>
    <s v="No"/>
    <s v="No"/>
    <s v="No"/>
    <s v="No"/>
    <s v="No"/>
    <s v="No"/>
    <s v="Month-to-month"/>
    <s v="No"/>
    <x v="0"/>
    <n v="75.349999999999994"/>
    <n v="338.1"/>
    <x v="1"/>
    <x v="0"/>
  </r>
  <r>
    <s v="4628-WQCQQ"/>
    <s v="Male"/>
    <n v="0"/>
    <s v="No"/>
    <s v="Yes"/>
    <n v="35"/>
    <s v="Yes"/>
    <s v="No"/>
    <x v="1"/>
    <s v="No"/>
    <s v="No"/>
    <s v="Yes"/>
    <s v="No"/>
    <s v="Yes"/>
    <s v="No"/>
    <s v="One year"/>
    <s v="Yes"/>
    <x v="0"/>
    <n v="85.15"/>
    <n v="3030.6"/>
    <x v="1"/>
    <x v="1"/>
  </r>
  <r>
    <s v="1746-TGTWV"/>
    <s v="Male"/>
    <n v="0"/>
    <s v="Yes"/>
    <s v="No"/>
    <n v="1"/>
    <s v="Yes"/>
    <s v="No"/>
    <x v="1"/>
    <s v="No"/>
    <s v="No"/>
    <s v="Yes"/>
    <s v="No"/>
    <s v="No"/>
    <s v="No"/>
    <s v="Month-to-month"/>
    <s v="No"/>
    <x v="3"/>
    <n v="75.349999999999994"/>
    <n v="75.349999999999994"/>
    <x v="0"/>
    <x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s v="Month-to-month"/>
    <s v="Yes"/>
    <x v="0"/>
    <n v="104.45"/>
    <n v="2184.85"/>
    <x v="0"/>
    <x v="3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s v="One year"/>
    <s v="Yes"/>
    <x v="3"/>
    <n v="49.45"/>
    <n v="1031.4000000000001"/>
    <x v="0"/>
    <x v="3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45"/>
    <n v="921.3"/>
    <x v="0"/>
    <x v="5"/>
  </r>
  <r>
    <s v="4879-GZLFH"/>
    <s v="Female"/>
    <n v="0"/>
    <s v="Yes"/>
    <s v="Yes"/>
    <n v="42"/>
    <s v="Yes"/>
    <s v="No"/>
    <x v="1"/>
    <s v="No"/>
    <s v="No"/>
    <s v="Yes"/>
    <s v="No"/>
    <s v="Yes"/>
    <s v="Yes"/>
    <s v="Month-to-month"/>
    <s v="Yes"/>
    <x v="0"/>
    <n v="92.15"/>
    <n v="3875.4"/>
    <x v="0"/>
    <x v="2"/>
  </r>
  <r>
    <s v="1644-IRKSF"/>
    <s v="Female"/>
    <n v="0"/>
    <s v="Yes"/>
    <s v="Yes"/>
    <n v="33"/>
    <s v="Yes"/>
    <s v="No"/>
    <x v="1"/>
    <s v="No"/>
    <s v="No"/>
    <s v="Yes"/>
    <s v="No"/>
    <s v="Yes"/>
    <s v="Yes"/>
    <s v="One year"/>
    <s v="Yes"/>
    <x v="0"/>
    <n v="93.8"/>
    <n v="3124.5"/>
    <x v="1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44.15"/>
    <x v="0"/>
    <x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s v="One year"/>
    <s v="Yes"/>
    <x v="2"/>
    <n v="100.25"/>
    <n v="6689"/>
    <x v="0"/>
    <x v="4"/>
  </r>
  <r>
    <s v="2507-QZPQS"/>
    <s v="Male"/>
    <n v="0"/>
    <s v="No"/>
    <s v="No"/>
    <n v="15"/>
    <s v="Yes"/>
    <s v="Yes"/>
    <x v="1"/>
    <s v="No"/>
    <s v="Yes"/>
    <s v="No"/>
    <s v="Yes"/>
    <s v="No"/>
    <s v="Yes"/>
    <s v="Month-to-month"/>
    <s v="No"/>
    <x v="0"/>
    <n v="95.7"/>
    <n v="1451.1"/>
    <x v="0"/>
    <x v="3"/>
  </r>
  <r>
    <s v="7159-NOKYQ"/>
    <s v="Male"/>
    <n v="0"/>
    <s v="Yes"/>
    <s v="No"/>
    <n v="67"/>
    <s v="Yes"/>
    <s v="Yes"/>
    <x v="1"/>
    <s v="No"/>
    <s v="Yes"/>
    <s v="Yes"/>
    <s v="No"/>
    <s v="No"/>
    <s v="Yes"/>
    <s v="Two year"/>
    <s v="Yes"/>
    <x v="0"/>
    <n v="93.15"/>
    <n v="6368.2"/>
    <x v="0"/>
    <x v="4"/>
  </r>
  <r>
    <s v="5707-ZMDJP"/>
    <s v="Male"/>
    <n v="0"/>
    <s v="Yes"/>
    <s v="Yes"/>
    <n v="53"/>
    <s v="Yes"/>
    <s v="No"/>
    <x v="0"/>
    <s v="Yes"/>
    <s v="Yes"/>
    <s v="No"/>
    <s v="Yes"/>
    <s v="Yes"/>
    <s v="No"/>
    <s v="Two year"/>
    <s v="Yes"/>
    <x v="1"/>
    <n v="69.7"/>
    <n v="3729.6"/>
    <x v="0"/>
    <x v="5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50.1"/>
    <x v="0"/>
    <x v="3"/>
  </r>
  <r>
    <s v="7136-IHZJA"/>
    <s v="Female"/>
    <n v="0"/>
    <s v="Yes"/>
    <s v="Yes"/>
    <n v="40"/>
    <s v="Yes"/>
    <s v="No"/>
    <x v="0"/>
    <s v="Yes"/>
    <s v="Yes"/>
    <s v="No"/>
    <s v="Yes"/>
    <s v="No"/>
    <s v="Yes"/>
    <s v="Month-to-month"/>
    <s v="Yes"/>
    <x v="1"/>
    <n v="71.349999999999994"/>
    <n v="2847.2"/>
    <x v="0"/>
    <x v="2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75"/>
    <n v="452.35"/>
    <x v="0"/>
    <x v="3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s v="Month-to-month"/>
    <s v="Yes"/>
    <x v="0"/>
    <n v="40.6"/>
    <n v="1494.5"/>
    <x v="0"/>
    <x v="2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99999999999999"/>
    <n v="930.45"/>
    <x v="1"/>
    <x v="2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1.85"/>
    <x v="0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272.05"/>
    <x v="0"/>
    <x v="5"/>
  </r>
  <r>
    <s v="0277-BKSQP"/>
    <s v="Male"/>
    <n v="0"/>
    <s v="Yes"/>
    <s v="Yes"/>
    <n v="8"/>
    <s v="Yes"/>
    <s v="No"/>
    <x v="0"/>
    <s v="No"/>
    <s v="No"/>
    <s v="No"/>
    <s v="No"/>
    <s v="Yes"/>
    <s v="No"/>
    <s v="Month-to-month"/>
    <s v="Yes"/>
    <x v="0"/>
    <n v="54.4"/>
    <n v="475.1"/>
    <x v="0"/>
    <x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s v="Month-to-month"/>
    <s v="Yes"/>
    <x v="3"/>
    <n v="94.7"/>
    <n v="673.1"/>
    <x v="1"/>
    <x v="0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s v="Month-to-month"/>
    <s v="Yes"/>
    <x v="3"/>
    <n v="30.5"/>
    <n v="208.7"/>
    <x v="1"/>
    <x v="0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150.75"/>
    <x v="0"/>
    <x v="0"/>
  </r>
  <r>
    <s v="2676-SSLTO"/>
    <s v="Male"/>
    <n v="0"/>
    <s v="No"/>
    <s v="No"/>
    <n v="49"/>
    <s v="Yes"/>
    <s v="Yes"/>
    <x v="0"/>
    <s v="No"/>
    <s v="No"/>
    <s v="No"/>
    <s v="Yes"/>
    <s v="Yes"/>
    <s v="No"/>
    <s v="Two year"/>
    <s v="Yes"/>
    <x v="2"/>
    <n v="66.150000000000006"/>
    <n v="3199"/>
    <x v="0"/>
    <x v="5"/>
  </r>
  <r>
    <s v="6266-QHOJZ"/>
    <s v="Female"/>
    <n v="0"/>
    <s v="No"/>
    <s v="No"/>
    <n v="65"/>
    <s v="Yes"/>
    <s v="Yes"/>
    <x v="1"/>
    <s v="Yes"/>
    <s v="Yes"/>
    <s v="No"/>
    <s v="Yes"/>
    <s v="No"/>
    <s v="No"/>
    <s v="One year"/>
    <s v="Yes"/>
    <x v="0"/>
    <n v="89.85"/>
    <n v="5844.65"/>
    <x v="0"/>
    <x v="4"/>
  </r>
  <r>
    <s v="7269-JISCY"/>
    <s v="Female"/>
    <n v="0"/>
    <s v="No"/>
    <s v="No"/>
    <n v="55"/>
    <s v="Yes"/>
    <s v="No"/>
    <x v="0"/>
    <s v="No"/>
    <s v="No"/>
    <s v="No"/>
    <s v="No"/>
    <s v="No"/>
    <s v="No"/>
    <s v="One year"/>
    <s v="No"/>
    <x v="2"/>
    <n v="45.05"/>
    <n v="2462.6"/>
    <x v="0"/>
    <x v="5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2"/>
    <n v="86.85"/>
    <n v="6263.8"/>
    <x v="0"/>
    <x v="4"/>
  </r>
  <r>
    <s v="8547-NSBBO"/>
    <s v="Male"/>
    <n v="0"/>
    <s v="No"/>
    <s v="No"/>
    <n v="35"/>
    <s v="Yes"/>
    <s v="Yes"/>
    <x v="1"/>
    <s v="Yes"/>
    <s v="Yes"/>
    <s v="Yes"/>
    <s v="Yes"/>
    <s v="No"/>
    <s v="No"/>
    <s v="Month-to-month"/>
    <s v="Yes"/>
    <x v="1"/>
    <n v="96.75"/>
    <n v="3403.4"/>
    <x v="0"/>
    <x v="1"/>
  </r>
  <r>
    <s v="8258-GSTJK"/>
    <s v="Male"/>
    <n v="1"/>
    <s v="No"/>
    <s v="No"/>
    <n v="3"/>
    <s v="Yes"/>
    <s v="Yes"/>
    <x v="1"/>
    <s v="No"/>
    <s v="No"/>
    <s v="No"/>
    <s v="No"/>
    <s v="No"/>
    <s v="No"/>
    <s v="Month-to-month"/>
    <s v="Yes"/>
    <x v="0"/>
    <n v="77"/>
    <n v="237.75"/>
    <x v="1"/>
    <x v="0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100000000000001"/>
    <n v="221.35"/>
    <x v="1"/>
    <x v="0"/>
  </r>
  <r>
    <s v="9940-RHLFB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0"/>
    <n v="75.3"/>
    <n v="75.3"/>
    <x v="1"/>
    <x v="0"/>
  </r>
  <r>
    <s v="6591-QGOYB"/>
    <s v="Male"/>
    <n v="0"/>
    <s v="No"/>
    <s v="No"/>
    <n v="17"/>
    <s v="Yes"/>
    <s v="Yes"/>
    <x v="1"/>
    <s v="Yes"/>
    <s v="Yes"/>
    <s v="Yes"/>
    <s v="Yes"/>
    <s v="Yes"/>
    <s v="No"/>
    <s v="Month-to-month"/>
    <s v="Yes"/>
    <x v="2"/>
    <n v="106.65"/>
    <n v="1672.1"/>
    <x v="0"/>
    <x v="3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s v="Two year"/>
    <s v="Yes"/>
    <x v="3"/>
    <n v="110.15"/>
    <n v="7881.2"/>
    <x v="0"/>
    <x v="4"/>
  </r>
  <r>
    <s v="6421-SZVEM"/>
    <s v="Female"/>
    <n v="0"/>
    <s v="Yes"/>
    <s v="Yes"/>
    <n v="28"/>
    <s v="Yes"/>
    <s v="No"/>
    <x v="1"/>
    <s v="Yes"/>
    <s v="No"/>
    <s v="No"/>
    <s v="No"/>
    <s v="No"/>
    <s v="Yes"/>
    <s v="One year"/>
    <s v="Yes"/>
    <x v="2"/>
    <n v="82.85"/>
    <n v="2320.8000000000002"/>
    <x v="0"/>
    <x v="1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370.5"/>
    <x v="0"/>
    <x v="3"/>
  </r>
  <r>
    <s v="2995-UPRYS"/>
    <s v="Female"/>
    <n v="1"/>
    <s v="Yes"/>
    <s v="No"/>
    <n v="40"/>
    <s v="Yes"/>
    <s v="No"/>
    <x v="1"/>
    <s v="No"/>
    <s v="Yes"/>
    <s v="No"/>
    <s v="Yes"/>
    <s v="Yes"/>
    <s v="Yes"/>
    <s v="One year"/>
    <s v="Yes"/>
    <x v="3"/>
    <n v="99.2"/>
    <n v="4062.2"/>
    <x v="1"/>
    <x v="2"/>
  </r>
  <r>
    <s v="8878-RYUKI"/>
    <s v="Female"/>
    <n v="0"/>
    <s v="No"/>
    <s v="No"/>
    <n v="52"/>
    <s v="Yes"/>
    <s v="No"/>
    <x v="0"/>
    <s v="No"/>
    <s v="No"/>
    <s v="Yes"/>
    <s v="No"/>
    <s v="No"/>
    <s v="Yes"/>
    <s v="Month-to-month"/>
    <s v="Yes"/>
    <x v="0"/>
    <n v="59.45"/>
    <n v="3043.7"/>
    <x v="0"/>
    <x v="5"/>
  </r>
  <r>
    <s v="9633-DENPU"/>
    <s v="Female"/>
    <n v="0"/>
    <s v="Yes"/>
    <s v="No"/>
    <n v="47"/>
    <s v="Yes"/>
    <s v="No"/>
    <x v="0"/>
    <s v="No"/>
    <s v="Yes"/>
    <s v="No"/>
    <s v="No"/>
    <s v="Yes"/>
    <s v="No"/>
    <s v="Month-to-month"/>
    <s v="Yes"/>
    <x v="2"/>
    <n v="58.6"/>
    <n v="2723.4"/>
    <x v="0"/>
    <x v="2"/>
  </r>
  <r>
    <s v="7811-JIVPF"/>
    <s v="Female"/>
    <n v="0"/>
    <s v="No"/>
    <s v="No"/>
    <n v="23"/>
    <s v="Yes"/>
    <s v="No"/>
    <x v="0"/>
    <s v="No"/>
    <s v="No"/>
    <s v="Yes"/>
    <s v="No"/>
    <s v="No"/>
    <s v="No"/>
    <s v="Month-to-month"/>
    <s v="No"/>
    <x v="3"/>
    <n v="49.7"/>
    <n v="1081.25"/>
    <x v="0"/>
    <x v="3"/>
  </r>
  <r>
    <s v="7113-HIPFI"/>
    <s v="Male"/>
    <n v="0"/>
    <s v="Yes"/>
    <s v="Yes"/>
    <n v="66"/>
    <s v="Yes"/>
    <s v="No"/>
    <x v="0"/>
    <s v="Yes"/>
    <s v="Yes"/>
    <s v="Yes"/>
    <s v="Yes"/>
    <s v="No"/>
    <s v="No"/>
    <s v="Two year"/>
    <s v="No"/>
    <x v="1"/>
    <n v="65.849999999999994"/>
    <n v="4097.05"/>
    <x v="0"/>
    <x v="4"/>
  </r>
  <r>
    <s v="8541-QVFKM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x v="0"/>
    <n v="73.5"/>
    <n v="632.20000000000005"/>
    <x v="0"/>
    <x v="0"/>
  </r>
  <r>
    <s v="6686-YPGHK"/>
    <s v="Male"/>
    <n v="1"/>
    <s v="No"/>
    <s v="No"/>
    <n v="47"/>
    <s v="Yes"/>
    <s v="No"/>
    <x v="1"/>
    <s v="Yes"/>
    <s v="No"/>
    <s v="No"/>
    <s v="No"/>
    <s v="No"/>
    <s v="Yes"/>
    <s v="Month-to-month"/>
    <s v="No"/>
    <x v="1"/>
    <n v="85.5"/>
    <n v="4042.3"/>
    <x v="1"/>
    <x v="2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164.85"/>
    <x v="1"/>
    <x v="0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s v="Two year"/>
    <s v="No"/>
    <x v="3"/>
    <n v="113.65"/>
    <n v="8166.8"/>
    <x v="0"/>
    <x v="4"/>
  </r>
  <r>
    <s v="5371-VYLSX"/>
    <s v="Female"/>
    <n v="1"/>
    <s v="No"/>
    <s v="No"/>
    <n v="50"/>
    <s v="Yes"/>
    <s v="Yes"/>
    <x v="1"/>
    <s v="Yes"/>
    <s v="Yes"/>
    <s v="No"/>
    <s v="No"/>
    <s v="No"/>
    <s v="No"/>
    <s v="Month-to-month"/>
    <s v="Yes"/>
    <x v="0"/>
    <n v="83.4"/>
    <n v="4113.7"/>
    <x v="0"/>
    <x v="5"/>
  </r>
  <r>
    <s v="6374-AFWOX"/>
    <s v="Male"/>
    <n v="0"/>
    <s v="Yes"/>
    <s v="No"/>
    <n v="46"/>
    <s v="Yes"/>
    <s v="No"/>
    <x v="0"/>
    <s v="Yes"/>
    <s v="Yes"/>
    <s v="Yes"/>
    <s v="Yes"/>
    <s v="No"/>
    <s v="No"/>
    <s v="Two year"/>
    <s v="No"/>
    <x v="1"/>
    <n v="65.650000000000006"/>
    <n v="3047.15"/>
    <x v="0"/>
    <x v="2"/>
  </r>
  <r>
    <s v="4759-TRPLW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0.400000000000006"/>
    <n v="70.400000000000006"/>
    <x v="1"/>
    <x v="0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s v="Two year"/>
    <s v="Yes"/>
    <x v="2"/>
    <n v="61.35"/>
    <n v="4193.3999999999996"/>
    <x v="0"/>
    <x v="4"/>
  </r>
  <r>
    <s v="7621-VPNET"/>
    <s v="Female"/>
    <n v="0"/>
    <s v="Yes"/>
    <s v="No"/>
    <n v="42"/>
    <s v="Yes"/>
    <s v="Yes"/>
    <x v="1"/>
    <s v="No"/>
    <s v="No"/>
    <s v="Yes"/>
    <s v="Yes"/>
    <s v="No"/>
    <s v="No"/>
    <s v="Month-to-month"/>
    <s v="Yes"/>
    <x v="3"/>
    <n v="85.9"/>
    <n v="3729.75"/>
    <x v="0"/>
    <x v="2"/>
  </r>
  <r>
    <s v="6034-YMTOB"/>
    <s v="Female"/>
    <n v="0"/>
    <s v="No"/>
    <s v="No"/>
    <n v="5"/>
    <s v="Yes"/>
    <s v="No"/>
    <x v="1"/>
    <s v="No"/>
    <s v="No"/>
    <s v="No"/>
    <s v="Yes"/>
    <s v="No"/>
    <s v="No"/>
    <s v="Month-to-month"/>
    <s v="Yes"/>
    <x v="1"/>
    <n v="75.650000000000006"/>
    <n v="399.45"/>
    <x v="0"/>
    <x v="0"/>
  </r>
  <r>
    <s v="8563-IIOXK"/>
    <s v="Male"/>
    <n v="0"/>
    <s v="Yes"/>
    <s v="Yes"/>
    <n v="7"/>
    <s v="Yes"/>
    <s v="No"/>
    <x v="0"/>
    <s v="Yes"/>
    <s v="No"/>
    <s v="No"/>
    <s v="No"/>
    <s v="No"/>
    <s v="No"/>
    <s v="One year"/>
    <s v="Yes"/>
    <x v="0"/>
    <n v="49.75"/>
    <n v="331.3"/>
    <x v="1"/>
    <x v="0"/>
  </r>
  <r>
    <s v="4903-CNOZC"/>
    <s v="Male"/>
    <n v="0"/>
    <s v="No"/>
    <s v="No"/>
    <n v="29"/>
    <s v="Yes"/>
    <s v="Yes"/>
    <x v="0"/>
    <s v="No"/>
    <s v="Yes"/>
    <s v="Yes"/>
    <s v="No"/>
    <s v="No"/>
    <s v="Yes"/>
    <s v="One year"/>
    <s v="No"/>
    <x v="3"/>
    <n v="70.900000000000006"/>
    <n v="1964.6"/>
    <x v="0"/>
    <x v="1"/>
  </r>
  <r>
    <s v="4353-HYOJD"/>
    <s v="Female"/>
    <n v="0"/>
    <s v="Yes"/>
    <s v="Yes"/>
    <n v="27"/>
    <s v="Yes"/>
    <s v="No"/>
    <x v="0"/>
    <s v="No"/>
    <s v="Yes"/>
    <s v="No"/>
    <s v="No"/>
    <s v="No"/>
    <s v="No"/>
    <s v="Month-to-month"/>
    <s v="No"/>
    <x v="1"/>
    <n v="49.85"/>
    <n v="1336.15"/>
    <x v="0"/>
    <x v="1"/>
  </r>
  <r>
    <s v="8020-BWHYL"/>
    <s v="Female"/>
    <n v="1"/>
    <s v="No"/>
    <s v="No"/>
    <n v="15"/>
    <s v="Yes"/>
    <s v="No"/>
    <x v="1"/>
    <s v="No"/>
    <s v="Yes"/>
    <s v="No"/>
    <s v="No"/>
    <s v="No"/>
    <s v="No"/>
    <s v="Month-to-month"/>
    <s v="Yes"/>
    <x v="3"/>
    <n v="75.3"/>
    <n v="1147.45"/>
    <x v="1"/>
    <x v="3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486.05"/>
    <x v="0"/>
    <x v="1"/>
  </r>
  <r>
    <s v="2982-VPSGI"/>
    <s v="Female"/>
    <n v="0"/>
    <s v="Yes"/>
    <s v="No"/>
    <n v="11"/>
    <s v="Yes"/>
    <s v="Yes"/>
    <x v="1"/>
    <s v="No"/>
    <s v="No"/>
    <s v="No"/>
    <s v="No"/>
    <s v="Yes"/>
    <s v="Yes"/>
    <s v="Month-to-month"/>
    <s v="Yes"/>
    <x v="0"/>
    <n v="94"/>
    <n v="1078.9000000000001"/>
    <x v="1"/>
    <x v="0"/>
  </r>
  <r>
    <s v="4188-FRABG"/>
    <s v="Male"/>
    <n v="0"/>
    <s v="Yes"/>
    <s v="No"/>
    <n v="57"/>
    <s v="Yes"/>
    <s v="Yes"/>
    <x v="1"/>
    <s v="Yes"/>
    <s v="Yes"/>
    <s v="Yes"/>
    <s v="Yes"/>
    <s v="Yes"/>
    <s v="No"/>
    <s v="Month-to-month"/>
    <s v="Yes"/>
    <x v="0"/>
    <n v="103.05"/>
    <n v="5925.75"/>
    <x v="0"/>
    <x v="5"/>
  </r>
  <r>
    <s v="8199-ZLLSA"/>
    <s v="Male"/>
    <n v="0"/>
    <s v="No"/>
    <s v="No"/>
    <n v="67"/>
    <s v="Yes"/>
    <s v="Yes"/>
    <x v="1"/>
    <s v="Yes"/>
    <s v="Yes"/>
    <s v="Yes"/>
    <s v="Yes"/>
    <s v="Yes"/>
    <s v="Yes"/>
    <s v="One year"/>
    <s v="Yes"/>
    <x v="2"/>
    <n v="118.35"/>
    <n v="7804.15"/>
    <x v="1"/>
    <x v="4"/>
  </r>
  <r>
    <s v="4128-ETESU"/>
    <s v="Female"/>
    <n v="1"/>
    <s v="Yes"/>
    <s v="No"/>
    <n v="47"/>
    <s v="Yes"/>
    <s v="Yes"/>
    <x v="1"/>
    <s v="No"/>
    <s v="No"/>
    <s v="Yes"/>
    <s v="No"/>
    <s v="Yes"/>
    <s v="Yes"/>
    <s v="Month-to-month"/>
    <s v="No"/>
    <x v="0"/>
    <n v="99.7"/>
    <n v="4747.2"/>
    <x v="0"/>
    <x v="2"/>
  </r>
  <r>
    <s v="0620-DLSLK"/>
    <s v="Female"/>
    <n v="0"/>
    <s v="No"/>
    <s v="No"/>
    <n v="13"/>
    <s v="Yes"/>
    <s v="No"/>
    <x v="1"/>
    <s v="No"/>
    <s v="No"/>
    <s v="No"/>
    <s v="No"/>
    <s v="Yes"/>
    <s v="No"/>
    <s v="Month-to-month"/>
    <s v="Yes"/>
    <x v="1"/>
    <n v="81.900000000000006"/>
    <n v="1028.9000000000001"/>
    <x v="0"/>
    <x v="3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s v="Month-to-month"/>
    <s v="Yes"/>
    <x v="0"/>
    <n v="30.45"/>
    <n v="226.45"/>
    <x v="1"/>
    <x v="0"/>
  </r>
  <r>
    <s v="5980-NOPLP"/>
    <s v="Female"/>
    <n v="0"/>
    <s v="Yes"/>
    <s v="No"/>
    <n v="44"/>
    <s v="Yes"/>
    <s v="Yes"/>
    <x v="1"/>
    <s v="No"/>
    <s v="No"/>
    <s v="No"/>
    <s v="No"/>
    <s v="Yes"/>
    <s v="Yes"/>
    <s v="Month-to-month"/>
    <s v="Yes"/>
    <x v="0"/>
    <n v="96.1"/>
    <n v="4364.1000000000004"/>
    <x v="1"/>
    <x v="2"/>
  </r>
  <r>
    <s v="3850-OKINF"/>
    <s v="Male"/>
    <n v="0"/>
    <s v="Yes"/>
    <s v="Yes"/>
    <n v="71"/>
    <s v="Yes"/>
    <s v="Yes"/>
    <x v="0"/>
    <s v="Yes"/>
    <s v="No"/>
    <s v="No"/>
    <s v="No"/>
    <s v="Yes"/>
    <s v="No"/>
    <s v="One year"/>
    <s v="Yes"/>
    <x v="0"/>
    <n v="66.2"/>
    <n v="4692.55"/>
    <x v="0"/>
    <x v="4"/>
  </r>
  <r>
    <s v="6892-XPFPU"/>
    <s v="Male"/>
    <n v="1"/>
    <s v="Yes"/>
    <s v="No"/>
    <n v="24"/>
    <s v="Yes"/>
    <s v="Yes"/>
    <x v="1"/>
    <s v="No"/>
    <s v="Yes"/>
    <s v="Yes"/>
    <s v="No"/>
    <s v="Yes"/>
    <s v="Yes"/>
    <s v="Month-to-month"/>
    <s v="Yes"/>
    <x v="0"/>
    <n v="104.25"/>
    <n v="2433.9"/>
    <x v="1"/>
    <x v="3"/>
  </r>
  <r>
    <s v="8010-EZLOU"/>
    <s v="Male"/>
    <n v="1"/>
    <s v="No"/>
    <s v="No"/>
    <n v="15"/>
    <s v="Yes"/>
    <s v="Yes"/>
    <x v="1"/>
    <s v="No"/>
    <s v="Yes"/>
    <s v="No"/>
    <s v="No"/>
    <s v="No"/>
    <s v="No"/>
    <s v="Month-to-month"/>
    <s v="Yes"/>
    <x v="0"/>
    <n v="80.2"/>
    <n v="1217.25"/>
    <x v="1"/>
    <x v="3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19.75"/>
    <x v="0"/>
    <x v="0"/>
  </r>
  <r>
    <s v="3295-YVUSR"/>
    <s v="Male"/>
    <n v="1"/>
    <s v="No"/>
    <s v="No"/>
    <n v="2"/>
    <s v="Yes"/>
    <s v="Yes"/>
    <x v="1"/>
    <s v="No"/>
    <s v="No"/>
    <s v="No"/>
    <s v="No"/>
    <s v="No"/>
    <s v="No"/>
    <s v="Month-to-month"/>
    <s v="Yes"/>
    <x v="1"/>
    <n v="72.599999999999994"/>
    <n v="154.30000000000001"/>
    <x v="0"/>
    <x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s v="Month-to-month"/>
    <s v="Yes"/>
    <x v="0"/>
    <n v="116.5"/>
    <n v="6382.55"/>
    <x v="0"/>
    <x v="5"/>
  </r>
  <r>
    <s v="4119-ZYPZY"/>
    <s v="Male"/>
    <n v="1"/>
    <s v="No"/>
    <s v="No"/>
    <n v="71"/>
    <s v="Yes"/>
    <s v="Yes"/>
    <x v="1"/>
    <s v="No"/>
    <s v="Yes"/>
    <s v="No"/>
    <s v="Yes"/>
    <s v="Yes"/>
    <s v="Yes"/>
    <s v="Two year"/>
    <s v="Yes"/>
    <x v="0"/>
    <n v="106.8"/>
    <n v="7623.2"/>
    <x v="0"/>
    <x v="4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95"/>
    <n v="1261.45"/>
    <x v="0"/>
    <x v="5"/>
  </r>
  <r>
    <s v="7577-SWIFR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25"/>
    <n v="89.25"/>
    <x v="0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5"/>
    <n v="86.05"/>
    <x v="0"/>
    <x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s v="One year"/>
    <s v="Yes"/>
    <x v="2"/>
    <n v="104.55"/>
    <n v="6779.05"/>
    <x v="0"/>
    <x v="4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s v="One year"/>
    <s v="Yes"/>
    <x v="1"/>
    <n v="87.2"/>
    <n v="4345"/>
    <x v="0"/>
    <x v="5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s v="Month-to-month"/>
    <s v="Yes"/>
    <x v="0"/>
    <n v="30.75"/>
    <n v="82.85"/>
    <x v="0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7"/>
    <n v="1714.55"/>
    <x v="0"/>
    <x v="4"/>
  </r>
  <r>
    <s v="3797-FKOGQ"/>
    <s v="Male"/>
    <n v="0"/>
    <s v="No"/>
    <s v="Yes"/>
    <n v="11"/>
    <s v="Yes"/>
    <s v="Yes"/>
    <x v="1"/>
    <s v="No"/>
    <s v="No"/>
    <s v="No"/>
    <s v="No"/>
    <s v="No"/>
    <s v="Yes"/>
    <s v="Month-to-month"/>
    <s v="No"/>
    <x v="0"/>
    <n v="86.2"/>
    <n v="893.2"/>
    <x v="0"/>
    <x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s v="Month-to-month"/>
    <s v="Yes"/>
    <x v="3"/>
    <n v="30.1"/>
    <n v="810.85"/>
    <x v="0"/>
    <x v="1"/>
  </r>
  <r>
    <s v="6196-HBOBZ"/>
    <s v="Male"/>
    <n v="0"/>
    <s v="Yes"/>
    <s v="No"/>
    <n v="65"/>
    <s v="Yes"/>
    <s v="Yes"/>
    <x v="1"/>
    <s v="Yes"/>
    <s v="Yes"/>
    <s v="Yes"/>
    <s v="No"/>
    <s v="Yes"/>
    <s v="No"/>
    <s v="Two year"/>
    <s v="Yes"/>
    <x v="0"/>
    <n v="99.35"/>
    <n v="6347.55"/>
    <x v="0"/>
    <x v="4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2"/>
    <n v="1123.6500000000001"/>
    <x v="0"/>
    <x v="4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00000000000001"/>
    <n v="43.15"/>
    <x v="0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35.1"/>
    <x v="0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65"/>
    <n v="1388"/>
    <x v="0"/>
    <x v="5"/>
  </r>
  <r>
    <s v="5439-WIKXB"/>
    <s v="Male"/>
    <n v="1"/>
    <s v="Yes"/>
    <s v="No"/>
    <n v="41"/>
    <s v="Yes"/>
    <s v="No"/>
    <x v="1"/>
    <s v="No"/>
    <s v="Yes"/>
    <s v="No"/>
    <s v="No"/>
    <s v="Yes"/>
    <s v="Yes"/>
    <s v="Month-to-month"/>
    <s v="Yes"/>
    <x v="0"/>
    <n v="94.55"/>
    <n v="3851.45"/>
    <x v="0"/>
    <x v="2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s v="Month-to-month"/>
    <s v="Yes"/>
    <x v="0"/>
    <n v="104.2"/>
    <n v="1743.5"/>
    <x v="1"/>
    <x v="3"/>
  </r>
  <r>
    <s v="8294-UIMBA"/>
    <s v="Female"/>
    <n v="0"/>
    <s v="No"/>
    <s v="No"/>
    <n v="30"/>
    <s v="Yes"/>
    <s v="No"/>
    <x v="1"/>
    <s v="No"/>
    <s v="No"/>
    <s v="No"/>
    <s v="Yes"/>
    <s v="Yes"/>
    <s v="Yes"/>
    <s v="One year"/>
    <s v="Yes"/>
    <x v="2"/>
    <n v="94.4"/>
    <n v="2638.1"/>
    <x v="0"/>
    <x v="1"/>
  </r>
  <r>
    <s v="8109-YUOHE"/>
    <s v="Male"/>
    <n v="0"/>
    <s v="No"/>
    <s v="No"/>
    <n v="17"/>
    <s v="Yes"/>
    <s v="No"/>
    <x v="0"/>
    <s v="Yes"/>
    <s v="Yes"/>
    <s v="No"/>
    <s v="No"/>
    <s v="No"/>
    <s v="No"/>
    <s v="One year"/>
    <s v="No"/>
    <x v="1"/>
    <n v="56.1"/>
    <n v="946.95"/>
    <x v="0"/>
    <x v="3"/>
  </r>
  <r>
    <s v="5840-NVDCG"/>
    <s v="Female"/>
    <n v="0"/>
    <s v="Yes"/>
    <s v="Yes"/>
    <n v="16"/>
    <s v="Yes"/>
    <s v="No"/>
    <x v="0"/>
    <s v="Yes"/>
    <s v="Yes"/>
    <s v="No"/>
    <s v="Yes"/>
    <s v="No"/>
    <s v="Yes"/>
    <s v="Two year"/>
    <s v="No"/>
    <x v="2"/>
    <n v="68.25"/>
    <n v="1114.8499999999999"/>
    <x v="0"/>
    <x v="3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777.6"/>
    <x v="0"/>
    <x v="4"/>
  </r>
  <r>
    <s v="5928-QLDHB"/>
    <s v="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6.25"/>
    <n v="684.85"/>
    <x v="0"/>
    <x v="0"/>
  </r>
  <r>
    <s v="9840-EFJQB"/>
    <s v="Female"/>
    <n v="0"/>
    <s v="No"/>
    <s v="No"/>
    <n v="1"/>
    <s v="Yes"/>
    <s v="No"/>
    <x v="1"/>
    <s v="No"/>
    <s v="Yes"/>
    <s v="No"/>
    <s v="No"/>
    <s v="No"/>
    <s v="No"/>
    <s v="Month-to-month"/>
    <s v="No"/>
    <x v="0"/>
    <n v="74.349999999999994"/>
    <n v="74.349999999999994"/>
    <x v="0"/>
    <x v="0"/>
  </r>
  <r>
    <s v="0696-UKTOX"/>
    <s v="Male"/>
    <n v="0"/>
    <s v="No"/>
    <s v="Yes"/>
    <n v="23"/>
    <s v="Yes"/>
    <s v="No"/>
    <x v="0"/>
    <s v="No"/>
    <s v="Yes"/>
    <s v="No"/>
    <s v="Yes"/>
    <s v="No"/>
    <s v="No"/>
    <s v="Month-to-month"/>
    <s v="No"/>
    <x v="0"/>
    <n v="54.15"/>
    <n v="1312.45"/>
    <x v="0"/>
    <x v="3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159.19999999999999"/>
    <x v="0"/>
    <x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s v="Month-to-month"/>
    <s v="Yes"/>
    <x v="1"/>
    <n v="34.950000000000003"/>
    <n v="610.20000000000005"/>
    <x v="0"/>
    <x v="3"/>
  </r>
  <r>
    <s v="6135-OZQVA"/>
    <s v="Female"/>
    <n v="0"/>
    <s v="No"/>
    <s v="No"/>
    <n v="7"/>
    <s v="Yes"/>
    <s v="Yes"/>
    <x v="0"/>
    <s v="Yes"/>
    <s v="No"/>
    <s v="No"/>
    <s v="No"/>
    <s v="No"/>
    <s v="No"/>
    <s v="Month-to-month"/>
    <s v="Yes"/>
    <x v="0"/>
    <n v="53.65"/>
    <n v="404.35"/>
    <x v="0"/>
    <x v="0"/>
  </r>
  <r>
    <s v="8062-YBDOE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2252-JHJGE"/>
    <s v="Male"/>
    <n v="0"/>
    <s v="No"/>
    <s v="No"/>
    <n v="61"/>
    <s v="Yes"/>
    <s v="Yes"/>
    <x v="1"/>
    <s v="Yes"/>
    <s v="No"/>
    <s v="Yes"/>
    <s v="No"/>
    <s v="Yes"/>
    <s v="Yes"/>
    <s v="One year"/>
    <s v="No"/>
    <x v="0"/>
    <n v="104"/>
    <n v="6363.45"/>
    <x v="0"/>
    <x v="4"/>
  </r>
  <r>
    <s v="4188-PCPIG"/>
    <s v="Female"/>
    <n v="0"/>
    <s v="Yes"/>
    <s v="No"/>
    <n v="57"/>
    <s v="Yes"/>
    <s v="No"/>
    <x v="0"/>
    <s v="Yes"/>
    <s v="Yes"/>
    <s v="No"/>
    <s v="Yes"/>
    <s v="Yes"/>
    <s v="No"/>
    <s v="Two year"/>
    <s v="Yes"/>
    <x v="3"/>
    <n v="70.349999999999994"/>
    <n v="4124.6499999999996"/>
    <x v="0"/>
    <x v="5"/>
  </r>
  <r>
    <s v="6000-APYLU"/>
    <s v="Male"/>
    <n v="0"/>
    <s v="No"/>
    <s v="No"/>
    <n v="9"/>
    <s v="Yes"/>
    <s v="No"/>
    <x v="1"/>
    <s v="No"/>
    <s v="No"/>
    <s v="No"/>
    <s v="No"/>
    <s v="No"/>
    <s v="Yes"/>
    <s v="Month-to-month"/>
    <s v="Yes"/>
    <x v="0"/>
    <n v="80.8"/>
    <n v="713.1"/>
    <x v="1"/>
    <x v="0"/>
  </r>
  <r>
    <s v="7105-BENQF"/>
    <s v="Male"/>
    <n v="0"/>
    <s v="No"/>
    <s v="Yes"/>
    <n v="15"/>
    <s v="Yes"/>
    <s v="No"/>
    <x v="0"/>
    <s v="Yes"/>
    <s v="No"/>
    <s v="Yes"/>
    <s v="No"/>
    <s v="No"/>
    <s v="Yes"/>
    <s v="One year"/>
    <s v="No"/>
    <x v="1"/>
    <n v="64.849999999999994"/>
    <n v="950.75"/>
    <x v="0"/>
    <x v="3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0"/>
    <x v="0"/>
  </r>
  <r>
    <s v="3566-VVORZ"/>
    <s v="Female"/>
    <n v="0"/>
    <s v="Yes"/>
    <s v="No"/>
    <n v="12"/>
    <s v="Yes"/>
    <s v="No"/>
    <x v="0"/>
    <s v="No"/>
    <s v="No"/>
    <s v="No"/>
    <s v="No"/>
    <s v="No"/>
    <s v="No"/>
    <s v="Month-to-month"/>
    <s v="No"/>
    <x v="2"/>
    <n v="45.9"/>
    <n v="505.95"/>
    <x v="0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1149.6500000000001"/>
    <x v="0"/>
    <x v="5"/>
  </r>
  <r>
    <s v="2480-SQIOB"/>
    <s v="Male"/>
    <n v="0"/>
    <s v="Yes"/>
    <s v="Yes"/>
    <n v="4"/>
    <s v="Yes"/>
    <s v="No"/>
    <x v="0"/>
    <s v="No"/>
    <s v="No"/>
    <s v="No"/>
    <s v="No"/>
    <s v="No"/>
    <s v="No"/>
    <s v="Month-to-month"/>
    <s v="No"/>
    <x v="0"/>
    <n v="44.8"/>
    <n v="169.65"/>
    <x v="0"/>
    <x v="0"/>
  </r>
  <r>
    <s v="0947-IDHRQ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x v="1"/>
    <n v="80.3"/>
    <n v="526.70000000000005"/>
    <x v="1"/>
    <x v="0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393.15"/>
    <x v="0"/>
    <x v="3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s v="Month-to-month"/>
    <s v="No"/>
    <x v="1"/>
    <n v="45.8"/>
    <n v="1147"/>
    <x v="0"/>
    <x v="1"/>
  </r>
  <r>
    <s v="3672-YITQD"/>
    <s v="Male"/>
    <n v="1"/>
    <s v="Yes"/>
    <s v="No"/>
    <n v="36"/>
    <s v="Yes"/>
    <s v="Yes"/>
    <x v="1"/>
    <s v="No"/>
    <s v="No"/>
    <s v="No"/>
    <s v="No"/>
    <s v="No"/>
    <s v="Yes"/>
    <s v="Month-to-month"/>
    <s v="Yes"/>
    <x v="0"/>
    <n v="84.1"/>
    <n v="3021.6"/>
    <x v="1"/>
    <x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s v="One year"/>
    <s v="Yes"/>
    <x v="2"/>
    <n v="108.95"/>
    <n v="5718.2"/>
    <x v="0"/>
    <x v="5"/>
  </r>
  <r>
    <s v="9048-JVYVF"/>
    <s v="Male"/>
    <n v="0"/>
    <s v="No"/>
    <s v="No"/>
    <n v="3"/>
    <s v="Yes"/>
    <s v="No"/>
    <x v="0"/>
    <s v="No"/>
    <s v="No"/>
    <s v="No"/>
    <s v="Yes"/>
    <s v="Yes"/>
    <s v="Yes"/>
    <s v="Month-to-month"/>
    <s v="Yes"/>
    <x v="0"/>
    <n v="69.349999999999994"/>
    <n v="191.35"/>
    <x v="1"/>
    <x v="0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s v="Two year"/>
    <s v="No"/>
    <x v="3"/>
    <n v="64.349999999999994"/>
    <n v="4539.6000000000004"/>
    <x v="0"/>
    <x v="4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3"/>
    <n v="90.8"/>
    <n v="6397.6"/>
    <x v="0"/>
    <x v="4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95"/>
    <n v="280.39999999999998"/>
    <x v="0"/>
    <x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s v="Month-to-month"/>
    <s v="Yes"/>
    <x v="1"/>
    <n v="79.599999999999994"/>
    <n v="2718.3"/>
    <x v="1"/>
    <x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s v="Two year"/>
    <s v="Yes"/>
    <x v="2"/>
    <n v="84.7"/>
    <n v="5711.05"/>
    <x v="0"/>
    <x v="4"/>
  </r>
  <r>
    <s v="3021-VLNRJ"/>
    <s v="Female"/>
    <n v="0"/>
    <s v="No"/>
    <s v="Yes"/>
    <n v="50"/>
    <s v="Yes"/>
    <s v="No"/>
    <x v="0"/>
    <s v="Yes"/>
    <s v="No"/>
    <s v="Yes"/>
    <s v="Yes"/>
    <s v="Yes"/>
    <s v="No"/>
    <s v="One year"/>
    <s v="Yes"/>
    <x v="3"/>
    <n v="70.8"/>
    <n v="3478.15"/>
    <x v="0"/>
    <x v="5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6.450000000000003"/>
    <n v="36.450000000000003"/>
    <x v="1"/>
    <x v="0"/>
  </r>
  <r>
    <s v="2080-CAZNM"/>
    <s v="Female"/>
    <n v="1"/>
    <s v="No"/>
    <s v="No"/>
    <n v="41"/>
    <s v="Yes"/>
    <s v="Yes"/>
    <x v="1"/>
    <s v="No"/>
    <s v="Yes"/>
    <s v="Yes"/>
    <s v="No"/>
    <s v="Yes"/>
    <s v="Yes"/>
    <s v="Month-to-month"/>
    <s v="Yes"/>
    <x v="0"/>
    <n v="104.4"/>
    <n v="4133.95"/>
    <x v="0"/>
    <x v="2"/>
  </r>
  <r>
    <s v="1028-FFNJK"/>
    <s v="Male"/>
    <n v="1"/>
    <s v="Yes"/>
    <s v="No"/>
    <n v="30"/>
    <s v="Yes"/>
    <s v="Yes"/>
    <x v="1"/>
    <s v="No"/>
    <s v="No"/>
    <s v="No"/>
    <s v="Yes"/>
    <s v="Yes"/>
    <s v="Yes"/>
    <s v="Month-to-month"/>
    <s v="Yes"/>
    <x v="0"/>
    <n v="101.5"/>
    <n v="2917.65"/>
    <x v="0"/>
    <x v="1"/>
  </r>
  <r>
    <s v="6907-FLBER"/>
    <s v="Male"/>
    <n v="0"/>
    <s v="No"/>
    <s v="No"/>
    <n v="1"/>
    <s v="Yes"/>
    <s v="Yes"/>
    <x v="0"/>
    <s v="No"/>
    <s v="Yes"/>
    <s v="No"/>
    <s v="No"/>
    <s v="No"/>
    <s v="No"/>
    <s v="Month-to-month"/>
    <s v="No"/>
    <x v="0"/>
    <n v="54.3"/>
    <n v="54.3"/>
    <x v="0"/>
    <x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s v="Month-to-month"/>
    <s v="Yes"/>
    <x v="0"/>
    <n v="103.95"/>
    <n v="2964.8"/>
    <x v="0"/>
    <x v="1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s v="Two year"/>
    <s v="Yes"/>
    <x v="3"/>
    <n v="91.1"/>
    <n v="2198.3000000000002"/>
    <x v="0"/>
    <x v="3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189.9000000000001"/>
    <x v="0"/>
    <x v="5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.45"/>
    <n v="1914.5"/>
    <x v="0"/>
    <x v="4"/>
  </r>
  <r>
    <s v="1902-XBTFB"/>
    <s v="Male"/>
    <n v="0"/>
    <s v="No"/>
    <s v="Yes"/>
    <n v="22"/>
    <s v="Yes"/>
    <s v="No"/>
    <x v="1"/>
    <s v="No"/>
    <s v="Yes"/>
    <s v="Yes"/>
    <s v="No"/>
    <s v="Yes"/>
    <s v="No"/>
    <s v="Month-to-month"/>
    <s v="Yes"/>
    <x v="0"/>
    <n v="89.4"/>
    <n v="2001.5"/>
    <x v="1"/>
    <x v="3"/>
  </r>
  <r>
    <s v="1676-MQAOA"/>
    <s v="Male"/>
    <n v="0"/>
    <s v="No"/>
    <s v="No"/>
    <n v="72"/>
    <s v="Yes"/>
    <s v="No"/>
    <x v="0"/>
    <s v="Yes"/>
    <s v="Yes"/>
    <s v="Yes"/>
    <s v="Yes"/>
    <s v="Yes"/>
    <s v="No"/>
    <s v="Two year"/>
    <s v="Yes"/>
    <x v="2"/>
    <n v="75.099999999999994"/>
    <n v="5336.35"/>
    <x v="0"/>
    <x v="4"/>
  </r>
  <r>
    <s v="0786-IVLAW"/>
    <s v="Female"/>
    <n v="1"/>
    <s v="No"/>
    <s v="No"/>
    <n v="66"/>
    <s v="Yes"/>
    <s v="Yes"/>
    <x v="1"/>
    <s v="No"/>
    <s v="Yes"/>
    <s v="Yes"/>
    <s v="No"/>
    <s v="Yes"/>
    <s v="Yes"/>
    <s v="One year"/>
    <s v="No"/>
    <x v="2"/>
    <n v="108.1"/>
    <n v="7238.6"/>
    <x v="0"/>
    <x v="4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s v="Two year"/>
    <s v="Yes"/>
    <x v="0"/>
    <n v="110.15"/>
    <n v="7998.8"/>
    <x v="0"/>
    <x v="4"/>
  </r>
  <r>
    <s v="0643-OKLRP"/>
    <s v="Female"/>
    <n v="1"/>
    <s v="Yes"/>
    <s v="No"/>
    <n v="47"/>
    <s v="Yes"/>
    <s v="Yes"/>
    <x v="1"/>
    <s v="Yes"/>
    <s v="No"/>
    <s v="No"/>
    <s v="No"/>
    <s v="No"/>
    <s v="No"/>
    <s v="Month-to-month"/>
    <s v="No"/>
    <x v="0"/>
    <n v="80.349999999999994"/>
    <n v="3825.85"/>
    <x v="1"/>
    <x v="2"/>
  </r>
  <r>
    <s v="7245-JMTTQ"/>
    <s v="Female"/>
    <n v="0"/>
    <s v="No"/>
    <s v="No"/>
    <n v="51"/>
    <s v="Yes"/>
    <s v="Yes"/>
    <x v="1"/>
    <s v="No"/>
    <s v="Yes"/>
    <s v="Yes"/>
    <s v="Yes"/>
    <s v="Yes"/>
    <s v="Yes"/>
    <s v="One year"/>
    <s v="Yes"/>
    <x v="0"/>
    <n v="111.5"/>
    <n v="5703.25"/>
    <x v="0"/>
    <x v="5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s v="One year"/>
    <s v="Yes"/>
    <x v="0"/>
    <n v="106.5"/>
    <n v="7397"/>
    <x v="0"/>
    <x v="4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899999999999999"/>
    <n v="164.6"/>
    <x v="0"/>
    <x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s v="Two year"/>
    <s v="Yes"/>
    <x v="1"/>
    <n v="111.1"/>
    <n v="6555.2"/>
    <x v="0"/>
    <x v="5"/>
  </r>
  <r>
    <s v="0734-OXWBT"/>
    <s v="Male"/>
    <n v="0"/>
    <s v="No"/>
    <s v="Yes"/>
    <n v="3"/>
    <s v="Yes"/>
    <s v="No"/>
    <x v="0"/>
    <s v="No"/>
    <s v="No"/>
    <s v="No"/>
    <s v="Yes"/>
    <s v="Yes"/>
    <s v="Yes"/>
    <s v="Month-to-month"/>
    <s v="No"/>
    <x v="1"/>
    <n v="70.7"/>
    <n v="225.65"/>
    <x v="0"/>
    <x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s v="Month-to-month"/>
    <s v="Yes"/>
    <x v="0"/>
    <n v="24.85"/>
    <n v="955.75"/>
    <x v="0"/>
    <x v="2"/>
  </r>
  <r>
    <s v="0365-TRTPY"/>
    <s v="Female"/>
    <n v="0"/>
    <s v="No"/>
    <s v="No"/>
    <n v="37"/>
    <s v="Yes"/>
    <s v="Yes"/>
    <x v="1"/>
    <s v="Yes"/>
    <s v="Yes"/>
    <s v="Yes"/>
    <s v="No"/>
    <s v="No"/>
    <s v="No"/>
    <s v="Month-to-month"/>
    <s v="No"/>
    <x v="2"/>
    <n v="91.2"/>
    <n v="3382.3"/>
    <x v="0"/>
    <x v="2"/>
  </r>
  <r>
    <s v="7349-ALMUX"/>
    <s v="Male"/>
    <n v="0"/>
    <s v="No"/>
    <s v="No"/>
    <n v="37"/>
    <s v="Yes"/>
    <s v="No"/>
    <x v="0"/>
    <s v="Yes"/>
    <s v="Yes"/>
    <s v="Yes"/>
    <s v="Yes"/>
    <s v="No"/>
    <s v="No"/>
    <s v="Two year"/>
    <s v="No"/>
    <x v="2"/>
    <n v="65.599999999999994"/>
    <n v="2313.8000000000002"/>
    <x v="0"/>
    <x v="2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s v="Month-to-month"/>
    <s v="Yes"/>
    <x v="3"/>
    <n v="40.65"/>
    <n v="933.3"/>
    <x v="1"/>
    <x v="3"/>
  </r>
  <r>
    <s v="6502-KUGLL"/>
    <s v="Female"/>
    <n v="0"/>
    <s v="Yes"/>
    <s v="Yes"/>
    <n v="14"/>
    <s v="Yes"/>
    <s v="No"/>
    <x v="0"/>
    <s v="Yes"/>
    <s v="Yes"/>
    <s v="No"/>
    <s v="Yes"/>
    <s v="No"/>
    <s v="No"/>
    <s v="Month-to-month"/>
    <s v="No"/>
    <x v="2"/>
    <n v="59.45"/>
    <n v="780.85"/>
    <x v="0"/>
    <x v="3"/>
  </r>
  <r>
    <s v="1841-YSJGV"/>
    <s v="Male"/>
    <n v="0"/>
    <s v="Yes"/>
    <s v="No"/>
    <n v="72"/>
    <s v="Yes"/>
    <s v="Yes"/>
    <x v="1"/>
    <s v="Yes"/>
    <s v="Yes"/>
    <s v="No"/>
    <s v="Yes"/>
    <s v="Yes"/>
    <s v="Yes"/>
    <s v="Two year"/>
    <s v="Yes"/>
    <x v="3"/>
    <n v="109.95"/>
    <n v="7852.4"/>
    <x v="0"/>
    <x v="4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s v="One year"/>
    <s v="Yes"/>
    <x v="0"/>
    <n v="60.45"/>
    <n v="3184.25"/>
    <x v="1"/>
    <x v="5"/>
  </r>
  <r>
    <s v="8382-SHQEH"/>
    <s v="Female"/>
    <n v="0"/>
    <s v="Yes"/>
    <s v="No"/>
    <n v="8"/>
    <s v="Yes"/>
    <s v="Yes"/>
    <x v="1"/>
    <s v="No"/>
    <s v="No"/>
    <s v="No"/>
    <s v="No"/>
    <s v="No"/>
    <s v="Yes"/>
    <s v="Month-to-month"/>
    <s v="Yes"/>
    <x v="0"/>
    <n v="84.9"/>
    <n v="764.95"/>
    <x v="1"/>
    <x v="0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s v="Two year"/>
    <s v="No"/>
    <x v="3"/>
    <n v="38.5"/>
    <n v="2763"/>
    <x v="0"/>
    <x v="4"/>
  </r>
  <r>
    <s v="7668-XCFYV"/>
    <s v="Female"/>
    <n v="1"/>
    <s v="Yes"/>
    <s v="No"/>
    <n v="17"/>
    <s v="Yes"/>
    <s v="Yes"/>
    <x v="1"/>
    <s v="No"/>
    <s v="No"/>
    <s v="No"/>
    <s v="No"/>
    <s v="Yes"/>
    <s v="Yes"/>
    <s v="Month-to-month"/>
    <s v="Yes"/>
    <x v="0"/>
    <n v="92.55"/>
    <n v="1614.7"/>
    <x v="0"/>
    <x v="3"/>
  </r>
  <r>
    <s v="2983-ZANRP"/>
    <s v="Female"/>
    <n v="0"/>
    <s v="Yes"/>
    <s v="Yes"/>
    <n v="2"/>
    <s v="Yes"/>
    <s v="No"/>
    <x v="1"/>
    <s v="No"/>
    <s v="Yes"/>
    <s v="No"/>
    <s v="No"/>
    <s v="No"/>
    <s v="No"/>
    <s v="Month-to-month"/>
    <s v="Yes"/>
    <x v="2"/>
    <n v="73.55"/>
    <n v="145.4"/>
    <x v="1"/>
    <x v="0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156.25"/>
    <x v="1"/>
    <x v="0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s v="One year"/>
    <s v="No"/>
    <x v="1"/>
    <n v="34.700000000000003"/>
    <n v="1604.5"/>
    <x v="1"/>
    <x v="2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5"/>
    <n v="270.14999999999998"/>
    <x v="0"/>
    <x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"/>
    <n v="0"/>
    <x v="0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20.6"/>
    <x v="0"/>
    <x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s v="One year"/>
    <s v="No"/>
    <x v="3"/>
    <n v="58"/>
    <n v="1734.5"/>
    <x v="0"/>
    <x v="1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s v="One year"/>
    <s v="Yes"/>
    <x v="0"/>
    <n v="107.45"/>
    <n v="7047.5"/>
    <x v="0"/>
    <x v="4"/>
  </r>
  <r>
    <s v="6854-EXGSF"/>
    <s v="Female"/>
    <n v="0"/>
    <s v="No"/>
    <s v="No"/>
    <n v="8"/>
    <s v="Yes"/>
    <s v="Yes"/>
    <x v="0"/>
    <s v="Yes"/>
    <s v="Yes"/>
    <s v="Yes"/>
    <s v="No"/>
    <s v="No"/>
    <s v="No"/>
    <s v="Month-to-month"/>
    <s v="Yes"/>
    <x v="2"/>
    <n v="65.5"/>
    <n v="573.15"/>
    <x v="0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1538.6"/>
    <x v="0"/>
    <x v="4"/>
  </r>
  <r>
    <s v="9233-PSYHO"/>
    <s v="Female"/>
    <n v="1"/>
    <s v="No"/>
    <s v="No"/>
    <n v="45"/>
    <s v="Yes"/>
    <s v="Yes"/>
    <x v="1"/>
    <s v="No"/>
    <s v="No"/>
    <s v="Yes"/>
    <s v="No"/>
    <s v="Yes"/>
    <s v="Yes"/>
    <s v="One year"/>
    <s v="Yes"/>
    <x v="2"/>
    <n v="100.15"/>
    <n v="4459.8"/>
    <x v="0"/>
    <x v="2"/>
  </r>
  <r>
    <s v="5376-PCKNB"/>
    <s v="Male"/>
    <n v="0"/>
    <s v="Yes"/>
    <s v="Yes"/>
    <n v="72"/>
    <s v="Yes"/>
    <s v="Yes"/>
    <x v="1"/>
    <s v="No"/>
    <s v="Yes"/>
    <s v="Yes"/>
    <s v="No"/>
    <s v="Yes"/>
    <s v="Yes"/>
    <s v="One year"/>
    <s v="Yes"/>
    <x v="3"/>
    <n v="104.45"/>
    <n v="7459"/>
    <x v="0"/>
    <x v="4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.15"/>
    <n v="306.05"/>
    <x v="0"/>
    <x v="0"/>
  </r>
  <r>
    <s v="4060-LDNLU"/>
    <s v="Male"/>
    <n v="0"/>
    <s v="No"/>
    <s v="No"/>
    <n v="7"/>
    <s v="Yes"/>
    <s v="Yes"/>
    <x v="1"/>
    <s v="No"/>
    <s v="No"/>
    <s v="No"/>
    <s v="No"/>
    <s v="Yes"/>
    <s v="Yes"/>
    <s v="Month-to-month"/>
    <s v="No"/>
    <x v="0"/>
    <n v="96.2"/>
    <n v="639.70000000000005"/>
    <x v="0"/>
    <x v="0"/>
  </r>
  <r>
    <s v="3589-PPVKW"/>
    <s v="Male"/>
    <n v="0"/>
    <s v="No"/>
    <s v="No"/>
    <n v="9"/>
    <s v="Yes"/>
    <s v="No"/>
    <x v="0"/>
    <s v="No"/>
    <s v="No"/>
    <s v="No"/>
    <s v="No"/>
    <s v="No"/>
    <s v="No"/>
    <s v="Month-to-month"/>
    <s v="Yes"/>
    <x v="1"/>
    <n v="44.4"/>
    <n v="348.15"/>
    <x v="0"/>
    <x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s v="One year"/>
    <s v="Yes"/>
    <x v="0"/>
    <n v="107.55"/>
    <n v="4533.8999999999996"/>
    <x v="1"/>
    <x v="2"/>
  </r>
  <r>
    <s v="5887-IKKYO"/>
    <s v="Male"/>
    <n v="0"/>
    <s v="Yes"/>
    <s v="Yes"/>
    <n v="58"/>
    <s v="Yes"/>
    <s v="Yes"/>
    <x v="1"/>
    <s v="No"/>
    <s v="No"/>
    <s v="Yes"/>
    <s v="Yes"/>
    <s v="No"/>
    <s v="Yes"/>
    <s v="Two year"/>
    <s v="No"/>
    <x v="2"/>
    <n v="94.35"/>
    <n v="5563.65"/>
    <x v="0"/>
    <x v="5"/>
  </r>
  <r>
    <s v="1075-BGWOH"/>
    <s v="Male"/>
    <n v="1"/>
    <s v="Yes"/>
    <s v="No"/>
    <n v="16"/>
    <s v="Yes"/>
    <s v="Yes"/>
    <x v="1"/>
    <s v="No"/>
    <s v="No"/>
    <s v="Yes"/>
    <s v="No"/>
    <s v="Yes"/>
    <s v="Yes"/>
    <s v="Month-to-month"/>
    <s v="Yes"/>
    <x v="0"/>
    <n v="98.75"/>
    <n v="1587.55"/>
    <x v="1"/>
    <x v="3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40.25"/>
    <x v="0"/>
    <x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s v="Month-to-month"/>
    <s v="No"/>
    <x v="0"/>
    <n v="101.15"/>
    <n v="842.9"/>
    <x v="1"/>
    <x v="0"/>
  </r>
  <r>
    <s v="3858-XHYJO"/>
    <s v="Female"/>
    <n v="0"/>
    <s v="Yes"/>
    <s v="No"/>
    <n v="40"/>
    <s v="Yes"/>
    <s v="Yes"/>
    <x v="1"/>
    <s v="Yes"/>
    <s v="No"/>
    <s v="Yes"/>
    <s v="No"/>
    <s v="Yes"/>
    <s v="Yes"/>
    <s v="One year"/>
    <s v="No"/>
    <x v="2"/>
    <n v="105.75"/>
    <n v="4228.55"/>
    <x v="0"/>
    <x v="2"/>
  </r>
  <r>
    <s v="4299-SIMNS"/>
    <s v="Male"/>
    <n v="0"/>
    <s v="No"/>
    <s v="No"/>
    <n v="9"/>
    <s v="Yes"/>
    <s v="Yes"/>
    <x v="1"/>
    <s v="Yes"/>
    <s v="No"/>
    <s v="No"/>
    <s v="No"/>
    <s v="No"/>
    <s v="No"/>
    <s v="Month-to-month"/>
    <s v="Yes"/>
    <x v="0"/>
    <n v="81.150000000000006"/>
    <n v="784.45"/>
    <x v="0"/>
    <x v="0"/>
  </r>
  <r>
    <s v="7025-IWFHT"/>
    <s v="Male"/>
    <n v="0"/>
    <s v="No"/>
    <s v="No"/>
    <n v="41"/>
    <s v="Yes"/>
    <s v="No"/>
    <x v="1"/>
    <s v="No"/>
    <s v="Yes"/>
    <s v="No"/>
    <s v="Yes"/>
    <s v="Yes"/>
    <s v="No"/>
    <s v="One year"/>
    <s v="Yes"/>
    <x v="0"/>
    <n v="89.55"/>
    <n v="3729.75"/>
    <x v="0"/>
    <x v="2"/>
  </r>
  <r>
    <s v="6261-LHRTG"/>
    <s v="Female"/>
    <n v="0"/>
    <s v="No"/>
    <s v="No"/>
    <n v="26"/>
    <s v="Yes"/>
    <s v="No"/>
    <x v="0"/>
    <s v="No"/>
    <s v="Yes"/>
    <s v="Yes"/>
    <s v="No"/>
    <s v="No"/>
    <s v="No"/>
    <s v="Month-to-month"/>
    <s v="Yes"/>
    <x v="3"/>
    <n v="54.75"/>
    <n v="1406.9"/>
    <x v="0"/>
    <x v="1"/>
  </r>
  <r>
    <s v="7841-FCRQD"/>
    <s v="Female"/>
    <n v="0"/>
    <s v="Yes"/>
    <s v="No"/>
    <n v="33"/>
    <s v="Yes"/>
    <s v="No"/>
    <x v="0"/>
    <s v="No"/>
    <s v="Yes"/>
    <s v="No"/>
    <s v="Yes"/>
    <s v="No"/>
    <s v="No"/>
    <s v="One year"/>
    <s v="Yes"/>
    <x v="3"/>
    <n v="53.75"/>
    <n v="1857.3"/>
    <x v="0"/>
    <x v="1"/>
  </r>
  <r>
    <s v="2056-EVGZL"/>
    <s v="Male"/>
    <n v="0"/>
    <s v="Yes"/>
    <s v="Yes"/>
    <n v="68"/>
    <s v="Yes"/>
    <s v="No"/>
    <x v="1"/>
    <s v="No"/>
    <s v="Yes"/>
    <s v="Yes"/>
    <s v="Yes"/>
    <s v="Yes"/>
    <s v="Yes"/>
    <s v="One year"/>
    <s v="No"/>
    <x v="3"/>
    <n v="105.75"/>
    <n v="7322.5"/>
    <x v="0"/>
    <x v="4"/>
  </r>
  <r>
    <s v="8777-MBMTS"/>
    <s v="Female"/>
    <n v="1"/>
    <s v="Yes"/>
    <s v="No"/>
    <n v="65"/>
    <s v="Yes"/>
    <s v="No"/>
    <x v="1"/>
    <s v="No"/>
    <s v="Yes"/>
    <s v="Yes"/>
    <s v="Yes"/>
    <s v="Yes"/>
    <s v="Yes"/>
    <s v="Two year"/>
    <s v="Yes"/>
    <x v="3"/>
    <n v="105.85"/>
    <n v="6725.5"/>
    <x v="0"/>
    <x v="4"/>
  </r>
  <r>
    <s v="7753-USQYQ"/>
    <s v="Male"/>
    <n v="0"/>
    <s v="No"/>
    <s v="No"/>
    <n v="55"/>
    <s v="Yes"/>
    <s v="No"/>
    <x v="0"/>
    <s v="No"/>
    <s v="Yes"/>
    <s v="No"/>
    <s v="Yes"/>
    <s v="No"/>
    <s v="Yes"/>
    <s v="One year"/>
    <s v="Yes"/>
    <x v="0"/>
    <n v="64.2"/>
    <n v="3627.3"/>
    <x v="0"/>
    <x v="5"/>
  </r>
  <r>
    <s v="5366-IJEQJ"/>
    <s v="Male"/>
    <n v="0"/>
    <s v="No"/>
    <s v="No"/>
    <n v="20"/>
    <s v="Yes"/>
    <s v="Yes"/>
    <x v="1"/>
    <s v="No"/>
    <s v="No"/>
    <s v="Yes"/>
    <s v="No"/>
    <s v="Yes"/>
    <s v="No"/>
    <s v="Month-to-month"/>
    <s v="Yes"/>
    <x v="0"/>
    <n v="88.7"/>
    <n v="1761.45"/>
    <x v="1"/>
    <x v="3"/>
  </r>
  <r>
    <s v="7661-CPURM"/>
    <s v="Male"/>
    <n v="0"/>
    <s v="No"/>
    <s v="No"/>
    <n v="19"/>
    <s v="Yes"/>
    <s v="No"/>
    <x v="1"/>
    <s v="No"/>
    <s v="No"/>
    <s v="No"/>
    <s v="Yes"/>
    <s v="No"/>
    <s v="Yes"/>
    <s v="One year"/>
    <s v="Yes"/>
    <x v="3"/>
    <n v="87.7"/>
    <n v="1725.95"/>
    <x v="0"/>
    <x v="3"/>
  </r>
  <r>
    <s v="6233-HXJMX"/>
    <s v="Female"/>
    <n v="0"/>
    <s v="No"/>
    <s v="No"/>
    <n v="45"/>
    <s v="Yes"/>
    <s v="Yes"/>
    <x v="1"/>
    <s v="No"/>
    <s v="No"/>
    <s v="Yes"/>
    <s v="No"/>
    <s v="No"/>
    <s v="Yes"/>
    <s v="Month-to-month"/>
    <s v="Yes"/>
    <x v="3"/>
    <n v="89.3"/>
    <n v="4192.1499999999996"/>
    <x v="0"/>
    <x v="2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149999999999999"/>
    <n v="1411.2"/>
    <x v="0"/>
    <x v="4"/>
  </r>
  <r>
    <s v="1981-INRFU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79.75"/>
    <n v="164.5"/>
    <x v="1"/>
    <x v="0"/>
  </r>
  <r>
    <s v="4971-PUYQO"/>
    <s v="Female"/>
    <n v="0"/>
    <s v="No"/>
    <s v="No"/>
    <n v="27"/>
    <s v="Yes"/>
    <s v="Yes"/>
    <x v="1"/>
    <s v="No"/>
    <s v="No"/>
    <s v="No"/>
    <s v="No"/>
    <s v="Yes"/>
    <s v="Yes"/>
    <s v="Month-to-month"/>
    <s v="Yes"/>
    <x v="1"/>
    <n v="94.55"/>
    <n v="2724.6"/>
    <x v="1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0.05"/>
    <n v="264.55"/>
    <x v="0"/>
    <x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s v="Two year"/>
    <s v="No"/>
    <x v="3"/>
    <n v="67.2"/>
    <n v="4671.7"/>
    <x v="0"/>
    <x v="4"/>
  </r>
  <r>
    <s v="3338-CVVEH"/>
    <s v="Male"/>
    <n v="0"/>
    <s v="No"/>
    <s v="No"/>
    <n v="12"/>
    <s v="Yes"/>
    <s v="Yes"/>
    <x v="1"/>
    <s v="No"/>
    <s v="No"/>
    <s v="No"/>
    <s v="No"/>
    <s v="Yes"/>
    <s v="Yes"/>
    <s v="Month-to-month"/>
    <s v="No"/>
    <x v="0"/>
    <n v="94.55"/>
    <n v="1173.55"/>
    <x v="0"/>
    <x v="0"/>
  </r>
  <r>
    <s v="8485-GJCDN"/>
    <s v="Female"/>
    <n v="1"/>
    <s v="No"/>
    <s v="No"/>
    <n v="5"/>
    <s v="Yes"/>
    <s v="No"/>
    <x v="1"/>
    <s v="No"/>
    <s v="No"/>
    <s v="No"/>
    <s v="No"/>
    <s v="No"/>
    <s v="No"/>
    <s v="Month-to-month"/>
    <s v="Yes"/>
    <x v="1"/>
    <n v="69.05"/>
    <n v="318.5"/>
    <x v="1"/>
    <x v="0"/>
  </r>
  <r>
    <s v="2615-YVMYX"/>
    <s v="Male"/>
    <n v="1"/>
    <s v="Yes"/>
    <s v="No"/>
    <n v="71"/>
    <s v="Yes"/>
    <s v="Yes"/>
    <x v="1"/>
    <s v="Yes"/>
    <s v="Yes"/>
    <s v="Yes"/>
    <s v="No"/>
    <s v="Yes"/>
    <s v="Yes"/>
    <s v="Month-to-month"/>
    <s v="Yes"/>
    <x v="0"/>
    <n v="107.5"/>
    <n v="7713.55"/>
    <x v="0"/>
    <x v="4"/>
  </r>
  <r>
    <s v="2851-STERV"/>
    <s v="Male"/>
    <n v="1"/>
    <s v="No"/>
    <s v="No"/>
    <n v="35"/>
    <s v="Yes"/>
    <s v="No"/>
    <x v="0"/>
    <s v="No"/>
    <s v="No"/>
    <s v="Yes"/>
    <s v="Yes"/>
    <s v="Yes"/>
    <s v="Yes"/>
    <s v="One year"/>
    <s v="Yes"/>
    <x v="0"/>
    <n v="73"/>
    <n v="2471.25"/>
    <x v="0"/>
    <x v="1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s v="Two year"/>
    <s v="No"/>
    <x v="3"/>
    <n v="114.75"/>
    <n v="7842.3"/>
    <x v="0"/>
    <x v="4"/>
  </r>
  <r>
    <s v="8486-AYEQH"/>
    <s v="Female"/>
    <n v="0"/>
    <s v="No"/>
    <s v="No"/>
    <n v="31"/>
    <s v="Yes"/>
    <s v="Yes"/>
    <x v="1"/>
    <s v="No"/>
    <s v="No"/>
    <s v="No"/>
    <s v="No"/>
    <s v="No"/>
    <s v="No"/>
    <s v="Month-to-month"/>
    <s v="Yes"/>
    <x v="0"/>
    <n v="76.05"/>
    <n v="2227.8000000000002"/>
    <x v="0"/>
    <x v="1"/>
  </r>
  <r>
    <s v="1527-SXDPN"/>
    <s v="Male"/>
    <n v="0"/>
    <s v="Yes"/>
    <s v="Yes"/>
    <n v="52"/>
    <s v="Yes"/>
    <s v="Yes"/>
    <x v="1"/>
    <s v="No"/>
    <s v="No"/>
    <s v="Yes"/>
    <s v="Yes"/>
    <s v="No"/>
    <s v="Yes"/>
    <s v="Two year"/>
    <s v="Yes"/>
    <x v="2"/>
    <n v="96.25"/>
    <n v="4990.25"/>
    <x v="1"/>
    <x v="5"/>
  </r>
  <r>
    <s v="6029-WTIPC"/>
    <s v="Male"/>
    <n v="1"/>
    <s v="No"/>
    <s v="No"/>
    <n v="37"/>
    <s v="Yes"/>
    <s v="Yes"/>
    <x v="1"/>
    <s v="No"/>
    <s v="No"/>
    <s v="Yes"/>
    <s v="No"/>
    <s v="Yes"/>
    <s v="Yes"/>
    <s v="Month-to-month"/>
    <s v="Yes"/>
    <x v="0"/>
    <n v="101.1"/>
    <n v="3744.05"/>
    <x v="1"/>
    <x v="2"/>
  </r>
  <r>
    <s v="8634-CILSZ"/>
    <s v="Male"/>
    <n v="0"/>
    <s v="No"/>
    <s v="No"/>
    <n v="69"/>
    <s v="Yes"/>
    <s v="Yes"/>
    <x v="1"/>
    <s v="No"/>
    <s v="Yes"/>
    <s v="No"/>
    <s v="Yes"/>
    <s v="Yes"/>
    <s v="Yes"/>
    <s v="One year"/>
    <s v="Yes"/>
    <x v="2"/>
    <n v="104.7"/>
    <n v="7220.35"/>
    <x v="1"/>
    <x v="4"/>
  </r>
  <r>
    <s v="5419-JKZNQ"/>
    <s v="Male"/>
    <n v="1"/>
    <s v="Yes"/>
    <s v="No"/>
    <n v="30"/>
    <s v="Yes"/>
    <s v="Yes"/>
    <x v="1"/>
    <s v="No"/>
    <s v="No"/>
    <s v="No"/>
    <s v="No"/>
    <s v="No"/>
    <s v="No"/>
    <s v="Month-to-month"/>
    <s v="No"/>
    <x v="1"/>
    <n v="77.900000000000006"/>
    <n v="2351.4499999999998"/>
    <x v="0"/>
    <x v="1"/>
  </r>
  <r>
    <s v="2495-KZNFB"/>
    <s v="Female"/>
    <n v="0"/>
    <s v="No"/>
    <s v="No"/>
    <n v="33"/>
    <s v="Yes"/>
    <s v="Yes"/>
    <x v="1"/>
    <s v="Yes"/>
    <s v="No"/>
    <s v="No"/>
    <s v="No"/>
    <s v="No"/>
    <s v="Yes"/>
    <s v="Month-to-month"/>
    <s v="Yes"/>
    <x v="0"/>
    <n v="90.65"/>
    <n v="2989.6"/>
    <x v="0"/>
    <x v="1"/>
  </r>
  <r>
    <s v="1409-PHXTF"/>
    <s v="Male"/>
    <n v="1"/>
    <s v="Yes"/>
    <s v="No"/>
    <n v="54"/>
    <s v="Yes"/>
    <s v="Yes"/>
    <x v="1"/>
    <s v="No"/>
    <s v="Yes"/>
    <s v="Yes"/>
    <s v="Yes"/>
    <s v="Yes"/>
    <s v="Yes"/>
    <s v="Two year"/>
    <s v="Yes"/>
    <x v="0"/>
    <n v="110.45"/>
    <n v="6077.75"/>
    <x v="0"/>
    <x v="5"/>
  </r>
  <r>
    <s v="4560-WQAQW"/>
    <s v="Female"/>
    <n v="0"/>
    <s v="No"/>
    <s v="No"/>
    <n v="59"/>
    <s v="Yes"/>
    <s v="Yes"/>
    <x v="0"/>
    <s v="Yes"/>
    <s v="No"/>
    <s v="No"/>
    <s v="Yes"/>
    <s v="No"/>
    <s v="Yes"/>
    <s v="One year"/>
    <s v="No"/>
    <x v="2"/>
    <n v="68.7"/>
    <n v="4070.95"/>
    <x v="0"/>
    <x v="5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s v="Month-to-month"/>
    <s v="Yes"/>
    <x v="0"/>
    <n v="44.85"/>
    <n v="2479.0500000000002"/>
    <x v="0"/>
    <x v="5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s v="One year"/>
    <s v="Yes"/>
    <x v="3"/>
    <n v="29.8"/>
    <n v="2134.3000000000002"/>
    <x v="0"/>
    <x v="4"/>
  </r>
  <r>
    <s v="4274-DRSQT"/>
    <s v="Female"/>
    <n v="0"/>
    <s v="No"/>
    <s v="No"/>
    <n v="66"/>
    <s v="Yes"/>
    <s v="Yes"/>
    <x v="1"/>
    <s v="No"/>
    <s v="Yes"/>
    <s v="No"/>
    <s v="No"/>
    <s v="Yes"/>
    <s v="No"/>
    <s v="One year"/>
    <s v="Yes"/>
    <x v="2"/>
    <n v="88.9"/>
    <n v="6000.1"/>
    <x v="0"/>
    <x v="4"/>
  </r>
  <r>
    <s v="2027-DNKIV"/>
    <s v="Male"/>
    <n v="0"/>
    <s v="Yes"/>
    <s v="Yes"/>
    <n v="37"/>
    <s v="Yes"/>
    <s v="No"/>
    <x v="0"/>
    <s v="Yes"/>
    <s v="No"/>
    <s v="Yes"/>
    <s v="Yes"/>
    <s v="No"/>
    <s v="No"/>
    <s v="One year"/>
    <s v="Yes"/>
    <x v="1"/>
    <n v="58.75"/>
    <n v="2203.1"/>
    <x v="0"/>
    <x v="2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50000000000001"/>
    <n v="183.15"/>
    <x v="0"/>
    <x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s v="Two year"/>
    <s v="No"/>
    <x v="2"/>
    <n v="86.9"/>
    <n v="6194.1"/>
    <x v="0"/>
    <x v="4"/>
  </r>
  <r>
    <s v="5424-RLQLC"/>
    <s v="Male"/>
    <n v="0"/>
    <s v="No"/>
    <s v="No"/>
    <n v="10"/>
    <s v="Yes"/>
    <s v="No"/>
    <x v="0"/>
    <s v="No"/>
    <s v="Yes"/>
    <s v="No"/>
    <s v="No"/>
    <s v="Yes"/>
    <s v="No"/>
    <s v="Month-to-month"/>
    <s v="Yes"/>
    <x v="1"/>
    <n v="59.65"/>
    <n v="638.95000000000005"/>
    <x v="0"/>
    <x v="0"/>
  </r>
  <r>
    <s v="6682-QJDGB"/>
    <s v="Male"/>
    <n v="0"/>
    <s v="No"/>
    <s v="Yes"/>
    <n v="40"/>
    <s v="Yes"/>
    <s v="No"/>
    <x v="0"/>
    <s v="Yes"/>
    <s v="Yes"/>
    <s v="No"/>
    <s v="No"/>
    <s v="No"/>
    <s v="No"/>
    <s v="Month-to-month"/>
    <s v="Yes"/>
    <x v="1"/>
    <n v="55.25"/>
    <n v="2139.1999999999998"/>
    <x v="1"/>
    <x v="2"/>
  </r>
  <r>
    <s v="6507-DTJZV"/>
    <s v="Male"/>
    <n v="0"/>
    <s v="No"/>
    <s v="Yes"/>
    <n v="13"/>
    <s v="Yes"/>
    <s v="No"/>
    <x v="0"/>
    <s v="No"/>
    <s v="No"/>
    <s v="No"/>
    <s v="No"/>
    <s v="Yes"/>
    <s v="Yes"/>
    <s v="Month-to-month"/>
    <s v="No"/>
    <x v="3"/>
    <n v="66.400000000000006"/>
    <n v="831.75"/>
    <x v="0"/>
    <x v="3"/>
  </r>
  <r>
    <s v="8780-IXSTS"/>
    <s v="Female"/>
    <n v="0"/>
    <s v="No"/>
    <s v="No"/>
    <n v="6"/>
    <s v="Yes"/>
    <s v="Yes"/>
    <x v="1"/>
    <s v="No"/>
    <s v="Yes"/>
    <s v="No"/>
    <s v="No"/>
    <s v="Yes"/>
    <s v="No"/>
    <s v="Month-to-month"/>
    <s v="Yes"/>
    <x v="0"/>
    <n v="90.1"/>
    <n v="521.29999999999995"/>
    <x v="1"/>
    <x v="0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1337.5"/>
    <x v="0"/>
    <x v="4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s v="One year"/>
    <s v="Yes"/>
    <x v="3"/>
    <n v="108.1"/>
    <n v="7181.95"/>
    <x v="0"/>
    <x v="4"/>
  </r>
  <r>
    <s v="9530-EHPOH"/>
    <s v="Male"/>
    <n v="0"/>
    <s v="No"/>
    <s v="No"/>
    <n v="11"/>
    <s v="Yes"/>
    <s v="Yes"/>
    <x v="0"/>
    <s v="No"/>
    <s v="No"/>
    <s v="Yes"/>
    <s v="No"/>
    <s v="No"/>
    <s v="No"/>
    <s v="Month-to-month"/>
    <s v="No"/>
    <x v="0"/>
    <n v="53.75"/>
    <n v="608"/>
    <x v="1"/>
    <x v="0"/>
  </r>
  <r>
    <s v="2725-IWWBA"/>
    <s v="Male"/>
    <n v="0"/>
    <s v="Yes"/>
    <s v="Yes"/>
    <n v="46"/>
    <s v="Yes"/>
    <s v="No"/>
    <x v="0"/>
    <s v="Yes"/>
    <s v="No"/>
    <s v="Yes"/>
    <s v="Yes"/>
    <s v="No"/>
    <s v="No"/>
    <s v="One year"/>
    <s v="No"/>
    <x v="1"/>
    <n v="56.9"/>
    <n v="2560.1"/>
    <x v="0"/>
    <x v="2"/>
  </r>
  <r>
    <s v="0345-HKJVM"/>
    <s v="Female"/>
    <n v="0"/>
    <s v="No"/>
    <s v="No"/>
    <n v="6"/>
    <s v="Yes"/>
    <s v="No"/>
    <x v="1"/>
    <s v="No"/>
    <s v="No"/>
    <s v="No"/>
    <s v="No"/>
    <s v="Yes"/>
    <s v="Yes"/>
    <s v="Month-to-month"/>
    <s v="No"/>
    <x v="0"/>
    <n v="89.3"/>
    <n v="577.6"/>
    <x v="1"/>
    <x v="0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s v="Month-to-month"/>
    <s v="Yes"/>
    <x v="1"/>
    <n v="109.6"/>
    <n v="5953"/>
    <x v="0"/>
    <x v="5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1790.15"/>
    <x v="0"/>
    <x v="4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s v="One year"/>
    <s v="Yes"/>
    <x v="0"/>
    <n v="79.150000000000006"/>
    <n v="2531.4"/>
    <x v="0"/>
    <x v="1"/>
  </r>
  <r>
    <s v="7399-QHBJS"/>
    <s v="Female"/>
    <n v="0"/>
    <s v="Yes"/>
    <s v="Yes"/>
    <n v="72"/>
    <s v="Yes"/>
    <s v="Yes"/>
    <x v="0"/>
    <s v="Yes"/>
    <s v="Yes"/>
    <s v="No"/>
    <s v="Yes"/>
    <s v="No"/>
    <s v="No"/>
    <s v="Two year"/>
    <s v="No"/>
    <x v="3"/>
    <n v="66.75"/>
    <n v="4760.3"/>
    <x v="0"/>
    <x v="4"/>
  </r>
  <r>
    <s v="3049-SOLAY"/>
    <s v="Female"/>
    <n v="0"/>
    <s v="Yes"/>
    <s v="No"/>
    <n v="3"/>
    <s v="Yes"/>
    <s v="Yes"/>
    <x v="1"/>
    <s v="No"/>
    <s v="No"/>
    <s v="No"/>
    <s v="No"/>
    <s v="Yes"/>
    <s v="Yes"/>
    <s v="Month-to-month"/>
    <s v="Yes"/>
    <x v="0"/>
    <n v="95.2"/>
    <n v="292.85000000000002"/>
    <x v="1"/>
    <x v="0"/>
  </r>
  <r>
    <s v="0997-YTLNY"/>
    <s v="Female"/>
    <n v="0"/>
    <s v="No"/>
    <s v="Yes"/>
    <n v="19"/>
    <s v="Yes"/>
    <s v="No"/>
    <x v="0"/>
    <s v="No"/>
    <s v="No"/>
    <s v="No"/>
    <s v="Yes"/>
    <s v="No"/>
    <s v="No"/>
    <s v="Month-to-month"/>
    <s v="No"/>
    <x v="1"/>
    <n v="48.8"/>
    <n v="953.65"/>
    <x v="0"/>
    <x v="3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s v="Month-to-month"/>
    <s v="No"/>
    <x v="0"/>
    <n v="45.7"/>
    <n v="198"/>
    <x v="1"/>
    <x v="0"/>
  </r>
  <r>
    <s v="9479-HYNYL"/>
    <s v="Female"/>
    <n v="0"/>
    <s v="Yes"/>
    <s v="No"/>
    <n v="71"/>
    <s v="Yes"/>
    <s v="No"/>
    <x v="0"/>
    <s v="No"/>
    <s v="Yes"/>
    <s v="Yes"/>
    <s v="Yes"/>
    <s v="Yes"/>
    <s v="Yes"/>
    <s v="Two year"/>
    <s v="Yes"/>
    <x v="3"/>
    <n v="80.7"/>
    <n v="5705.05"/>
    <x v="0"/>
    <x v="4"/>
  </r>
  <r>
    <s v="3235-ETOOB"/>
    <s v="Male"/>
    <n v="0"/>
    <s v="Yes"/>
    <s v="No"/>
    <n v="8"/>
    <s v="Yes"/>
    <s v="No"/>
    <x v="1"/>
    <s v="Yes"/>
    <s v="No"/>
    <s v="No"/>
    <s v="No"/>
    <s v="No"/>
    <s v="No"/>
    <s v="Month-to-month"/>
    <s v="Yes"/>
    <x v="0"/>
    <n v="74.5"/>
    <n v="609.9"/>
    <x v="1"/>
    <x v="0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5"/>
    <n v="20.55"/>
    <x v="0"/>
    <x v="0"/>
  </r>
  <r>
    <s v="8058-INTPH"/>
    <s v="Fe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650000000000006"/>
    <n v="79.650000000000006"/>
    <x v="1"/>
    <x v="0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s v="One year"/>
    <s v="Yes"/>
    <x v="1"/>
    <n v="115.1"/>
    <n v="6993.65"/>
    <x v="0"/>
    <x v="4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s v="Two year"/>
    <s v="No"/>
    <x v="2"/>
    <n v="59.7"/>
    <n v="4122.6499999999996"/>
    <x v="0"/>
    <x v="4"/>
  </r>
  <r>
    <s v="1334-PDUKM"/>
    <s v="Female"/>
    <n v="0"/>
    <s v="Yes"/>
    <s v="No"/>
    <n v="68"/>
    <s v="Yes"/>
    <s v="Yes"/>
    <x v="1"/>
    <s v="No"/>
    <s v="Yes"/>
    <s v="Yes"/>
    <s v="No"/>
    <s v="No"/>
    <s v="No"/>
    <s v="One year"/>
    <s v="No"/>
    <x v="3"/>
    <n v="86.45"/>
    <n v="5762.95"/>
    <x v="0"/>
    <x v="4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s v="One year"/>
    <s v="No"/>
    <x v="3"/>
    <n v="33.700000000000003"/>
    <n v="1537.85"/>
    <x v="0"/>
    <x v="2"/>
  </r>
  <r>
    <s v="2242-MFOTG"/>
    <s v="Male"/>
    <n v="0"/>
    <s v="No"/>
    <s v="No"/>
    <n v="33"/>
    <s v="Yes"/>
    <s v="Yes"/>
    <x v="1"/>
    <s v="Yes"/>
    <s v="No"/>
    <s v="No"/>
    <s v="No"/>
    <s v="No"/>
    <s v="No"/>
    <s v="One year"/>
    <s v="No"/>
    <x v="2"/>
    <n v="80.099999999999994"/>
    <n v="2603.3000000000002"/>
    <x v="0"/>
    <x v="1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s v="Two year"/>
    <s v="Yes"/>
    <x v="2"/>
    <n v="104.05"/>
    <n v="5566.4"/>
    <x v="0"/>
    <x v="5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s v="Month-to-month"/>
    <s v="No"/>
    <x v="2"/>
    <n v="108.75"/>
    <n v="5431.9"/>
    <x v="0"/>
    <x v="5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s v="One year"/>
    <s v="Yes"/>
    <x v="3"/>
    <n v="41.1"/>
    <n v="2258.25"/>
    <x v="0"/>
    <x v="5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350000000000001"/>
    <n v="1092.3499999999999"/>
    <x v="0"/>
    <x v="5"/>
  </r>
  <r>
    <s v="5647-FXOTP"/>
    <s v="Female"/>
    <n v="1"/>
    <s v="Yes"/>
    <s v="No"/>
    <n v="60"/>
    <s v="Yes"/>
    <s v="Yes"/>
    <x v="1"/>
    <s v="No"/>
    <s v="Yes"/>
    <s v="Yes"/>
    <s v="No"/>
    <s v="Yes"/>
    <s v="Yes"/>
    <s v="Month-to-month"/>
    <s v="Yes"/>
    <x v="0"/>
    <n v="105.9"/>
    <n v="6401.25"/>
    <x v="0"/>
    <x v="5"/>
  </r>
  <r>
    <s v="5569-OUICF"/>
    <s v="Female"/>
    <n v="1"/>
    <s v="Yes"/>
    <s v="No"/>
    <n v="28"/>
    <s v="Yes"/>
    <s v="Yes"/>
    <x v="1"/>
    <s v="No"/>
    <s v="No"/>
    <s v="No"/>
    <s v="Yes"/>
    <s v="Yes"/>
    <s v="Yes"/>
    <s v="Month-to-month"/>
    <s v="Yes"/>
    <x v="3"/>
    <n v="101.3"/>
    <n v="2812.2"/>
    <x v="1"/>
    <x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s v="Month-to-month"/>
    <s v="Yes"/>
    <x v="1"/>
    <n v="80.05"/>
    <n v="80.05"/>
    <x v="1"/>
    <x v="0"/>
  </r>
  <r>
    <s v="2082-OJVTK"/>
    <s v="Male"/>
    <n v="0"/>
    <s v="Yes"/>
    <s v="Yes"/>
    <n v="29"/>
    <s v="Yes"/>
    <s v="Yes"/>
    <x v="1"/>
    <s v="No"/>
    <s v="No"/>
    <s v="Yes"/>
    <s v="No"/>
    <s v="No"/>
    <s v="Yes"/>
    <s v="Month-to-month"/>
    <s v="Yes"/>
    <x v="0"/>
    <n v="89.2"/>
    <n v="2698.35"/>
    <x v="1"/>
    <x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s v="Month-to-month"/>
    <s v="Yes"/>
    <x v="0"/>
    <n v="65.5"/>
    <n v="616.9"/>
    <x v="0"/>
    <x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s v="Month-to-month"/>
    <s v="Yes"/>
    <x v="0"/>
    <n v="40.450000000000003"/>
    <n v="1912.85"/>
    <x v="0"/>
    <x v="2"/>
  </r>
  <r>
    <s v="6078-VESFR"/>
    <s v="Male"/>
    <n v="1"/>
    <s v="Yes"/>
    <s v="No"/>
    <n v="13"/>
    <s v="Yes"/>
    <s v="No"/>
    <x v="1"/>
    <s v="No"/>
    <s v="No"/>
    <s v="No"/>
    <s v="No"/>
    <s v="No"/>
    <s v="No"/>
    <s v="Month-to-month"/>
    <s v="No"/>
    <x v="2"/>
    <n v="70.45"/>
    <n v="849.1"/>
    <x v="0"/>
    <x v="3"/>
  </r>
  <r>
    <s v="9027-TMATR"/>
    <s v="Female"/>
    <n v="0"/>
    <s v="Yes"/>
    <s v="No"/>
    <n v="43"/>
    <s v="Yes"/>
    <s v="No"/>
    <x v="0"/>
    <s v="Yes"/>
    <s v="No"/>
    <s v="Yes"/>
    <s v="Yes"/>
    <s v="Yes"/>
    <s v="Yes"/>
    <s v="Two year"/>
    <s v="Yes"/>
    <x v="0"/>
    <n v="78.8"/>
    <n v="3460.3"/>
    <x v="0"/>
    <x v="2"/>
  </r>
  <r>
    <s v="5940-NFXKV"/>
    <s v="Male"/>
    <n v="0"/>
    <s v="Yes"/>
    <s v="Yes"/>
    <n v="19"/>
    <s v="Yes"/>
    <s v="Yes"/>
    <x v="1"/>
    <s v="No"/>
    <s v="No"/>
    <s v="No"/>
    <s v="No"/>
    <s v="No"/>
    <s v="Yes"/>
    <s v="Month-to-month"/>
    <s v="Yes"/>
    <x v="0"/>
    <n v="83.65"/>
    <n v="1465.75"/>
    <x v="1"/>
    <x v="3"/>
  </r>
  <r>
    <s v="1941-HOSAM"/>
    <s v="Male"/>
    <n v="0"/>
    <s v="Yes"/>
    <s v="Yes"/>
    <n v="1"/>
    <s v="Yes"/>
    <s v="No"/>
    <x v="1"/>
    <s v="No"/>
    <s v="No"/>
    <s v="No"/>
    <s v="No"/>
    <s v="Yes"/>
    <s v="Yes"/>
    <s v="Month-to-month"/>
    <s v="Yes"/>
    <x v="0"/>
    <n v="90.1"/>
    <n v="90.1"/>
    <x v="0"/>
    <x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s v="Two year"/>
    <s v="Yes"/>
    <x v="3"/>
    <n v="82.45"/>
    <n v="5555.3"/>
    <x v="0"/>
    <x v="4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278.8"/>
    <x v="0"/>
    <x v="4"/>
  </r>
  <r>
    <s v="6171-ZTVYB"/>
    <s v="Male"/>
    <n v="0"/>
    <s v="Yes"/>
    <s v="No"/>
    <n v="43"/>
    <s v="Yes"/>
    <s v="Yes"/>
    <x v="0"/>
    <s v="Yes"/>
    <s v="Yes"/>
    <s v="No"/>
    <s v="Yes"/>
    <s v="No"/>
    <s v="No"/>
    <s v="Month-to-month"/>
    <s v="No"/>
    <x v="2"/>
    <n v="66.25"/>
    <n v="2907.35"/>
    <x v="0"/>
    <x v="2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46.30000000000001"/>
    <x v="1"/>
    <x v="0"/>
  </r>
  <r>
    <s v="9564-KCLHR"/>
    <s v="Male"/>
    <n v="0"/>
    <s v="No"/>
    <s v="No"/>
    <n v="1"/>
    <s v="Yes"/>
    <s v="No"/>
    <x v="0"/>
    <s v="No"/>
    <s v="No"/>
    <s v="No"/>
    <s v="Yes"/>
    <s v="No"/>
    <s v="No"/>
    <s v="Month-to-month"/>
    <s v="No"/>
    <x v="1"/>
    <n v="51.25"/>
    <n v="51.25"/>
    <x v="1"/>
    <x v="0"/>
  </r>
  <r>
    <s v="1935-IMVBB"/>
    <s v="Male"/>
    <n v="0"/>
    <s v="Yes"/>
    <s v="No"/>
    <n v="56"/>
    <s v="Yes"/>
    <s v="No"/>
    <x v="1"/>
    <s v="No"/>
    <s v="No"/>
    <s v="No"/>
    <s v="No"/>
    <s v="Yes"/>
    <s v="Yes"/>
    <s v="Month-to-month"/>
    <s v="No"/>
    <x v="1"/>
    <n v="89.7"/>
    <n v="4952.95"/>
    <x v="0"/>
    <x v="5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s v="Two year"/>
    <s v="No"/>
    <x v="2"/>
    <n v="64.55"/>
    <n v="4504.8999999999996"/>
    <x v="0"/>
    <x v="4"/>
  </r>
  <r>
    <s v="2082-CEFLT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6"/>
    <n v="45.6"/>
    <x v="1"/>
    <x v="0"/>
  </r>
  <r>
    <s v="1470-PSXNM"/>
    <s v="Male"/>
    <n v="0"/>
    <s v="Yes"/>
    <s v="Yes"/>
    <n v="49"/>
    <s v="Yes"/>
    <s v="Yes"/>
    <x v="1"/>
    <s v="No"/>
    <s v="Yes"/>
    <s v="Yes"/>
    <s v="No"/>
    <s v="Yes"/>
    <s v="No"/>
    <s v="One year"/>
    <s v="Yes"/>
    <x v="0"/>
    <n v="93.65"/>
    <n v="4520.1499999999996"/>
    <x v="0"/>
    <x v="5"/>
  </r>
  <r>
    <s v="1213-NGCUN"/>
    <s v="Female"/>
    <n v="0"/>
    <s v="No"/>
    <s v="No"/>
    <n v="6"/>
    <s v="Yes"/>
    <s v="No"/>
    <x v="0"/>
    <s v="No"/>
    <s v="No"/>
    <s v="No"/>
    <s v="Yes"/>
    <s v="No"/>
    <s v="No"/>
    <s v="Month-to-month"/>
    <s v="Yes"/>
    <x v="2"/>
    <n v="49.65"/>
    <n v="267.35000000000002"/>
    <x v="1"/>
    <x v="0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s v="Two year"/>
    <s v="No"/>
    <x v="1"/>
    <n v="73.599999999999994"/>
    <n v="2316.85"/>
    <x v="0"/>
    <x v="1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s v="Two year"/>
    <s v="Yes"/>
    <x v="1"/>
    <n v="109.75"/>
    <n v="8075.35"/>
    <x v="0"/>
    <x v="4"/>
  </r>
  <r>
    <s v="5338-YHWYT"/>
    <s v="Male"/>
    <n v="0"/>
    <s v="No"/>
    <s v="Yes"/>
    <n v="37"/>
    <s v="Yes"/>
    <s v="No"/>
    <x v="0"/>
    <s v="Yes"/>
    <s v="Yes"/>
    <s v="No"/>
    <s v="Yes"/>
    <s v="No"/>
    <s v="No"/>
    <s v="Two year"/>
    <s v="No"/>
    <x v="3"/>
    <n v="61.45"/>
    <n v="2302.35"/>
    <x v="0"/>
    <x v="2"/>
  </r>
  <r>
    <s v="7718-UPSKJ"/>
    <s v="Female"/>
    <n v="0"/>
    <s v="Yes"/>
    <s v="No"/>
    <n v="69"/>
    <s v="Yes"/>
    <s v="No"/>
    <x v="1"/>
    <s v="Yes"/>
    <s v="Yes"/>
    <s v="No"/>
    <s v="Yes"/>
    <s v="Yes"/>
    <s v="Yes"/>
    <s v="One year"/>
    <s v="Yes"/>
    <x v="3"/>
    <n v="106.4"/>
    <n v="7251.9"/>
    <x v="0"/>
    <x v="4"/>
  </r>
  <r>
    <s v="8731-WBBMB"/>
    <s v="Female"/>
    <n v="0"/>
    <s v="Yes"/>
    <s v="No"/>
    <n v="26"/>
    <s v="Yes"/>
    <s v="No"/>
    <x v="0"/>
    <s v="No"/>
    <s v="Yes"/>
    <s v="Yes"/>
    <s v="Yes"/>
    <s v="Yes"/>
    <s v="Yes"/>
    <s v="Month-to-month"/>
    <s v="No"/>
    <x v="2"/>
    <n v="81.900000000000006"/>
    <n v="2078.5500000000002"/>
    <x v="0"/>
    <x v="1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s v="One year"/>
    <s v="Yes"/>
    <x v="3"/>
    <n v="105.2"/>
    <n v="6225.4"/>
    <x v="0"/>
    <x v="5"/>
  </r>
  <r>
    <s v="7901-IIDQV"/>
    <s v="Male"/>
    <n v="0"/>
    <s v="No"/>
    <s v="No"/>
    <n v="24"/>
    <s v="Yes"/>
    <s v="Yes"/>
    <x v="0"/>
    <s v="No"/>
    <s v="No"/>
    <s v="No"/>
    <s v="Yes"/>
    <s v="No"/>
    <s v="No"/>
    <s v="One year"/>
    <s v="No"/>
    <x v="2"/>
    <n v="54.6"/>
    <n v="1242.25"/>
    <x v="0"/>
    <x v="3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55"/>
    <n v="99.45"/>
    <x v="0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n v="288.05"/>
    <x v="1"/>
    <x v="3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599.25"/>
    <x v="0"/>
    <x v="1"/>
  </r>
  <r>
    <s v="0334-ZFJSR"/>
    <s v="Female"/>
    <n v="0"/>
    <s v="Yes"/>
    <s v="No"/>
    <n v="55"/>
    <s v="Yes"/>
    <s v="Yes"/>
    <x v="0"/>
    <s v="Yes"/>
    <s v="Yes"/>
    <s v="No"/>
    <s v="Yes"/>
    <s v="No"/>
    <s v="No"/>
    <s v="One year"/>
    <s v="Yes"/>
    <x v="3"/>
    <n v="66.05"/>
    <n v="3462.1"/>
    <x v="0"/>
    <x v="5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s v="Month-to-month"/>
    <s v="Yes"/>
    <x v="2"/>
    <n v="34"/>
    <n v="853"/>
    <x v="1"/>
    <x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s v="Month-to-month"/>
    <s v="Yes"/>
    <x v="1"/>
    <n v="92.5"/>
    <n v="934.1"/>
    <x v="1"/>
    <x v="0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s v="Two year"/>
    <s v="Yes"/>
    <x v="3"/>
    <n v="54.05"/>
    <n v="2375.1999999999998"/>
    <x v="0"/>
    <x v="2"/>
  </r>
  <r>
    <s v="4565-EVZMJ"/>
    <s v="Female"/>
    <n v="0"/>
    <s v="No"/>
    <s v="No"/>
    <n v="47"/>
    <s v="Yes"/>
    <s v="No"/>
    <x v="0"/>
    <s v="Yes"/>
    <s v="Yes"/>
    <s v="No"/>
    <s v="Yes"/>
    <s v="No"/>
    <s v="No"/>
    <s v="One year"/>
    <s v="Yes"/>
    <x v="1"/>
    <n v="58.9"/>
    <n v="2813.05"/>
    <x v="0"/>
    <x v="2"/>
  </r>
  <r>
    <s v="3143-JQEGI"/>
    <s v="Female"/>
    <n v="0"/>
    <s v="Yes"/>
    <s v="Yes"/>
    <n v="13"/>
    <s v="Yes"/>
    <s v="No"/>
    <x v="1"/>
    <s v="No"/>
    <s v="No"/>
    <s v="No"/>
    <s v="No"/>
    <s v="Yes"/>
    <s v="Yes"/>
    <s v="Month-to-month"/>
    <s v="No"/>
    <x v="0"/>
    <n v="88.35"/>
    <n v="1222.8"/>
    <x v="1"/>
    <x v="3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s v="Two year"/>
    <s v="Yes"/>
    <x v="2"/>
    <n v="107.95"/>
    <n v="5293.2"/>
    <x v="1"/>
    <x v="5"/>
  </r>
  <r>
    <s v="3327-YBAKM"/>
    <s v="Female"/>
    <n v="0"/>
    <s v="Yes"/>
    <s v="No"/>
    <n v="64"/>
    <s v="Yes"/>
    <s v="No"/>
    <x v="1"/>
    <s v="Yes"/>
    <s v="No"/>
    <s v="No"/>
    <s v="Yes"/>
    <s v="Yes"/>
    <s v="Yes"/>
    <s v="One year"/>
    <s v="Yes"/>
    <x v="1"/>
    <n v="96.9"/>
    <n v="6314.35"/>
    <x v="0"/>
    <x v="4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00000000000001"/>
    <n v="19.100000000000001"/>
    <x v="0"/>
    <x v="0"/>
  </r>
  <r>
    <s v="6705-LNMDD"/>
    <s v="Male"/>
    <n v="0"/>
    <s v="No"/>
    <s v="No"/>
    <n v="20"/>
    <s v="Yes"/>
    <s v="No"/>
    <x v="0"/>
    <s v="No"/>
    <s v="No"/>
    <s v="No"/>
    <s v="Yes"/>
    <s v="No"/>
    <s v="No"/>
    <s v="Month-to-month"/>
    <s v="No"/>
    <x v="1"/>
    <n v="50"/>
    <n v="1003.05"/>
    <x v="0"/>
    <x v="3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s v="Two year"/>
    <s v="No"/>
    <x v="0"/>
    <n v="45.4"/>
    <n v="1593.1"/>
    <x v="0"/>
    <x v="2"/>
  </r>
  <r>
    <s v="3370-GQEAL"/>
    <s v="Male"/>
    <n v="0"/>
    <s v="Yes"/>
    <s v="Yes"/>
    <n v="30"/>
    <s v="Yes"/>
    <s v="Yes"/>
    <x v="1"/>
    <s v="No"/>
    <s v="No"/>
    <s v="No"/>
    <s v="No"/>
    <s v="Yes"/>
    <s v="No"/>
    <s v="Month-to-month"/>
    <s v="No"/>
    <x v="0"/>
    <n v="85.45"/>
    <n v="2509.9499999999998"/>
    <x v="0"/>
    <x v="1"/>
  </r>
  <r>
    <s v="5032-USPKF"/>
    <s v="Female"/>
    <n v="0"/>
    <s v="No"/>
    <s v="No"/>
    <n v="38"/>
    <s v="Yes"/>
    <s v="Yes"/>
    <x v="0"/>
    <s v="Yes"/>
    <s v="Yes"/>
    <s v="Yes"/>
    <s v="No"/>
    <s v="Yes"/>
    <s v="Yes"/>
    <s v="One year"/>
    <s v="No"/>
    <x v="2"/>
    <n v="84.1"/>
    <n v="3187.65"/>
    <x v="0"/>
    <x v="2"/>
  </r>
  <r>
    <s v="2982-IHMFT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x v="1"/>
    <n v="74.45"/>
    <n v="74.45"/>
    <x v="1"/>
    <x v="0"/>
  </r>
  <r>
    <s v="3521-SYVOR"/>
    <s v="Female"/>
    <n v="0"/>
    <s v="No"/>
    <s v="No"/>
    <n v="37"/>
    <s v="Yes"/>
    <s v="No"/>
    <x v="0"/>
    <s v="No"/>
    <s v="No"/>
    <s v="No"/>
    <s v="No"/>
    <s v="Yes"/>
    <s v="Yes"/>
    <s v="Month-to-month"/>
    <s v="Yes"/>
    <x v="0"/>
    <n v="64.75"/>
    <n v="2345.1999999999998"/>
    <x v="1"/>
    <x v="2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s v="Two year"/>
    <s v="No"/>
    <x v="3"/>
    <n v="66.25"/>
    <n v="3330.1"/>
    <x v="0"/>
    <x v="5"/>
  </r>
  <r>
    <s v="6283-GITPX"/>
    <s v="Male"/>
    <n v="0"/>
    <s v="No"/>
    <s v="Yes"/>
    <n v="71"/>
    <s v="Yes"/>
    <s v="No"/>
    <x v="0"/>
    <s v="Yes"/>
    <s v="Yes"/>
    <s v="Yes"/>
    <s v="Yes"/>
    <s v="Yes"/>
    <s v="No"/>
    <s v="Two year"/>
    <s v="Yes"/>
    <x v="3"/>
    <n v="76.900000000000006"/>
    <n v="5522.7"/>
    <x v="0"/>
    <x v="4"/>
  </r>
  <r>
    <s v="9526-JAWYF"/>
    <s v="Male"/>
    <n v="0"/>
    <s v="No"/>
    <s v="No"/>
    <n v="26"/>
    <s v="Yes"/>
    <s v="No"/>
    <x v="1"/>
    <s v="No"/>
    <s v="Yes"/>
    <s v="Yes"/>
    <s v="No"/>
    <s v="Yes"/>
    <s v="No"/>
    <s v="Month-to-month"/>
    <s v="No"/>
    <x v="0"/>
    <n v="89.8"/>
    <n v="2335.3000000000002"/>
    <x v="1"/>
    <x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s v="Two year"/>
    <s v="Yes"/>
    <x v="3"/>
    <n v="74.599999999999994"/>
    <n v="4798.3999999999996"/>
    <x v="0"/>
    <x v="4"/>
  </r>
  <r>
    <s v="9788-HNGUT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6.95"/>
    <n v="8594.4"/>
    <x v="0"/>
    <x v="4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s v="One year"/>
    <s v="Yes"/>
    <x v="3"/>
    <n v="40.65"/>
    <n v="970.55"/>
    <x v="0"/>
    <x v="1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s v="Two year"/>
    <s v="Yes"/>
    <x v="2"/>
    <n v="114.35"/>
    <n v="7665.8"/>
    <x v="0"/>
    <x v="4"/>
  </r>
  <r>
    <s v="1172-VIYBP"/>
    <s v="Male"/>
    <n v="0"/>
    <s v="Yes"/>
    <s v="Yes"/>
    <n v="53"/>
    <s v="Yes"/>
    <s v="Yes"/>
    <x v="0"/>
    <s v="Yes"/>
    <s v="Yes"/>
    <s v="No"/>
    <s v="No"/>
    <s v="No"/>
    <s v="Yes"/>
    <s v="Two year"/>
    <s v="No"/>
    <x v="2"/>
    <n v="69.7"/>
    <n v="3686.05"/>
    <x v="0"/>
    <x v="5"/>
  </r>
  <r>
    <s v="5649-VUKMC"/>
    <s v="Female"/>
    <n v="0"/>
    <s v="No"/>
    <s v="No"/>
    <n v="12"/>
    <s v="Yes"/>
    <s v="No"/>
    <x v="1"/>
    <s v="No"/>
    <s v="No"/>
    <s v="Yes"/>
    <s v="No"/>
    <s v="Yes"/>
    <s v="Yes"/>
    <s v="One year"/>
    <s v="No"/>
    <x v="1"/>
    <n v="95.5"/>
    <n v="1115.1500000000001"/>
    <x v="1"/>
    <x v="0"/>
  </r>
  <r>
    <s v="6559-PDZLR"/>
    <s v="Male"/>
    <n v="0"/>
    <s v="No"/>
    <s v="No"/>
    <n v="26"/>
    <s v="Yes"/>
    <s v="No"/>
    <x v="1"/>
    <s v="No"/>
    <s v="No"/>
    <s v="Yes"/>
    <s v="Yes"/>
    <s v="Yes"/>
    <s v="Yes"/>
    <s v="Month-to-month"/>
    <s v="Yes"/>
    <x v="0"/>
    <n v="98.65"/>
    <n v="2537"/>
    <x v="0"/>
    <x v="1"/>
  </r>
  <r>
    <s v="8992-OBVDG"/>
    <s v="Male"/>
    <n v="0"/>
    <s v="No"/>
    <s v="No"/>
    <n v="21"/>
    <s v="Yes"/>
    <s v="No"/>
    <x v="0"/>
    <s v="No"/>
    <s v="No"/>
    <s v="Yes"/>
    <s v="No"/>
    <s v="No"/>
    <s v="Yes"/>
    <s v="Month-to-month"/>
    <s v="No"/>
    <x v="1"/>
    <n v="61.65"/>
    <n v="1393.6"/>
    <x v="0"/>
    <x v="3"/>
  </r>
  <r>
    <s v="4273-MBHYA"/>
    <s v="Female"/>
    <n v="0"/>
    <s v="No"/>
    <s v="Yes"/>
    <n v="1"/>
    <s v="Yes"/>
    <s v="No"/>
    <x v="1"/>
    <s v="No"/>
    <s v="No"/>
    <s v="No"/>
    <s v="No"/>
    <s v="Yes"/>
    <s v="Yes"/>
    <s v="Month-to-month"/>
    <s v="Yes"/>
    <x v="0"/>
    <n v="89.35"/>
    <n v="89.35"/>
    <x v="0"/>
    <x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s v="Month-to-month"/>
    <s v="Yes"/>
    <x v="0"/>
    <n v="95.4"/>
    <n v="4445.3"/>
    <x v="0"/>
    <x v="2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s v="One year"/>
    <s v="No"/>
    <x v="3"/>
    <n v="35.4"/>
    <n v="978.6"/>
    <x v="0"/>
    <x v="1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258.1500000000001"/>
    <x v="0"/>
    <x v="5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331.35"/>
    <x v="0"/>
    <x v="3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s v="Month-to-month"/>
    <s v="Yes"/>
    <x v="0"/>
    <n v="29.65"/>
    <n v="291.39999999999998"/>
    <x v="1"/>
    <x v="0"/>
  </r>
  <r>
    <s v="4919-IKATY"/>
    <s v="Male"/>
    <n v="0"/>
    <s v="Yes"/>
    <s v="Yes"/>
    <n v="5"/>
    <s v="Yes"/>
    <s v="Yes"/>
    <x v="1"/>
    <s v="Yes"/>
    <s v="No"/>
    <s v="Yes"/>
    <s v="No"/>
    <s v="No"/>
    <s v="No"/>
    <s v="Month-to-month"/>
    <s v="Yes"/>
    <x v="0"/>
    <n v="84.5"/>
    <n v="453.75"/>
    <x v="1"/>
    <x v="0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99999999999999"/>
    <n v="84.75"/>
    <x v="0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1715.1"/>
    <x v="0"/>
    <x v="4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35"/>
    <n v="1715.15"/>
    <x v="0"/>
    <x v="4"/>
  </r>
  <r>
    <s v="9050-QLROH"/>
    <s v="Male"/>
    <n v="0"/>
    <s v="No"/>
    <s v="No"/>
    <n v="18"/>
    <s v="Yes"/>
    <s v="Yes"/>
    <x v="1"/>
    <s v="No"/>
    <s v="No"/>
    <s v="Yes"/>
    <s v="No"/>
    <s v="No"/>
    <s v="Yes"/>
    <s v="Month-to-month"/>
    <s v="Yes"/>
    <x v="3"/>
    <n v="90.7"/>
    <n v="1597.25"/>
    <x v="1"/>
    <x v="3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1250.0999999999999"/>
    <x v="0"/>
    <x v="4"/>
  </r>
  <r>
    <s v="8232-CTLKO"/>
    <s v="Female"/>
    <n v="0"/>
    <s v="Yes"/>
    <s v="Yes"/>
    <n v="66"/>
    <s v="Yes"/>
    <s v="No"/>
    <x v="0"/>
    <s v="Yes"/>
    <s v="No"/>
    <s v="No"/>
    <s v="No"/>
    <s v="Yes"/>
    <s v="No"/>
    <s v="Two year"/>
    <s v="Yes"/>
    <x v="0"/>
    <n v="59.75"/>
    <n v="3996.8"/>
    <x v="0"/>
    <x v="4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s v="Two year"/>
    <s v="Yes"/>
    <x v="2"/>
    <n v="82.5"/>
    <n v="5215.1000000000004"/>
    <x v="0"/>
    <x v="4"/>
  </r>
  <r>
    <s v="6168-WFVVF"/>
    <s v="Female"/>
    <n v="1"/>
    <s v="No"/>
    <s v="No"/>
    <n v="3"/>
    <s v="Yes"/>
    <s v="No"/>
    <x v="1"/>
    <s v="No"/>
    <s v="No"/>
    <s v="No"/>
    <s v="No"/>
    <s v="No"/>
    <s v="No"/>
    <s v="Month-to-month"/>
    <s v="Yes"/>
    <x v="0"/>
    <n v="70.3"/>
    <n v="235.5"/>
    <x v="1"/>
    <x v="0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673.2"/>
    <x v="0"/>
    <x v="1"/>
  </r>
  <r>
    <s v="0112-QAWRZ"/>
    <s v="Male"/>
    <n v="0"/>
    <s v="Yes"/>
    <s v="Yes"/>
    <n v="16"/>
    <s v="Yes"/>
    <s v="Yes"/>
    <x v="1"/>
    <s v="No"/>
    <s v="No"/>
    <s v="Yes"/>
    <s v="No"/>
    <s v="Yes"/>
    <s v="No"/>
    <s v="Month-to-month"/>
    <s v="Yes"/>
    <x v="2"/>
    <n v="90.8"/>
    <n v="1442.2"/>
    <x v="0"/>
    <x v="3"/>
  </r>
  <r>
    <s v="0877-SDMBN"/>
    <s v="Female"/>
    <n v="0"/>
    <s v="No"/>
    <s v="No"/>
    <n v="54"/>
    <s v="Yes"/>
    <s v="Yes"/>
    <x v="1"/>
    <s v="Yes"/>
    <s v="No"/>
    <s v="Yes"/>
    <s v="No"/>
    <s v="Yes"/>
    <s v="Yes"/>
    <s v="One year"/>
    <s v="Yes"/>
    <x v="2"/>
    <n v="103.95"/>
    <n v="5639.05"/>
    <x v="1"/>
    <x v="5"/>
  </r>
  <r>
    <s v="2786-GCDPI"/>
    <s v="Female"/>
    <n v="1"/>
    <s v="No"/>
    <s v="No"/>
    <n v="50"/>
    <s v="Yes"/>
    <s v="Yes"/>
    <x v="1"/>
    <s v="No"/>
    <s v="No"/>
    <s v="Yes"/>
    <s v="Yes"/>
    <s v="Yes"/>
    <s v="Yes"/>
    <s v="Month-to-month"/>
    <s v="Yes"/>
    <x v="0"/>
    <n v="104.95"/>
    <n v="5222.3500000000004"/>
    <x v="0"/>
    <x v="5"/>
  </r>
  <r>
    <s v="4043-MKDTV"/>
    <s v="Male"/>
    <n v="0"/>
    <s v="Yes"/>
    <s v="No"/>
    <n v="71"/>
    <s v="Yes"/>
    <s v="No"/>
    <x v="1"/>
    <s v="No"/>
    <s v="Yes"/>
    <s v="Yes"/>
    <s v="Yes"/>
    <s v="Yes"/>
    <s v="Yes"/>
    <s v="Two year"/>
    <s v="Yes"/>
    <x v="0"/>
    <n v="105.25"/>
    <n v="7291.75"/>
    <x v="0"/>
    <x v="4"/>
  </r>
  <r>
    <s v="8065-YKXKD"/>
    <s v="Female"/>
    <n v="0"/>
    <s v="No"/>
    <s v="No"/>
    <n v="10"/>
    <s v="Yes"/>
    <s v="Yes"/>
    <x v="1"/>
    <s v="No"/>
    <s v="No"/>
    <s v="No"/>
    <s v="No"/>
    <s v="No"/>
    <s v="No"/>
    <s v="Month-to-month"/>
    <s v="Yes"/>
    <x v="0"/>
    <n v="74.75"/>
    <n v="799.65"/>
    <x v="1"/>
    <x v="0"/>
  </r>
  <r>
    <s v="9637-EIHEQ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50.8"/>
    <n v="50.8"/>
    <x v="1"/>
    <x v="0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3.75"/>
    <n v="424.5"/>
    <x v="0"/>
    <x v="3"/>
  </r>
  <r>
    <s v="8313-KTIHG"/>
    <s v="Male"/>
    <n v="0"/>
    <s v="No"/>
    <s v="No"/>
    <n v="4"/>
    <s v="Yes"/>
    <s v="No"/>
    <x v="0"/>
    <s v="No"/>
    <s v="No"/>
    <s v="No"/>
    <s v="Yes"/>
    <s v="Yes"/>
    <s v="No"/>
    <s v="Month-to-month"/>
    <s v="Yes"/>
    <x v="0"/>
    <n v="61.3"/>
    <n v="249.4"/>
    <x v="0"/>
    <x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s v="Two year"/>
    <s v="No"/>
    <x v="1"/>
    <n v="75.8"/>
    <n v="4415.75"/>
    <x v="0"/>
    <x v="5"/>
  </r>
  <r>
    <s v="6284-KMNUF"/>
    <s v="Female"/>
    <n v="0"/>
    <s v="Yes"/>
    <s v="No"/>
    <n v="56"/>
    <s v="Yes"/>
    <s v="Yes"/>
    <x v="1"/>
    <s v="Yes"/>
    <s v="No"/>
    <s v="No"/>
    <s v="No"/>
    <s v="Yes"/>
    <s v="Yes"/>
    <s v="One year"/>
    <s v="Yes"/>
    <x v="0"/>
    <n v="98"/>
    <n v="5270.6"/>
    <x v="0"/>
    <x v="5"/>
  </r>
  <r>
    <s v="9689-PTNPG"/>
    <s v="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80.25"/>
    <n v="144.55000000000001"/>
    <x v="1"/>
    <x v="0"/>
  </r>
  <r>
    <s v="9465-RWMXL"/>
    <s v="Male"/>
    <n v="0"/>
    <s v="Yes"/>
    <s v="No"/>
    <n v="32"/>
    <s v="Yes"/>
    <s v="Yes"/>
    <x v="1"/>
    <s v="No"/>
    <s v="No"/>
    <s v="Yes"/>
    <s v="No"/>
    <s v="No"/>
    <s v="No"/>
    <s v="Month-to-month"/>
    <s v="Yes"/>
    <x v="0"/>
    <n v="78.900000000000006"/>
    <n v="2447.9499999999998"/>
    <x v="1"/>
    <x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s v="One year"/>
    <s v="Yes"/>
    <x v="1"/>
    <n v="52"/>
    <n v="2884.9"/>
    <x v="0"/>
    <x v="5"/>
  </r>
  <r>
    <s v="2362-IBOOY"/>
    <s v="Male"/>
    <n v="0"/>
    <s v="No"/>
    <s v="No"/>
    <n v="36"/>
    <s v="Yes"/>
    <s v="Yes"/>
    <x v="1"/>
    <s v="No"/>
    <s v="No"/>
    <s v="No"/>
    <s v="No"/>
    <s v="No"/>
    <s v="Yes"/>
    <s v="Month-to-month"/>
    <s v="Yes"/>
    <x v="0"/>
    <n v="84.75"/>
    <n v="3050.15"/>
    <x v="1"/>
    <x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s v="Month-to-month"/>
    <s v="Yes"/>
    <x v="1"/>
    <n v="64.400000000000006"/>
    <n v="253"/>
    <x v="0"/>
    <x v="0"/>
  </r>
  <r>
    <s v="0843-WTBXE"/>
    <s v="Male"/>
    <n v="0"/>
    <s v="No"/>
    <s v="No"/>
    <n v="53"/>
    <s v="Yes"/>
    <s v="Yes"/>
    <x v="1"/>
    <s v="No"/>
    <s v="No"/>
    <s v="No"/>
    <s v="No"/>
    <s v="Yes"/>
    <s v="No"/>
    <s v="Month-to-month"/>
    <s v="No"/>
    <x v="2"/>
    <n v="85.45"/>
    <n v="4517.25"/>
    <x v="1"/>
    <x v="5"/>
  </r>
  <r>
    <s v="6143-JQKEA"/>
    <s v="Male"/>
    <n v="0"/>
    <s v="No"/>
    <s v="No"/>
    <n v="10"/>
    <s v="Yes"/>
    <s v="No"/>
    <x v="0"/>
    <s v="No"/>
    <s v="No"/>
    <s v="No"/>
    <s v="No"/>
    <s v="No"/>
    <s v="No"/>
    <s v="Month-to-month"/>
    <s v="Yes"/>
    <x v="3"/>
    <n v="45.8"/>
    <n v="436.2"/>
    <x v="0"/>
    <x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s v="Month-to-month"/>
    <s v="No"/>
    <x v="0"/>
    <n v="30.5"/>
    <n v="118.4"/>
    <x v="0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1"/>
    <x v="0"/>
  </r>
  <r>
    <s v="9701-CDXHR"/>
    <s v="Female"/>
    <n v="0"/>
    <s v="Yes"/>
    <s v="No"/>
    <n v="51"/>
    <s v="Yes"/>
    <s v="No"/>
    <x v="1"/>
    <s v="No"/>
    <s v="No"/>
    <s v="No"/>
    <s v="No"/>
    <s v="No"/>
    <s v="No"/>
    <s v="Month-to-month"/>
    <s v="No"/>
    <x v="1"/>
    <n v="69.150000000000006"/>
    <n v="3649.6"/>
    <x v="0"/>
    <x v="5"/>
  </r>
  <r>
    <s v="7450-NWRTR"/>
    <s v="Male"/>
    <n v="1"/>
    <s v="No"/>
    <s v="No"/>
    <n v="12"/>
    <s v="Yes"/>
    <s v="Yes"/>
    <x v="1"/>
    <s v="No"/>
    <s v="No"/>
    <s v="Yes"/>
    <s v="No"/>
    <s v="Yes"/>
    <s v="Yes"/>
    <s v="Month-to-month"/>
    <s v="Yes"/>
    <x v="0"/>
    <n v="99.45"/>
    <n v="1200.1500000000001"/>
    <x v="1"/>
    <x v="0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s v="One year"/>
    <s v="Yes"/>
    <x v="1"/>
    <n v="49.25"/>
    <n v="255.6"/>
    <x v="0"/>
    <x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s v="Two year"/>
    <s v="No"/>
    <x v="2"/>
    <n v="39.35"/>
    <n v="2395.0500000000002"/>
    <x v="0"/>
    <x v="4"/>
  </r>
  <r>
    <s v="5376-DEQCP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599999999999994"/>
    <n v="70.599999999999994"/>
    <x v="1"/>
    <x v="0"/>
  </r>
  <r>
    <s v="5118-MUEYH"/>
    <s v="Female"/>
    <n v="0"/>
    <s v="Yes"/>
    <s v="No"/>
    <n v="48"/>
    <s v="Yes"/>
    <s v="Yes"/>
    <x v="1"/>
    <s v="No"/>
    <s v="Yes"/>
    <s v="No"/>
    <s v="Yes"/>
    <s v="Yes"/>
    <s v="Yes"/>
    <s v="Month-to-month"/>
    <s v="Yes"/>
    <x v="3"/>
    <n v="105.1"/>
    <n v="5083.55"/>
    <x v="0"/>
    <x v="2"/>
  </r>
  <r>
    <s v="9095-HFAFX"/>
    <s v="Female"/>
    <n v="0"/>
    <s v="No"/>
    <s v="No"/>
    <n v="5"/>
    <s v="Yes"/>
    <s v="No"/>
    <x v="1"/>
    <s v="No"/>
    <s v="No"/>
    <s v="No"/>
    <s v="No"/>
    <s v="Yes"/>
    <s v="No"/>
    <s v="Month-to-month"/>
    <s v="Yes"/>
    <x v="3"/>
    <n v="81"/>
    <n v="389.6"/>
    <x v="1"/>
    <x v="0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100000000000001"/>
    <n v="644.5"/>
    <x v="0"/>
    <x v="1"/>
  </r>
  <r>
    <s v="2379-ENZGV"/>
    <s v="Male"/>
    <n v="0"/>
    <s v="No"/>
    <s v="No"/>
    <n v="6"/>
    <s v="Yes"/>
    <s v="No"/>
    <x v="1"/>
    <s v="No"/>
    <s v="Yes"/>
    <s v="No"/>
    <s v="No"/>
    <s v="Yes"/>
    <s v="No"/>
    <s v="Month-to-month"/>
    <s v="Yes"/>
    <x v="0"/>
    <n v="84.85"/>
    <n v="523.5"/>
    <x v="1"/>
    <x v="0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39.299999999999997"/>
    <x v="0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5"/>
    <n v="989.05"/>
    <x v="0"/>
    <x v="5"/>
  </r>
  <r>
    <s v="4067-HLYQI"/>
    <s v="Female"/>
    <n v="0"/>
    <s v="No"/>
    <s v="No"/>
    <n v="33"/>
    <s v="Yes"/>
    <s v="No"/>
    <x v="1"/>
    <s v="No"/>
    <s v="No"/>
    <s v="No"/>
    <s v="No"/>
    <s v="No"/>
    <s v="No"/>
    <s v="Month-to-month"/>
    <s v="Yes"/>
    <x v="2"/>
    <n v="70.400000000000006"/>
    <n v="2406.1"/>
    <x v="0"/>
    <x v="1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638.54999999999995"/>
    <x v="0"/>
    <x v="1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191.1"/>
    <x v="0"/>
    <x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s v="Month-to-month"/>
    <s v="Yes"/>
    <x v="0"/>
    <n v="86.2"/>
    <n v="4524.05"/>
    <x v="0"/>
    <x v="5"/>
  </r>
  <r>
    <s v="8910-ICHIU"/>
    <s v="Female"/>
    <n v="0"/>
    <s v="No"/>
    <s v="No"/>
    <n v="46"/>
    <s v="Yes"/>
    <s v="No"/>
    <x v="1"/>
    <s v="Yes"/>
    <s v="Yes"/>
    <s v="Yes"/>
    <s v="No"/>
    <s v="Yes"/>
    <s v="No"/>
    <s v="One year"/>
    <s v="Yes"/>
    <x v="3"/>
    <n v="95.65"/>
    <n v="4664.2"/>
    <x v="0"/>
    <x v="2"/>
  </r>
  <r>
    <s v="4097-YODCF"/>
    <s v="Male"/>
    <n v="0"/>
    <s v="No"/>
    <s v="Yes"/>
    <n v="34"/>
    <s v="Yes"/>
    <s v="Yes"/>
    <x v="1"/>
    <s v="Yes"/>
    <s v="Yes"/>
    <s v="No"/>
    <s v="No"/>
    <s v="Yes"/>
    <s v="Yes"/>
    <s v="One year"/>
    <s v="Yes"/>
    <x v="0"/>
    <n v="103.8"/>
    <n v="3470.8"/>
    <x v="0"/>
    <x v="1"/>
  </r>
  <r>
    <s v="9715-WZCLW"/>
    <s v="Male"/>
    <n v="0"/>
    <s v="Yes"/>
    <s v="Yes"/>
    <n v="71"/>
    <s v="Yes"/>
    <s v="Yes"/>
    <x v="1"/>
    <s v="Yes"/>
    <s v="No"/>
    <s v="No"/>
    <s v="No"/>
    <s v="Yes"/>
    <s v="Yes"/>
    <s v="Two year"/>
    <s v="Yes"/>
    <x v="0"/>
    <n v="97.2"/>
    <n v="6910.3"/>
    <x v="0"/>
    <x v="4"/>
  </r>
  <r>
    <s v="9786-YWNHU"/>
    <s v="Female"/>
    <n v="0"/>
    <s v="Yes"/>
    <s v="Yes"/>
    <n v="63"/>
    <s v="Yes"/>
    <s v="No"/>
    <x v="0"/>
    <s v="Yes"/>
    <s v="Yes"/>
    <s v="Yes"/>
    <s v="Yes"/>
    <s v="No"/>
    <s v="No"/>
    <s v="Two year"/>
    <s v="No"/>
    <x v="1"/>
    <n v="63.55"/>
    <n v="4014.2"/>
    <x v="0"/>
    <x v="4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95"/>
    <n v="1288"/>
    <x v="0"/>
    <x v="5"/>
  </r>
  <r>
    <s v="6005-OBZPH"/>
    <s v="Female"/>
    <n v="1"/>
    <s v="No"/>
    <s v="No"/>
    <n v="26"/>
    <s v="Yes"/>
    <s v="Yes"/>
    <x v="1"/>
    <s v="No"/>
    <s v="Yes"/>
    <s v="No"/>
    <s v="No"/>
    <s v="Yes"/>
    <s v="No"/>
    <s v="Month-to-month"/>
    <s v="Yes"/>
    <x v="0"/>
    <n v="89.15"/>
    <n v="2277.65"/>
    <x v="1"/>
    <x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s v="Two year"/>
    <s v="Yes"/>
    <x v="2"/>
    <n v="99"/>
    <n v="6375.8"/>
    <x v="0"/>
    <x v="4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4.8"/>
    <n v="24.8"/>
    <x v="1"/>
    <x v="0"/>
  </r>
  <r>
    <s v="3733-UOCWF"/>
    <s v="Male"/>
    <n v="1"/>
    <s v="Yes"/>
    <s v="No"/>
    <n v="61"/>
    <s v="Yes"/>
    <s v="Yes"/>
    <x v="1"/>
    <s v="No"/>
    <s v="Yes"/>
    <s v="No"/>
    <s v="Yes"/>
    <s v="No"/>
    <s v="No"/>
    <s v="One year"/>
    <s v="Yes"/>
    <x v="2"/>
    <n v="85.55"/>
    <n v="5251.75"/>
    <x v="0"/>
    <x v="4"/>
  </r>
  <r>
    <s v="6833-JMZYP"/>
    <s v="Female"/>
    <n v="0"/>
    <s v="No"/>
    <s v="No"/>
    <n v="15"/>
    <s v="Yes"/>
    <s v="No"/>
    <x v="1"/>
    <s v="No"/>
    <s v="No"/>
    <s v="Yes"/>
    <s v="No"/>
    <s v="Yes"/>
    <s v="Yes"/>
    <s v="Month-to-month"/>
    <s v="Yes"/>
    <x v="3"/>
    <n v="94"/>
    <n v="1505.45"/>
    <x v="0"/>
    <x v="3"/>
  </r>
  <r>
    <s v="2722-VOJQL"/>
    <s v="Male"/>
    <n v="0"/>
    <s v="No"/>
    <s v="No"/>
    <n v="64"/>
    <s v="Yes"/>
    <s v="Yes"/>
    <x v="1"/>
    <s v="No"/>
    <s v="Yes"/>
    <s v="No"/>
    <s v="Yes"/>
    <s v="Yes"/>
    <s v="Yes"/>
    <s v="One year"/>
    <s v="Yes"/>
    <x v="3"/>
    <n v="105.65"/>
    <n v="6903.1"/>
    <x v="1"/>
    <x v="4"/>
  </r>
  <r>
    <s v="1310-QRITU"/>
    <s v="Female"/>
    <n v="0"/>
    <s v="No"/>
    <s v="No"/>
    <n v="18"/>
    <s v="Yes"/>
    <s v="Yes"/>
    <x v="0"/>
    <s v="No"/>
    <s v="No"/>
    <s v="No"/>
    <s v="No"/>
    <s v="No"/>
    <s v="No"/>
    <s v="Month-to-month"/>
    <s v="Yes"/>
    <x v="0"/>
    <n v="50.3"/>
    <n v="913.3"/>
    <x v="0"/>
    <x v="3"/>
  </r>
  <r>
    <s v="8961-QDZZJ"/>
    <s v="Female"/>
    <n v="0"/>
    <s v="Yes"/>
    <s v="Yes"/>
    <n v="57"/>
    <s v="Yes"/>
    <s v="No"/>
    <x v="1"/>
    <s v="No"/>
    <s v="Yes"/>
    <s v="No"/>
    <s v="No"/>
    <s v="Yes"/>
    <s v="Yes"/>
    <s v="One year"/>
    <s v="Yes"/>
    <x v="0"/>
    <n v="95"/>
    <n v="5535.8"/>
    <x v="0"/>
    <x v="5"/>
  </r>
  <r>
    <s v="9715-SBVSU"/>
    <s v="Male"/>
    <n v="0"/>
    <s v="Yes"/>
    <s v="Yes"/>
    <n v="14"/>
    <s v="Yes"/>
    <s v="No"/>
    <x v="0"/>
    <s v="Yes"/>
    <s v="Yes"/>
    <s v="No"/>
    <s v="No"/>
    <s v="No"/>
    <s v="Yes"/>
    <s v="Two year"/>
    <s v="Yes"/>
    <x v="2"/>
    <n v="61.4"/>
    <n v="815.55"/>
    <x v="0"/>
    <x v="3"/>
  </r>
  <r>
    <s v="8490-BXHEO"/>
    <s v="Male"/>
    <n v="1"/>
    <s v="No"/>
    <s v="No"/>
    <n v="18"/>
    <s v="Yes"/>
    <s v="Yes"/>
    <x v="1"/>
    <s v="No"/>
    <s v="Yes"/>
    <s v="No"/>
    <s v="No"/>
    <s v="No"/>
    <s v="No"/>
    <s v="Month-to-month"/>
    <s v="Yes"/>
    <x v="3"/>
    <n v="80.55"/>
    <n v="1411.65"/>
    <x v="0"/>
    <x v="3"/>
  </r>
  <r>
    <s v="7173-TETGO"/>
    <s v="Female"/>
    <n v="1"/>
    <s v="Yes"/>
    <s v="No"/>
    <n v="72"/>
    <s v="Yes"/>
    <s v="Yes"/>
    <x v="1"/>
    <s v="Yes"/>
    <s v="No"/>
    <s v="No"/>
    <s v="No"/>
    <s v="No"/>
    <s v="No"/>
    <s v="Two year"/>
    <s v="No"/>
    <x v="2"/>
    <n v="78.5"/>
    <n v="5602.25"/>
    <x v="0"/>
    <x v="4"/>
  </r>
  <r>
    <s v="7929-SKFGK"/>
    <s v="Male"/>
    <n v="0"/>
    <s v="Yes"/>
    <s v="No"/>
    <n v="70"/>
    <s v="Yes"/>
    <s v="Yes"/>
    <x v="1"/>
    <s v="Yes"/>
    <s v="Yes"/>
    <s v="Yes"/>
    <s v="Yes"/>
    <s v="Yes"/>
    <s v="Yes"/>
    <s v="Two year"/>
    <s v="No"/>
    <x v="3"/>
    <n v="114.3"/>
    <n v="8244.2999999999993"/>
    <x v="0"/>
    <x v="4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741.5"/>
    <x v="0"/>
    <x v="2"/>
  </r>
  <r>
    <s v="3563-SVYLG"/>
    <s v="Male"/>
    <n v="0"/>
    <s v="Yes"/>
    <s v="Yes"/>
    <n v="68"/>
    <s v="Yes"/>
    <s v="No"/>
    <x v="0"/>
    <s v="Yes"/>
    <s v="Yes"/>
    <s v="Yes"/>
    <s v="Yes"/>
    <s v="No"/>
    <s v="No"/>
    <s v="Two year"/>
    <s v="No"/>
    <x v="3"/>
    <n v="62.65"/>
    <n v="4375.8"/>
    <x v="0"/>
    <x v="4"/>
  </r>
  <r>
    <s v="5228-EXCET"/>
    <s v="Male"/>
    <n v="0"/>
    <s v="No"/>
    <s v="No"/>
    <n v="13"/>
    <s v="Yes"/>
    <s v="No"/>
    <x v="1"/>
    <s v="No"/>
    <s v="No"/>
    <s v="No"/>
    <s v="No"/>
    <s v="No"/>
    <s v="Yes"/>
    <s v="Month-to-month"/>
    <s v="Yes"/>
    <x v="0"/>
    <n v="80.849999999999994"/>
    <n v="1008.7"/>
    <x v="1"/>
    <x v="3"/>
  </r>
  <r>
    <s v="6435-VWCCY"/>
    <s v="Male"/>
    <n v="1"/>
    <s v="Yes"/>
    <s v="No"/>
    <n v="65"/>
    <s v="Yes"/>
    <s v="Yes"/>
    <x v="1"/>
    <s v="Yes"/>
    <s v="Yes"/>
    <s v="No"/>
    <s v="No"/>
    <s v="Yes"/>
    <s v="No"/>
    <s v="Two year"/>
    <s v="Yes"/>
    <x v="3"/>
    <n v="92.7"/>
    <n v="5968.4"/>
    <x v="0"/>
    <x v="4"/>
  </r>
  <r>
    <s v="4998-IKFSE"/>
    <s v="Female"/>
    <n v="0"/>
    <s v="No"/>
    <s v="No"/>
    <n v="30"/>
    <s v="Yes"/>
    <s v="Yes"/>
    <x v="1"/>
    <s v="No"/>
    <s v="No"/>
    <s v="Yes"/>
    <s v="No"/>
    <s v="Yes"/>
    <s v="Yes"/>
    <s v="Month-to-month"/>
    <s v="No"/>
    <x v="0"/>
    <n v="100.45"/>
    <n v="3096.9"/>
    <x v="0"/>
    <x v="1"/>
  </r>
  <r>
    <s v="8630-QSGXK"/>
    <s v="Male"/>
    <n v="0"/>
    <s v="Yes"/>
    <s v="No"/>
    <n v="51"/>
    <s v="Yes"/>
    <s v="Yes"/>
    <x v="0"/>
    <s v="No"/>
    <s v="No"/>
    <s v="No"/>
    <s v="Yes"/>
    <s v="Yes"/>
    <s v="Yes"/>
    <s v="Two year"/>
    <s v="Yes"/>
    <x v="2"/>
    <n v="75.2"/>
    <n v="3901.25"/>
    <x v="0"/>
    <x v="5"/>
  </r>
  <r>
    <s v="2455-USLMV"/>
    <s v="Female"/>
    <n v="0"/>
    <s v="No"/>
    <s v="No"/>
    <n v="31"/>
    <s v="Yes"/>
    <s v="Yes"/>
    <x v="1"/>
    <s v="Yes"/>
    <s v="No"/>
    <s v="Yes"/>
    <s v="No"/>
    <s v="No"/>
    <s v="No"/>
    <s v="Month-to-month"/>
    <s v="Yes"/>
    <x v="3"/>
    <n v="84.75"/>
    <n v="2613.4"/>
    <x v="0"/>
    <x v="1"/>
  </r>
  <r>
    <s v="7394-FKDNK"/>
    <s v="Female"/>
    <n v="0"/>
    <s v="Yes"/>
    <s v="No"/>
    <n v="9"/>
    <s v="Yes"/>
    <s v="No"/>
    <x v="1"/>
    <s v="No"/>
    <s v="No"/>
    <s v="No"/>
    <s v="No"/>
    <s v="Yes"/>
    <s v="Yes"/>
    <s v="Month-to-month"/>
    <s v="No"/>
    <x v="0"/>
    <n v="89.45"/>
    <n v="853.1"/>
    <x v="1"/>
    <x v="0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s v="Two year"/>
    <s v="Yes"/>
    <x v="2"/>
    <n v="79.5"/>
    <n v="5661.7"/>
    <x v="0"/>
    <x v="4"/>
  </r>
  <r>
    <s v="6331-LWDTQ"/>
    <s v="Male"/>
    <n v="0"/>
    <s v="No"/>
    <s v="No"/>
    <n v="10"/>
    <s v="Yes"/>
    <s v="Yes"/>
    <x v="0"/>
    <s v="No"/>
    <s v="No"/>
    <s v="No"/>
    <s v="No"/>
    <s v="Yes"/>
    <s v="Yes"/>
    <s v="Month-to-month"/>
    <s v="Yes"/>
    <x v="3"/>
    <n v="72.150000000000006"/>
    <n v="794.25"/>
    <x v="1"/>
    <x v="0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8"/>
    <n v="695.05"/>
    <x v="0"/>
    <x v="2"/>
  </r>
  <r>
    <s v="1597-FZREH"/>
    <s v="Female"/>
    <n v="0"/>
    <s v="No"/>
    <s v="No"/>
    <n v="2"/>
    <s v="Yes"/>
    <s v="No"/>
    <x v="0"/>
    <s v="No"/>
    <s v="No"/>
    <s v="Yes"/>
    <s v="Yes"/>
    <s v="Yes"/>
    <s v="Yes"/>
    <s v="Month-to-month"/>
    <s v="No"/>
    <x v="0"/>
    <n v="76.400000000000006"/>
    <n v="160.80000000000001"/>
    <x v="1"/>
    <x v="0"/>
  </r>
  <r>
    <s v="7879-CGSFV"/>
    <s v="Male"/>
    <n v="0"/>
    <s v="No"/>
    <s v="No"/>
    <n v="55"/>
    <s v="Yes"/>
    <s v="No"/>
    <x v="1"/>
    <s v="Yes"/>
    <s v="Yes"/>
    <s v="No"/>
    <s v="No"/>
    <s v="Yes"/>
    <s v="Yes"/>
    <s v="One year"/>
    <s v="Yes"/>
    <x v="1"/>
    <n v="100.9"/>
    <n v="5552.05"/>
    <x v="0"/>
    <x v="5"/>
  </r>
  <r>
    <s v="9921-EZKBY"/>
    <s v="Male"/>
    <n v="0"/>
    <s v="No"/>
    <s v="Yes"/>
    <n v="33"/>
    <s v="Yes"/>
    <s v="Yes"/>
    <x v="1"/>
    <s v="Yes"/>
    <s v="No"/>
    <s v="Yes"/>
    <s v="No"/>
    <s v="No"/>
    <s v="Yes"/>
    <s v="Month-to-month"/>
    <s v="Yes"/>
    <x v="2"/>
    <n v="95.3"/>
    <n v="3275.15"/>
    <x v="0"/>
    <x v="1"/>
  </r>
  <r>
    <s v="7432-FFVAR"/>
    <s v="Female"/>
    <n v="0"/>
    <s v="Yes"/>
    <s v="Yes"/>
    <n v="46"/>
    <s v="Yes"/>
    <s v="No"/>
    <x v="1"/>
    <s v="No"/>
    <s v="No"/>
    <s v="Yes"/>
    <s v="Yes"/>
    <s v="No"/>
    <s v="Yes"/>
    <s v="One year"/>
    <s v="No"/>
    <x v="2"/>
    <n v="90.95"/>
    <n v="4236.6000000000004"/>
    <x v="0"/>
    <x v="2"/>
  </r>
  <r>
    <s v="7246-ZGQDF"/>
    <s v="Female"/>
    <n v="0"/>
    <s v="No"/>
    <s v="Yes"/>
    <n v="1"/>
    <s v="Yes"/>
    <s v="No"/>
    <x v="0"/>
    <s v="Yes"/>
    <s v="No"/>
    <s v="No"/>
    <s v="Yes"/>
    <s v="No"/>
    <s v="No"/>
    <s v="Month-to-month"/>
    <s v="No"/>
    <x v="0"/>
    <n v="54.5"/>
    <n v="54.5"/>
    <x v="0"/>
    <x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s v="Month-to-month"/>
    <s v="Yes"/>
    <x v="1"/>
    <n v="61.6"/>
    <n v="1174.3499999999999"/>
    <x v="1"/>
    <x v="3"/>
  </r>
  <r>
    <s v="0727-IWKVK"/>
    <s v="Male"/>
    <n v="0"/>
    <s v="Yes"/>
    <s v="No"/>
    <n v="9"/>
    <s v="Yes"/>
    <s v="No"/>
    <x v="1"/>
    <s v="No"/>
    <s v="Yes"/>
    <s v="Yes"/>
    <s v="No"/>
    <s v="No"/>
    <s v="No"/>
    <s v="Month-to-month"/>
    <s v="Yes"/>
    <x v="0"/>
    <n v="79.900000000000006"/>
    <n v="741.7"/>
    <x v="1"/>
    <x v="0"/>
  </r>
  <r>
    <s v="5959-BELXA"/>
    <s v="Male"/>
    <n v="1"/>
    <s v="No"/>
    <s v="No"/>
    <n v="32"/>
    <s v="Yes"/>
    <s v="Yes"/>
    <x v="1"/>
    <s v="No"/>
    <s v="No"/>
    <s v="No"/>
    <s v="No"/>
    <s v="Yes"/>
    <s v="Yes"/>
    <s v="Month-to-month"/>
    <s v="Yes"/>
    <x v="3"/>
    <n v="96.15"/>
    <n v="3019.25"/>
    <x v="1"/>
    <x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s v="Month-to-month"/>
    <s v="Yes"/>
    <x v="2"/>
    <n v="49.6"/>
    <n v="962.9"/>
    <x v="0"/>
    <x v="3"/>
  </r>
  <r>
    <s v="3512-IZIKN"/>
    <s v="Female"/>
    <n v="0"/>
    <s v="Yes"/>
    <s v="No"/>
    <n v="70"/>
    <s v="Yes"/>
    <s v="Yes"/>
    <x v="0"/>
    <s v="Yes"/>
    <s v="No"/>
    <s v="Yes"/>
    <s v="Yes"/>
    <s v="No"/>
    <s v="No"/>
    <s v="Two year"/>
    <s v="No"/>
    <x v="3"/>
    <n v="65.3"/>
    <n v="4759.75"/>
    <x v="1"/>
    <x v="4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"/>
    <n v="1498.35"/>
    <x v="0"/>
    <x v="4"/>
  </r>
  <r>
    <s v="7109-MFBYV"/>
    <s v="Male"/>
    <n v="0"/>
    <s v="No"/>
    <s v="No"/>
    <n v="26"/>
    <s v="Yes"/>
    <s v="No"/>
    <x v="0"/>
    <s v="No"/>
    <s v="No"/>
    <s v="No"/>
    <s v="No"/>
    <s v="No"/>
    <s v="No"/>
    <s v="Month-to-month"/>
    <s v="No"/>
    <x v="0"/>
    <n v="45.45"/>
    <n v="1233.1500000000001"/>
    <x v="0"/>
    <x v="1"/>
  </r>
  <r>
    <s v="1833-TCXKK"/>
    <s v="Male"/>
    <n v="0"/>
    <s v="Yes"/>
    <s v="No"/>
    <n v="45"/>
    <s v="Yes"/>
    <s v="Yes"/>
    <x v="1"/>
    <s v="No"/>
    <s v="Yes"/>
    <s v="Yes"/>
    <s v="No"/>
    <s v="Yes"/>
    <s v="Yes"/>
    <s v="Month-to-month"/>
    <s v="Yes"/>
    <x v="2"/>
    <n v="107.75"/>
    <n v="4882.8"/>
    <x v="0"/>
    <x v="2"/>
  </r>
  <r>
    <s v="1832-PEUTS"/>
    <s v="Male"/>
    <n v="0"/>
    <s v="Yes"/>
    <s v="Yes"/>
    <n v="62"/>
    <s v="Yes"/>
    <s v="Yes"/>
    <x v="1"/>
    <s v="No"/>
    <s v="No"/>
    <s v="Yes"/>
    <s v="No"/>
    <s v="Yes"/>
    <s v="No"/>
    <s v="Two year"/>
    <s v="Yes"/>
    <x v="3"/>
    <n v="89.1"/>
    <n v="5411.65"/>
    <x v="0"/>
    <x v="4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1"/>
    <x v="0"/>
  </r>
  <r>
    <s v="8660-BUETV"/>
    <s v="Female"/>
    <n v="0"/>
    <s v="No"/>
    <s v="No"/>
    <n v="3"/>
    <s v="Yes"/>
    <s v="No"/>
    <x v="0"/>
    <s v="No"/>
    <s v="No"/>
    <s v="No"/>
    <s v="No"/>
    <s v="No"/>
    <s v="No"/>
    <s v="Month-to-month"/>
    <s v="No"/>
    <x v="1"/>
    <n v="44.75"/>
    <n v="148.05000000000001"/>
    <x v="0"/>
    <x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s v="One year"/>
    <s v="Yes"/>
    <x v="2"/>
    <n v="101.6"/>
    <n v="3930.55"/>
    <x v="0"/>
    <x v="2"/>
  </r>
  <r>
    <s v="5696-CEIQJ"/>
    <s v="Male"/>
    <n v="0"/>
    <s v="Yes"/>
    <s v="Yes"/>
    <n v="67"/>
    <s v="Yes"/>
    <s v="No"/>
    <x v="1"/>
    <s v="No"/>
    <s v="Yes"/>
    <s v="Yes"/>
    <s v="Yes"/>
    <s v="Yes"/>
    <s v="Yes"/>
    <s v="Two year"/>
    <s v="No"/>
    <x v="2"/>
    <n v="103.15"/>
    <n v="6895.5"/>
    <x v="0"/>
    <x v="4"/>
  </r>
  <r>
    <s v="7503-ZGUZJ"/>
    <s v="Male"/>
    <n v="0"/>
    <s v="No"/>
    <s v="No"/>
    <n v="1"/>
    <s v="Yes"/>
    <s v="Yes"/>
    <x v="1"/>
    <s v="No"/>
    <s v="No"/>
    <s v="No"/>
    <s v="No"/>
    <s v="Yes"/>
    <s v="No"/>
    <s v="Month-to-month"/>
    <s v="Yes"/>
    <x v="1"/>
    <n v="84.65"/>
    <n v="84.65"/>
    <x v="1"/>
    <x v="0"/>
  </r>
  <r>
    <s v="1696-HXOWK"/>
    <s v="Female"/>
    <n v="0"/>
    <s v="Yes"/>
    <s v="No"/>
    <n v="71"/>
    <s v="Yes"/>
    <s v="Yes"/>
    <x v="1"/>
    <s v="Yes"/>
    <s v="Yes"/>
    <s v="No"/>
    <s v="No"/>
    <s v="Yes"/>
    <s v="No"/>
    <s v="One year"/>
    <s v="No"/>
    <x v="1"/>
    <n v="95.65"/>
    <n v="6856.95"/>
    <x v="0"/>
    <x v="4"/>
  </r>
  <r>
    <s v="3026-ATZYV"/>
    <s v="Female"/>
    <n v="0"/>
    <s v="Yes"/>
    <s v="Yes"/>
    <n v="37"/>
    <s v="Yes"/>
    <s v="No"/>
    <x v="0"/>
    <s v="Yes"/>
    <s v="Yes"/>
    <s v="No"/>
    <s v="No"/>
    <s v="Yes"/>
    <s v="Yes"/>
    <s v="One year"/>
    <s v="No"/>
    <x v="2"/>
    <n v="75.099999999999994"/>
    <n v="2658.8"/>
    <x v="0"/>
    <x v="2"/>
  </r>
  <r>
    <s v="4012-YCFAI"/>
    <s v="Male"/>
    <n v="0"/>
    <s v="Yes"/>
    <s v="No"/>
    <n v="60"/>
    <s v="Yes"/>
    <s v="No"/>
    <x v="0"/>
    <s v="Yes"/>
    <s v="Yes"/>
    <s v="No"/>
    <s v="Yes"/>
    <s v="No"/>
    <s v="No"/>
    <s v="Two year"/>
    <s v="Yes"/>
    <x v="1"/>
    <n v="61.35"/>
    <n v="3766.2"/>
    <x v="0"/>
    <x v="5"/>
  </r>
  <r>
    <s v="2506-TNFCO"/>
    <s v="Female"/>
    <n v="1"/>
    <s v="Yes"/>
    <s v="No"/>
    <n v="1"/>
    <s v="Yes"/>
    <s v="No"/>
    <x v="1"/>
    <s v="No"/>
    <s v="No"/>
    <s v="No"/>
    <s v="No"/>
    <s v="No"/>
    <s v="No"/>
    <s v="Month-to-month"/>
    <s v="Yes"/>
    <x v="0"/>
    <n v="69.55"/>
    <n v="69.55"/>
    <x v="1"/>
    <x v="0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129.55000000000001"/>
    <x v="0"/>
    <x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Yes"/>
    <x v="0"/>
    <n v="31.05"/>
    <n v="347.25"/>
    <x v="1"/>
    <x v="3"/>
  </r>
  <r>
    <s v="9496-IVVRP"/>
    <s v="Female"/>
    <n v="0"/>
    <s v="Yes"/>
    <s v="Yes"/>
    <n v="11"/>
    <s v="Yes"/>
    <s v="No"/>
    <x v="0"/>
    <s v="Yes"/>
    <s v="No"/>
    <s v="No"/>
    <s v="No"/>
    <s v="No"/>
    <s v="No"/>
    <s v="Month-to-month"/>
    <s v="No"/>
    <x v="2"/>
    <n v="51"/>
    <n v="581.70000000000005"/>
    <x v="0"/>
    <x v="0"/>
  </r>
  <r>
    <s v="2207-OBZNX"/>
    <s v="Male"/>
    <n v="0"/>
    <s v="No"/>
    <s v="No"/>
    <n v="7"/>
    <s v="Yes"/>
    <s v="No"/>
    <x v="0"/>
    <s v="Yes"/>
    <s v="No"/>
    <s v="No"/>
    <s v="No"/>
    <s v="No"/>
    <s v="No"/>
    <s v="Month-to-month"/>
    <s v="Yes"/>
    <x v="1"/>
    <n v="51"/>
    <n v="354.05"/>
    <x v="1"/>
    <x v="0"/>
  </r>
  <r>
    <s v="2657-VPXTA"/>
    <s v="Female"/>
    <n v="0"/>
    <s v="Yes"/>
    <s v="Yes"/>
    <n v="10"/>
    <s v="Yes"/>
    <s v="No"/>
    <x v="1"/>
    <s v="No"/>
    <s v="No"/>
    <s v="No"/>
    <s v="No"/>
    <s v="Yes"/>
    <s v="Yes"/>
    <s v="Month-to-month"/>
    <s v="Yes"/>
    <x v="0"/>
    <n v="88.85"/>
    <n v="929.45"/>
    <x v="0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679"/>
    <x v="0"/>
    <x v="1"/>
  </r>
  <r>
    <s v="1221-GHZEP"/>
    <s v="Female"/>
    <n v="0"/>
    <s v="No"/>
    <s v="No"/>
    <n v="62"/>
    <s v="Yes"/>
    <s v="No"/>
    <x v="0"/>
    <s v="Yes"/>
    <s v="No"/>
    <s v="No"/>
    <s v="Yes"/>
    <s v="No"/>
    <s v="Yes"/>
    <s v="Two year"/>
    <s v="Yes"/>
    <x v="1"/>
    <n v="65.099999999999994"/>
    <n v="3846.75"/>
    <x v="0"/>
    <x v="4"/>
  </r>
  <r>
    <s v="9289-LBQVU"/>
    <s v="Male"/>
    <n v="0"/>
    <s v="Yes"/>
    <s v="No"/>
    <n v="64"/>
    <s v="Yes"/>
    <s v="Yes"/>
    <x v="0"/>
    <s v="No"/>
    <s v="Yes"/>
    <s v="No"/>
    <s v="Yes"/>
    <s v="No"/>
    <s v="Yes"/>
    <s v="One year"/>
    <s v="Yes"/>
    <x v="1"/>
    <n v="70.150000000000006"/>
    <n v="4480.7"/>
    <x v="0"/>
    <x v="4"/>
  </r>
  <r>
    <s v="6142-VSJQO"/>
    <s v="Female"/>
    <n v="0"/>
    <s v="Yes"/>
    <s v="Yes"/>
    <n v="1"/>
    <s v="Yes"/>
    <s v="No"/>
    <x v="0"/>
    <s v="No"/>
    <s v="No"/>
    <s v="No"/>
    <s v="No"/>
    <s v="No"/>
    <s v="No"/>
    <s v="Month-to-month"/>
    <s v="Yes"/>
    <x v="2"/>
    <n v="44.35"/>
    <n v="44.35"/>
    <x v="1"/>
    <x v="0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75"/>
    <n v="499.4"/>
    <x v="0"/>
    <x v="1"/>
  </r>
  <r>
    <s v="6933-FHBZC"/>
    <s v="Female"/>
    <n v="0"/>
    <s v="No"/>
    <s v="No"/>
    <n v="26"/>
    <s v="Yes"/>
    <s v="No"/>
    <x v="0"/>
    <s v="No"/>
    <s v="Yes"/>
    <s v="Yes"/>
    <s v="No"/>
    <s v="No"/>
    <s v="No"/>
    <s v="One year"/>
    <s v="Yes"/>
    <x v="1"/>
    <n v="56.05"/>
    <n v="1553.2"/>
    <x v="0"/>
    <x v="1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95"/>
    <n v="219.5"/>
    <x v="0"/>
    <x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s v="One year"/>
    <s v="No"/>
    <x v="1"/>
    <n v="98.6"/>
    <n v="5311.85"/>
    <x v="0"/>
    <x v="5"/>
  </r>
  <r>
    <s v="6437-UKHMV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x v="0"/>
    <n v="79.7"/>
    <n v="586.04999999999995"/>
    <x v="1"/>
    <x v="0"/>
  </r>
  <r>
    <s v="6538-POCHL"/>
    <s v="Male"/>
    <n v="0"/>
    <s v="No"/>
    <s v="No"/>
    <n v="33"/>
    <s v="Yes"/>
    <s v="No"/>
    <x v="1"/>
    <s v="No"/>
    <s v="Yes"/>
    <s v="Yes"/>
    <s v="No"/>
    <s v="No"/>
    <s v="No"/>
    <s v="Month-to-month"/>
    <s v="Yes"/>
    <x v="3"/>
    <n v="79"/>
    <n v="2576.8000000000002"/>
    <x v="0"/>
    <x v="1"/>
  </r>
  <r>
    <s v="6726-NNFWD"/>
    <s v="Female"/>
    <n v="1"/>
    <s v="Yes"/>
    <s v="No"/>
    <n v="71"/>
    <s v="Yes"/>
    <s v="No"/>
    <x v="1"/>
    <s v="No"/>
    <s v="Yes"/>
    <s v="Yes"/>
    <s v="No"/>
    <s v="No"/>
    <s v="Yes"/>
    <s v="Two year"/>
    <s v="No"/>
    <x v="3"/>
    <n v="89.45"/>
    <n v="6435.25"/>
    <x v="0"/>
    <x v="4"/>
  </r>
  <r>
    <s v="3002-WQZWT"/>
    <s v="Female"/>
    <n v="0"/>
    <s v="No"/>
    <s v="No"/>
    <n v="29"/>
    <s v="Yes"/>
    <s v="Yes"/>
    <x v="1"/>
    <s v="No"/>
    <s v="No"/>
    <s v="No"/>
    <s v="No"/>
    <s v="No"/>
    <s v="No"/>
    <s v="Month-to-month"/>
    <s v="Yes"/>
    <x v="0"/>
    <n v="74.2"/>
    <n v="1993.25"/>
    <x v="0"/>
    <x v="1"/>
  </r>
  <r>
    <s v="4277-UDIEF"/>
    <s v="Male"/>
    <n v="0"/>
    <s v="Yes"/>
    <s v="Yes"/>
    <n v="24"/>
    <s v="Yes"/>
    <s v="Yes"/>
    <x v="0"/>
    <s v="Yes"/>
    <s v="No"/>
    <s v="No"/>
    <s v="Yes"/>
    <s v="Yes"/>
    <s v="Yes"/>
    <s v="Month-to-month"/>
    <s v="No"/>
    <x v="2"/>
    <n v="81"/>
    <n v="1923.85"/>
    <x v="0"/>
    <x v="3"/>
  </r>
  <r>
    <s v="1208-NBVFH"/>
    <s v="Male"/>
    <n v="0"/>
    <s v="Yes"/>
    <s v="Yes"/>
    <n v="20"/>
    <s v="Yes"/>
    <s v="No"/>
    <x v="0"/>
    <s v="No"/>
    <s v="No"/>
    <s v="Yes"/>
    <s v="No"/>
    <s v="No"/>
    <s v="No"/>
    <s v="Month-to-month"/>
    <s v="Yes"/>
    <x v="0"/>
    <n v="49.6"/>
    <n v="939.8"/>
    <x v="0"/>
    <x v="3"/>
  </r>
  <r>
    <s v="4912-PIGUY"/>
    <s v="Female"/>
    <n v="0"/>
    <s v="No"/>
    <s v="No"/>
    <n v="1"/>
    <s v="Yes"/>
    <s v="Yes"/>
    <x v="1"/>
    <s v="No"/>
    <s v="No"/>
    <s v="No"/>
    <s v="No"/>
    <s v="Yes"/>
    <s v="No"/>
    <s v="Month-to-month"/>
    <s v="Yes"/>
    <x v="0"/>
    <n v="84.6"/>
    <n v="84.6"/>
    <x v="0"/>
    <x v="0"/>
  </r>
  <r>
    <s v="1114-CENIM"/>
    <s v="Male"/>
    <n v="0"/>
    <s v="No"/>
    <s v="Yes"/>
    <n v="54"/>
    <s v="Yes"/>
    <s v="Yes"/>
    <x v="0"/>
    <s v="No"/>
    <s v="Yes"/>
    <s v="No"/>
    <s v="No"/>
    <s v="No"/>
    <s v="No"/>
    <s v="Month-to-month"/>
    <s v="Yes"/>
    <x v="3"/>
    <n v="55"/>
    <n v="3092.65"/>
    <x v="1"/>
    <x v="5"/>
  </r>
  <r>
    <s v="6060-DRTNL"/>
    <s v="Female"/>
    <n v="1"/>
    <s v="No"/>
    <s v="No"/>
    <n v="5"/>
    <s v="Yes"/>
    <s v="No"/>
    <x v="1"/>
    <s v="No"/>
    <s v="No"/>
    <s v="Yes"/>
    <s v="No"/>
    <s v="Yes"/>
    <s v="No"/>
    <s v="Month-to-month"/>
    <s v="Yes"/>
    <x v="1"/>
    <n v="84.85"/>
    <n v="415.55"/>
    <x v="1"/>
    <x v="0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x v="2"/>
    <n v="84.2"/>
    <n v="5986.55"/>
    <x v="0"/>
    <x v="4"/>
  </r>
  <r>
    <s v="3374-TTZTK"/>
    <s v="Male"/>
    <n v="0"/>
    <s v="Yes"/>
    <s v="No"/>
    <n v="52"/>
    <s v="Yes"/>
    <s v="No"/>
    <x v="1"/>
    <s v="Yes"/>
    <s v="Yes"/>
    <s v="Yes"/>
    <s v="Yes"/>
    <s v="Yes"/>
    <s v="Yes"/>
    <s v="Two year"/>
    <s v="Yes"/>
    <x v="0"/>
    <n v="106.3"/>
    <n v="5487"/>
    <x v="0"/>
    <x v="5"/>
  </r>
  <r>
    <s v="8990-ZXLSU"/>
    <s v="Female"/>
    <n v="0"/>
    <s v="No"/>
    <s v="No"/>
    <n v="9"/>
    <s v="Yes"/>
    <s v="No"/>
    <x v="1"/>
    <s v="No"/>
    <s v="No"/>
    <s v="No"/>
    <s v="No"/>
    <s v="No"/>
    <s v="No"/>
    <s v="Month-to-month"/>
    <s v="No"/>
    <x v="0"/>
    <n v="69.05"/>
    <n v="651.5"/>
    <x v="0"/>
    <x v="0"/>
  </r>
  <r>
    <s v="2275-RBYQS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4"/>
    <n v="45.4"/>
    <x v="0"/>
    <x v="0"/>
  </r>
  <r>
    <s v="8473-VUVJN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3.650000000000006"/>
    <n v="73.650000000000006"/>
    <x v="1"/>
    <x v="0"/>
  </r>
  <r>
    <s v="6289-CPNLD"/>
    <s v="Male"/>
    <n v="0"/>
    <s v="Yes"/>
    <s v="Yes"/>
    <n v="33"/>
    <s v="Yes"/>
    <s v="No"/>
    <x v="0"/>
    <s v="No"/>
    <s v="No"/>
    <s v="Yes"/>
    <s v="Yes"/>
    <s v="Yes"/>
    <s v="Yes"/>
    <s v="One year"/>
    <s v="Yes"/>
    <x v="1"/>
    <n v="73.900000000000006"/>
    <n v="2405.0500000000002"/>
    <x v="1"/>
    <x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s v="Month-to-month"/>
    <s v="Yes"/>
    <x v="0"/>
    <n v="77.75"/>
    <n v="4458.1499999999996"/>
    <x v="1"/>
    <x v="5"/>
  </r>
  <r>
    <s v="4419-UJMUS"/>
    <s v="Male"/>
    <n v="0"/>
    <s v="Yes"/>
    <s v="Yes"/>
    <n v="69"/>
    <s v="Yes"/>
    <s v="Yes"/>
    <x v="1"/>
    <s v="No"/>
    <s v="No"/>
    <s v="No"/>
    <s v="Yes"/>
    <s v="Yes"/>
    <s v="Yes"/>
    <s v="Two year"/>
    <s v="Yes"/>
    <x v="0"/>
    <n v="99.35"/>
    <n v="6856.45"/>
    <x v="0"/>
    <x v="4"/>
  </r>
  <r>
    <s v="7794-JASDG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1"/>
    <n v="50.75"/>
    <n v="50.75"/>
    <x v="0"/>
    <x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s v="Two year"/>
    <s v="No"/>
    <x v="2"/>
    <n v="87.1"/>
    <n v="4735.2"/>
    <x v="0"/>
    <x v="5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49999999999999"/>
    <n v="682.15"/>
    <x v="0"/>
    <x v="1"/>
  </r>
  <r>
    <s v="7856-GANIL"/>
    <s v="Male"/>
    <n v="1"/>
    <s v="Yes"/>
    <s v="No"/>
    <n v="45"/>
    <s v="Yes"/>
    <s v="Yes"/>
    <x v="1"/>
    <s v="No"/>
    <s v="Yes"/>
    <s v="Yes"/>
    <s v="Yes"/>
    <s v="Yes"/>
    <s v="No"/>
    <s v="One year"/>
    <s v="Yes"/>
    <x v="2"/>
    <n v="98.7"/>
    <n v="4525.8"/>
    <x v="0"/>
    <x v="2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s v="Month-to-month"/>
    <s v="No"/>
    <x v="0"/>
    <n v="25.2"/>
    <n v="321.05"/>
    <x v="0"/>
    <x v="0"/>
  </r>
  <r>
    <s v="2676-OXPPQ"/>
    <s v="Male"/>
    <n v="0"/>
    <s v="No"/>
    <s v="No"/>
    <n v="6"/>
    <s v="Yes"/>
    <s v="No"/>
    <x v="0"/>
    <s v="Yes"/>
    <s v="Yes"/>
    <s v="No"/>
    <s v="No"/>
    <s v="No"/>
    <s v="No"/>
    <s v="Month-to-month"/>
    <s v="Yes"/>
    <x v="2"/>
    <n v="55.7"/>
    <n v="335.65"/>
    <x v="0"/>
    <x v="0"/>
  </r>
  <r>
    <s v="3703-TTEPD"/>
    <s v="Male"/>
    <n v="0"/>
    <s v="No"/>
    <s v="No"/>
    <n v="21"/>
    <s v="Yes"/>
    <s v="No"/>
    <x v="0"/>
    <s v="Yes"/>
    <s v="No"/>
    <s v="Yes"/>
    <s v="No"/>
    <s v="Yes"/>
    <s v="No"/>
    <s v="Month-to-month"/>
    <s v="No"/>
    <x v="2"/>
    <n v="65.349999999999994"/>
    <n v="1424.4"/>
    <x v="0"/>
    <x v="3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3"/>
    <n v="1748.55"/>
    <x v="0"/>
    <x v="4"/>
  </r>
  <r>
    <s v="0196-VULGZ"/>
    <s v="Female"/>
    <n v="1"/>
    <s v="Yes"/>
    <s v="No"/>
    <n v="6"/>
    <s v="Yes"/>
    <s v="Yes"/>
    <x v="1"/>
    <s v="No"/>
    <s v="No"/>
    <s v="No"/>
    <s v="No"/>
    <s v="No"/>
    <s v="Yes"/>
    <s v="Month-to-month"/>
    <s v="Yes"/>
    <x v="0"/>
    <n v="84.35"/>
    <n v="474.9"/>
    <x v="1"/>
    <x v="0"/>
  </r>
  <r>
    <s v="8837-VVWLQ"/>
    <s v="Female"/>
    <n v="0"/>
    <s v="No"/>
    <s v="No"/>
    <n v="8"/>
    <s v="Yes"/>
    <s v="No"/>
    <x v="1"/>
    <s v="Yes"/>
    <s v="No"/>
    <s v="No"/>
    <s v="No"/>
    <s v="Yes"/>
    <s v="No"/>
    <s v="Month-to-month"/>
    <s v="No"/>
    <x v="0"/>
    <n v="84.95"/>
    <n v="668.4"/>
    <x v="1"/>
    <x v="0"/>
  </r>
  <r>
    <s v="2696-NARTR"/>
    <s v="Male"/>
    <n v="0"/>
    <s v="No"/>
    <s v="No"/>
    <n v="11"/>
    <s v="Yes"/>
    <s v="No"/>
    <x v="1"/>
    <s v="No"/>
    <s v="No"/>
    <s v="No"/>
    <s v="Yes"/>
    <s v="No"/>
    <s v="No"/>
    <s v="Month-to-month"/>
    <s v="Yes"/>
    <x v="0"/>
    <n v="73.849999999999994"/>
    <n v="926.25"/>
    <x v="1"/>
    <x v="0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5"/>
    <n v="1077.95"/>
    <x v="0"/>
    <x v="2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s v="One year"/>
    <s v="Yes"/>
    <x v="2"/>
    <n v="51.8"/>
    <n v="2541.25"/>
    <x v="1"/>
    <x v="5"/>
  </r>
  <r>
    <s v="1976-CFOCS"/>
    <s v="Female"/>
    <n v="1"/>
    <s v="Yes"/>
    <s v="No"/>
    <n v="1"/>
    <s v="Yes"/>
    <s v="No"/>
    <x v="0"/>
    <s v="No"/>
    <s v="No"/>
    <s v="No"/>
    <s v="No"/>
    <s v="No"/>
    <s v="No"/>
    <s v="Month-to-month"/>
    <s v="No"/>
    <x v="0"/>
    <n v="46"/>
    <n v="46"/>
    <x v="1"/>
    <x v="0"/>
  </r>
  <r>
    <s v="4631-OACRM"/>
    <s v="Male"/>
    <n v="1"/>
    <s v="No"/>
    <s v="No"/>
    <n v="15"/>
    <s v="Yes"/>
    <s v="No"/>
    <x v="1"/>
    <s v="No"/>
    <s v="No"/>
    <s v="No"/>
    <s v="No"/>
    <s v="No"/>
    <s v="Yes"/>
    <s v="Month-to-month"/>
    <s v="Yes"/>
    <x v="0"/>
    <n v="79.400000000000006"/>
    <n v="1156.0999999999999"/>
    <x v="1"/>
    <x v="3"/>
  </r>
  <r>
    <s v="7139-JZFVG"/>
    <s v="Male"/>
    <n v="0"/>
    <s v="Yes"/>
    <s v="Yes"/>
    <n v="60"/>
    <s v="Yes"/>
    <s v="No"/>
    <x v="0"/>
    <s v="Yes"/>
    <s v="Yes"/>
    <s v="Yes"/>
    <s v="No"/>
    <s v="No"/>
    <s v="No"/>
    <s v="Two year"/>
    <s v="No"/>
    <x v="2"/>
    <n v="60.5"/>
    <n v="3694.45"/>
    <x v="0"/>
    <x v="5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s v="Month-to-month"/>
    <s v="No"/>
    <x v="3"/>
    <n v="25.1"/>
    <n v="382.8"/>
    <x v="0"/>
    <x v="3"/>
  </r>
  <r>
    <s v="3755-JBMNH"/>
    <s v="Male"/>
    <n v="1"/>
    <s v="Yes"/>
    <s v="No"/>
    <n v="16"/>
    <s v="Yes"/>
    <s v="No"/>
    <x v="1"/>
    <s v="No"/>
    <s v="No"/>
    <s v="No"/>
    <s v="No"/>
    <s v="No"/>
    <s v="No"/>
    <s v="Month-to-month"/>
    <s v="Yes"/>
    <x v="2"/>
    <n v="71.8"/>
    <n v="1167.8"/>
    <x v="1"/>
    <x v="3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746.75"/>
    <x v="0"/>
    <x v="1"/>
  </r>
  <r>
    <s v="6345-ULYRW"/>
    <s v="Male"/>
    <n v="1"/>
    <s v="Yes"/>
    <s v="No"/>
    <n v="44"/>
    <s v="Yes"/>
    <s v="Yes"/>
    <x v="1"/>
    <s v="No"/>
    <s v="Yes"/>
    <s v="No"/>
    <s v="No"/>
    <s v="No"/>
    <s v="Yes"/>
    <s v="One year"/>
    <s v="No"/>
    <x v="1"/>
    <n v="88.4"/>
    <n v="3912.9"/>
    <x v="1"/>
    <x v="2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s v="One year"/>
    <s v="No"/>
    <x v="3"/>
    <n v="30.25"/>
    <n v="368.85"/>
    <x v="0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0"/>
    <x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s v="One year"/>
    <s v="Yes"/>
    <x v="0"/>
    <n v="59.9"/>
    <n v="1654.7"/>
    <x v="0"/>
    <x v="1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15"/>
    <n v="1940.85"/>
    <x v="0"/>
    <x v="4"/>
  </r>
  <r>
    <s v="1809-DMJHQ"/>
    <s v="Female"/>
    <n v="0"/>
    <s v="No"/>
    <s v="Yes"/>
    <n v="5"/>
    <s v="Yes"/>
    <s v="No"/>
    <x v="0"/>
    <s v="No"/>
    <s v="No"/>
    <s v="No"/>
    <s v="No"/>
    <s v="No"/>
    <s v="No"/>
    <s v="Month-to-month"/>
    <s v="No"/>
    <x v="1"/>
    <n v="46"/>
    <n v="221.7"/>
    <x v="1"/>
    <x v="0"/>
  </r>
  <r>
    <s v="6693-FRIRW"/>
    <s v="Male"/>
    <n v="0"/>
    <s v="No"/>
    <s v="No"/>
    <n v="18"/>
    <s v="Yes"/>
    <s v="No"/>
    <x v="1"/>
    <s v="No"/>
    <s v="Yes"/>
    <s v="Yes"/>
    <s v="No"/>
    <s v="Yes"/>
    <s v="Yes"/>
    <s v="Month-to-month"/>
    <s v="No"/>
    <x v="3"/>
    <n v="101.3"/>
    <n v="1794.65"/>
    <x v="0"/>
    <x v="3"/>
  </r>
  <r>
    <s v="6586-MYGKD"/>
    <s v="Male"/>
    <n v="0"/>
    <s v="Yes"/>
    <s v="No"/>
    <n v="70"/>
    <s v="Yes"/>
    <s v="Yes"/>
    <x v="0"/>
    <s v="Yes"/>
    <s v="No"/>
    <s v="No"/>
    <s v="Yes"/>
    <s v="Yes"/>
    <s v="Yes"/>
    <s v="Two year"/>
    <s v="Yes"/>
    <x v="3"/>
    <n v="76.95"/>
    <n v="5289.8"/>
    <x v="0"/>
    <x v="4"/>
  </r>
  <r>
    <s v="3173-NVMPX"/>
    <s v="Female"/>
    <n v="0"/>
    <s v="Yes"/>
    <s v="Yes"/>
    <n v="9"/>
    <s v="Yes"/>
    <s v="Yes"/>
    <x v="0"/>
    <s v="No"/>
    <s v="Yes"/>
    <s v="No"/>
    <s v="No"/>
    <s v="No"/>
    <s v="No"/>
    <s v="Month-to-month"/>
    <s v="Yes"/>
    <x v="1"/>
    <n v="55.3"/>
    <n v="501.2"/>
    <x v="0"/>
    <x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s v="Two year"/>
    <s v="Yes"/>
    <x v="2"/>
    <n v="92.45"/>
    <n v="6140.85"/>
    <x v="0"/>
    <x v="4"/>
  </r>
  <r>
    <s v="0623-GDISB"/>
    <s v="Female"/>
    <n v="0"/>
    <s v="No"/>
    <s v="No"/>
    <n v="1"/>
    <s v="Yes"/>
    <s v="No"/>
    <x v="0"/>
    <s v="Yes"/>
    <s v="No"/>
    <s v="No"/>
    <s v="No"/>
    <s v="No"/>
    <s v="No"/>
    <s v="Month-to-month"/>
    <s v="Yes"/>
    <x v="2"/>
    <n v="48.45"/>
    <n v="48.45"/>
    <x v="0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309.25"/>
    <x v="0"/>
    <x v="3"/>
  </r>
  <r>
    <s v="6923-EFPNL"/>
    <s v="Male"/>
    <n v="0"/>
    <s v="No"/>
    <s v="No"/>
    <n v="4"/>
    <s v="Yes"/>
    <s v="Yes"/>
    <x v="0"/>
    <s v="No"/>
    <s v="No"/>
    <s v="No"/>
    <s v="No"/>
    <s v="No"/>
    <s v="No"/>
    <s v="Month-to-month"/>
    <s v="No"/>
    <x v="3"/>
    <n v="51.75"/>
    <n v="201.1"/>
    <x v="1"/>
    <x v="0"/>
  </r>
  <r>
    <s v="7472-EQOAV"/>
    <s v="Male"/>
    <n v="1"/>
    <s v="Yes"/>
    <s v="Yes"/>
    <n v="71"/>
    <s v="Yes"/>
    <s v="No"/>
    <x v="1"/>
    <s v="Yes"/>
    <s v="Yes"/>
    <s v="Yes"/>
    <s v="No"/>
    <s v="No"/>
    <s v="No"/>
    <s v="One year"/>
    <s v="Yes"/>
    <x v="2"/>
    <n v="86.7"/>
    <n v="6179.35"/>
    <x v="0"/>
    <x v="4"/>
  </r>
  <r>
    <s v="9574-RKJIF"/>
    <s v="Male"/>
    <n v="0"/>
    <s v="Yes"/>
    <s v="Yes"/>
    <n v="30"/>
    <s v="Yes"/>
    <s v="Yes"/>
    <x v="1"/>
    <s v="Yes"/>
    <s v="Yes"/>
    <s v="No"/>
    <s v="No"/>
    <s v="Yes"/>
    <s v="No"/>
    <s v="Month-to-month"/>
    <s v="Yes"/>
    <x v="0"/>
    <n v="94.4"/>
    <n v="2838.7"/>
    <x v="1"/>
    <x v="1"/>
  </r>
  <r>
    <s v="2043-WVTQJ"/>
    <s v="Male"/>
    <n v="0"/>
    <s v="Yes"/>
    <s v="No"/>
    <n v="1"/>
    <s v="Yes"/>
    <s v="No"/>
    <x v="0"/>
    <s v="Yes"/>
    <s v="No"/>
    <s v="Yes"/>
    <s v="No"/>
    <s v="No"/>
    <s v="No"/>
    <s v="Month-to-month"/>
    <s v="No"/>
    <x v="1"/>
    <n v="55.7"/>
    <n v="55.7"/>
    <x v="0"/>
    <x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s v="One year"/>
    <s v="Yes"/>
    <x v="3"/>
    <n v="84.25"/>
    <n v="4589.8500000000004"/>
    <x v="0"/>
    <x v="5"/>
  </r>
  <r>
    <s v="3863-QSTYI"/>
    <s v="Male"/>
    <n v="0"/>
    <s v="No"/>
    <s v="No"/>
    <n v="59"/>
    <s v="Yes"/>
    <s v="No"/>
    <x v="0"/>
    <s v="No"/>
    <s v="No"/>
    <s v="Yes"/>
    <s v="Yes"/>
    <s v="Yes"/>
    <s v="No"/>
    <s v="Month-to-month"/>
    <s v="Yes"/>
    <x v="0"/>
    <n v="64.650000000000006"/>
    <n v="3735.45"/>
    <x v="0"/>
    <x v="5"/>
  </r>
  <r>
    <s v="2619-WFQWU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150000000000006"/>
    <n v="70.150000000000006"/>
    <x v="1"/>
    <x v="0"/>
  </r>
  <r>
    <s v="5044-LRQAQ"/>
    <s v="Female"/>
    <n v="0"/>
    <s v="Yes"/>
    <s v="No"/>
    <n v="7"/>
    <s v="Yes"/>
    <s v="No"/>
    <x v="1"/>
    <s v="No"/>
    <s v="No"/>
    <s v="No"/>
    <s v="No"/>
    <s v="No"/>
    <s v="No"/>
    <s v="Month-to-month"/>
    <s v="Yes"/>
    <x v="2"/>
    <n v="69.2"/>
    <n v="477.55"/>
    <x v="0"/>
    <x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s v="Two year"/>
    <s v="No"/>
    <x v="2"/>
    <n v="54.65"/>
    <n v="2553.6999999999998"/>
    <x v="0"/>
    <x v="2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75"/>
    <n v="1342.15"/>
    <x v="0"/>
    <x v="5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3.95"/>
    <n v="1216.3499999999999"/>
    <x v="0"/>
    <x v="5"/>
  </r>
  <r>
    <s v="5985-BEHZK"/>
    <s v="Female"/>
    <n v="1"/>
    <s v="Yes"/>
    <s v="No"/>
    <n v="72"/>
    <s v="Yes"/>
    <s v="Yes"/>
    <x v="1"/>
    <s v="No"/>
    <s v="Yes"/>
    <s v="Yes"/>
    <s v="No"/>
    <s v="Yes"/>
    <s v="Yes"/>
    <s v="One year"/>
    <s v="No"/>
    <x v="3"/>
    <n v="105"/>
    <n v="7578.05"/>
    <x v="0"/>
    <x v="4"/>
  </r>
  <r>
    <s v="9127-QRZMH"/>
    <s v="Male"/>
    <n v="0"/>
    <s v="Yes"/>
    <s v="No"/>
    <n v="44"/>
    <s v="Yes"/>
    <s v="No"/>
    <x v="0"/>
    <s v="Yes"/>
    <s v="Yes"/>
    <s v="No"/>
    <s v="Yes"/>
    <s v="No"/>
    <s v="No"/>
    <s v="One year"/>
    <s v="Yes"/>
    <x v="2"/>
    <n v="59.85"/>
    <n v="2603.9499999999998"/>
    <x v="0"/>
    <x v="2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42.7"/>
    <x v="0"/>
    <x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s v="One year"/>
    <s v="Yes"/>
    <x v="2"/>
    <n v="92.15"/>
    <n v="6056.9"/>
    <x v="0"/>
    <x v="4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s v="One year"/>
    <s v="No"/>
    <x v="1"/>
    <n v="44.8"/>
    <n v="2983.65"/>
    <x v="0"/>
    <x v="4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9"/>
    <n v="689.35"/>
    <x v="0"/>
    <x v="1"/>
  </r>
  <r>
    <s v="9279-CJEOJ"/>
    <s v="Female"/>
    <n v="1"/>
    <s v="No"/>
    <s v="No"/>
    <n v="21"/>
    <s v="Yes"/>
    <s v="Yes"/>
    <x v="1"/>
    <s v="No"/>
    <s v="No"/>
    <s v="No"/>
    <s v="No"/>
    <s v="Yes"/>
    <s v="Yes"/>
    <s v="Month-to-month"/>
    <s v="Yes"/>
    <x v="2"/>
    <n v="95.4"/>
    <n v="2025.1"/>
    <x v="0"/>
    <x v="3"/>
  </r>
  <r>
    <s v="7964-VEXDG"/>
    <s v="Male"/>
    <n v="0"/>
    <s v="No"/>
    <s v="Yes"/>
    <n v="21"/>
    <s v="Yes"/>
    <s v="Yes"/>
    <x v="1"/>
    <s v="Yes"/>
    <s v="No"/>
    <s v="No"/>
    <s v="No"/>
    <s v="No"/>
    <s v="No"/>
    <s v="Month-to-month"/>
    <s v="No"/>
    <x v="0"/>
    <n v="80.349999999999994"/>
    <n v="1747.2"/>
    <x v="0"/>
    <x v="3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s v="Two year"/>
    <s v="Yes"/>
    <x v="2"/>
    <n v="85.1"/>
    <n v="4657.95"/>
    <x v="0"/>
    <x v="5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s v="Month-to-month"/>
    <s v="Yes"/>
    <x v="3"/>
    <n v="34.700000000000003"/>
    <n v="296.10000000000002"/>
    <x v="1"/>
    <x v="0"/>
  </r>
  <r>
    <s v="8029-XYPWT"/>
    <s v="Male"/>
    <n v="1"/>
    <s v="Yes"/>
    <s v="No"/>
    <n v="71"/>
    <s v="Yes"/>
    <s v="Yes"/>
    <x v="1"/>
    <s v="Yes"/>
    <s v="Yes"/>
    <s v="Yes"/>
    <s v="Yes"/>
    <s v="Yes"/>
    <s v="Yes"/>
    <s v="Two year"/>
    <s v="Yes"/>
    <x v="2"/>
    <n v="115.05"/>
    <n v="8016.6"/>
    <x v="0"/>
    <x v="4"/>
  </r>
  <r>
    <s v="4614-NUVZD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81.099999999999994"/>
    <n v="81.099999999999994"/>
    <x v="1"/>
    <x v="0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433.5"/>
    <x v="0"/>
    <x v="3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5"/>
    <n v="20.55"/>
    <x v="1"/>
    <x v="0"/>
  </r>
  <r>
    <s v="6804-GDMOI"/>
    <s v="Female"/>
    <n v="0"/>
    <s v="No"/>
    <s v="No"/>
    <n v="61"/>
    <s v="Yes"/>
    <s v="Yes"/>
    <x v="1"/>
    <s v="No"/>
    <s v="No"/>
    <s v="Yes"/>
    <s v="Yes"/>
    <s v="Yes"/>
    <s v="Yes"/>
    <s v="Two year"/>
    <s v="Yes"/>
    <x v="0"/>
    <n v="106.6"/>
    <n v="6428.4"/>
    <x v="1"/>
    <x v="4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s v="Two year"/>
    <s v="No"/>
    <x v="2"/>
    <n v="86.15"/>
    <n v="5883.85"/>
    <x v="0"/>
    <x v="4"/>
  </r>
  <r>
    <s v="6646-JPPHA"/>
    <s v="Female"/>
    <n v="1"/>
    <s v="No"/>
    <s v="No"/>
    <n v="14"/>
    <s v="Yes"/>
    <s v="No"/>
    <x v="1"/>
    <s v="Yes"/>
    <s v="Yes"/>
    <s v="No"/>
    <s v="No"/>
    <s v="No"/>
    <s v="No"/>
    <s v="Month-to-month"/>
    <s v="No"/>
    <x v="0"/>
    <n v="78.849999999999994"/>
    <n v="1043.8"/>
    <x v="0"/>
    <x v="3"/>
  </r>
  <r>
    <s v="9572-MTILT"/>
    <s v="Male"/>
    <n v="0"/>
    <s v="Yes"/>
    <s v="No"/>
    <n v="59"/>
    <s v="Yes"/>
    <s v="Yes"/>
    <x v="1"/>
    <s v="Yes"/>
    <s v="Yes"/>
    <s v="Yes"/>
    <s v="Yes"/>
    <s v="Yes"/>
    <s v="No"/>
    <s v="Month-to-month"/>
    <s v="Yes"/>
    <x v="0"/>
    <n v="106.75"/>
    <n v="6252.9"/>
    <x v="1"/>
    <x v="5"/>
  </r>
  <r>
    <s v="7658-UYUQS"/>
    <s v="Male"/>
    <n v="1"/>
    <s v="Yes"/>
    <s v="No"/>
    <n v="21"/>
    <s v="Yes"/>
    <s v="No"/>
    <x v="1"/>
    <s v="No"/>
    <s v="No"/>
    <s v="Yes"/>
    <s v="No"/>
    <s v="Yes"/>
    <s v="No"/>
    <s v="Month-to-month"/>
    <s v="No"/>
    <x v="2"/>
    <n v="86.55"/>
    <n v="1857.25"/>
    <x v="0"/>
    <x v="3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s v="Month-to-month"/>
    <s v="No"/>
    <x v="1"/>
    <n v="42.4"/>
    <n v="146.4"/>
    <x v="0"/>
    <x v="0"/>
  </r>
  <r>
    <s v="9611-CTWIH"/>
    <s v="Female"/>
    <n v="0"/>
    <s v="No"/>
    <s v="No"/>
    <n v="3"/>
    <s v="Yes"/>
    <s v="No"/>
    <x v="1"/>
    <s v="No"/>
    <s v="No"/>
    <s v="No"/>
    <s v="No"/>
    <s v="Yes"/>
    <s v="Yes"/>
    <s v="Month-to-month"/>
    <s v="Yes"/>
    <x v="0"/>
    <n v="89.45"/>
    <n v="240.45"/>
    <x v="1"/>
    <x v="0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25"/>
    <n v="1724.15"/>
    <x v="0"/>
    <x v="4"/>
  </r>
  <r>
    <s v="0329-GTIAJ"/>
    <s v="Female"/>
    <n v="0"/>
    <s v="No"/>
    <s v="No"/>
    <n v="3"/>
    <s v="Yes"/>
    <s v="No"/>
    <x v="1"/>
    <s v="No"/>
    <s v="Yes"/>
    <s v="No"/>
    <s v="Yes"/>
    <s v="Yes"/>
    <s v="Yes"/>
    <s v="Month-to-month"/>
    <s v="Yes"/>
    <x v="0"/>
    <n v="97.9"/>
    <n v="315.3"/>
    <x v="1"/>
    <x v="0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429.55"/>
    <x v="0"/>
    <x v="3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600000000000001"/>
    <n v="356.15"/>
    <x v="0"/>
    <x v="3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488.25"/>
    <x v="0"/>
    <x v="3"/>
  </r>
  <r>
    <s v="6629-CZTTH"/>
    <s v="Male"/>
    <n v="0"/>
    <s v="No"/>
    <s v="No"/>
    <n v="1"/>
    <s v="Yes"/>
    <s v="No"/>
    <x v="0"/>
    <s v="No"/>
    <s v="No"/>
    <s v="No"/>
    <s v="No"/>
    <s v="No"/>
    <s v="Yes"/>
    <s v="Month-to-month"/>
    <s v="Yes"/>
    <x v="1"/>
    <n v="55.7"/>
    <n v="55.7"/>
    <x v="1"/>
    <x v="0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6"/>
    <n v="1298.7"/>
    <x v="0"/>
    <x v="4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1378.75"/>
    <x v="0"/>
    <x v="4"/>
  </r>
  <r>
    <s v="5364-EVNIB"/>
    <s v="Male"/>
    <n v="0"/>
    <s v="No"/>
    <s v="No"/>
    <n v="13"/>
    <s v="Yes"/>
    <s v="No"/>
    <x v="1"/>
    <s v="No"/>
    <s v="Yes"/>
    <s v="Yes"/>
    <s v="No"/>
    <s v="No"/>
    <s v="No"/>
    <s v="Month-to-month"/>
    <s v="Yes"/>
    <x v="0"/>
    <n v="79.8"/>
    <n v="973.45"/>
    <x v="1"/>
    <x v="3"/>
  </r>
  <r>
    <s v="6918-UMQCG"/>
    <s v="Female"/>
    <n v="0"/>
    <s v="No"/>
    <s v="No"/>
    <n v="5"/>
    <s v="Yes"/>
    <s v="No"/>
    <x v="1"/>
    <s v="No"/>
    <s v="No"/>
    <s v="No"/>
    <s v="No"/>
    <s v="Yes"/>
    <s v="No"/>
    <s v="Month-to-month"/>
    <s v="No"/>
    <x v="0"/>
    <n v="80.2"/>
    <n v="384.25"/>
    <x v="0"/>
    <x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6.4"/>
    <n v="8543.25"/>
    <x v="0"/>
    <x v="4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Yes"/>
    <x v="0"/>
    <n v="31.65"/>
    <n v="389.95"/>
    <x v="0"/>
    <x v="3"/>
  </r>
  <r>
    <s v="1346-PJWTK"/>
    <s v="Male"/>
    <n v="0"/>
    <s v="Yes"/>
    <s v="No"/>
    <n v="61"/>
    <s v="Yes"/>
    <s v="No"/>
    <x v="1"/>
    <s v="No"/>
    <s v="Yes"/>
    <s v="Yes"/>
    <s v="Yes"/>
    <s v="No"/>
    <s v="Yes"/>
    <s v="Month-to-month"/>
    <s v="No"/>
    <x v="3"/>
    <n v="94.15"/>
    <n v="5731.85"/>
    <x v="0"/>
    <x v="4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65"/>
    <n v="20.65"/>
    <x v="0"/>
    <x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s v="Month-to-month"/>
    <s v="Yes"/>
    <x v="2"/>
    <n v="76.849999999999994"/>
    <n v="4275.75"/>
    <x v="0"/>
    <x v="5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84.5"/>
    <x v="0"/>
    <x v="0"/>
  </r>
  <r>
    <s v="3057-VJJQE"/>
    <s v="Male"/>
    <n v="0"/>
    <s v="No"/>
    <s v="No"/>
    <n v="35"/>
    <s v="Yes"/>
    <s v="Yes"/>
    <x v="0"/>
    <s v="Yes"/>
    <s v="No"/>
    <s v="No"/>
    <s v="No"/>
    <s v="No"/>
    <s v="No"/>
    <s v="Two year"/>
    <s v="No"/>
    <x v="1"/>
    <n v="55.25"/>
    <n v="1924.1"/>
    <x v="0"/>
    <x v="1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s v="Month-to-month"/>
    <s v="Yes"/>
    <x v="0"/>
    <n v="39.049999999999997"/>
    <n v="669.85"/>
    <x v="1"/>
    <x v="3"/>
  </r>
  <r>
    <s v="2302-OUZXB"/>
    <s v="Male"/>
    <n v="0"/>
    <s v="Yes"/>
    <s v="No"/>
    <n v="72"/>
    <s v="Yes"/>
    <s v="Yes"/>
    <x v="0"/>
    <s v="No"/>
    <s v="Yes"/>
    <s v="Yes"/>
    <s v="No"/>
    <s v="Yes"/>
    <s v="Yes"/>
    <s v="Two year"/>
    <s v="No"/>
    <x v="2"/>
    <n v="82.15"/>
    <n v="5784.3"/>
    <x v="0"/>
    <x v="4"/>
  </r>
  <r>
    <s v="8133-ANHHJ"/>
    <s v="Female"/>
    <n v="1"/>
    <s v="No"/>
    <s v="No"/>
    <n v="49"/>
    <s v="Yes"/>
    <s v="Yes"/>
    <x v="1"/>
    <s v="Yes"/>
    <s v="Yes"/>
    <s v="Yes"/>
    <s v="Yes"/>
    <s v="No"/>
    <s v="Yes"/>
    <s v="One year"/>
    <s v="No"/>
    <x v="2"/>
    <n v="103"/>
    <n v="5166.2"/>
    <x v="0"/>
    <x v="5"/>
  </r>
  <r>
    <s v="2270-CHBFN"/>
    <s v="Female"/>
    <n v="0"/>
    <s v="Yes"/>
    <s v="No"/>
    <n v="44"/>
    <s v="Yes"/>
    <s v="Yes"/>
    <x v="1"/>
    <s v="Yes"/>
    <s v="Yes"/>
    <s v="Yes"/>
    <s v="Yes"/>
    <s v="No"/>
    <s v="No"/>
    <s v="Month-to-month"/>
    <s v="Yes"/>
    <x v="3"/>
    <n v="95.1"/>
    <n v="4060.55"/>
    <x v="0"/>
    <x v="2"/>
  </r>
  <r>
    <s v="0013-EXCHZ"/>
    <s v="Female"/>
    <n v="1"/>
    <s v="Yes"/>
    <s v="No"/>
    <n v="3"/>
    <s v="Yes"/>
    <s v="No"/>
    <x v="1"/>
    <s v="No"/>
    <s v="No"/>
    <s v="No"/>
    <s v="Yes"/>
    <s v="Yes"/>
    <s v="No"/>
    <s v="Month-to-month"/>
    <s v="Yes"/>
    <x v="1"/>
    <n v="83.9"/>
    <n v="267.39999999999998"/>
    <x v="1"/>
    <x v="0"/>
  </r>
  <r>
    <s v="5982-FPVQN"/>
    <s v="Female"/>
    <n v="0"/>
    <s v="Yes"/>
    <s v="Yes"/>
    <n v="37"/>
    <s v="Yes"/>
    <s v="Yes"/>
    <x v="1"/>
    <s v="No"/>
    <s v="Yes"/>
    <s v="Yes"/>
    <s v="No"/>
    <s v="No"/>
    <s v="Yes"/>
    <s v="Month-to-month"/>
    <s v="Yes"/>
    <x v="0"/>
    <n v="95.15"/>
    <n v="3532.85"/>
    <x v="0"/>
    <x v="2"/>
  </r>
  <r>
    <s v="9107-UKCKY"/>
    <s v="Male"/>
    <n v="0"/>
    <s v="Yes"/>
    <s v="No"/>
    <n v="61"/>
    <s v="Yes"/>
    <s v="Yes"/>
    <x v="0"/>
    <s v="No"/>
    <s v="Yes"/>
    <s v="Yes"/>
    <s v="No"/>
    <s v="Yes"/>
    <s v="Yes"/>
    <s v="One year"/>
    <s v="Yes"/>
    <x v="0"/>
    <n v="79.8"/>
    <n v="4914.8"/>
    <x v="0"/>
    <x v="4"/>
  </r>
  <r>
    <s v="4654-ULTTN"/>
    <s v="Male"/>
    <n v="0"/>
    <s v="Yes"/>
    <s v="No"/>
    <n v="70"/>
    <s v="Yes"/>
    <s v="Yes"/>
    <x v="0"/>
    <s v="Yes"/>
    <s v="No"/>
    <s v="Yes"/>
    <s v="Yes"/>
    <s v="No"/>
    <s v="Yes"/>
    <s v="Two year"/>
    <s v="Yes"/>
    <x v="3"/>
    <n v="74.8"/>
    <n v="5315.8"/>
    <x v="0"/>
    <x v="4"/>
  </r>
  <r>
    <s v="5550-VFRLC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849999999999994"/>
    <n v="69.849999999999994"/>
    <x v="1"/>
    <x v="0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45"/>
    <n v="775.6"/>
    <x v="0"/>
    <x v="2"/>
  </r>
  <r>
    <s v="1492-KGETH"/>
    <s v="Male"/>
    <n v="0"/>
    <s v="Yes"/>
    <s v="Yes"/>
    <n v="70"/>
    <s v="Yes"/>
    <s v="Yes"/>
    <x v="0"/>
    <s v="Yes"/>
    <s v="Yes"/>
    <s v="Yes"/>
    <s v="Yes"/>
    <s v="No"/>
    <s v="Yes"/>
    <s v="One year"/>
    <s v="No"/>
    <x v="2"/>
    <n v="78.349999999999994"/>
    <n v="5445.95"/>
    <x v="0"/>
    <x v="4"/>
  </r>
  <r>
    <s v="4929-BSTRX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x v="1"/>
    <n v="53.55"/>
    <n v="53.55"/>
    <x v="1"/>
    <x v="0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100000000000001"/>
    <n v="1007.8"/>
    <x v="0"/>
    <x v="5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833.55"/>
    <x v="0"/>
    <x v="2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s v="Two year"/>
    <s v="No"/>
    <x v="2"/>
    <n v="93.9"/>
    <n v="6579.05"/>
    <x v="1"/>
    <x v="4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1004.5"/>
    <x v="0"/>
    <x v="2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s v="Two year"/>
    <s v="Yes"/>
    <x v="0"/>
    <n v="113.15"/>
    <n v="7856"/>
    <x v="1"/>
    <x v="4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"/>
    <n v="1183.05"/>
    <x v="0"/>
    <x v="2"/>
  </r>
  <r>
    <s v="2657-ALMWY"/>
    <s v="Female"/>
    <n v="1"/>
    <s v="Yes"/>
    <s v="No"/>
    <n v="26"/>
    <s v="Yes"/>
    <s v="No"/>
    <x v="1"/>
    <s v="No"/>
    <s v="Yes"/>
    <s v="No"/>
    <s v="No"/>
    <s v="No"/>
    <s v="Yes"/>
    <s v="Month-to-month"/>
    <s v="No"/>
    <x v="0"/>
    <n v="84.95"/>
    <n v="2169.75"/>
    <x v="1"/>
    <x v="1"/>
  </r>
  <r>
    <s v="6330-JKLPC"/>
    <s v="Male"/>
    <n v="0"/>
    <s v="Yes"/>
    <s v="No"/>
    <n v="11"/>
    <s v="Yes"/>
    <s v="Yes"/>
    <x v="1"/>
    <s v="No"/>
    <s v="Yes"/>
    <s v="No"/>
    <s v="No"/>
    <s v="No"/>
    <s v="No"/>
    <s v="Month-to-month"/>
    <s v="Yes"/>
    <x v="2"/>
    <n v="80.5"/>
    <n v="896.9"/>
    <x v="1"/>
    <x v="0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19.3"/>
    <x v="1"/>
    <x v="0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49999999999999"/>
    <n v="501.35"/>
    <x v="0"/>
    <x v="1"/>
  </r>
  <r>
    <s v="1707-HABPF"/>
    <s v="Female"/>
    <n v="1"/>
    <s v="No"/>
    <s v="No"/>
    <n v="46"/>
    <s v="Yes"/>
    <s v="No"/>
    <x v="1"/>
    <s v="No"/>
    <s v="Yes"/>
    <s v="Yes"/>
    <s v="No"/>
    <s v="Yes"/>
    <s v="No"/>
    <s v="One year"/>
    <s v="Yes"/>
    <x v="2"/>
    <n v="91.3"/>
    <n v="4126.3500000000004"/>
    <x v="0"/>
    <x v="2"/>
  </r>
  <r>
    <s v="1660-HSOOQ"/>
    <s v="Male"/>
    <n v="0"/>
    <s v="No"/>
    <s v="No"/>
    <n v="1"/>
    <s v="Yes"/>
    <s v="No"/>
    <x v="0"/>
    <s v="No"/>
    <s v="No"/>
    <s v="Yes"/>
    <s v="No"/>
    <s v="No"/>
    <s v="No"/>
    <s v="Month-to-month"/>
    <s v="Yes"/>
    <x v="1"/>
    <n v="49.65"/>
    <n v="49.65"/>
    <x v="1"/>
    <x v="0"/>
  </r>
  <r>
    <s v="7253-UVNDW"/>
    <s v="Female"/>
    <n v="0"/>
    <s v="No"/>
    <s v="No"/>
    <n v="46"/>
    <s v="Yes"/>
    <s v="No"/>
    <x v="0"/>
    <s v="No"/>
    <s v="No"/>
    <s v="Yes"/>
    <s v="Yes"/>
    <s v="No"/>
    <s v="No"/>
    <s v="Two year"/>
    <s v="No"/>
    <x v="3"/>
    <n v="54.35"/>
    <n v="2460.15"/>
    <x v="1"/>
    <x v="2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49999999999999"/>
    <n v="477.6"/>
    <x v="0"/>
    <x v="1"/>
  </r>
  <r>
    <s v="7228-OMTPN"/>
    <s v="Male"/>
    <n v="0"/>
    <s v="No"/>
    <s v="No"/>
    <n v="4"/>
    <s v="Yes"/>
    <s v="No"/>
    <x v="1"/>
    <s v="No"/>
    <s v="No"/>
    <s v="No"/>
    <s v="No"/>
    <s v="Yes"/>
    <s v="Yes"/>
    <s v="Month-to-month"/>
    <s v="Yes"/>
    <x v="0"/>
    <n v="88.45"/>
    <n v="370.65"/>
    <x v="1"/>
    <x v="0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65.75"/>
    <x v="0"/>
    <x v="3"/>
  </r>
  <r>
    <s v="4508-OEBEY"/>
    <s v="Male"/>
    <n v="0"/>
    <s v="Yes"/>
    <s v="No"/>
    <n v="31"/>
    <s v="Yes"/>
    <s v="No"/>
    <x v="0"/>
    <s v="Yes"/>
    <s v="Yes"/>
    <s v="Yes"/>
    <s v="Yes"/>
    <s v="No"/>
    <s v="Yes"/>
    <s v="One year"/>
    <s v="Yes"/>
    <x v="3"/>
    <n v="75.5"/>
    <n v="2424.4499999999998"/>
    <x v="0"/>
    <x v="1"/>
  </r>
  <r>
    <s v="0027-KWYKW"/>
    <s v="Female"/>
    <n v="0"/>
    <s v="Yes"/>
    <s v="Yes"/>
    <n v="23"/>
    <s v="Yes"/>
    <s v="Yes"/>
    <x v="1"/>
    <s v="No"/>
    <s v="No"/>
    <s v="No"/>
    <s v="No"/>
    <s v="Yes"/>
    <s v="No"/>
    <s v="Month-to-month"/>
    <s v="Yes"/>
    <x v="0"/>
    <n v="83.75"/>
    <n v="1849.95"/>
    <x v="0"/>
    <x v="3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61.05"/>
    <x v="0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5"/>
    <n v="1698.55"/>
    <x v="0"/>
    <x v="4"/>
  </r>
  <r>
    <s v="6284-AHOOQ"/>
    <s v="Male"/>
    <n v="1"/>
    <s v="No"/>
    <s v="No"/>
    <n v="22"/>
    <s v="Yes"/>
    <s v="Yes"/>
    <x v="1"/>
    <s v="No"/>
    <s v="No"/>
    <s v="No"/>
    <s v="Yes"/>
    <s v="Yes"/>
    <s v="No"/>
    <s v="Month-to-month"/>
    <s v="Yes"/>
    <x v="2"/>
    <n v="90.5"/>
    <n v="1910.6"/>
    <x v="1"/>
    <x v="3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149999999999999"/>
    <n v="998.1"/>
    <x v="0"/>
    <x v="5"/>
  </r>
  <r>
    <s v="2344-JMOGN"/>
    <s v="Male"/>
    <n v="0"/>
    <s v="Yes"/>
    <s v="No"/>
    <n v="9"/>
    <s v="Yes"/>
    <s v="No"/>
    <x v="1"/>
    <s v="No"/>
    <s v="Yes"/>
    <s v="Yes"/>
    <s v="Yes"/>
    <s v="Yes"/>
    <s v="No"/>
    <s v="Month-to-month"/>
    <s v="Yes"/>
    <x v="1"/>
    <n v="94.85"/>
    <n v="890.6"/>
    <x v="1"/>
    <x v="0"/>
  </r>
  <r>
    <s v="3799-ISUZQ"/>
    <s v="Male"/>
    <n v="0"/>
    <s v="Yes"/>
    <s v="Yes"/>
    <n v="7"/>
    <s v="Yes"/>
    <s v="No"/>
    <x v="1"/>
    <s v="No"/>
    <s v="No"/>
    <s v="No"/>
    <s v="No"/>
    <s v="No"/>
    <s v="No"/>
    <s v="Month-to-month"/>
    <s v="Yes"/>
    <x v="2"/>
    <n v="69.95"/>
    <n v="529.5"/>
    <x v="1"/>
    <x v="0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s v="One year"/>
    <s v="No"/>
    <x v="1"/>
    <n v="40.9"/>
    <n v="1383.6"/>
    <x v="0"/>
    <x v="1"/>
  </r>
  <r>
    <s v="9152-AMKAK"/>
    <s v="Male"/>
    <n v="0"/>
    <s v="No"/>
    <s v="No"/>
    <n v="6"/>
    <s v="Yes"/>
    <s v="No"/>
    <x v="0"/>
    <s v="Yes"/>
    <s v="No"/>
    <s v="Yes"/>
    <s v="Yes"/>
    <s v="Yes"/>
    <s v="Yes"/>
    <s v="Two year"/>
    <s v="Yes"/>
    <x v="1"/>
    <n v="80.25"/>
    <n v="493.4"/>
    <x v="0"/>
    <x v="0"/>
  </r>
  <r>
    <s v="1794-HBQTJ"/>
    <s v="Female"/>
    <n v="0"/>
    <s v="No"/>
    <s v="No"/>
    <n v="1"/>
    <s v="Yes"/>
    <s v="No"/>
    <x v="0"/>
    <s v="Yes"/>
    <s v="No"/>
    <s v="No"/>
    <s v="No"/>
    <s v="No"/>
    <s v="No"/>
    <s v="Month-to-month"/>
    <s v="Yes"/>
    <x v="3"/>
    <n v="48.6"/>
    <n v="48.6"/>
    <x v="1"/>
    <x v="0"/>
  </r>
  <r>
    <s v="9432-VOFYX"/>
    <s v="Male"/>
    <n v="0"/>
    <s v="No"/>
    <s v="No"/>
    <n v="17"/>
    <s v="Yes"/>
    <s v="No"/>
    <x v="1"/>
    <s v="No"/>
    <s v="No"/>
    <s v="No"/>
    <s v="No"/>
    <s v="No"/>
    <s v="No"/>
    <s v="Month-to-month"/>
    <s v="Yes"/>
    <x v="0"/>
    <n v="70.8"/>
    <n v="1207"/>
    <x v="0"/>
    <x v="3"/>
  </r>
  <r>
    <s v="8049-WJCLQ"/>
    <s v="Male"/>
    <n v="0"/>
    <s v="Yes"/>
    <s v="Yes"/>
    <n v="10"/>
    <s v="Yes"/>
    <s v="No"/>
    <x v="0"/>
    <s v="No"/>
    <s v="No"/>
    <s v="Yes"/>
    <s v="No"/>
    <s v="Yes"/>
    <s v="No"/>
    <s v="Month-to-month"/>
    <s v="No"/>
    <x v="1"/>
    <n v="60.2"/>
    <n v="563.5"/>
    <x v="0"/>
    <x v="0"/>
  </r>
  <r>
    <s v="6586-PSJOX"/>
    <s v="Male"/>
    <n v="0"/>
    <s v="No"/>
    <s v="Yes"/>
    <n v="15"/>
    <s v="Yes"/>
    <s v="No"/>
    <x v="0"/>
    <s v="No"/>
    <s v="No"/>
    <s v="Yes"/>
    <s v="Yes"/>
    <s v="No"/>
    <s v="No"/>
    <s v="One year"/>
    <s v="No"/>
    <x v="3"/>
    <n v="55.2"/>
    <n v="864.55"/>
    <x v="0"/>
    <x v="3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s v="Month-to-month"/>
    <s v="Yes"/>
    <x v="0"/>
    <n v="55.8"/>
    <n v="2109.35"/>
    <x v="1"/>
    <x v="2"/>
  </r>
  <r>
    <s v="9705-ZJBCG"/>
    <s v="Female"/>
    <n v="0"/>
    <s v="Yes"/>
    <s v="Yes"/>
    <n v="13"/>
    <s v="Yes"/>
    <s v="No"/>
    <x v="0"/>
    <s v="Yes"/>
    <s v="No"/>
    <s v="No"/>
    <s v="Yes"/>
    <s v="No"/>
    <s v="No"/>
    <s v="One year"/>
    <s v="No"/>
    <x v="2"/>
    <n v="54.15"/>
    <n v="701.05"/>
    <x v="0"/>
    <x v="3"/>
  </r>
  <r>
    <s v="4818-DRBQT"/>
    <s v="Male"/>
    <n v="0"/>
    <s v="Yes"/>
    <s v="No"/>
    <n v="29"/>
    <s v="Yes"/>
    <s v="Yes"/>
    <x v="1"/>
    <s v="No"/>
    <s v="Yes"/>
    <s v="No"/>
    <s v="No"/>
    <s v="No"/>
    <s v="No"/>
    <s v="Month-to-month"/>
    <s v="Yes"/>
    <x v="2"/>
    <n v="80.150000000000006"/>
    <n v="2265.25"/>
    <x v="1"/>
    <x v="1"/>
  </r>
  <r>
    <s v="1320-HTRDR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5.5"/>
    <n v="220.6"/>
    <x v="1"/>
    <x v="0"/>
  </r>
  <r>
    <s v="6847-KJLTS"/>
    <s v="Female"/>
    <n v="1"/>
    <s v="Yes"/>
    <s v="No"/>
    <n v="58"/>
    <s v="Yes"/>
    <s v="Yes"/>
    <x v="1"/>
    <s v="No"/>
    <s v="No"/>
    <s v="No"/>
    <s v="Yes"/>
    <s v="Yes"/>
    <s v="Yes"/>
    <s v="Month-to-month"/>
    <s v="Yes"/>
    <x v="2"/>
    <n v="100.4"/>
    <n v="5749.8"/>
    <x v="0"/>
    <x v="5"/>
  </r>
  <r>
    <s v="9670-BPNXF"/>
    <s v="Female"/>
    <n v="0"/>
    <s v="No"/>
    <s v="No"/>
    <n v="45"/>
    <s v="Yes"/>
    <s v="No"/>
    <x v="0"/>
    <s v="Yes"/>
    <s v="Yes"/>
    <s v="No"/>
    <s v="Yes"/>
    <s v="No"/>
    <s v="No"/>
    <s v="One year"/>
    <s v="Yes"/>
    <x v="3"/>
    <n v="62.55"/>
    <n v="2796.45"/>
    <x v="0"/>
    <x v="2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s v="Two year"/>
    <s v="Yes"/>
    <x v="2"/>
    <n v="70.45"/>
    <n v="5165.7"/>
    <x v="0"/>
    <x v="4"/>
  </r>
  <r>
    <s v="3301-VKTGC"/>
    <s v="Male"/>
    <n v="0"/>
    <s v="Yes"/>
    <s v="Yes"/>
    <n v="68"/>
    <s v="Yes"/>
    <s v="Yes"/>
    <x v="1"/>
    <s v="Yes"/>
    <s v="Yes"/>
    <s v="No"/>
    <s v="No"/>
    <s v="No"/>
    <s v="No"/>
    <s v="One year"/>
    <s v="Yes"/>
    <x v="2"/>
    <n v="85.5"/>
    <n v="5696.6"/>
    <x v="0"/>
    <x v="4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x v="1"/>
    <x v="0"/>
  </r>
  <r>
    <s v="9555-SAHUZ"/>
    <s v="Female"/>
    <n v="0"/>
    <s v="Yes"/>
    <s v="Yes"/>
    <n v="38"/>
    <s v="Yes"/>
    <s v="No"/>
    <x v="0"/>
    <s v="Yes"/>
    <s v="Yes"/>
    <s v="No"/>
    <s v="No"/>
    <s v="No"/>
    <s v="No"/>
    <s v="Month-to-month"/>
    <s v="No"/>
    <x v="0"/>
    <n v="54.5"/>
    <n v="2076.0500000000002"/>
    <x v="0"/>
    <x v="2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44.2"/>
    <x v="0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15.25"/>
    <x v="0"/>
    <x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s v="One year"/>
    <s v="Yes"/>
    <x v="2"/>
    <n v="91"/>
    <n v="1859.5"/>
    <x v="0"/>
    <x v="3"/>
  </r>
  <r>
    <s v="5286-YHCVC"/>
    <s v="Male"/>
    <n v="0"/>
    <s v="Yes"/>
    <s v="No"/>
    <n v="72"/>
    <s v="Yes"/>
    <s v="Yes"/>
    <x v="1"/>
    <s v="No"/>
    <s v="Yes"/>
    <s v="Yes"/>
    <s v="No"/>
    <s v="Yes"/>
    <s v="Yes"/>
    <s v="Two year"/>
    <s v="Yes"/>
    <x v="2"/>
    <n v="104.8"/>
    <n v="7470.1"/>
    <x v="0"/>
    <x v="4"/>
  </r>
  <r>
    <s v="6424-ELEYH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3"/>
    <n v="74.75"/>
    <n v="229.5"/>
    <x v="1"/>
    <x v="0"/>
  </r>
  <r>
    <s v="4391-RESHN"/>
    <s v="Male"/>
    <n v="0"/>
    <s v="No"/>
    <s v="No"/>
    <n v="23"/>
    <s v="Yes"/>
    <s v="Yes"/>
    <x v="1"/>
    <s v="No"/>
    <s v="No"/>
    <s v="Yes"/>
    <s v="Yes"/>
    <s v="Yes"/>
    <s v="Yes"/>
    <s v="Month-to-month"/>
    <s v="Yes"/>
    <x v="1"/>
    <n v="104.05"/>
    <n v="2470.1"/>
    <x v="1"/>
    <x v="3"/>
  </r>
  <r>
    <s v="9115-YQHGA"/>
    <s v="Male"/>
    <n v="0"/>
    <s v="No"/>
    <s v="No"/>
    <n v="40"/>
    <s v="Yes"/>
    <s v="No"/>
    <x v="0"/>
    <s v="No"/>
    <s v="No"/>
    <s v="No"/>
    <s v="Yes"/>
    <s v="No"/>
    <s v="No"/>
    <s v="Month-to-month"/>
    <s v="Yes"/>
    <x v="0"/>
    <n v="51.1"/>
    <n v="2092.9"/>
    <x v="0"/>
    <x v="2"/>
  </r>
  <r>
    <s v="4462-CYWMH"/>
    <s v="Male"/>
    <n v="1"/>
    <s v="Yes"/>
    <s v="No"/>
    <n v="62"/>
    <s v="Yes"/>
    <s v="Yes"/>
    <x v="1"/>
    <s v="No"/>
    <s v="Yes"/>
    <s v="No"/>
    <s v="No"/>
    <s v="No"/>
    <s v="Yes"/>
    <s v="Month-to-month"/>
    <s v="Yes"/>
    <x v="2"/>
    <n v="89.8"/>
    <n v="5629.55"/>
    <x v="0"/>
    <x v="4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55"/>
    <n v="469.85"/>
    <x v="0"/>
    <x v="3"/>
  </r>
  <r>
    <s v="2458-EOMRE"/>
    <s v="Female"/>
    <n v="0"/>
    <s v="No"/>
    <s v="No"/>
    <n v="11"/>
    <s v="Yes"/>
    <s v="No"/>
    <x v="0"/>
    <s v="Yes"/>
    <s v="No"/>
    <s v="Yes"/>
    <s v="No"/>
    <s v="No"/>
    <s v="Yes"/>
    <s v="Month-to-month"/>
    <s v="No"/>
    <x v="2"/>
    <n v="64.05"/>
    <n v="733.95"/>
    <x v="0"/>
    <x v="0"/>
  </r>
  <r>
    <s v="9334-GWGOW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x v="0"/>
    <n v="74.849999999999994"/>
    <n v="485.25"/>
    <x v="0"/>
    <x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s v="Month-to-month"/>
    <s v="Yes"/>
    <x v="0"/>
    <n v="96.65"/>
    <n v="1244.5"/>
    <x v="1"/>
    <x v="3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1"/>
    <x v="0"/>
  </r>
  <r>
    <s v="9801-GDWGV"/>
    <s v="Female"/>
    <n v="0"/>
    <s v="No"/>
    <s v="No"/>
    <n v="39"/>
    <s v="Yes"/>
    <s v="Yes"/>
    <x v="1"/>
    <s v="No"/>
    <s v="Yes"/>
    <s v="Yes"/>
    <s v="No"/>
    <s v="Yes"/>
    <s v="Yes"/>
    <s v="Month-to-month"/>
    <s v="Yes"/>
    <x v="0"/>
    <n v="103.45"/>
    <n v="3994.45"/>
    <x v="1"/>
    <x v="2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s v="Month-to-month"/>
    <s v="No"/>
    <x v="1"/>
    <n v="25"/>
    <n v="78.25"/>
    <x v="0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131.5"/>
    <x v="0"/>
    <x v="5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6.35"/>
    <n v="184.05"/>
    <x v="0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99999999999999"/>
    <n v="19.899999999999999"/>
    <x v="1"/>
    <x v="0"/>
  </r>
  <r>
    <s v="2087-QAREY"/>
    <s v="Female"/>
    <n v="0"/>
    <s v="Yes"/>
    <s v="No"/>
    <n v="22"/>
    <s v="Yes"/>
    <s v="No"/>
    <x v="0"/>
    <s v="No"/>
    <s v="Yes"/>
    <s v="Yes"/>
    <s v="No"/>
    <s v="No"/>
    <s v="No"/>
    <s v="Month-to-month"/>
    <s v="Yes"/>
    <x v="1"/>
    <n v="54.7"/>
    <n v="1178.75"/>
    <x v="0"/>
    <x v="3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s v="Month-to-month"/>
    <s v="No"/>
    <x v="0"/>
    <n v="46.35"/>
    <n v="667.7"/>
    <x v="1"/>
    <x v="3"/>
  </r>
  <r>
    <s v="4423-JWZJN"/>
    <s v="Male"/>
    <n v="0"/>
    <s v="Yes"/>
    <s v="Yes"/>
    <n v="64"/>
    <s v="Yes"/>
    <s v="Yes"/>
    <x v="1"/>
    <s v="No"/>
    <s v="No"/>
    <s v="Yes"/>
    <s v="No"/>
    <s v="No"/>
    <s v="Yes"/>
    <s v="One year"/>
    <s v="No"/>
    <x v="3"/>
    <n v="90.25"/>
    <n v="5629.15"/>
    <x v="0"/>
    <x v="4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95"/>
    <n v="19.95"/>
    <x v="1"/>
    <x v="0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09.3"/>
    <x v="0"/>
    <x v="0"/>
  </r>
  <r>
    <s v="5393-RXQSZ"/>
    <s v="Male"/>
    <n v="0"/>
    <s v="No"/>
    <s v="No"/>
    <n v="1"/>
    <s v="Yes"/>
    <s v="No"/>
    <x v="1"/>
    <s v="No"/>
    <s v="No"/>
    <s v="No"/>
    <s v="No"/>
    <s v="No"/>
    <s v="Yes"/>
    <s v="Month-to-month"/>
    <s v="No"/>
    <x v="0"/>
    <n v="79.599999999999994"/>
    <n v="79.599999999999994"/>
    <x v="1"/>
    <x v="0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45"/>
    <n v="958.45"/>
    <x v="0"/>
    <x v="2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403.15"/>
    <x v="0"/>
    <x v="3"/>
  </r>
  <r>
    <s v="0231-LXVAP"/>
    <s v="Male"/>
    <n v="0"/>
    <s v="No"/>
    <s v="No"/>
    <n v="1"/>
    <s v="Yes"/>
    <s v="No"/>
    <x v="1"/>
    <s v="No"/>
    <s v="No"/>
    <s v="No"/>
    <s v="Yes"/>
    <s v="No"/>
    <s v="No"/>
    <s v="Month-to-month"/>
    <s v="Yes"/>
    <x v="0"/>
    <n v="75.900000000000006"/>
    <n v="75.900000000000006"/>
    <x v="1"/>
    <x v="0"/>
  </r>
  <r>
    <s v="9444-JTXHZ"/>
    <s v="Male"/>
    <n v="0"/>
    <s v="Yes"/>
    <s v="No"/>
    <n v="1"/>
    <s v="Yes"/>
    <s v="No"/>
    <x v="1"/>
    <s v="No"/>
    <s v="No"/>
    <s v="Yes"/>
    <s v="No"/>
    <s v="No"/>
    <s v="No"/>
    <s v="Month-to-month"/>
    <s v="No"/>
    <x v="0"/>
    <n v="76.2"/>
    <n v="76.2"/>
    <x v="1"/>
    <x v="0"/>
  </r>
  <r>
    <s v="4942-VZZOM"/>
    <s v="Male"/>
    <n v="0"/>
    <s v="Yes"/>
    <s v="No"/>
    <n v="64"/>
    <s v="Yes"/>
    <s v="Yes"/>
    <x v="0"/>
    <s v="Yes"/>
    <s v="No"/>
    <s v="No"/>
    <s v="No"/>
    <s v="Yes"/>
    <s v="No"/>
    <s v="One year"/>
    <s v="Yes"/>
    <x v="3"/>
    <n v="66.150000000000006"/>
    <n v="4392.5"/>
    <x v="0"/>
    <x v="4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19.25"/>
    <x v="1"/>
    <x v="0"/>
  </r>
  <r>
    <s v="7502-BNYGS"/>
    <s v="Female"/>
    <n v="0"/>
    <s v="Yes"/>
    <s v="No"/>
    <n v="46"/>
    <s v="Yes"/>
    <s v="No"/>
    <x v="0"/>
    <s v="No"/>
    <s v="Yes"/>
    <s v="No"/>
    <s v="No"/>
    <s v="Yes"/>
    <s v="Yes"/>
    <s v="Month-to-month"/>
    <s v="Yes"/>
    <x v="3"/>
    <n v="69.099999999999994"/>
    <n v="3168"/>
    <x v="0"/>
    <x v="2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s v="One year"/>
    <s v="Yes"/>
    <x v="0"/>
    <n v="39.1"/>
    <n v="1096.5999999999999"/>
    <x v="0"/>
    <x v="1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669.45"/>
    <x v="0"/>
    <x v="1"/>
  </r>
  <r>
    <s v="6047-SUHPR"/>
    <s v="Male"/>
    <n v="0"/>
    <s v="Yes"/>
    <s v="Yes"/>
    <n v="39"/>
    <s v="Yes"/>
    <s v="No"/>
    <x v="0"/>
    <s v="Yes"/>
    <s v="Yes"/>
    <s v="Yes"/>
    <s v="No"/>
    <s v="No"/>
    <s v="No"/>
    <s v="One year"/>
    <s v="No"/>
    <x v="0"/>
    <n v="59.8"/>
    <n v="2343.85"/>
    <x v="0"/>
    <x v="2"/>
  </r>
  <r>
    <s v="4471-KXAUH"/>
    <s v="Female"/>
    <n v="0"/>
    <s v="Yes"/>
    <s v="No"/>
    <n v="42"/>
    <s v="Yes"/>
    <s v="Yes"/>
    <x v="1"/>
    <s v="No"/>
    <s v="No"/>
    <s v="Yes"/>
    <s v="Yes"/>
    <s v="No"/>
    <s v="No"/>
    <s v="Month-to-month"/>
    <s v="Yes"/>
    <x v="0"/>
    <n v="84.3"/>
    <n v="3588.4"/>
    <x v="1"/>
    <x v="2"/>
  </r>
  <r>
    <s v="9752-ZNQUT"/>
    <s v="Female"/>
    <n v="0"/>
    <s v="No"/>
    <s v="No"/>
    <n v="1"/>
    <s v="Yes"/>
    <s v="No"/>
    <x v="0"/>
    <s v="No"/>
    <s v="Yes"/>
    <s v="No"/>
    <s v="No"/>
    <s v="No"/>
    <s v="No"/>
    <s v="Month-to-month"/>
    <s v="Yes"/>
    <x v="0"/>
    <n v="48.6"/>
    <n v="48.6"/>
    <x v="0"/>
    <x v="0"/>
  </r>
  <r>
    <s v="7638-QVMVY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x v="0"/>
    <n v="79"/>
    <n v="522.95000000000005"/>
    <x v="1"/>
    <x v="0"/>
  </r>
  <r>
    <s v="1576-PFZIW"/>
    <s v="Male"/>
    <n v="1"/>
    <s v="Yes"/>
    <s v="No"/>
    <n v="70"/>
    <s v="Yes"/>
    <s v="No"/>
    <x v="1"/>
    <s v="Yes"/>
    <s v="Yes"/>
    <s v="Yes"/>
    <s v="No"/>
    <s v="Yes"/>
    <s v="Yes"/>
    <s v="Two year"/>
    <s v="No"/>
    <x v="3"/>
    <n v="105.35"/>
    <n v="7511.9"/>
    <x v="0"/>
    <x v="4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1"/>
    <n v="1725"/>
    <x v="0"/>
    <x v="4"/>
  </r>
  <r>
    <s v="7312-XSBAT"/>
    <s v="Male"/>
    <n v="0"/>
    <s v="No"/>
    <s v="No"/>
    <n v="1"/>
    <s v="Yes"/>
    <s v="No"/>
    <x v="0"/>
    <s v="Yes"/>
    <s v="No"/>
    <s v="No"/>
    <s v="No"/>
    <s v="No"/>
    <s v="No"/>
    <s v="Month-to-month"/>
    <s v="No"/>
    <x v="0"/>
    <n v="49.75"/>
    <n v="49.75"/>
    <x v="0"/>
    <x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s v="Month-to-month"/>
    <s v="Yes"/>
    <x v="0"/>
    <n v="94.75"/>
    <n v="1691.9"/>
    <x v="0"/>
    <x v="3"/>
  </r>
  <r>
    <s v="2371-JQHZZ"/>
    <s v="Male"/>
    <n v="0"/>
    <s v="Yes"/>
    <s v="No"/>
    <n v="24"/>
    <s v="Yes"/>
    <s v="Yes"/>
    <x v="1"/>
    <s v="No"/>
    <s v="No"/>
    <s v="No"/>
    <s v="No"/>
    <s v="Yes"/>
    <s v="Yes"/>
    <s v="Month-to-month"/>
    <s v="Yes"/>
    <x v="0"/>
    <n v="93"/>
    <n v="2248.0500000000002"/>
    <x v="0"/>
    <x v="3"/>
  </r>
  <r>
    <s v="0674-GCDXG"/>
    <s v="Male"/>
    <n v="0"/>
    <s v="No"/>
    <s v="No"/>
    <n v="63"/>
    <s v="Yes"/>
    <s v="Yes"/>
    <x v="0"/>
    <s v="Yes"/>
    <s v="No"/>
    <s v="Yes"/>
    <s v="Yes"/>
    <s v="No"/>
    <s v="Yes"/>
    <s v="Two year"/>
    <s v="Yes"/>
    <x v="2"/>
    <n v="71.900000000000006"/>
    <n v="4479.2"/>
    <x v="0"/>
    <x v="4"/>
  </r>
  <r>
    <s v="1121-QSIVB"/>
    <s v="Female"/>
    <n v="0"/>
    <s v="No"/>
    <s v="Yes"/>
    <n v="44"/>
    <s v="Yes"/>
    <s v="Yes"/>
    <x v="0"/>
    <s v="No"/>
    <s v="Yes"/>
    <s v="No"/>
    <s v="No"/>
    <s v="Yes"/>
    <s v="Yes"/>
    <s v="One year"/>
    <s v="Yes"/>
    <x v="1"/>
    <n v="77.55"/>
    <n v="3471.1"/>
    <x v="0"/>
    <x v="2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50000000000001"/>
    <n v="63"/>
    <x v="0"/>
    <x v="0"/>
  </r>
  <r>
    <s v="3244-DCJWY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25"/>
    <n v="70.25"/>
    <x v="1"/>
    <x v="0"/>
  </r>
  <r>
    <s v="2824-MYYBN"/>
    <s v="Female"/>
    <n v="0"/>
    <s v="Yes"/>
    <s v="Yes"/>
    <n v="37"/>
    <s v="Yes"/>
    <s v="Yes"/>
    <x v="1"/>
    <s v="No"/>
    <s v="No"/>
    <s v="No"/>
    <s v="No"/>
    <s v="Yes"/>
    <s v="Yes"/>
    <s v="Month-to-month"/>
    <s v="Yes"/>
    <x v="0"/>
    <n v="95.25"/>
    <n v="3314.15"/>
    <x v="0"/>
    <x v="2"/>
  </r>
  <r>
    <s v="0875-CABNR"/>
    <s v="Female"/>
    <n v="1"/>
    <s v="No"/>
    <s v="No"/>
    <n v="10"/>
    <s v="Yes"/>
    <s v="No"/>
    <x v="1"/>
    <s v="No"/>
    <s v="No"/>
    <s v="Yes"/>
    <s v="No"/>
    <s v="No"/>
    <s v="Yes"/>
    <s v="Month-to-month"/>
    <s v="Yes"/>
    <x v="3"/>
    <n v="84.6"/>
    <n v="865.55"/>
    <x v="1"/>
    <x v="0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s v="Month-to-month"/>
    <s v="Yes"/>
    <x v="2"/>
    <n v="25.05"/>
    <n v="852.7"/>
    <x v="0"/>
    <x v="1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s v="One year"/>
    <s v="No"/>
    <x v="3"/>
    <n v="53.15"/>
    <n v="1930.9"/>
    <x v="0"/>
    <x v="1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149999999999999"/>
    <n v="91.4"/>
    <x v="0"/>
    <x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s v="Month-to-month"/>
    <s v="Yes"/>
    <x v="0"/>
    <n v="101.25"/>
    <n v="3949.15"/>
    <x v="0"/>
    <x v="2"/>
  </r>
  <r>
    <s v="1217-VASWC"/>
    <s v="Male"/>
    <n v="1"/>
    <s v="Yes"/>
    <s v="No"/>
    <n v="43"/>
    <s v="Yes"/>
    <s v="No"/>
    <x v="1"/>
    <s v="No"/>
    <s v="Yes"/>
    <s v="Yes"/>
    <s v="No"/>
    <s v="Yes"/>
    <s v="Yes"/>
    <s v="One year"/>
    <s v="Yes"/>
    <x v="2"/>
    <n v="100.55"/>
    <n v="4304"/>
    <x v="0"/>
    <x v="2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1"/>
    <n v="409.9"/>
    <x v="1"/>
    <x v="3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3"/>
    <n v="1554.9"/>
    <x v="0"/>
    <x v="4"/>
  </r>
  <r>
    <s v="5915-DGNVC"/>
    <s v="Female"/>
    <n v="0"/>
    <s v="Yes"/>
    <s v="No"/>
    <n v="49"/>
    <s v="Yes"/>
    <s v="Yes"/>
    <x v="0"/>
    <s v="Yes"/>
    <s v="Yes"/>
    <s v="Yes"/>
    <s v="No"/>
    <s v="No"/>
    <s v="Yes"/>
    <s v="One year"/>
    <s v="No"/>
    <x v="0"/>
    <n v="71.8"/>
    <n v="3472.05"/>
    <x v="0"/>
    <x v="5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117.8"/>
    <x v="0"/>
    <x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s v="Two year"/>
    <s v="No"/>
    <x v="0"/>
    <n v="49.85"/>
    <n v="3210.35"/>
    <x v="0"/>
    <x v="4"/>
  </r>
  <r>
    <s v="4983-CCWMC"/>
    <s v="Male"/>
    <n v="0"/>
    <s v="No"/>
    <s v="No"/>
    <n v="3"/>
    <s v="Yes"/>
    <s v="No"/>
    <x v="1"/>
    <s v="No"/>
    <s v="No"/>
    <s v="No"/>
    <s v="No"/>
    <s v="No"/>
    <s v="No"/>
    <s v="Month-to-month"/>
    <s v="Yes"/>
    <x v="1"/>
    <n v="69.599999999999994"/>
    <n v="207.4"/>
    <x v="0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19.75"/>
    <x v="0"/>
    <x v="0"/>
  </r>
  <r>
    <s v="2896-TBNBE"/>
    <s v="Male"/>
    <n v="0"/>
    <s v="Yes"/>
    <s v="No"/>
    <n v="40"/>
    <s v="Yes"/>
    <s v="No"/>
    <x v="1"/>
    <s v="No"/>
    <s v="Yes"/>
    <s v="Yes"/>
    <s v="No"/>
    <s v="No"/>
    <s v="No"/>
    <s v="One year"/>
    <s v="No"/>
    <x v="0"/>
    <n v="80.8"/>
    <n v="3132.75"/>
    <x v="0"/>
    <x v="2"/>
  </r>
  <r>
    <s v="4797-AXPXK"/>
    <s v="Female"/>
    <n v="0"/>
    <s v="No"/>
    <s v="Yes"/>
    <n v="1"/>
    <s v="Yes"/>
    <s v="No"/>
    <x v="0"/>
    <s v="Yes"/>
    <s v="Yes"/>
    <s v="No"/>
    <s v="Yes"/>
    <s v="No"/>
    <s v="No"/>
    <s v="Month-to-month"/>
    <s v="Yes"/>
    <x v="0"/>
    <n v="60"/>
    <n v="60"/>
    <x v="1"/>
    <x v="0"/>
  </r>
  <r>
    <s v="5229-PRWKT"/>
    <s v="Male"/>
    <n v="0"/>
    <s v="No"/>
    <s v="No"/>
    <n v="8"/>
    <s v="Yes"/>
    <s v="Yes"/>
    <x v="1"/>
    <s v="No"/>
    <s v="No"/>
    <s v="No"/>
    <s v="No"/>
    <s v="No"/>
    <s v="Yes"/>
    <s v="Month-to-month"/>
    <s v="Yes"/>
    <x v="0"/>
    <n v="86.55"/>
    <n v="649.65"/>
    <x v="1"/>
    <x v="0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85"/>
    <n v="20.85"/>
    <x v="1"/>
    <x v="0"/>
  </r>
  <r>
    <s v="2522-WLNSF"/>
    <s v="Female"/>
    <n v="1"/>
    <s v="Yes"/>
    <s v="No"/>
    <n v="34"/>
    <s v="Yes"/>
    <s v="No"/>
    <x v="0"/>
    <s v="No"/>
    <s v="No"/>
    <s v="Yes"/>
    <s v="Yes"/>
    <s v="Yes"/>
    <s v="No"/>
    <s v="One year"/>
    <s v="No"/>
    <x v="2"/>
    <n v="64.2"/>
    <n v="2106.3000000000002"/>
    <x v="0"/>
    <x v="1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s v="Month-to-month"/>
    <s v="No"/>
    <x v="0"/>
    <n v="35"/>
    <n v="35"/>
    <x v="0"/>
    <x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s v="Month-to-month"/>
    <s v="Yes"/>
    <x v="0"/>
    <n v="50.75"/>
    <n v="2011.4"/>
    <x v="1"/>
    <x v="2"/>
  </r>
  <r>
    <s v="0193-ESZXP"/>
    <s v="Female"/>
    <n v="1"/>
    <s v="Yes"/>
    <s v="No"/>
    <n v="58"/>
    <s v="Yes"/>
    <s v="No"/>
    <x v="1"/>
    <s v="Yes"/>
    <s v="Yes"/>
    <s v="No"/>
    <s v="Yes"/>
    <s v="Yes"/>
    <s v="Yes"/>
    <s v="One year"/>
    <s v="Yes"/>
    <x v="3"/>
    <n v="105.5"/>
    <n v="6205.5"/>
    <x v="1"/>
    <x v="5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2"/>
    <n v="903.7"/>
    <x v="0"/>
    <x v="2"/>
  </r>
  <r>
    <s v="4369-HTUIF"/>
    <s v="Male"/>
    <n v="1"/>
    <s v="No"/>
    <s v="No"/>
    <n v="6"/>
    <s v="Yes"/>
    <s v="No"/>
    <x v="1"/>
    <s v="Yes"/>
    <s v="No"/>
    <s v="No"/>
    <s v="No"/>
    <s v="Yes"/>
    <s v="No"/>
    <s v="Month-to-month"/>
    <s v="Yes"/>
    <x v="2"/>
    <n v="85.15"/>
    <n v="503.6"/>
    <x v="1"/>
    <x v="0"/>
  </r>
  <r>
    <s v="9386-LDCZR"/>
    <s v="Male"/>
    <n v="0"/>
    <s v="No"/>
    <s v="No"/>
    <n v="43"/>
    <s v="Yes"/>
    <s v="No"/>
    <x v="1"/>
    <s v="Yes"/>
    <s v="Yes"/>
    <s v="Yes"/>
    <s v="Yes"/>
    <s v="No"/>
    <s v="No"/>
    <s v="One year"/>
    <s v="Yes"/>
    <x v="3"/>
    <n v="90.65"/>
    <n v="3882.3"/>
    <x v="0"/>
    <x v="2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"/>
    <n v="879.8"/>
    <x v="0"/>
    <x v="2"/>
  </r>
  <r>
    <s v="5399-ZIMKF"/>
    <s v="Male"/>
    <n v="0"/>
    <s v="No"/>
    <s v="No"/>
    <n v="5"/>
    <s v="Yes"/>
    <s v="No"/>
    <x v="1"/>
    <s v="No"/>
    <s v="Yes"/>
    <s v="No"/>
    <s v="No"/>
    <s v="No"/>
    <s v="No"/>
    <s v="Month-to-month"/>
    <s v="Yes"/>
    <x v="0"/>
    <n v="74.650000000000006"/>
    <n v="383.65"/>
    <x v="0"/>
    <x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s v="Two year"/>
    <s v="Yes"/>
    <x v="3"/>
    <n v="61.2"/>
    <n v="4390.25"/>
    <x v="0"/>
    <x v="4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68.2"/>
    <x v="0"/>
    <x v="0"/>
  </r>
  <r>
    <s v="3948-FVVRP"/>
    <s v="Male"/>
    <n v="0"/>
    <s v="Yes"/>
    <s v="Yes"/>
    <n v="9"/>
    <s v="Yes"/>
    <s v="No"/>
    <x v="0"/>
    <s v="No"/>
    <s v="Yes"/>
    <s v="No"/>
    <s v="Yes"/>
    <s v="No"/>
    <s v="No"/>
    <s v="Month-to-month"/>
    <s v="No"/>
    <x v="1"/>
    <n v="54.8"/>
    <n v="452.8"/>
    <x v="0"/>
    <x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s v="Two year"/>
    <s v="Yes"/>
    <x v="3"/>
    <n v="73.45"/>
    <n v="5329"/>
    <x v="0"/>
    <x v="4"/>
  </r>
  <r>
    <s v="0983-TATYJ"/>
    <s v="Female"/>
    <n v="0"/>
    <s v="Yes"/>
    <s v="No"/>
    <n v="33"/>
    <s v="Yes"/>
    <s v="No"/>
    <x v="0"/>
    <s v="No"/>
    <s v="No"/>
    <s v="No"/>
    <s v="Yes"/>
    <s v="No"/>
    <s v="No"/>
    <s v="One year"/>
    <s v="Yes"/>
    <x v="1"/>
    <n v="51.45"/>
    <n v="1758.9"/>
    <x v="0"/>
    <x v="1"/>
  </r>
  <r>
    <s v="1813-JYWTO"/>
    <s v="Female"/>
    <n v="0"/>
    <s v="Yes"/>
    <s v="No"/>
    <n v="72"/>
    <s v="Yes"/>
    <s v="Yes"/>
    <x v="1"/>
    <s v="Yes"/>
    <s v="No"/>
    <s v="No"/>
    <s v="No"/>
    <s v="No"/>
    <s v="No"/>
    <s v="Two year"/>
    <s v="No"/>
    <x v="2"/>
    <n v="80.45"/>
    <n v="5737.6"/>
    <x v="0"/>
    <x v="4"/>
  </r>
  <r>
    <s v="0156-FVPTA"/>
    <s v="Male"/>
    <n v="0"/>
    <s v="Yes"/>
    <s v="No"/>
    <n v="22"/>
    <s v="Yes"/>
    <s v="No"/>
    <x v="0"/>
    <s v="Yes"/>
    <s v="No"/>
    <s v="No"/>
    <s v="Yes"/>
    <s v="No"/>
    <s v="No"/>
    <s v="Month-to-month"/>
    <s v="Yes"/>
    <x v="0"/>
    <n v="54.2"/>
    <n v="1152.7"/>
    <x v="1"/>
    <x v="3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s v="One year"/>
    <s v="Yes"/>
    <x v="0"/>
    <n v="109.5"/>
    <n v="7674.55"/>
    <x v="1"/>
    <x v="4"/>
  </r>
  <r>
    <s v="0654-HMSHN"/>
    <s v="Male"/>
    <n v="0"/>
    <s v="Yes"/>
    <s v="Yes"/>
    <n v="21"/>
    <s v="Yes"/>
    <s v="Yes"/>
    <x v="1"/>
    <s v="No"/>
    <s v="Yes"/>
    <s v="Yes"/>
    <s v="No"/>
    <s v="Yes"/>
    <s v="Yes"/>
    <s v="Month-to-month"/>
    <s v="No"/>
    <x v="0"/>
    <n v="104.4"/>
    <n v="2157.9499999999998"/>
    <x v="1"/>
    <x v="3"/>
  </r>
  <r>
    <s v="6719-OXYBR"/>
    <s v="Male"/>
    <n v="0"/>
    <s v="No"/>
    <s v="No"/>
    <n v="15"/>
    <s v="Yes"/>
    <s v="No"/>
    <x v="1"/>
    <s v="No"/>
    <s v="No"/>
    <s v="Yes"/>
    <s v="No"/>
    <s v="Yes"/>
    <s v="No"/>
    <s v="Month-to-month"/>
    <s v="No"/>
    <x v="0"/>
    <n v="85.3"/>
    <n v="1219.8499999999999"/>
    <x v="0"/>
    <x v="3"/>
  </r>
  <r>
    <s v="3312-ZWLGF"/>
    <s v="Male"/>
    <n v="1"/>
    <s v="Yes"/>
    <s v="No"/>
    <n v="29"/>
    <s v="Yes"/>
    <s v="Yes"/>
    <x v="1"/>
    <s v="No"/>
    <s v="No"/>
    <s v="No"/>
    <s v="Yes"/>
    <s v="No"/>
    <s v="No"/>
    <s v="Month-to-month"/>
    <s v="Yes"/>
    <x v="0"/>
    <n v="79.3"/>
    <n v="2414.5500000000002"/>
    <x v="0"/>
    <x v="1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s v="Month-to-month"/>
    <s v="No"/>
    <x v="2"/>
    <n v="76.5"/>
    <n v="1155.5999999999999"/>
    <x v="0"/>
    <x v="3"/>
  </r>
  <r>
    <s v="5287-QWLKY"/>
    <s v="Male"/>
    <n v="1"/>
    <s v="Yes"/>
    <s v="Yes"/>
    <n v="71"/>
    <s v="Yes"/>
    <s v="Yes"/>
    <x v="1"/>
    <s v="Yes"/>
    <s v="Yes"/>
    <s v="No"/>
    <s v="No"/>
    <s v="Yes"/>
    <s v="Yes"/>
    <s v="Month-to-month"/>
    <s v="Yes"/>
    <x v="3"/>
    <n v="105.1"/>
    <n v="7548.1"/>
    <x v="1"/>
    <x v="4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809.35"/>
    <x v="0"/>
    <x v="4"/>
  </r>
  <r>
    <s v="0168-XZKBB"/>
    <s v="Female"/>
    <n v="0"/>
    <s v="Yes"/>
    <s v="No"/>
    <n v="19"/>
    <s v="Yes"/>
    <s v="Yes"/>
    <x v="1"/>
    <s v="No"/>
    <s v="No"/>
    <s v="No"/>
    <s v="No"/>
    <s v="Yes"/>
    <s v="No"/>
    <s v="Month-to-month"/>
    <s v="Yes"/>
    <x v="0"/>
    <n v="86.85"/>
    <n v="1564.4"/>
    <x v="0"/>
    <x v="3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0"/>
    <x v="0"/>
  </r>
  <r>
    <s v="5196-SGOAK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x v="0"/>
    <n v="75.7"/>
    <n v="75.7"/>
    <x v="1"/>
    <x v="0"/>
  </r>
  <r>
    <s v="4537-DKTAL"/>
    <s v="Fe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5.55"/>
    <n v="84.4"/>
    <x v="0"/>
    <x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s v="Month-to-month"/>
    <s v="Yes"/>
    <x v="3"/>
    <n v="78.099999999999994"/>
    <n v="864.85"/>
    <x v="0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228.75"/>
    <x v="0"/>
    <x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s v="Two year"/>
    <s v="Yes"/>
    <x v="0"/>
    <n v="110.5"/>
    <n v="7752.05"/>
    <x v="0"/>
    <x v="4"/>
  </r>
  <r>
    <s v="1891-UAWWU"/>
    <s v="Female"/>
    <n v="1"/>
    <s v="Yes"/>
    <s v="No"/>
    <n v="20"/>
    <s v="Yes"/>
    <s v="Yes"/>
    <x v="1"/>
    <s v="No"/>
    <s v="No"/>
    <s v="Yes"/>
    <s v="No"/>
    <s v="Yes"/>
    <s v="No"/>
    <s v="Month-to-month"/>
    <s v="No"/>
    <x v="0"/>
    <n v="90.8"/>
    <n v="1951"/>
    <x v="1"/>
    <x v="3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470.6"/>
    <x v="0"/>
    <x v="3"/>
  </r>
  <r>
    <s v="8050-DVOJX"/>
    <s v="Male"/>
    <n v="1"/>
    <s v="No"/>
    <s v="No"/>
    <n v="49"/>
    <s v="Yes"/>
    <s v="Yes"/>
    <x v="0"/>
    <s v="Yes"/>
    <s v="Yes"/>
    <s v="Yes"/>
    <s v="Yes"/>
    <s v="No"/>
    <s v="Yes"/>
    <s v="Two year"/>
    <s v="No"/>
    <x v="3"/>
    <n v="81.349999999999994"/>
    <n v="4060.9"/>
    <x v="0"/>
    <x v="5"/>
  </r>
  <r>
    <s v="6108-OQZDQ"/>
    <s v="Female"/>
    <n v="0"/>
    <s v="Yes"/>
    <s v="Yes"/>
    <n v="4"/>
    <s v="Yes"/>
    <s v="Yes"/>
    <x v="1"/>
    <s v="No"/>
    <s v="Yes"/>
    <s v="No"/>
    <s v="No"/>
    <s v="Yes"/>
    <s v="Yes"/>
    <s v="Month-to-month"/>
    <s v="Yes"/>
    <x v="0"/>
    <n v="97.95"/>
    <n v="384.5"/>
    <x v="1"/>
    <x v="0"/>
  </r>
  <r>
    <s v="0363-QJVFX"/>
    <s v="Male"/>
    <n v="0"/>
    <s v="No"/>
    <s v="No"/>
    <n v="32"/>
    <s v="Yes"/>
    <s v="Yes"/>
    <x v="1"/>
    <s v="Yes"/>
    <s v="Yes"/>
    <s v="No"/>
    <s v="Yes"/>
    <s v="Yes"/>
    <s v="Yes"/>
    <s v="Month-to-month"/>
    <s v="Yes"/>
    <x v="3"/>
    <n v="108.15"/>
    <n v="3432.9"/>
    <x v="1"/>
    <x v="1"/>
  </r>
  <r>
    <s v="8903-XEBGX"/>
    <s v="Male"/>
    <n v="0"/>
    <s v="No"/>
    <s v="Yes"/>
    <n v="2"/>
    <s v="Yes"/>
    <s v="No"/>
    <x v="0"/>
    <s v="No"/>
    <s v="No"/>
    <s v="No"/>
    <s v="No"/>
    <s v="No"/>
    <s v="Yes"/>
    <s v="Month-to-month"/>
    <s v="Yes"/>
    <x v="0"/>
    <n v="55.3"/>
    <n v="108.65"/>
    <x v="0"/>
    <x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s v="Two year"/>
    <s v="No"/>
    <x v="3"/>
    <n v="56.55"/>
    <n v="3952.65"/>
    <x v="0"/>
    <x v="4"/>
  </r>
  <r>
    <s v="9840-DVNDC"/>
    <s v="Male"/>
    <n v="0"/>
    <s v="No"/>
    <s v="No"/>
    <n v="6"/>
    <s v="Yes"/>
    <s v="No"/>
    <x v="1"/>
    <s v="No"/>
    <s v="No"/>
    <s v="No"/>
    <s v="No"/>
    <s v="Yes"/>
    <s v="No"/>
    <s v="Month-to-month"/>
    <s v="Yes"/>
    <x v="3"/>
    <n v="80.5"/>
    <n v="463.05"/>
    <x v="1"/>
    <x v="0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494.05"/>
    <x v="0"/>
    <x v="3"/>
  </r>
  <r>
    <s v="2325-WINES"/>
    <s v="Female"/>
    <n v="0"/>
    <s v="No"/>
    <s v="No"/>
    <n v="32"/>
    <s v="Yes"/>
    <s v="Yes"/>
    <x v="1"/>
    <s v="No"/>
    <s v="Yes"/>
    <s v="Yes"/>
    <s v="No"/>
    <s v="Yes"/>
    <s v="Yes"/>
    <s v="One year"/>
    <s v="Yes"/>
    <x v="3"/>
    <n v="104.05"/>
    <n v="3416.85"/>
    <x v="0"/>
    <x v="1"/>
  </r>
  <r>
    <s v="6064-ZATLR"/>
    <s v="Female"/>
    <n v="0"/>
    <s v="No"/>
    <s v="No"/>
    <n v="27"/>
    <s v="Yes"/>
    <s v="No"/>
    <x v="0"/>
    <s v="Yes"/>
    <s v="Yes"/>
    <s v="No"/>
    <s v="No"/>
    <s v="No"/>
    <s v="No"/>
    <s v="Two year"/>
    <s v="No"/>
    <x v="2"/>
    <n v="52.85"/>
    <n v="1498.65"/>
    <x v="0"/>
    <x v="1"/>
  </r>
  <r>
    <s v="3096-JRDSO"/>
    <s v="Female"/>
    <n v="1"/>
    <s v="Yes"/>
    <s v="No"/>
    <n v="27"/>
    <s v="Yes"/>
    <s v="Yes"/>
    <x v="1"/>
    <s v="Yes"/>
    <s v="No"/>
    <s v="No"/>
    <s v="Yes"/>
    <s v="Yes"/>
    <s v="Yes"/>
    <s v="Month-to-month"/>
    <s v="Yes"/>
    <x v="2"/>
    <n v="104.3"/>
    <n v="2867.75"/>
    <x v="1"/>
    <x v="1"/>
  </r>
  <r>
    <s v="7824-PANSQ"/>
    <s v="Male"/>
    <n v="0"/>
    <s v="No"/>
    <s v="No"/>
    <n v="58"/>
    <s v="Yes"/>
    <s v="Yes"/>
    <x v="1"/>
    <s v="No"/>
    <s v="No"/>
    <s v="No"/>
    <s v="Yes"/>
    <s v="No"/>
    <s v="No"/>
    <s v="Month-to-month"/>
    <s v="No"/>
    <x v="2"/>
    <n v="80.650000000000006"/>
    <n v="4807.3500000000004"/>
    <x v="0"/>
    <x v="5"/>
  </r>
  <r>
    <s v="8042-JVNFH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1.349999999999994"/>
    <n v="71.349999999999994"/>
    <x v="1"/>
    <x v="0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65"/>
    <n v="471.35"/>
    <x v="0"/>
    <x v="3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1.3"/>
    <n v="1041.8"/>
    <x v="0"/>
    <x v="2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s v="Two year"/>
    <s v="Yes"/>
    <x v="0"/>
    <n v="110.2"/>
    <n v="7689.8"/>
    <x v="0"/>
    <x v="4"/>
  </r>
  <r>
    <s v="3374-LXDEV"/>
    <s v="Female"/>
    <n v="0"/>
    <s v="No"/>
    <s v="No"/>
    <n v="13"/>
    <s v="Yes"/>
    <s v="Yes"/>
    <x v="1"/>
    <s v="No"/>
    <s v="Yes"/>
    <s v="Yes"/>
    <s v="Yes"/>
    <s v="No"/>
    <s v="No"/>
    <s v="Month-to-month"/>
    <s v="No"/>
    <x v="0"/>
    <n v="89.4"/>
    <n v="1132.3499999999999"/>
    <x v="1"/>
    <x v="3"/>
  </r>
  <r>
    <s v="4072-IPYLT"/>
    <s v="Female"/>
    <n v="0"/>
    <s v="Yes"/>
    <s v="Yes"/>
    <n v="36"/>
    <s v="Yes"/>
    <s v="No"/>
    <x v="0"/>
    <s v="Yes"/>
    <s v="No"/>
    <s v="No"/>
    <s v="No"/>
    <s v="No"/>
    <s v="No"/>
    <s v="Month-to-month"/>
    <s v="No"/>
    <x v="3"/>
    <n v="51.05"/>
    <n v="1815"/>
    <x v="0"/>
    <x v="1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"/>
    <n v="1311.3"/>
    <x v="0"/>
    <x v="4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9.45"/>
    <x v="0"/>
    <x v="0"/>
  </r>
  <r>
    <s v="1580-BMCMR"/>
    <s v="Male"/>
    <n v="1"/>
    <s v="No"/>
    <s v="No"/>
    <n v="19"/>
    <s v="Yes"/>
    <s v="No"/>
    <x v="1"/>
    <s v="Yes"/>
    <s v="No"/>
    <s v="No"/>
    <s v="No"/>
    <s v="No"/>
    <s v="Yes"/>
    <s v="Month-to-month"/>
    <s v="Yes"/>
    <x v="0"/>
    <n v="87.3"/>
    <n v="1637.3"/>
    <x v="0"/>
    <x v="3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326.35"/>
    <x v="0"/>
    <x v="4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1"/>
    <n v="89.4"/>
    <n v="6376.55"/>
    <x v="0"/>
    <x v="4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935.9"/>
    <x v="0"/>
    <x v="2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s v="Month-to-month"/>
    <s v="No"/>
    <x v="0"/>
    <n v="83.25"/>
    <n v="1611.15"/>
    <x v="0"/>
    <x v="3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20.6"/>
    <x v="1"/>
    <x v="0"/>
  </r>
  <r>
    <s v="4199-QHJNM"/>
    <s v="Male"/>
    <n v="1"/>
    <s v="Yes"/>
    <s v="No"/>
    <n v="67"/>
    <s v="Yes"/>
    <s v="Yes"/>
    <x v="1"/>
    <s v="No"/>
    <s v="Yes"/>
    <s v="No"/>
    <s v="Yes"/>
    <s v="Yes"/>
    <s v="Yes"/>
    <s v="Two year"/>
    <s v="No"/>
    <x v="2"/>
    <n v="102.9"/>
    <n v="6989.7"/>
    <x v="0"/>
    <x v="4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s v="Two year"/>
    <s v="No"/>
    <x v="1"/>
    <n v="39.1"/>
    <n v="2779.5"/>
    <x v="0"/>
    <x v="4"/>
  </r>
  <r>
    <s v="5883-GTGVD"/>
    <s v="Male"/>
    <n v="0"/>
    <s v="No"/>
    <s v="No"/>
    <n v="19"/>
    <s v="Yes"/>
    <s v="Yes"/>
    <x v="1"/>
    <s v="No"/>
    <s v="Yes"/>
    <s v="No"/>
    <s v="No"/>
    <s v="Yes"/>
    <s v="Yes"/>
    <s v="Month-to-month"/>
    <s v="Yes"/>
    <x v="0"/>
    <n v="99.95"/>
    <n v="1931.75"/>
    <x v="1"/>
    <x v="3"/>
  </r>
  <r>
    <s v="5135-GRQJV"/>
    <s v="Male"/>
    <n v="1"/>
    <s v="Yes"/>
    <s v="No"/>
    <n v="72"/>
    <s v="Yes"/>
    <s v="Yes"/>
    <x v="1"/>
    <s v="Yes"/>
    <s v="Yes"/>
    <s v="Yes"/>
    <s v="Yes"/>
    <s v="Yes"/>
    <s v="Yes"/>
    <s v="Two year"/>
    <s v="Yes"/>
    <x v="1"/>
    <n v="114.5"/>
    <n v="8331.9500000000007"/>
    <x v="0"/>
    <x v="4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735.9"/>
    <x v="0"/>
    <x v="2"/>
  </r>
  <r>
    <s v="1371-WEPDS"/>
    <s v="Male"/>
    <n v="1"/>
    <s v="Yes"/>
    <s v="No"/>
    <n v="40"/>
    <s v="Yes"/>
    <s v="No"/>
    <x v="0"/>
    <s v="No"/>
    <s v="No"/>
    <s v="No"/>
    <s v="No"/>
    <s v="No"/>
    <s v="Yes"/>
    <s v="One year"/>
    <s v="No"/>
    <x v="0"/>
    <n v="55.8"/>
    <n v="2283.3000000000002"/>
    <x v="0"/>
    <x v="2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2"/>
    <n v="1445.2"/>
    <x v="0"/>
    <x v="4"/>
  </r>
  <r>
    <s v="4817-QRJSX"/>
    <s v="Female"/>
    <n v="0"/>
    <s v="No"/>
    <s v="No"/>
    <n v="10"/>
    <s v="Yes"/>
    <s v="Yes"/>
    <x v="1"/>
    <s v="No"/>
    <s v="Yes"/>
    <s v="No"/>
    <s v="No"/>
    <s v="No"/>
    <s v="No"/>
    <s v="Month-to-month"/>
    <s v="Yes"/>
    <x v="3"/>
    <n v="81"/>
    <n v="818.05"/>
    <x v="1"/>
    <x v="0"/>
  </r>
  <r>
    <s v="9730-DRTMJ"/>
    <s v="Male"/>
    <n v="0"/>
    <s v="Yes"/>
    <s v="No"/>
    <n v="32"/>
    <s v="Yes"/>
    <s v="Yes"/>
    <x v="0"/>
    <s v="Yes"/>
    <s v="No"/>
    <s v="No"/>
    <s v="Yes"/>
    <s v="Yes"/>
    <s v="No"/>
    <s v="One year"/>
    <s v="Yes"/>
    <x v="3"/>
    <n v="72.8"/>
    <n v="2333.0500000000002"/>
    <x v="0"/>
    <x v="1"/>
  </r>
  <r>
    <s v="4686-UXDML"/>
    <s v="Female"/>
    <n v="0"/>
    <s v="No"/>
    <s v="No"/>
    <n v="21"/>
    <s v="Yes"/>
    <s v="Yes"/>
    <x v="1"/>
    <s v="No"/>
    <s v="Yes"/>
    <s v="No"/>
    <s v="No"/>
    <s v="Yes"/>
    <s v="Yes"/>
    <s v="Month-to-month"/>
    <s v="Yes"/>
    <x v="3"/>
    <n v="99.85"/>
    <n v="1992.55"/>
    <x v="0"/>
    <x v="3"/>
  </r>
  <r>
    <s v="3349-ANQNH"/>
    <s v="Female"/>
    <n v="1"/>
    <s v="No"/>
    <s v="No"/>
    <n v="59"/>
    <s v="Yes"/>
    <s v="Yes"/>
    <x v="1"/>
    <s v="No"/>
    <s v="No"/>
    <s v="Yes"/>
    <s v="No"/>
    <s v="Yes"/>
    <s v="Yes"/>
    <s v="One year"/>
    <s v="Yes"/>
    <x v="0"/>
    <n v="99.5"/>
    <n v="5890"/>
    <x v="0"/>
    <x v="5"/>
  </r>
  <r>
    <s v="2398-YPMUR"/>
    <s v="Female"/>
    <n v="1"/>
    <s v="Yes"/>
    <s v="No"/>
    <n v="13"/>
    <s v="Yes"/>
    <s v="No"/>
    <x v="1"/>
    <s v="No"/>
    <s v="No"/>
    <s v="No"/>
    <s v="No"/>
    <s v="No"/>
    <s v="No"/>
    <s v="Month-to-month"/>
    <s v="Yes"/>
    <x v="0"/>
    <n v="70.150000000000006"/>
    <n v="916.75"/>
    <x v="1"/>
    <x v="3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029.8"/>
    <x v="0"/>
    <x v="2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"/>
    <n v="1796.55"/>
    <x v="0"/>
    <x v="4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899999999999999"/>
    <n v="33.700000000000003"/>
    <x v="0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05"/>
    <n v="454.05"/>
    <x v="0"/>
    <x v="3"/>
  </r>
  <r>
    <s v="5937-EORGB"/>
    <s v="Male"/>
    <n v="1"/>
    <s v="Yes"/>
    <s v="No"/>
    <n v="15"/>
    <s v="Yes"/>
    <s v="Yes"/>
    <x v="1"/>
    <s v="Yes"/>
    <s v="No"/>
    <s v="Yes"/>
    <s v="No"/>
    <s v="Yes"/>
    <s v="No"/>
    <s v="Month-to-month"/>
    <s v="Yes"/>
    <x v="0"/>
    <n v="96.5"/>
    <n v="1392.25"/>
    <x v="0"/>
    <x v="3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049.5999999999999"/>
    <x v="0"/>
    <x v="5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7"/>
    <n v="734.6"/>
    <x v="0"/>
    <x v="1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475.1"/>
    <x v="0"/>
    <x v="3"/>
  </r>
  <r>
    <s v="9985-MWVIX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150000000000006"/>
    <n v="70.150000000000006"/>
    <x v="1"/>
    <x v="0"/>
  </r>
  <r>
    <s v="4583-PARNH"/>
    <s v="Male"/>
    <n v="1"/>
    <s v="Yes"/>
    <s v="No"/>
    <n v="16"/>
    <s v="Yes"/>
    <s v="No"/>
    <x v="1"/>
    <s v="No"/>
    <s v="No"/>
    <s v="Yes"/>
    <s v="Yes"/>
    <s v="No"/>
    <s v="Yes"/>
    <s v="Month-to-month"/>
    <s v="Yes"/>
    <x v="0"/>
    <n v="91.55"/>
    <n v="1540.05"/>
    <x v="0"/>
    <x v="3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s v="Two year"/>
    <s v="No"/>
    <x v="1"/>
    <n v="39.4"/>
    <n v="1978.65"/>
    <x v="0"/>
    <x v="2"/>
  </r>
  <r>
    <s v="1421-HCERK"/>
    <s v="Male"/>
    <n v="1"/>
    <s v="Yes"/>
    <s v="No"/>
    <n v="30"/>
    <s v="Yes"/>
    <s v="Yes"/>
    <x v="1"/>
    <s v="Yes"/>
    <s v="Yes"/>
    <s v="Yes"/>
    <s v="Yes"/>
    <s v="Yes"/>
    <s v="No"/>
    <s v="Month-to-month"/>
    <s v="Yes"/>
    <x v="2"/>
    <n v="105.7"/>
    <n v="3181.8"/>
    <x v="0"/>
    <x v="1"/>
  </r>
  <r>
    <s v="9633-XQABV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0"/>
    <n v="70.25"/>
    <n v="229.7"/>
    <x v="0"/>
    <x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s v="Two year"/>
    <s v="No"/>
    <x v="0"/>
    <n v="93.75"/>
    <n v="5625.55"/>
    <x v="0"/>
    <x v="5"/>
  </r>
  <r>
    <s v="1265-XTECC"/>
    <s v="Female"/>
    <n v="1"/>
    <s v="Yes"/>
    <s v="No"/>
    <n v="68"/>
    <s v="Yes"/>
    <s v="Yes"/>
    <x v="1"/>
    <s v="Yes"/>
    <s v="Yes"/>
    <s v="No"/>
    <s v="No"/>
    <s v="No"/>
    <s v="Yes"/>
    <s v="One year"/>
    <s v="Yes"/>
    <x v="3"/>
    <n v="96.55"/>
    <n v="6581.9"/>
    <x v="1"/>
    <x v="4"/>
  </r>
  <r>
    <s v="1183-CANVH"/>
    <s v="Female"/>
    <n v="0"/>
    <s v="Yes"/>
    <s v="No"/>
    <n v="23"/>
    <s v="Yes"/>
    <s v="No"/>
    <x v="0"/>
    <s v="No"/>
    <s v="No"/>
    <s v="No"/>
    <s v="Yes"/>
    <s v="Yes"/>
    <s v="No"/>
    <s v="One year"/>
    <s v="No"/>
    <x v="2"/>
    <n v="60"/>
    <n v="1347.15"/>
    <x v="0"/>
    <x v="3"/>
  </r>
  <r>
    <s v="1972-XMUWV"/>
    <s v="Female"/>
    <n v="0"/>
    <s v="Yes"/>
    <s v="No"/>
    <n v="65"/>
    <s v="Yes"/>
    <s v="No"/>
    <x v="0"/>
    <s v="No"/>
    <s v="No"/>
    <s v="No"/>
    <s v="Yes"/>
    <s v="Yes"/>
    <s v="No"/>
    <s v="Two year"/>
    <s v="Yes"/>
    <x v="3"/>
    <n v="59.8"/>
    <n v="3808.2"/>
    <x v="0"/>
    <x v="4"/>
  </r>
  <r>
    <s v="8679-LZBMD"/>
    <s v="Male"/>
    <n v="0"/>
    <s v="Yes"/>
    <s v="No"/>
    <n v="44"/>
    <s v="Yes"/>
    <s v="No"/>
    <x v="1"/>
    <s v="No"/>
    <s v="No"/>
    <s v="No"/>
    <s v="No"/>
    <s v="Yes"/>
    <s v="Yes"/>
    <s v="One year"/>
    <s v="Yes"/>
    <x v="2"/>
    <n v="90.65"/>
    <n v="3974.15"/>
    <x v="0"/>
    <x v="2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s v="Two year"/>
    <s v="Yes"/>
    <x v="2"/>
    <n v="109"/>
    <n v="7661.8"/>
    <x v="0"/>
    <x v="4"/>
  </r>
  <r>
    <s v="6252-DFGTK"/>
    <s v="Female"/>
    <n v="0"/>
    <s v="Yes"/>
    <s v="No"/>
    <n v="37"/>
    <s v="Yes"/>
    <s v="Yes"/>
    <x v="0"/>
    <s v="Yes"/>
    <s v="No"/>
    <s v="Yes"/>
    <s v="Yes"/>
    <s v="No"/>
    <s v="No"/>
    <s v="One year"/>
    <s v="No"/>
    <x v="3"/>
    <n v="68.099999999999994"/>
    <n v="2479.25"/>
    <x v="0"/>
    <x v="2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66.60000000000002"/>
    <x v="0"/>
    <x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s v="Two year"/>
    <s v="Yes"/>
    <x v="2"/>
    <n v="81.95"/>
    <n v="5601.4"/>
    <x v="0"/>
    <x v="4"/>
  </r>
  <r>
    <s v="0289-IVARM"/>
    <s v="Female"/>
    <n v="0"/>
    <s v="No"/>
    <s v="No"/>
    <n v="35"/>
    <s v="Yes"/>
    <s v="No"/>
    <x v="0"/>
    <s v="Yes"/>
    <s v="Yes"/>
    <s v="Yes"/>
    <s v="No"/>
    <s v="No"/>
    <s v="No"/>
    <s v="Month-to-month"/>
    <s v="No"/>
    <x v="0"/>
    <n v="60.55"/>
    <n v="1982.6"/>
    <x v="0"/>
    <x v="1"/>
  </r>
  <r>
    <s v="9761-XUJWD"/>
    <s v="Male"/>
    <n v="0"/>
    <s v="No"/>
    <s v="No"/>
    <n v="5"/>
    <s v="Yes"/>
    <s v="No"/>
    <x v="0"/>
    <s v="No"/>
    <s v="Yes"/>
    <s v="No"/>
    <s v="Yes"/>
    <s v="No"/>
    <s v="Yes"/>
    <s v="Month-to-month"/>
    <s v="Yes"/>
    <x v="2"/>
    <n v="65.599999999999994"/>
    <n v="339.9"/>
    <x v="0"/>
    <x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s v="Two year"/>
    <s v="No"/>
    <x v="2"/>
    <n v="82.5"/>
    <n v="4828.05"/>
    <x v="0"/>
    <x v="5"/>
  </r>
  <r>
    <s v="4291-TPNFG"/>
    <s v="Male"/>
    <n v="0"/>
    <s v="Yes"/>
    <s v="No"/>
    <n v="72"/>
    <s v="Yes"/>
    <s v="Yes"/>
    <x v="0"/>
    <s v="Yes"/>
    <s v="Yes"/>
    <s v="Yes"/>
    <s v="Yes"/>
    <s v="No"/>
    <s v="Yes"/>
    <s v="Two year"/>
    <s v="Yes"/>
    <x v="2"/>
    <n v="82.3"/>
    <n v="5980.55"/>
    <x v="0"/>
    <x v="4"/>
  </r>
  <r>
    <s v="6087-YPWHO"/>
    <s v="Male"/>
    <n v="0"/>
    <s v="Yes"/>
    <s v="No"/>
    <n v="72"/>
    <s v="Yes"/>
    <s v="Yes"/>
    <x v="0"/>
    <s v="Yes"/>
    <s v="Yes"/>
    <s v="Yes"/>
    <s v="Yes"/>
    <s v="No"/>
    <s v="No"/>
    <s v="Two year"/>
    <s v="No"/>
    <x v="1"/>
    <n v="68.150000000000006"/>
    <n v="4808.7"/>
    <x v="0"/>
    <x v="4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"/>
    <n v="20.3"/>
    <x v="0"/>
    <x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s v="One year"/>
    <s v="Yes"/>
    <x v="0"/>
    <n v="95.55"/>
    <n v="3692.85"/>
    <x v="1"/>
    <x v="2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2"/>
    <n v="1068.1500000000001"/>
    <x v="0"/>
    <x v="5"/>
  </r>
  <r>
    <s v="1818-ESQMW"/>
    <s v="Female"/>
    <n v="0"/>
    <s v="No"/>
    <s v="No"/>
    <n v="27"/>
    <s v="Yes"/>
    <s v="No"/>
    <x v="1"/>
    <s v="No"/>
    <s v="No"/>
    <s v="Yes"/>
    <s v="Yes"/>
    <s v="No"/>
    <s v="Yes"/>
    <s v="Month-to-month"/>
    <s v="Yes"/>
    <x v="0"/>
    <n v="89.2"/>
    <n v="2383.6"/>
    <x v="0"/>
    <x v="1"/>
  </r>
  <r>
    <s v="4871-JTKJF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1415-YFWLT"/>
    <s v="Female"/>
    <n v="1"/>
    <s v="No"/>
    <s v="No"/>
    <n v="1"/>
    <s v="Yes"/>
    <s v="No"/>
    <x v="1"/>
    <s v="No"/>
    <s v="No"/>
    <s v="No"/>
    <s v="No"/>
    <s v="Yes"/>
    <s v="Yes"/>
    <s v="Month-to-month"/>
    <s v="Yes"/>
    <x v="0"/>
    <n v="89.3"/>
    <n v="89.3"/>
    <x v="1"/>
    <x v="0"/>
  </r>
  <r>
    <s v="7401-RUBNK"/>
    <s v="Female"/>
    <n v="0"/>
    <s v="Yes"/>
    <s v="No"/>
    <n v="18"/>
    <s v="Yes"/>
    <s v="No"/>
    <x v="1"/>
    <s v="Yes"/>
    <s v="No"/>
    <s v="No"/>
    <s v="No"/>
    <s v="No"/>
    <s v="No"/>
    <s v="Month-to-month"/>
    <s v="No"/>
    <x v="0"/>
    <n v="74.8"/>
    <n v="1438.05"/>
    <x v="0"/>
    <x v="3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917.45"/>
    <x v="0"/>
    <x v="2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s v="Two year"/>
    <s v="Yes"/>
    <x v="3"/>
    <n v="84.4"/>
    <n v="6096.45"/>
    <x v="0"/>
    <x v="4"/>
  </r>
  <r>
    <s v="6711-VTNRE"/>
    <s v="Female"/>
    <n v="0"/>
    <s v="No"/>
    <s v="No"/>
    <n v="36"/>
    <s v="Yes"/>
    <s v="No"/>
    <x v="1"/>
    <s v="No"/>
    <s v="No"/>
    <s v="Yes"/>
    <s v="Yes"/>
    <s v="No"/>
    <s v="Yes"/>
    <s v="Month-to-month"/>
    <s v="Yes"/>
    <x v="0"/>
    <n v="87.55"/>
    <n v="3078.1"/>
    <x v="1"/>
    <x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s v="Month-to-month"/>
    <s v="Yes"/>
    <x v="0"/>
    <n v="25.15"/>
    <n v="99.95"/>
    <x v="0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475.2"/>
    <x v="0"/>
    <x v="1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s v="Month-to-month"/>
    <s v="Yes"/>
    <x v="0"/>
    <n v="50.85"/>
    <n v="2036.55"/>
    <x v="0"/>
    <x v="2"/>
  </r>
  <r>
    <s v="7233-DRTRF"/>
    <s v="Male"/>
    <n v="0"/>
    <s v="Yes"/>
    <s v="No"/>
    <n v="63"/>
    <s v="Yes"/>
    <s v="Yes"/>
    <x v="1"/>
    <s v="No"/>
    <s v="Yes"/>
    <s v="Yes"/>
    <s v="No"/>
    <s v="Yes"/>
    <s v="Yes"/>
    <s v="Month-to-month"/>
    <s v="Yes"/>
    <x v="0"/>
    <n v="102.4"/>
    <n v="6444.05"/>
    <x v="0"/>
    <x v="4"/>
  </r>
  <r>
    <s v="3500-RMZLT"/>
    <s v="Female"/>
    <n v="1"/>
    <s v="No"/>
    <s v="No"/>
    <n v="15"/>
    <s v="Yes"/>
    <s v="No"/>
    <x v="1"/>
    <s v="Yes"/>
    <s v="No"/>
    <s v="Yes"/>
    <s v="Yes"/>
    <s v="No"/>
    <s v="Yes"/>
    <s v="Month-to-month"/>
    <s v="Yes"/>
    <x v="1"/>
    <n v="96.3"/>
    <n v="1426.75"/>
    <x v="1"/>
    <x v="3"/>
  </r>
  <r>
    <s v="3873-NFTGI"/>
    <s v="Male"/>
    <n v="0"/>
    <s v="No"/>
    <s v="No"/>
    <n v="14"/>
    <s v="Yes"/>
    <s v="Yes"/>
    <x v="0"/>
    <s v="No"/>
    <s v="Yes"/>
    <s v="No"/>
    <s v="No"/>
    <s v="No"/>
    <s v="No"/>
    <s v="Month-to-month"/>
    <s v="Yes"/>
    <x v="3"/>
    <n v="55.5"/>
    <n v="767.55"/>
    <x v="0"/>
    <x v="3"/>
  </r>
  <r>
    <s v="1162-ECVII"/>
    <s v="Male"/>
    <n v="1"/>
    <s v="Yes"/>
    <s v="No"/>
    <n v="72"/>
    <s v="Yes"/>
    <s v="Yes"/>
    <x v="1"/>
    <s v="No"/>
    <s v="Yes"/>
    <s v="Yes"/>
    <s v="Yes"/>
    <s v="Yes"/>
    <s v="Yes"/>
    <s v="Two year"/>
    <s v="Yes"/>
    <x v="2"/>
    <n v="109.75"/>
    <n v="7932.5"/>
    <x v="0"/>
    <x v="4"/>
  </r>
  <r>
    <s v="7048-GXDAY"/>
    <s v="Male"/>
    <n v="0"/>
    <s v="No"/>
    <s v="No"/>
    <n v="39"/>
    <s v="Yes"/>
    <s v="Yes"/>
    <x v="1"/>
    <s v="Yes"/>
    <s v="Yes"/>
    <s v="No"/>
    <s v="No"/>
    <s v="Yes"/>
    <s v="Yes"/>
    <s v="Month-to-month"/>
    <s v="Yes"/>
    <x v="0"/>
    <n v="106.4"/>
    <n v="4040.65"/>
    <x v="0"/>
    <x v="2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s v="Two year"/>
    <s v="Yes"/>
    <x v="3"/>
    <n v="60"/>
    <n v="2768.65"/>
    <x v="0"/>
    <x v="2"/>
  </r>
  <r>
    <s v="1169-WCVAK"/>
    <s v="Male"/>
    <n v="0"/>
    <s v="Yes"/>
    <s v="No"/>
    <n v="19"/>
    <s v="Yes"/>
    <s v="Yes"/>
    <x v="1"/>
    <s v="Yes"/>
    <s v="Yes"/>
    <s v="No"/>
    <s v="Yes"/>
    <s v="No"/>
    <s v="No"/>
    <s v="Month-to-month"/>
    <s v="Yes"/>
    <x v="3"/>
    <n v="88.8"/>
    <n v="1672.35"/>
    <x v="0"/>
    <x v="3"/>
  </r>
  <r>
    <s v="4548-SDBKE"/>
    <s v="Female"/>
    <n v="0"/>
    <s v="No"/>
    <s v="No"/>
    <n v="5"/>
    <s v="Yes"/>
    <s v="Yes"/>
    <x v="1"/>
    <s v="No"/>
    <s v="No"/>
    <s v="No"/>
    <s v="No"/>
    <s v="Yes"/>
    <s v="No"/>
    <s v="Month-to-month"/>
    <s v="Yes"/>
    <x v="0"/>
    <n v="85.2"/>
    <n v="474.8"/>
    <x v="1"/>
    <x v="0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s v="Month-to-month"/>
    <s v="Yes"/>
    <x v="0"/>
    <n v="35.1"/>
    <n v="446.1"/>
    <x v="1"/>
    <x v="3"/>
  </r>
  <r>
    <s v="7129-CAKJW"/>
    <s v="Female"/>
    <n v="0"/>
    <s v="No"/>
    <s v="No"/>
    <n v="17"/>
    <s v="Yes"/>
    <s v="Yes"/>
    <x v="1"/>
    <s v="No"/>
    <s v="No"/>
    <s v="Yes"/>
    <s v="No"/>
    <s v="No"/>
    <s v="No"/>
    <s v="Month-to-month"/>
    <s v="No"/>
    <x v="2"/>
    <n v="80.05"/>
    <n v="1345.65"/>
    <x v="0"/>
    <x v="3"/>
  </r>
  <r>
    <s v="8695-ARGXZ"/>
    <s v="Male"/>
    <n v="1"/>
    <s v="Yes"/>
    <s v="No"/>
    <n v="34"/>
    <s v="Yes"/>
    <s v="Yes"/>
    <x v="1"/>
    <s v="No"/>
    <s v="No"/>
    <s v="No"/>
    <s v="No"/>
    <s v="No"/>
    <s v="No"/>
    <s v="Month-to-month"/>
    <s v="Yes"/>
    <x v="0"/>
    <n v="75.55"/>
    <n v="2425.4"/>
    <x v="0"/>
    <x v="1"/>
  </r>
  <r>
    <s v="3570-YUEKJ"/>
    <s v="Female"/>
    <n v="0"/>
    <s v="No"/>
    <s v="No"/>
    <n v="42"/>
    <s v="Yes"/>
    <s v="No"/>
    <x v="0"/>
    <s v="No"/>
    <s v="Yes"/>
    <s v="No"/>
    <s v="No"/>
    <s v="No"/>
    <s v="No"/>
    <s v="Month-to-month"/>
    <s v="Yes"/>
    <x v="0"/>
    <n v="49.55"/>
    <n v="2077.9499999999998"/>
    <x v="0"/>
    <x v="2"/>
  </r>
  <r>
    <s v="4143-OOBWZ"/>
    <s v="Male"/>
    <n v="0"/>
    <s v="Yes"/>
    <s v="No"/>
    <n v="5"/>
    <s v="Yes"/>
    <s v="Yes"/>
    <x v="1"/>
    <s v="No"/>
    <s v="Yes"/>
    <s v="No"/>
    <s v="No"/>
    <s v="No"/>
    <s v="No"/>
    <s v="Month-to-month"/>
    <s v="Yes"/>
    <x v="0"/>
    <n v="81.3"/>
    <n v="416.3"/>
    <x v="1"/>
    <x v="0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3.9"/>
    <n v="1663.5"/>
    <x v="0"/>
    <x v="4"/>
  </r>
  <r>
    <s v="1697-NVVGY"/>
    <s v="Male"/>
    <n v="1"/>
    <s v="Yes"/>
    <s v="No"/>
    <n v="19"/>
    <s v="Yes"/>
    <s v="No"/>
    <x v="0"/>
    <s v="Yes"/>
    <s v="No"/>
    <s v="Yes"/>
    <s v="No"/>
    <s v="Yes"/>
    <s v="No"/>
    <s v="Month-to-month"/>
    <s v="No"/>
    <x v="2"/>
    <n v="66.400000000000006"/>
    <n v="1286.05"/>
    <x v="0"/>
    <x v="3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600000000000001"/>
    <n v="35.85"/>
    <x v="1"/>
    <x v="0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8.8"/>
    <n v="1094.3499999999999"/>
    <x v="0"/>
    <x v="5"/>
  </r>
  <r>
    <s v="2419-FSORS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0"/>
    <n v="108.4"/>
    <n v="7719.5"/>
    <x v="0"/>
    <x v="4"/>
  </r>
  <r>
    <s v="8132-YPVBX"/>
    <s v="Female"/>
    <n v="0"/>
    <s v="No"/>
    <s v="No"/>
    <n v="6"/>
    <s v="Yes"/>
    <s v="No"/>
    <x v="1"/>
    <s v="No"/>
    <s v="Yes"/>
    <s v="No"/>
    <s v="No"/>
    <s v="No"/>
    <s v="Yes"/>
    <s v="Month-to-month"/>
    <s v="Yes"/>
    <x v="1"/>
    <n v="85.95"/>
    <n v="514.6"/>
    <x v="0"/>
    <x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s v="Month-to-month"/>
    <s v="Yes"/>
    <x v="0"/>
    <n v="85.45"/>
    <n v="1451.6"/>
    <x v="1"/>
    <x v="3"/>
  </r>
  <r>
    <s v="6754-LZUKA"/>
    <s v="Male"/>
    <n v="0"/>
    <s v="Yes"/>
    <s v="No"/>
    <n v="61"/>
    <s v="Yes"/>
    <s v="Yes"/>
    <x v="0"/>
    <s v="No"/>
    <s v="Yes"/>
    <s v="Yes"/>
    <s v="No"/>
    <s v="Yes"/>
    <s v="Yes"/>
    <s v="Two year"/>
    <s v="No"/>
    <x v="2"/>
    <n v="80.900000000000006"/>
    <n v="4932.5"/>
    <x v="0"/>
    <x v="4"/>
  </r>
  <r>
    <s v="3422-LYEPQ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71"/>
    <n v="71"/>
    <x v="1"/>
    <x v="0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s v="Two year"/>
    <s v="No"/>
    <x v="3"/>
    <n v="111.8"/>
    <n v="5443.65"/>
    <x v="0"/>
    <x v="2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6"/>
    <n v="330.25"/>
    <x v="0"/>
    <x v="3"/>
  </r>
  <r>
    <s v="2642-DTVCO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x v="0"/>
    <n v="85.05"/>
    <n v="746.5"/>
    <x v="1"/>
    <x v="0"/>
  </r>
  <r>
    <s v="0374-IOEGQ"/>
    <s v="Female"/>
    <n v="0"/>
    <s v="No"/>
    <s v="No"/>
    <n v="3"/>
    <s v="Yes"/>
    <s v="No"/>
    <x v="0"/>
    <s v="No"/>
    <s v="No"/>
    <s v="No"/>
    <s v="No"/>
    <s v="No"/>
    <s v="No"/>
    <s v="Month-to-month"/>
    <s v="No"/>
    <x v="0"/>
    <n v="44.6"/>
    <n v="122.7"/>
    <x v="0"/>
    <x v="0"/>
  </r>
  <r>
    <s v="4361-JEIVL"/>
    <s v="Male"/>
    <n v="0"/>
    <s v="No"/>
    <s v="Yes"/>
    <n v="1"/>
    <s v="Yes"/>
    <s v="No"/>
    <x v="0"/>
    <s v="No"/>
    <s v="No"/>
    <s v="No"/>
    <s v="No"/>
    <s v="No"/>
    <s v="No"/>
    <s v="Month-to-month"/>
    <s v="Yes"/>
    <x v="0"/>
    <n v="44.4"/>
    <n v="44.4"/>
    <x v="1"/>
    <x v="0"/>
  </r>
  <r>
    <s v="3197-NNYNB"/>
    <s v="Male"/>
    <n v="0"/>
    <s v="No"/>
    <s v="No"/>
    <n v="65"/>
    <s v="Yes"/>
    <s v="Yes"/>
    <x v="1"/>
    <s v="No"/>
    <s v="Yes"/>
    <s v="Yes"/>
    <s v="No"/>
    <s v="Yes"/>
    <s v="Yes"/>
    <s v="Two year"/>
    <s v="No"/>
    <x v="3"/>
    <n v="105.1"/>
    <n v="6631.85"/>
    <x v="0"/>
    <x v="4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x v="3"/>
    <n v="115.15"/>
    <n v="8250"/>
    <x v="0"/>
    <x v="4"/>
  </r>
  <r>
    <s v="1752-OZXFY"/>
    <s v="Male"/>
    <n v="0"/>
    <s v="Yes"/>
    <s v="No"/>
    <n v="60"/>
    <s v="Yes"/>
    <s v="No"/>
    <x v="0"/>
    <s v="Yes"/>
    <s v="No"/>
    <s v="No"/>
    <s v="No"/>
    <s v="Yes"/>
    <s v="No"/>
    <s v="One year"/>
    <s v="Yes"/>
    <x v="1"/>
    <n v="59.8"/>
    <n v="3561.15"/>
    <x v="0"/>
    <x v="5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6.3"/>
    <n v="1763.55"/>
    <x v="0"/>
    <x v="4"/>
  </r>
  <r>
    <s v="9112-WSNPU"/>
    <s v="Female"/>
    <n v="1"/>
    <s v="No"/>
    <s v="No"/>
    <n v="35"/>
    <s v="Yes"/>
    <s v="No"/>
    <x v="1"/>
    <s v="No"/>
    <s v="No"/>
    <s v="No"/>
    <s v="No"/>
    <s v="No"/>
    <s v="No"/>
    <s v="Month-to-month"/>
    <s v="No"/>
    <x v="0"/>
    <n v="70.55"/>
    <n v="2419"/>
    <x v="0"/>
    <x v="1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470.2"/>
    <x v="0"/>
    <x v="3"/>
  </r>
  <r>
    <s v="5321-NTRKC"/>
    <s v="Male"/>
    <n v="0"/>
    <s v="Yes"/>
    <s v="Yes"/>
    <n v="66"/>
    <s v="Yes"/>
    <s v="Yes"/>
    <x v="0"/>
    <s v="No"/>
    <s v="Yes"/>
    <s v="Yes"/>
    <s v="No"/>
    <s v="Yes"/>
    <s v="Yes"/>
    <s v="Two year"/>
    <s v="No"/>
    <x v="2"/>
    <n v="79.849999999999994"/>
    <n v="5234.95"/>
    <x v="0"/>
    <x v="4"/>
  </r>
  <r>
    <s v="1363-TXLSL"/>
    <s v="Male"/>
    <n v="1"/>
    <s v="Yes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x v="1"/>
    <x v="0"/>
  </r>
  <r>
    <s v="9507-EXLTT"/>
    <s v="Female"/>
    <n v="0"/>
    <s v="Yes"/>
    <s v="No"/>
    <n v="1"/>
    <s v="Yes"/>
    <s v="No"/>
    <x v="1"/>
    <s v="No"/>
    <s v="No"/>
    <s v="No"/>
    <s v="No"/>
    <s v="Yes"/>
    <s v="No"/>
    <s v="Month-to-month"/>
    <s v="Yes"/>
    <x v="2"/>
    <n v="79.349999999999994"/>
    <n v="79.349999999999994"/>
    <x v="1"/>
    <x v="0"/>
  </r>
  <r>
    <s v="3161-GETRM"/>
    <s v="Male"/>
    <n v="0"/>
    <s v="Yes"/>
    <s v="Yes"/>
    <n v="34"/>
    <s v="Yes"/>
    <s v="Yes"/>
    <x v="1"/>
    <s v="No"/>
    <s v="No"/>
    <s v="Yes"/>
    <s v="No"/>
    <s v="No"/>
    <s v="Yes"/>
    <s v="Month-to-month"/>
    <s v="Yes"/>
    <x v="3"/>
    <n v="90.05"/>
    <n v="3097"/>
    <x v="0"/>
    <x v="1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09.1"/>
    <x v="0"/>
    <x v="4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s v="One year"/>
    <s v="No"/>
    <x v="0"/>
    <n v="59.95"/>
    <n v="1848.8"/>
    <x v="0"/>
    <x v="1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35"/>
    <n v="723.3"/>
    <x v="0"/>
    <x v="1"/>
  </r>
  <r>
    <s v="9846-GKXAS"/>
    <s v="Female"/>
    <n v="0"/>
    <s v="No"/>
    <s v="No"/>
    <n v="9"/>
    <s v="Yes"/>
    <s v="No"/>
    <x v="1"/>
    <s v="No"/>
    <s v="No"/>
    <s v="No"/>
    <s v="No"/>
    <s v="Yes"/>
    <s v="Yes"/>
    <s v="Month-to-month"/>
    <s v="Yes"/>
    <x v="2"/>
    <n v="90.8"/>
    <n v="809.75"/>
    <x v="1"/>
    <x v="0"/>
  </r>
  <r>
    <s v="6017-PPLPX"/>
    <s v="Male"/>
    <n v="0"/>
    <s v="Yes"/>
    <s v="Yes"/>
    <n v="20"/>
    <s v="Yes"/>
    <s v="No"/>
    <x v="1"/>
    <s v="No"/>
    <s v="No"/>
    <s v="No"/>
    <s v="No"/>
    <s v="No"/>
    <s v="No"/>
    <s v="Month-to-month"/>
    <s v="Yes"/>
    <x v="0"/>
    <n v="70.45"/>
    <n v="1470.95"/>
    <x v="1"/>
    <x v="3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s v="Month-to-month"/>
    <s v="Yes"/>
    <x v="3"/>
    <n v="34.299999999999997"/>
    <n v="577.15"/>
    <x v="0"/>
    <x v="3"/>
  </r>
  <r>
    <s v="5055-MGMGF"/>
    <s v="Female"/>
    <n v="0"/>
    <s v="Yes"/>
    <s v="No"/>
    <n v="65"/>
    <s v="Yes"/>
    <s v="Yes"/>
    <x v="1"/>
    <s v="Yes"/>
    <s v="No"/>
    <s v="Yes"/>
    <s v="No"/>
    <s v="Yes"/>
    <s v="Yes"/>
    <s v="Month-to-month"/>
    <s v="Yes"/>
    <x v="0"/>
    <n v="105.05"/>
    <n v="6914.95"/>
    <x v="0"/>
    <x v="4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"/>
    <n v="602.9"/>
    <x v="0"/>
    <x v="1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49999999999999"/>
    <n v="124.4"/>
    <x v="0"/>
    <x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s v="Month-to-month"/>
    <s v="No"/>
    <x v="0"/>
    <n v="51.4"/>
    <n v="96.8"/>
    <x v="0"/>
    <x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s v="Month-to-month"/>
    <s v="No"/>
    <x v="0"/>
    <n v="71.849999999999994"/>
    <n v="3827.9"/>
    <x v="0"/>
    <x v="5"/>
  </r>
  <r>
    <s v="2077-MPJQO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x v="0"/>
    <n v="75.400000000000006"/>
    <n v="533.04999999999995"/>
    <x v="0"/>
    <x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s v="One year"/>
    <s v="Yes"/>
    <x v="2"/>
    <n v="49.7"/>
    <n v="2961.4"/>
    <x v="0"/>
    <x v="4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s v="One year"/>
    <s v="Yes"/>
    <x v="0"/>
    <n v="45.25"/>
    <n v="3264.45"/>
    <x v="1"/>
    <x v="4"/>
  </r>
  <r>
    <s v="2971-SGAFL"/>
    <s v="Female"/>
    <n v="0"/>
    <s v="No"/>
    <s v="No"/>
    <n v="13"/>
    <s v="Yes"/>
    <s v="Yes"/>
    <x v="0"/>
    <s v="Yes"/>
    <s v="No"/>
    <s v="Yes"/>
    <s v="No"/>
    <s v="Yes"/>
    <s v="Yes"/>
    <s v="Month-to-month"/>
    <s v="Yes"/>
    <x v="0"/>
    <n v="78.75"/>
    <n v="995.35"/>
    <x v="0"/>
    <x v="3"/>
  </r>
  <r>
    <s v="1480-IVEVR"/>
    <s v="Male"/>
    <n v="1"/>
    <s v="Yes"/>
    <s v="No"/>
    <n v="35"/>
    <s v="Yes"/>
    <s v="Yes"/>
    <x v="1"/>
    <s v="No"/>
    <s v="No"/>
    <s v="Yes"/>
    <s v="No"/>
    <s v="No"/>
    <s v="No"/>
    <s v="One year"/>
    <s v="Yes"/>
    <x v="2"/>
    <n v="81.599999999999994"/>
    <n v="2815.25"/>
    <x v="0"/>
    <x v="1"/>
  </r>
  <r>
    <s v="2905-KFQUV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x v="3"/>
    <n v="70.400000000000006"/>
    <n v="154.80000000000001"/>
    <x v="0"/>
    <x v="0"/>
  </r>
  <r>
    <s v="4581-SSPWD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5.8"/>
    <n v="246.3"/>
    <x v="1"/>
    <x v="0"/>
  </r>
  <r>
    <s v="3370-HXOPH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x v="0"/>
    <n v="76.099999999999994"/>
    <n v="257.60000000000002"/>
    <x v="0"/>
    <x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s v="One year"/>
    <s v="Yes"/>
    <x v="2"/>
    <n v="94"/>
    <n v="5757.2"/>
    <x v="0"/>
    <x v="4"/>
  </r>
  <r>
    <s v="9958-MEKUC"/>
    <s v="Male"/>
    <n v="0"/>
    <s v="Yes"/>
    <s v="Yes"/>
    <n v="72"/>
    <s v="Yes"/>
    <s v="Yes"/>
    <x v="1"/>
    <s v="Yes"/>
    <s v="Yes"/>
    <s v="Yes"/>
    <s v="Yes"/>
    <s v="No"/>
    <s v="Yes"/>
    <s v="Two year"/>
    <s v="No"/>
    <x v="3"/>
    <n v="103.95"/>
    <n v="7517.7"/>
    <x v="0"/>
    <x v="4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1234.8"/>
    <x v="0"/>
    <x v="4"/>
  </r>
  <r>
    <s v="6927-WTFIV"/>
    <s v="Male"/>
    <n v="1"/>
    <s v="No"/>
    <s v="No"/>
    <n v="20"/>
    <s v="Yes"/>
    <s v="No"/>
    <x v="1"/>
    <s v="No"/>
    <s v="No"/>
    <s v="No"/>
    <s v="No"/>
    <s v="No"/>
    <s v="No"/>
    <s v="Month-to-month"/>
    <s v="No"/>
    <x v="3"/>
    <n v="71.3"/>
    <n v="1389.2"/>
    <x v="1"/>
    <x v="3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s v="One year"/>
    <s v="Yes"/>
    <x v="2"/>
    <n v="110.8"/>
    <n v="3836.3"/>
    <x v="0"/>
    <x v="1"/>
  </r>
  <r>
    <s v="3398-ZOUAA"/>
    <s v="Male"/>
    <n v="1"/>
    <s v="Yes"/>
    <s v="No"/>
    <n v="21"/>
    <s v="Yes"/>
    <s v="No"/>
    <x v="1"/>
    <s v="No"/>
    <s v="No"/>
    <s v="No"/>
    <s v="No"/>
    <s v="No"/>
    <s v="No"/>
    <s v="Month-to-month"/>
    <s v="Yes"/>
    <x v="0"/>
    <n v="69.099999999999994"/>
    <n v="1474.75"/>
    <x v="1"/>
    <x v="3"/>
  </r>
  <r>
    <s v="9114-VEPUF"/>
    <s v="Male"/>
    <n v="0"/>
    <s v="Yes"/>
    <s v="No"/>
    <n v="62"/>
    <s v="Yes"/>
    <s v="Yes"/>
    <x v="1"/>
    <s v="Yes"/>
    <s v="Yes"/>
    <s v="No"/>
    <s v="No"/>
    <s v="No"/>
    <s v="Yes"/>
    <s v="One year"/>
    <s v="No"/>
    <x v="0"/>
    <n v="96.1"/>
    <n v="6001.45"/>
    <x v="0"/>
    <x v="4"/>
  </r>
  <r>
    <s v="7876-BEUTG"/>
    <s v="Female"/>
    <n v="0"/>
    <s v="No"/>
    <s v="No"/>
    <n v="15"/>
    <s v="Yes"/>
    <s v="Yes"/>
    <x v="0"/>
    <s v="No"/>
    <s v="No"/>
    <s v="No"/>
    <s v="No"/>
    <s v="No"/>
    <s v="No"/>
    <s v="Month-to-month"/>
    <s v="Yes"/>
    <x v="1"/>
    <n v="48.8"/>
    <n v="720.1"/>
    <x v="0"/>
    <x v="3"/>
  </r>
  <r>
    <s v="2338-BQEZT"/>
    <s v="Female"/>
    <n v="0"/>
    <s v="No"/>
    <s v="No"/>
    <n v="55"/>
    <s v="Yes"/>
    <s v="No"/>
    <x v="0"/>
    <s v="Yes"/>
    <s v="No"/>
    <s v="No"/>
    <s v="No"/>
    <s v="No"/>
    <s v="No"/>
    <s v="Month-to-month"/>
    <s v="Yes"/>
    <x v="3"/>
    <n v="50.55"/>
    <n v="2832.75"/>
    <x v="0"/>
    <x v="5"/>
  </r>
  <r>
    <s v="9873-MNDKV"/>
    <s v="Female"/>
    <n v="0"/>
    <s v="No"/>
    <s v="No"/>
    <n v="11"/>
    <s v="Yes"/>
    <s v="No"/>
    <x v="0"/>
    <s v="No"/>
    <s v="No"/>
    <s v="No"/>
    <s v="No"/>
    <s v="No"/>
    <s v="No"/>
    <s v="Month-to-month"/>
    <s v="Yes"/>
    <x v="1"/>
    <n v="44.65"/>
    <n v="472.25"/>
    <x v="0"/>
    <x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s v="Month-to-month"/>
    <s v="No"/>
    <x v="0"/>
    <n v="88.25"/>
    <n v="1460.65"/>
    <x v="1"/>
    <x v="3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45"/>
    <n v="1336.35"/>
    <x v="0"/>
    <x v="4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3"/>
    <n v="89.3"/>
    <n v="6388.65"/>
    <x v="0"/>
    <x v="4"/>
  </r>
  <r>
    <s v="4512-ZUIYL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2"/>
    <n v="70"/>
    <n v="153.05000000000001"/>
    <x v="1"/>
    <x v="0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677.9"/>
    <x v="0"/>
    <x v="1"/>
  </r>
  <r>
    <s v="9584-EXCDZ"/>
    <s v="Female"/>
    <n v="0"/>
    <s v="No"/>
    <s v="No"/>
    <n v="17"/>
    <s v="Yes"/>
    <s v="No"/>
    <x v="1"/>
    <s v="No"/>
    <s v="No"/>
    <s v="No"/>
    <s v="No"/>
    <s v="No"/>
    <s v="No"/>
    <s v="Month-to-month"/>
    <s v="No"/>
    <x v="2"/>
    <n v="70.5"/>
    <n v="1165.5999999999999"/>
    <x v="0"/>
    <x v="3"/>
  </r>
  <r>
    <s v="7969-AULMZ"/>
    <s v="Female"/>
    <n v="0"/>
    <s v="No"/>
    <s v="No"/>
    <n v="21"/>
    <s v="Yes"/>
    <s v="Yes"/>
    <x v="1"/>
    <s v="No"/>
    <s v="No"/>
    <s v="No"/>
    <s v="No"/>
    <s v="Yes"/>
    <s v="Yes"/>
    <s v="Month-to-month"/>
    <s v="Yes"/>
    <x v="0"/>
    <n v="97.35"/>
    <n v="2119.5"/>
    <x v="1"/>
    <x v="3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921.55"/>
    <x v="0"/>
    <x v="2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72"/>
    <x v="0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68.349999999999994"/>
    <x v="0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350000000000001"/>
    <n v="847.25"/>
    <x v="0"/>
    <x v="2"/>
  </r>
  <r>
    <s v="9214-EKVXR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"/>
    <n v="44"/>
    <x v="0"/>
    <x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s v="One year"/>
    <s v="No"/>
    <x v="0"/>
    <n v="94.4"/>
    <n v="4295.3500000000004"/>
    <x v="0"/>
    <x v="2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9"/>
    <n v="135"/>
    <x v="1"/>
    <x v="0"/>
  </r>
  <r>
    <s v="0733-VUNUW"/>
    <s v="Male"/>
    <n v="0"/>
    <s v="No"/>
    <s v="No"/>
    <n v="24"/>
    <s v="Yes"/>
    <s v="Yes"/>
    <x v="0"/>
    <s v="Yes"/>
    <s v="No"/>
    <s v="No"/>
    <s v="No"/>
    <s v="No"/>
    <s v="No"/>
    <s v="Month-to-month"/>
    <s v="Yes"/>
    <x v="2"/>
    <n v="55.65"/>
    <n v="1400.55"/>
    <x v="1"/>
    <x v="3"/>
  </r>
  <r>
    <s v="4550-EVXNY"/>
    <s v="Female"/>
    <n v="0"/>
    <s v="No"/>
    <s v="Yes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2122-YWVYA"/>
    <s v="Female"/>
    <n v="0"/>
    <s v="No"/>
    <s v="No"/>
    <n v="18"/>
    <s v="Yes"/>
    <s v="No"/>
    <x v="1"/>
    <s v="Yes"/>
    <s v="No"/>
    <s v="No"/>
    <s v="No"/>
    <s v="No"/>
    <s v="No"/>
    <s v="Month-to-month"/>
    <s v="Yes"/>
    <x v="0"/>
    <n v="75.400000000000006"/>
    <n v="1380.4"/>
    <x v="0"/>
    <x v="3"/>
  </r>
  <r>
    <s v="2968-SSGAA"/>
    <s v="Female"/>
    <n v="0"/>
    <s v="No"/>
    <s v="No"/>
    <n v="10"/>
    <s v="Yes"/>
    <s v="Yes"/>
    <x v="1"/>
    <s v="No"/>
    <s v="No"/>
    <s v="Yes"/>
    <s v="No"/>
    <s v="Yes"/>
    <s v="Yes"/>
    <s v="Month-to-month"/>
    <s v="Yes"/>
    <x v="0"/>
    <n v="100.6"/>
    <n v="1060.2"/>
    <x v="1"/>
    <x v="0"/>
  </r>
  <r>
    <s v="2296-DKZFP"/>
    <s v="Female"/>
    <n v="0"/>
    <s v="Yes"/>
    <s v="No"/>
    <n v="65"/>
    <s v="Yes"/>
    <s v="No"/>
    <x v="0"/>
    <s v="Yes"/>
    <s v="Yes"/>
    <s v="Yes"/>
    <s v="No"/>
    <s v="No"/>
    <s v="Yes"/>
    <s v="Two year"/>
    <s v="No"/>
    <x v="2"/>
    <n v="71"/>
    <n v="4386.2"/>
    <x v="0"/>
    <x v="4"/>
  </r>
  <r>
    <s v="4844-JJWUY"/>
    <s v="Female"/>
    <n v="1"/>
    <s v="No"/>
    <s v="No"/>
    <n v="1"/>
    <s v="Yes"/>
    <s v="No"/>
    <x v="1"/>
    <s v="No"/>
    <s v="Yes"/>
    <s v="No"/>
    <s v="No"/>
    <s v="No"/>
    <s v="Yes"/>
    <s v="Month-to-month"/>
    <s v="Yes"/>
    <x v="0"/>
    <n v="86"/>
    <n v="86"/>
    <x v="1"/>
    <x v="0"/>
  </r>
  <r>
    <s v="6777-TGHTM"/>
    <s v="Female"/>
    <n v="0"/>
    <s v="No"/>
    <s v="No"/>
    <n v="53"/>
    <s v="Yes"/>
    <s v="Yes"/>
    <x v="1"/>
    <s v="Yes"/>
    <s v="No"/>
    <s v="Yes"/>
    <s v="No"/>
    <s v="Yes"/>
    <s v="Yes"/>
    <s v="One year"/>
    <s v="Yes"/>
    <x v="3"/>
    <n v="106.95"/>
    <n v="5785.5"/>
    <x v="1"/>
    <x v="5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1.2"/>
    <n v="52.05"/>
    <x v="0"/>
    <x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s v="Two year"/>
    <s v="Yes"/>
    <x v="1"/>
    <n v="61.05"/>
    <n v="2018.4"/>
    <x v="0"/>
    <x v="1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s v="Month-to-month"/>
    <s v="Yes"/>
    <x v="0"/>
    <n v="29.6"/>
    <n v="79.45"/>
    <x v="1"/>
    <x v="0"/>
  </r>
  <r>
    <s v="3229-USWAR"/>
    <s v="Female"/>
    <n v="0"/>
    <s v="No"/>
    <s v="No"/>
    <n v="34"/>
    <s v="Yes"/>
    <s v="No"/>
    <x v="0"/>
    <s v="Yes"/>
    <s v="No"/>
    <s v="Yes"/>
    <s v="Yes"/>
    <s v="Yes"/>
    <s v="Yes"/>
    <s v="One year"/>
    <s v="Yes"/>
    <x v="2"/>
    <n v="79.95"/>
    <n v="2727.3"/>
    <x v="0"/>
    <x v="1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263.64999999999998"/>
    <x v="0"/>
    <x v="3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275.39999999999998"/>
    <x v="0"/>
    <x v="3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s v="One year"/>
    <s v="Yes"/>
    <x v="2"/>
    <n v="59.9"/>
    <n v="2816.65"/>
    <x v="1"/>
    <x v="2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35"/>
    <n v="538.5"/>
    <x v="0"/>
    <x v="3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948.9"/>
    <x v="0"/>
    <x v="2"/>
  </r>
  <r>
    <s v="4316-XCSLJ"/>
    <s v="Male"/>
    <n v="0"/>
    <s v="No"/>
    <s v="Yes"/>
    <n v="17"/>
    <s v="Yes"/>
    <s v="No"/>
    <x v="0"/>
    <s v="Yes"/>
    <s v="No"/>
    <s v="No"/>
    <s v="No"/>
    <s v="No"/>
    <s v="No"/>
    <s v="Month-to-month"/>
    <s v="Yes"/>
    <x v="1"/>
    <n v="50.3"/>
    <n v="846.8"/>
    <x v="0"/>
    <x v="3"/>
  </r>
  <r>
    <s v="8610-WFCJF"/>
    <s v="Female"/>
    <n v="0"/>
    <s v="Yes"/>
    <s v="Yes"/>
    <n v="49"/>
    <s v="Yes"/>
    <s v="Yes"/>
    <x v="1"/>
    <s v="No"/>
    <s v="No"/>
    <s v="No"/>
    <s v="No"/>
    <s v="Yes"/>
    <s v="Yes"/>
    <s v="Month-to-month"/>
    <s v="Yes"/>
    <x v="0"/>
    <n v="95.6"/>
    <n v="4783.5"/>
    <x v="1"/>
    <x v="5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s v="Month-to-month"/>
    <s v="Yes"/>
    <x v="0"/>
    <n v="50.25"/>
    <n v="2997.45"/>
    <x v="0"/>
    <x v="5"/>
  </r>
  <r>
    <s v="0383-CLDDA"/>
    <s v="Female"/>
    <n v="0"/>
    <s v="No"/>
    <s v="No"/>
    <n v="69"/>
    <s v="Yes"/>
    <s v="Yes"/>
    <x v="0"/>
    <s v="Yes"/>
    <s v="No"/>
    <s v="Yes"/>
    <s v="Yes"/>
    <s v="Yes"/>
    <s v="Yes"/>
    <s v="Two year"/>
    <s v="Yes"/>
    <x v="3"/>
    <n v="85.35"/>
    <n v="5897.4"/>
    <x v="0"/>
    <x v="4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s v="One year"/>
    <s v="Yes"/>
    <x v="0"/>
    <n v="41.6"/>
    <n v="470.6"/>
    <x v="1"/>
    <x v="0"/>
  </r>
  <r>
    <s v="2709-UQGNP"/>
    <s v="Male"/>
    <n v="0"/>
    <s v="No"/>
    <s v="No"/>
    <n v="10"/>
    <s v="Yes"/>
    <s v="No"/>
    <x v="0"/>
    <s v="Yes"/>
    <s v="No"/>
    <s v="No"/>
    <s v="No"/>
    <s v="No"/>
    <s v="No"/>
    <s v="Month-to-month"/>
    <s v="Yes"/>
    <x v="1"/>
    <n v="51.65"/>
    <n v="524.5"/>
    <x v="0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"/>
    <n v="269.64999999999998"/>
    <x v="0"/>
    <x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s v="Month-to-month"/>
    <s v="Yes"/>
    <x v="3"/>
    <n v="100.85"/>
    <n v="4740"/>
    <x v="1"/>
    <x v="2"/>
  </r>
  <r>
    <s v="8033-ATFAS"/>
    <s v="Female"/>
    <n v="0"/>
    <s v="Yes"/>
    <s v="Yes"/>
    <n v="39"/>
    <s v="Yes"/>
    <s v="No"/>
    <x v="0"/>
    <s v="No"/>
    <s v="No"/>
    <s v="Yes"/>
    <s v="No"/>
    <s v="Yes"/>
    <s v="No"/>
    <s v="Month-to-month"/>
    <s v="Yes"/>
    <x v="1"/>
    <n v="59.85"/>
    <n v="2341.5"/>
    <x v="0"/>
    <x v="2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45"/>
    <n v="1789.65"/>
    <x v="0"/>
    <x v="4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3.9"/>
    <n v="1626.4"/>
    <x v="0"/>
    <x v="4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15"/>
    <n v="800.3"/>
    <x v="0"/>
    <x v="1"/>
  </r>
  <r>
    <s v="9943-VSZUV"/>
    <s v="Male"/>
    <n v="1"/>
    <s v="No"/>
    <s v="No"/>
    <n v="67"/>
    <s v="Yes"/>
    <s v="Yes"/>
    <x v="1"/>
    <s v="No"/>
    <s v="No"/>
    <s v="No"/>
    <s v="No"/>
    <s v="No"/>
    <s v="No"/>
    <s v="Month-to-month"/>
    <s v="Yes"/>
    <x v="1"/>
    <n v="75.7"/>
    <n v="5060.8500000000004"/>
    <x v="0"/>
    <x v="4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s v="Month-to-month"/>
    <s v="No"/>
    <x v="2"/>
    <n v="40.200000000000003"/>
    <n v="1448.8"/>
    <x v="1"/>
    <x v="2"/>
  </r>
  <r>
    <s v="6172-FECYY"/>
    <s v="Male"/>
    <n v="0"/>
    <s v="Yes"/>
    <s v="Yes"/>
    <n v="49"/>
    <s v="Yes"/>
    <s v="Yes"/>
    <x v="1"/>
    <s v="No"/>
    <s v="No"/>
    <s v="No"/>
    <s v="No"/>
    <s v="Yes"/>
    <s v="No"/>
    <s v="Month-to-month"/>
    <s v="No"/>
    <x v="0"/>
    <n v="84.5"/>
    <n v="4254.8500000000004"/>
    <x v="1"/>
    <x v="5"/>
  </r>
  <r>
    <s v="7054-ENNGU"/>
    <s v="Female"/>
    <n v="0"/>
    <s v="Yes"/>
    <s v="No"/>
    <n v="9"/>
    <s v="Yes"/>
    <s v="No"/>
    <x v="0"/>
    <s v="No"/>
    <s v="Yes"/>
    <s v="No"/>
    <s v="No"/>
    <s v="No"/>
    <s v="No"/>
    <s v="Month-to-month"/>
    <s v="No"/>
    <x v="1"/>
    <n v="50.85"/>
    <n v="466.6"/>
    <x v="0"/>
    <x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s v="Two year"/>
    <s v="Yes"/>
    <x v="3"/>
    <n v="91.6"/>
    <n v="4627.8"/>
    <x v="0"/>
    <x v="5"/>
  </r>
  <r>
    <s v="9402-CXWPL"/>
    <s v="Female"/>
    <n v="0"/>
    <s v="No"/>
    <s v="No"/>
    <n v="70"/>
    <s v="Yes"/>
    <s v="Yes"/>
    <x v="1"/>
    <s v="No"/>
    <s v="Yes"/>
    <s v="No"/>
    <s v="No"/>
    <s v="Yes"/>
    <s v="Yes"/>
    <s v="One year"/>
    <s v="No"/>
    <x v="0"/>
    <n v="98.9"/>
    <n v="6838.6"/>
    <x v="0"/>
    <x v="4"/>
  </r>
  <r>
    <s v="1628-BIZYP"/>
    <s v="Male"/>
    <n v="0"/>
    <s v="No"/>
    <s v="No"/>
    <n v="1"/>
    <s v="Yes"/>
    <s v="No"/>
    <x v="1"/>
    <s v="No"/>
    <s v="Yes"/>
    <s v="No"/>
    <s v="No"/>
    <s v="No"/>
    <s v="Yes"/>
    <s v="Month-to-month"/>
    <s v="Yes"/>
    <x v="0"/>
    <n v="85"/>
    <n v="85"/>
    <x v="0"/>
    <x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s v="Month-to-month"/>
    <s v="Yes"/>
    <x v="0"/>
    <n v="78.95"/>
    <n v="1101.8499999999999"/>
    <x v="1"/>
    <x v="3"/>
  </r>
  <r>
    <s v="0082-LDZUE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3"/>
    <n v="44.3"/>
    <x v="0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1"/>
    <x v="0"/>
  </r>
  <r>
    <s v="5343-SGUBI"/>
    <s v="Female"/>
    <n v="0"/>
    <s v="No"/>
    <s v="No"/>
    <n v="52"/>
    <s v="Yes"/>
    <s v="Yes"/>
    <x v="1"/>
    <s v="No"/>
    <s v="Yes"/>
    <s v="No"/>
    <s v="No"/>
    <s v="No"/>
    <s v="No"/>
    <s v="One year"/>
    <s v="Yes"/>
    <x v="1"/>
    <n v="80.2"/>
    <n v="4297.6000000000004"/>
    <x v="0"/>
    <x v="5"/>
  </r>
  <r>
    <s v="0856-NAOES"/>
    <s v="Male"/>
    <n v="0"/>
    <s v="No"/>
    <s v="No"/>
    <n v="6"/>
    <s v="Yes"/>
    <s v="No"/>
    <x v="0"/>
    <s v="No"/>
    <s v="No"/>
    <s v="Yes"/>
    <s v="No"/>
    <s v="Yes"/>
    <s v="No"/>
    <s v="Month-to-month"/>
    <s v="No"/>
    <x v="1"/>
    <n v="60.9"/>
    <n v="414.1"/>
    <x v="0"/>
    <x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s v="Month-to-month"/>
    <s v="No"/>
    <x v="1"/>
    <n v="34.200000000000003"/>
    <n v="256.60000000000002"/>
    <x v="0"/>
    <x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s v="Month-to-month"/>
    <s v="Yes"/>
    <x v="2"/>
    <n v="85.2"/>
    <n v="3969.35"/>
    <x v="1"/>
    <x v="2"/>
  </r>
  <r>
    <s v="6156-UZDLF"/>
    <s v="Female"/>
    <n v="0"/>
    <s v="No"/>
    <s v="No"/>
    <n v="26"/>
    <s v="Yes"/>
    <s v="No"/>
    <x v="1"/>
    <s v="Yes"/>
    <s v="No"/>
    <s v="Yes"/>
    <s v="Yes"/>
    <s v="No"/>
    <s v="No"/>
    <s v="One year"/>
    <s v="Yes"/>
    <x v="3"/>
    <n v="87.15"/>
    <n v="2274.1"/>
    <x v="0"/>
    <x v="1"/>
  </r>
  <r>
    <s v="3099-OONVS"/>
    <s v="Male"/>
    <n v="0"/>
    <s v="Yes"/>
    <s v="Yes"/>
    <n v="25"/>
    <s v="Yes"/>
    <s v="No"/>
    <x v="0"/>
    <s v="Yes"/>
    <s v="No"/>
    <s v="No"/>
    <s v="Yes"/>
    <s v="No"/>
    <s v="No"/>
    <s v="Month-to-month"/>
    <s v="No"/>
    <x v="0"/>
    <n v="54.3"/>
    <n v="1296.8"/>
    <x v="0"/>
    <x v="1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100000000000001"/>
    <n v="1268.8499999999999"/>
    <x v="0"/>
    <x v="4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x v="3"/>
    <n v="112.75"/>
    <n v="8192.6"/>
    <x v="0"/>
    <x v="4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59.25"/>
    <x v="0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147.8499999999999"/>
    <x v="0"/>
    <x v="5"/>
  </r>
  <r>
    <s v="6625-IUTTT"/>
    <s v="Male"/>
    <n v="0"/>
    <s v="No"/>
    <s v="No"/>
    <n v="67"/>
    <s v="Yes"/>
    <s v="No"/>
    <x v="0"/>
    <s v="Yes"/>
    <s v="No"/>
    <s v="Yes"/>
    <s v="No"/>
    <s v="No"/>
    <s v="Yes"/>
    <s v="Two year"/>
    <s v="No"/>
    <x v="2"/>
    <n v="65.55"/>
    <n v="4361.55"/>
    <x v="0"/>
    <x v="4"/>
  </r>
  <r>
    <s v="9355-NPPFS"/>
    <s v="Female"/>
    <n v="1"/>
    <s v="No"/>
    <s v="No"/>
    <n v="26"/>
    <s v="Yes"/>
    <s v="No"/>
    <x v="1"/>
    <s v="No"/>
    <s v="No"/>
    <s v="No"/>
    <s v="No"/>
    <s v="No"/>
    <s v="Yes"/>
    <s v="Month-to-month"/>
    <s v="Yes"/>
    <x v="0"/>
    <n v="78.8"/>
    <n v="2006.1"/>
    <x v="0"/>
    <x v="1"/>
  </r>
  <r>
    <s v="0068-FIGTF"/>
    <s v="Female"/>
    <n v="0"/>
    <s v="No"/>
    <s v="No"/>
    <n v="27"/>
    <s v="Yes"/>
    <s v="No"/>
    <x v="0"/>
    <s v="No"/>
    <s v="Yes"/>
    <s v="Yes"/>
    <s v="Yes"/>
    <s v="Yes"/>
    <s v="Yes"/>
    <s v="One year"/>
    <s v="No"/>
    <x v="1"/>
    <n v="78.2"/>
    <n v="2078.9499999999998"/>
    <x v="0"/>
    <x v="1"/>
  </r>
  <r>
    <s v="5965-GGPRW"/>
    <s v="Male"/>
    <n v="0"/>
    <s v="Yes"/>
    <s v="Yes"/>
    <n v="72"/>
    <s v="Yes"/>
    <s v="Yes"/>
    <x v="1"/>
    <s v="Yes"/>
    <s v="No"/>
    <s v="Yes"/>
    <s v="No"/>
    <s v="Yes"/>
    <s v="Yes"/>
    <s v="Two year"/>
    <s v="No"/>
    <x v="2"/>
    <n v="105.25"/>
    <n v="7609.75"/>
    <x v="0"/>
    <x v="4"/>
  </r>
  <r>
    <s v="8035-PWSEV"/>
    <s v="Female"/>
    <n v="0"/>
    <s v="No"/>
    <s v="No"/>
    <n v="6"/>
    <s v="Yes"/>
    <s v="No"/>
    <x v="1"/>
    <s v="No"/>
    <s v="No"/>
    <s v="Yes"/>
    <s v="Yes"/>
    <s v="No"/>
    <s v="Yes"/>
    <s v="Month-to-month"/>
    <s v="Yes"/>
    <x v="0"/>
    <n v="89.25"/>
    <n v="487.05"/>
    <x v="0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65"/>
    <n v="1218.45"/>
    <x v="0"/>
    <x v="4"/>
  </r>
  <r>
    <s v="1840-BIUOG"/>
    <s v="Male"/>
    <n v="0"/>
    <s v="No"/>
    <s v="No"/>
    <n v="20"/>
    <s v="Yes"/>
    <s v="Yes"/>
    <x v="0"/>
    <s v="No"/>
    <s v="Yes"/>
    <s v="No"/>
    <s v="Yes"/>
    <s v="Yes"/>
    <s v="No"/>
    <s v="One year"/>
    <s v="Yes"/>
    <x v="0"/>
    <n v="68.7"/>
    <n v="1416.2"/>
    <x v="0"/>
    <x v="3"/>
  </r>
  <r>
    <s v="1356-MKYSK"/>
    <s v="Male"/>
    <n v="0"/>
    <s v="No"/>
    <s v="No"/>
    <n v="6"/>
    <s v="Yes"/>
    <s v="No"/>
    <x v="0"/>
    <s v="Yes"/>
    <s v="No"/>
    <s v="Yes"/>
    <s v="Yes"/>
    <s v="Yes"/>
    <s v="Yes"/>
    <s v="Month-to-month"/>
    <s v="No"/>
    <x v="3"/>
    <n v="78.650000000000006"/>
    <n v="483.3"/>
    <x v="0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75"/>
    <n v="1234.5999999999999"/>
    <x v="0"/>
    <x v="5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5"/>
    <n v="1311.6"/>
    <x v="0"/>
    <x v="4"/>
  </r>
  <r>
    <s v="5828-DWPIL"/>
    <s v="Male"/>
    <n v="1"/>
    <s v="Yes"/>
    <s v="No"/>
    <n v="62"/>
    <s v="Yes"/>
    <s v="Yes"/>
    <x v="1"/>
    <s v="Yes"/>
    <s v="Yes"/>
    <s v="Yes"/>
    <s v="No"/>
    <s v="No"/>
    <s v="No"/>
    <s v="Month-to-month"/>
    <s v="Yes"/>
    <x v="0"/>
    <n v="89.1"/>
    <n v="5618.3"/>
    <x v="0"/>
    <x v="4"/>
  </r>
  <r>
    <s v="8398-TBIYD"/>
    <s v="Female"/>
    <n v="0"/>
    <s v="No"/>
    <s v="No"/>
    <n v="72"/>
    <s v="Yes"/>
    <s v="Yes"/>
    <x v="1"/>
    <s v="Yes"/>
    <s v="No"/>
    <s v="No"/>
    <s v="Yes"/>
    <s v="No"/>
    <s v="No"/>
    <s v="Two year"/>
    <s v="Yes"/>
    <x v="2"/>
    <n v="84.7"/>
    <n v="6185.15"/>
    <x v="0"/>
    <x v="4"/>
  </r>
  <r>
    <s v="0011-IGKFF"/>
    <s v="Male"/>
    <n v="1"/>
    <s v="Yes"/>
    <s v="No"/>
    <n v="13"/>
    <s v="Yes"/>
    <s v="No"/>
    <x v="1"/>
    <s v="No"/>
    <s v="Yes"/>
    <s v="Yes"/>
    <s v="No"/>
    <s v="Yes"/>
    <s v="Yes"/>
    <s v="Month-to-month"/>
    <s v="Yes"/>
    <x v="0"/>
    <n v="98"/>
    <n v="1237.8499999999999"/>
    <x v="1"/>
    <x v="3"/>
  </r>
  <r>
    <s v="4192-GORJT"/>
    <s v="Male"/>
    <n v="0"/>
    <s v="Yes"/>
    <s v="No"/>
    <n v="5"/>
    <s v="Yes"/>
    <s v="No"/>
    <x v="1"/>
    <s v="No"/>
    <s v="No"/>
    <s v="Yes"/>
    <s v="No"/>
    <s v="Yes"/>
    <s v="Yes"/>
    <s v="Month-to-month"/>
    <s v="Yes"/>
    <x v="0"/>
    <n v="94.45"/>
    <n v="498.1"/>
    <x v="1"/>
    <x v="0"/>
  </r>
  <r>
    <s v="6496-SLWHQ"/>
    <s v="Male"/>
    <n v="1"/>
    <s v="No"/>
    <s v="No"/>
    <n v="3"/>
    <s v="Yes"/>
    <s v="Yes"/>
    <x v="1"/>
    <s v="No"/>
    <s v="Yes"/>
    <s v="Yes"/>
    <s v="No"/>
    <s v="Yes"/>
    <s v="Yes"/>
    <s v="Month-to-month"/>
    <s v="Yes"/>
    <x v="0"/>
    <n v="105"/>
    <n v="294.45"/>
    <x v="1"/>
    <x v="0"/>
  </r>
  <r>
    <s v="9912-GVSEQ"/>
    <s v="Female"/>
    <n v="1"/>
    <s v="Yes"/>
    <s v="No"/>
    <n v="26"/>
    <s v="Yes"/>
    <s v="Yes"/>
    <x v="1"/>
    <s v="No"/>
    <s v="Yes"/>
    <s v="Yes"/>
    <s v="No"/>
    <s v="No"/>
    <s v="Yes"/>
    <s v="Month-to-month"/>
    <s v="Yes"/>
    <x v="0"/>
    <n v="93.85"/>
    <n v="2381.5500000000002"/>
    <x v="1"/>
    <x v="1"/>
  </r>
  <r>
    <s v="2931-FSOHN"/>
    <s v="Male"/>
    <n v="1"/>
    <s v="No"/>
    <s v="No"/>
    <n v="13"/>
    <s v="Yes"/>
    <s v="No"/>
    <x v="0"/>
    <s v="No"/>
    <s v="Yes"/>
    <s v="No"/>
    <s v="No"/>
    <s v="Yes"/>
    <s v="No"/>
    <s v="Month-to-month"/>
    <s v="Yes"/>
    <x v="0"/>
    <n v="59.9"/>
    <n v="788.35"/>
    <x v="0"/>
    <x v="3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756.4"/>
    <x v="0"/>
    <x v="2"/>
  </r>
  <r>
    <s v="5383-MMTWC"/>
    <s v="Female"/>
    <n v="1"/>
    <s v="Yes"/>
    <s v="No"/>
    <n v="8"/>
    <s v="Yes"/>
    <s v="Yes"/>
    <x v="1"/>
    <s v="No"/>
    <s v="No"/>
    <s v="No"/>
    <s v="No"/>
    <s v="No"/>
    <s v="Yes"/>
    <s v="Month-to-month"/>
    <s v="Yes"/>
    <x v="0"/>
    <n v="84"/>
    <n v="613.4"/>
    <x v="1"/>
    <x v="0"/>
  </r>
  <r>
    <s v="9971-ZWPBF"/>
    <s v="Male"/>
    <n v="1"/>
    <s v="Yes"/>
    <s v="Yes"/>
    <n v="34"/>
    <s v="Yes"/>
    <s v="Yes"/>
    <x v="1"/>
    <s v="No"/>
    <s v="Yes"/>
    <s v="Yes"/>
    <s v="Yes"/>
    <s v="Yes"/>
    <s v="Yes"/>
    <s v="Month-to-month"/>
    <s v="Yes"/>
    <x v="0"/>
    <n v="108.9"/>
    <n v="3625.2"/>
    <x v="0"/>
    <x v="1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s v="Month-to-month"/>
    <s v="No"/>
    <x v="1"/>
    <n v="33.6"/>
    <n v="550.35"/>
    <x v="0"/>
    <x v="3"/>
  </r>
  <r>
    <s v="9711-FJTBX"/>
    <s v="Male"/>
    <n v="0"/>
    <s v="Yes"/>
    <s v="Yes"/>
    <n v="56"/>
    <s v="Yes"/>
    <s v="No"/>
    <x v="1"/>
    <s v="No"/>
    <s v="Yes"/>
    <s v="Yes"/>
    <s v="Yes"/>
    <s v="No"/>
    <s v="No"/>
    <s v="One year"/>
    <s v="Yes"/>
    <x v="1"/>
    <n v="85.85"/>
    <n v="4793.8"/>
    <x v="0"/>
    <x v="5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s v="Month-to-month"/>
    <s v="Yes"/>
    <x v="2"/>
    <n v="34.85"/>
    <n v="1267.2"/>
    <x v="0"/>
    <x v="1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s v="Month-to-month"/>
    <s v="Yes"/>
    <x v="0"/>
    <n v="48.75"/>
    <n v="442.2"/>
    <x v="1"/>
    <x v="0"/>
  </r>
  <r>
    <s v="2202-CUYXZ"/>
    <s v="Male"/>
    <n v="0"/>
    <s v="No"/>
    <s v="No"/>
    <n v="1"/>
    <s v="Yes"/>
    <s v="No"/>
    <x v="1"/>
    <s v="No"/>
    <s v="No"/>
    <s v="Yes"/>
    <s v="No"/>
    <s v="Yes"/>
    <s v="No"/>
    <s v="Month-to-month"/>
    <s v="Yes"/>
    <x v="0"/>
    <n v="84.85"/>
    <n v="84.85"/>
    <x v="1"/>
    <x v="0"/>
  </r>
  <r>
    <s v="5995-OIGLP"/>
    <s v="Male"/>
    <n v="0"/>
    <s v="No"/>
    <s v="No"/>
    <n v="12"/>
    <s v="Yes"/>
    <s v="No"/>
    <x v="0"/>
    <s v="Yes"/>
    <s v="No"/>
    <s v="No"/>
    <s v="Yes"/>
    <s v="No"/>
    <s v="No"/>
    <s v="Month-to-month"/>
    <s v="No"/>
    <x v="1"/>
    <n v="56.65"/>
    <n v="654.85"/>
    <x v="1"/>
    <x v="0"/>
  </r>
  <r>
    <s v="8421-WZOOW"/>
    <s v="Female"/>
    <n v="1"/>
    <s v="Yes"/>
    <s v="Yes"/>
    <n v="57"/>
    <s v="Yes"/>
    <s v="No"/>
    <x v="1"/>
    <s v="No"/>
    <s v="Yes"/>
    <s v="Yes"/>
    <s v="Yes"/>
    <s v="Yes"/>
    <s v="No"/>
    <s v="Month-to-month"/>
    <s v="Yes"/>
    <x v="3"/>
    <n v="95.3"/>
    <n v="5567.45"/>
    <x v="0"/>
    <x v="5"/>
  </r>
  <r>
    <s v="6261-RCVNS"/>
    <s v="Female"/>
    <n v="0"/>
    <s v="No"/>
    <s v="No"/>
    <n v="42"/>
    <s v="Yes"/>
    <s v="No"/>
    <x v="0"/>
    <s v="Yes"/>
    <s v="Yes"/>
    <s v="Yes"/>
    <s v="Yes"/>
    <s v="No"/>
    <s v="Yes"/>
    <s v="One year"/>
    <s v="No"/>
    <x v="3"/>
    <n v="73.900000000000006"/>
    <n v="3160.55"/>
    <x v="1"/>
    <x v="2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5"/>
    <n v="740.3"/>
    <x v="1"/>
    <x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s v="Two year"/>
    <s v="No"/>
    <x v="2"/>
    <n v="84.6"/>
    <n v="5706.2"/>
    <x v="0"/>
    <x v="4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s v="Month-to-month"/>
    <s v="No"/>
    <x v="0"/>
    <n v="44.95"/>
    <n v="3085.35"/>
    <x v="0"/>
    <x v="4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Yes"/>
    <x v="0"/>
    <n v="24.7"/>
    <n v="24.7"/>
    <x v="0"/>
    <x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s v="Month-to-month"/>
    <s v="No"/>
    <x v="3"/>
    <n v="100.3"/>
    <n v="3541.4"/>
    <x v="0"/>
    <x v="2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.45"/>
    <n v="84.2"/>
    <x v="0"/>
    <x v="0"/>
  </r>
  <r>
    <s v="6888-SBYAI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1"/>
    <n v="50.7"/>
    <n v="50.7"/>
    <x v="0"/>
    <x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s v="Month-to-month"/>
    <s v="Yes"/>
    <x v="3"/>
    <n v="55"/>
    <n v="1165.55"/>
    <x v="0"/>
    <x v="3"/>
  </r>
  <r>
    <s v="7169-YWAMK"/>
    <s v="Male"/>
    <n v="0"/>
    <s v="Yes"/>
    <s v="Yes"/>
    <n v="72"/>
    <s v="Yes"/>
    <s v="No"/>
    <x v="0"/>
    <s v="Yes"/>
    <s v="Yes"/>
    <s v="No"/>
    <s v="Yes"/>
    <s v="Yes"/>
    <s v="No"/>
    <s v="Two year"/>
    <s v="No"/>
    <x v="2"/>
    <n v="68.400000000000006"/>
    <n v="4855.3500000000004"/>
    <x v="0"/>
    <x v="4"/>
  </r>
  <r>
    <s v="3640-PHQXK"/>
    <s v="Female"/>
    <n v="0"/>
    <s v="No"/>
    <s v="No"/>
    <n v="31"/>
    <s v="Yes"/>
    <s v="Yes"/>
    <x v="1"/>
    <s v="No"/>
    <s v="No"/>
    <s v="Yes"/>
    <s v="No"/>
    <s v="No"/>
    <s v="Yes"/>
    <s v="Month-to-month"/>
    <s v="Yes"/>
    <x v="0"/>
    <n v="89.9"/>
    <n v="2806.9"/>
    <x v="1"/>
    <x v="1"/>
  </r>
  <r>
    <s v="6877-LGWXO"/>
    <s v="Male"/>
    <n v="1"/>
    <s v="Yes"/>
    <s v="No"/>
    <n v="18"/>
    <s v="Yes"/>
    <s v="No"/>
    <x v="1"/>
    <s v="No"/>
    <s v="No"/>
    <s v="No"/>
    <s v="No"/>
    <s v="No"/>
    <s v="Yes"/>
    <s v="Month-to-month"/>
    <s v="No"/>
    <x v="0"/>
    <n v="78.55"/>
    <n v="1422.65"/>
    <x v="1"/>
    <x v="3"/>
  </r>
  <r>
    <s v="6859-RKMZJ"/>
    <s v="Male"/>
    <n v="0"/>
    <s v="Yes"/>
    <s v="No"/>
    <n v="11"/>
    <s v="Yes"/>
    <s v="No"/>
    <x v="0"/>
    <s v="No"/>
    <s v="No"/>
    <s v="No"/>
    <s v="No"/>
    <s v="Yes"/>
    <s v="No"/>
    <s v="Month-to-month"/>
    <s v="Yes"/>
    <x v="2"/>
    <n v="55.05"/>
    <n v="608.15"/>
    <x v="0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641.35"/>
    <x v="0"/>
    <x v="1"/>
  </r>
  <r>
    <s v="2957-JIRMN"/>
    <s v="Female"/>
    <n v="1"/>
    <s v="No"/>
    <s v="No"/>
    <n v="62"/>
    <s v="Yes"/>
    <s v="Yes"/>
    <x v="1"/>
    <s v="No"/>
    <s v="No"/>
    <s v="No"/>
    <s v="No"/>
    <s v="Yes"/>
    <s v="No"/>
    <s v="One year"/>
    <s v="No"/>
    <x v="0"/>
    <n v="84.45"/>
    <n v="4959.1499999999996"/>
    <x v="0"/>
    <x v="4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s v="Month-to-month"/>
    <s v="No"/>
    <x v="1"/>
    <n v="35.9"/>
    <n v="35.9"/>
    <x v="0"/>
    <x v="0"/>
  </r>
  <r>
    <s v="3842-QTGDL"/>
    <s v="Male"/>
    <n v="0"/>
    <s v="Yes"/>
    <s v="No"/>
    <n v="16"/>
    <s v="Yes"/>
    <s v="No"/>
    <x v="1"/>
    <s v="Yes"/>
    <s v="Yes"/>
    <s v="No"/>
    <s v="No"/>
    <s v="No"/>
    <s v="No"/>
    <s v="Month-to-month"/>
    <s v="No"/>
    <x v="2"/>
    <n v="80.75"/>
    <n v="1321.3"/>
    <x v="0"/>
    <x v="3"/>
  </r>
  <r>
    <s v="7163-OCEQI"/>
    <s v="Male"/>
    <n v="0"/>
    <s v="Yes"/>
    <s v="Yes"/>
    <n v="22"/>
    <s v="Yes"/>
    <s v="Yes"/>
    <x v="0"/>
    <s v="No"/>
    <s v="No"/>
    <s v="Yes"/>
    <s v="Yes"/>
    <s v="Yes"/>
    <s v="Yes"/>
    <s v="One year"/>
    <s v="Yes"/>
    <x v="1"/>
    <n v="78.650000000000006"/>
    <n v="1663.75"/>
    <x v="0"/>
    <x v="3"/>
  </r>
  <r>
    <s v="9782-LGXMC"/>
    <s v="Female"/>
    <n v="0"/>
    <s v="Yes"/>
    <s v="Yes"/>
    <n v="49"/>
    <s v="Yes"/>
    <s v="No"/>
    <x v="0"/>
    <s v="Yes"/>
    <s v="No"/>
    <s v="Yes"/>
    <s v="Yes"/>
    <s v="No"/>
    <s v="No"/>
    <s v="Month-to-month"/>
    <s v="No"/>
    <x v="2"/>
    <n v="61.75"/>
    <n v="3024.15"/>
    <x v="0"/>
    <x v="5"/>
  </r>
  <r>
    <s v="5975-BAICR"/>
    <s v="Male"/>
    <n v="0"/>
    <s v="Yes"/>
    <s v="Yes"/>
    <n v="36"/>
    <s v="Yes"/>
    <s v="No"/>
    <x v="0"/>
    <s v="Yes"/>
    <s v="No"/>
    <s v="Yes"/>
    <s v="No"/>
    <s v="No"/>
    <s v="Yes"/>
    <s v="One year"/>
    <s v="Yes"/>
    <x v="3"/>
    <n v="63.7"/>
    <n v="2188.5"/>
    <x v="0"/>
    <x v="1"/>
  </r>
  <r>
    <s v="8019-ENHXU"/>
    <s v="Male"/>
    <n v="0"/>
    <s v="Yes"/>
    <s v="No"/>
    <n v="42"/>
    <s v="Yes"/>
    <s v="Yes"/>
    <x v="1"/>
    <s v="No"/>
    <s v="Yes"/>
    <s v="Yes"/>
    <s v="Yes"/>
    <s v="No"/>
    <s v="Yes"/>
    <s v="Month-to-month"/>
    <s v="Yes"/>
    <x v="0"/>
    <n v="99.45"/>
    <n v="4138.05"/>
    <x v="1"/>
    <x v="2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s v="Month-to-month"/>
    <s v="Yes"/>
    <x v="2"/>
    <n v="25.2"/>
    <n v="102.5"/>
    <x v="1"/>
    <x v="0"/>
  </r>
  <r>
    <s v="9033-EOXWV"/>
    <s v="Female"/>
    <n v="0"/>
    <s v="No"/>
    <s v="No"/>
    <n v="12"/>
    <s v="Yes"/>
    <s v="Yes"/>
    <x v="0"/>
    <s v="No"/>
    <s v="No"/>
    <s v="No"/>
    <s v="Yes"/>
    <s v="Yes"/>
    <s v="Yes"/>
    <s v="One year"/>
    <s v="No"/>
    <x v="1"/>
    <n v="74.05"/>
    <n v="872.65"/>
    <x v="1"/>
    <x v="0"/>
  </r>
  <r>
    <s v="4673-KKSLS"/>
    <s v="Female"/>
    <n v="0"/>
    <s v="No"/>
    <s v="No"/>
    <n v="31"/>
    <s v="Yes"/>
    <s v="No"/>
    <x v="1"/>
    <s v="Yes"/>
    <s v="No"/>
    <s v="Yes"/>
    <s v="Yes"/>
    <s v="No"/>
    <s v="No"/>
    <s v="Month-to-month"/>
    <s v="No"/>
    <x v="0"/>
    <n v="87.6"/>
    <n v="2724.25"/>
    <x v="0"/>
    <x v="1"/>
  </r>
  <r>
    <s v="4853-OITSN"/>
    <s v="Male"/>
    <n v="0"/>
    <s v="Yes"/>
    <s v="No"/>
    <n v="5"/>
    <s v="Yes"/>
    <s v="Yes"/>
    <x v="1"/>
    <s v="Yes"/>
    <s v="No"/>
    <s v="No"/>
    <s v="No"/>
    <s v="No"/>
    <s v="Yes"/>
    <s v="Month-to-month"/>
    <s v="Yes"/>
    <x v="0"/>
    <n v="89.15"/>
    <n v="413.25"/>
    <x v="0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1374.2"/>
    <x v="0"/>
    <x v="4"/>
  </r>
  <r>
    <s v="1324-NLTJE"/>
    <s v="Female"/>
    <n v="1"/>
    <s v="No"/>
    <s v="No"/>
    <n v="15"/>
    <s v="Yes"/>
    <s v="Yes"/>
    <x v="0"/>
    <s v="No"/>
    <s v="No"/>
    <s v="No"/>
    <s v="Yes"/>
    <s v="No"/>
    <s v="No"/>
    <s v="Month-to-month"/>
    <s v="No"/>
    <x v="3"/>
    <n v="55"/>
    <n v="757.1"/>
    <x v="1"/>
    <x v="3"/>
  </r>
  <r>
    <s v="2324-EFHVG"/>
    <s v="Male"/>
    <n v="0"/>
    <s v="No"/>
    <s v="No"/>
    <n v="64"/>
    <s v="Yes"/>
    <s v="Yes"/>
    <x v="1"/>
    <s v="No"/>
    <s v="Yes"/>
    <s v="Yes"/>
    <s v="No"/>
    <s v="Yes"/>
    <s v="Yes"/>
    <s v="Two year"/>
    <s v="Yes"/>
    <x v="2"/>
    <n v="104.4"/>
    <n v="6692.65"/>
    <x v="0"/>
    <x v="4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05"/>
    <n v="218.5"/>
    <x v="0"/>
    <x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s v="Month-to-month"/>
    <s v="Yes"/>
    <x v="0"/>
    <n v="89.75"/>
    <n v="608.79999999999995"/>
    <x v="1"/>
    <x v="0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s v="Month-to-month"/>
    <s v="No"/>
    <x v="0"/>
    <n v="34.299999999999997"/>
    <n v="1004.75"/>
    <x v="0"/>
    <x v="1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125.5999999999999"/>
    <x v="0"/>
    <x v="5"/>
  </r>
  <r>
    <s v="0239-OXEXL"/>
    <s v="Female"/>
    <n v="0"/>
    <s v="No"/>
    <s v="No"/>
    <n v="46"/>
    <s v="Yes"/>
    <s v="Yes"/>
    <x v="1"/>
    <s v="Yes"/>
    <s v="Yes"/>
    <s v="No"/>
    <s v="No"/>
    <s v="No"/>
    <s v="No"/>
    <s v="Month-to-month"/>
    <s v="No"/>
    <x v="1"/>
    <n v="84.25"/>
    <n v="3847.6"/>
    <x v="0"/>
    <x v="2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978"/>
    <x v="0"/>
    <x v="5"/>
  </r>
  <r>
    <s v="7049-GKVZY"/>
    <s v="Female"/>
    <n v="0"/>
    <s v="No"/>
    <s v="No"/>
    <n v="17"/>
    <s v="Yes"/>
    <s v="No"/>
    <x v="0"/>
    <s v="Yes"/>
    <s v="Yes"/>
    <s v="No"/>
    <s v="Yes"/>
    <s v="Yes"/>
    <s v="Yes"/>
    <s v="One year"/>
    <s v="No"/>
    <x v="3"/>
    <n v="79.849999999999994"/>
    <n v="1387.35"/>
    <x v="0"/>
    <x v="3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746.05"/>
    <x v="0"/>
    <x v="2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04.60000000000002"/>
    <x v="0"/>
    <x v="3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s v="Month-to-month"/>
    <s v="Yes"/>
    <x v="0"/>
    <n v="50.35"/>
    <n v="1098.8499999999999"/>
    <x v="0"/>
    <x v="3"/>
  </r>
  <r>
    <s v="9185-TQCVP"/>
    <s v="Male"/>
    <n v="0"/>
    <s v="Yes"/>
    <s v="No"/>
    <n v="14"/>
    <s v="Yes"/>
    <s v="Yes"/>
    <x v="1"/>
    <s v="No"/>
    <s v="No"/>
    <s v="No"/>
    <s v="No"/>
    <s v="No"/>
    <s v="Yes"/>
    <s v="Month-to-month"/>
    <s v="Yes"/>
    <x v="0"/>
    <n v="85.15"/>
    <n v="1139.2"/>
    <x v="1"/>
    <x v="3"/>
  </r>
  <r>
    <s v="3585-YNADK"/>
    <s v="Female"/>
    <n v="0"/>
    <s v="Yes"/>
    <s v="No"/>
    <n v="57"/>
    <s v="Yes"/>
    <s v="Yes"/>
    <x v="0"/>
    <s v="No"/>
    <s v="Yes"/>
    <s v="Yes"/>
    <s v="Yes"/>
    <s v="Yes"/>
    <s v="No"/>
    <s v="One year"/>
    <s v="No"/>
    <x v="2"/>
    <n v="74.599999999999994"/>
    <n v="4368.95"/>
    <x v="0"/>
    <x v="5"/>
  </r>
  <r>
    <s v="5271-DBYSJ"/>
    <s v="Male"/>
    <n v="1"/>
    <s v="No"/>
    <s v="No"/>
    <n v="11"/>
    <s v="Yes"/>
    <s v="No"/>
    <x v="1"/>
    <s v="No"/>
    <s v="No"/>
    <s v="No"/>
    <s v="No"/>
    <s v="No"/>
    <s v="Yes"/>
    <s v="Month-to-month"/>
    <s v="Yes"/>
    <x v="3"/>
    <n v="79.150000000000006"/>
    <n v="827.7"/>
    <x v="0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20.350000000000001"/>
    <x v="0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.05"/>
    <n v="262.05"/>
    <x v="0"/>
    <x v="0"/>
  </r>
  <r>
    <s v="5567-WSELE"/>
    <s v="Male"/>
    <n v="1"/>
    <s v="Yes"/>
    <s v="No"/>
    <n v="3"/>
    <s v="Yes"/>
    <s v="Yes"/>
    <x v="1"/>
    <s v="No"/>
    <s v="No"/>
    <s v="No"/>
    <s v="No"/>
    <s v="Yes"/>
    <s v="Yes"/>
    <s v="Month-to-month"/>
    <s v="Yes"/>
    <x v="0"/>
    <n v="94.6"/>
    <n v="279.55"/>
    <x v="1"/>
    <x v="0"/>
  </r>
  <r>
    <s v="1472-TNCWL"/>
    <s v="Male"/>
    <n v="0"/>
    <s v="No"/>
    <s v="Yes"/>
    <n v="36"/>
    <s v="Yes"/>
    <s v="No"/>
    <x v="1"/>
    <s v="No"/>
    <s v="Yes"/>
    <s v="No"/>
    <s v="No"/>
    <s v="Yes"/>
    <s v="Yes"/>
    <s v="Month-to-month"/>
    <s v="Yes"/>
    <x v="0"/>
    <n v="94.7"/>
    <n v="3512.5"/>
    <x v="0"/>
    <x v="1"/>
  </r>
  <r>
    <s v="8063-RJYNF"/>
    <s v="Male"/>
    <n v="0"/>
    <s v="No"/>
    <s v="No"/>
    <n v="16"/>
    <s v="Yes"/>
    <s v="No"/>
    <x v="1"/>
    <s v="Yes"/>
    <s v="No"/>
    <s v="No"/>
    <s v="No"/>
    <s v="Yes"/>
    <s v="Yes"/>
    <s v="Month-to-month"/>
    <s v="Yes"/>
    <x v="0"/>
    <n v="94.25"/>
    <n v="1483.25"/>
    <x v="1"/>
    <x v="3"/>
  </r>
  <r>
    <s v="0687-ZVTHB"/>
    <s v="Male"/>
    <n v="0"/>
    <s v="Yes"/>
    <s v="Yes"/>
    <n v="65"/>
    <s v="Yes"/>
    <s v="Yes"/>
    <x v="0"/>
    <s v="Yes"/>
    <s v="Yes"/>
    <s v="Yes"/>
    <s v="No"/>
    <s v="No"/>
    <s v="Yes"/>
    <s v="One year"/>
    <s v="No"/>
    <x v="3"/>
    <n v="72.45"/>
    <n v="4653.8500000000004"/>
    <x v="1"/>
    <x v="4"/>
  </r>
  <r>
    <s v="2080-GKCWQ"/>
    <s v="Male"/>
    <n v="0"/>
    <s v="No"/>
    <s v="No"/>
    <n v="2"/>
    <s v="Yes"/>
    <s v="No"/>
    <x v="1"/>
    <s v="No"/>
    <s v="Yes"/>
    <s v="No"/>
    <s v="No"/>
    <s v="No"/>
    <s v="No"/>
    <s v="Month-to-month"/>
    <s v="No"/>
    <x v="0"/>
    <n v="74.95"/>
    <n v="151.75"/>
    <x v="0"/>
    <x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s v="Month-to-month"/>
    <s v="Yes"/>
    <x v="0"/>
    <n v="105.2"/>
    <n v="4400.75"/>
    <x v="1"/>
    <x v="2"/>
  </r>
  <r>
    <s v="2193-SFWQW"/>
    <s v="Male"/>
    <n v="0"/>
    <s v="Yes"/>
    <s v="Yes"/>
    <n v="72"/>
    <s v="Yes"/>
    <s v="No"/>
    <x v="1"/>
    <s v="Yes"/>
    <s v="Yes"/>
    <s v="Yes"/>
    <s v="Yes"/>
    <s v="Yes"/>
    <s v="Yes"/>
    <s v="Two year"/>
    <s v="No"/>
    <x v="2"/>
    <n v="111.95"/>
    <n v="8033.1"/>
    <x v="0"/>
    <x v="4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253.6500000000001"/>
    <x v="0"/>
    <x v="4"/>
  </r>
  <r>
    <s v="3462-BJQQA"/>
    <s v="Female"/>
    <n v="0"/>
    <s v="No"/>
    <s v="No"/>
    <n v="6"/>
    <s v="Yes"/>
    <s v="Yes"/>
    <x v="1"/>
    <s v="No"/>
    <s v="Yes"/>
    <s v="No"/>
    <s v="No"/>
    <s v="Yes"/>
    <s v="No"/>
    <s v="Month-to-month"/>
    <s v="Yes"/>
    <x v="0"/>
    <n v="89.75"/>
    <n v="552.65"/>
    <x v="0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05"/>
    <n v="1036"/>
    <x v="0"/>
    <x v="2"/>
  </r>
  <r>
    <s v="6733-LRIZX"/>
    <s v="Male"/>
    <n v="0"/>
    <s v="No"/>
    <s v="No"/>
    <n v="35"/>
    <s v="Yes"/>
    <s v="Yes"/>
    <x v="1"/>
    <s v="Yes"/>
    <s v="No"/>
    <s v="Yes"/>
    <s v="Yes"/>
    <s v="Yes"/>
    <s v="Yes"/>
    <s v="Two year"/>
    <s v="Yes"/>
    <x v="0"/>
    <n v="108.95"/>
    <n v="4025.5"/>
    <x v="0"/>
    <x v="1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49999999999999"/>
    <n v="928.4"/>
    <x v="0"/>
    <x v="5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4.9"/>
    <n v="24.9"/>
    <x v="0"/>
    <x v="0"/>
  </r>
  <r>
    <s v="3727-RJMEO"/>
    <s v="Male"/>
    <n v="0"/>
    <s v="Yes"/>
    <s v="No"/>
    <n v="6"/>
    <s v="Yes"/>
    <s v="Yes"/>
    <x v="1"/>
    <s v="No"/>
    <s v="No"/>
    <s v="No"/>
    <s v="No"/>
    <s v="Yes"/>
    <s v="No"/>
    <s v="Month-to-month"/>
    <s v="Yes"/>
    <x v="0"/>
    <n v="82.85"/>
    <n v="460.25"/>
    <x v="1"/>
    <x v="0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3"/>
    <n v="93.2"/>
    <n v="6506.15"/>
    <x v="0"/>
    <x v="4"/>
  </r>
  <r>
    <s v="6736-DHUQI"/>
    <s v="Female"/>
    <n v="0"/>
    <s v="Yes"/>
    <s v="Yes"/>
    <n v="67"/>
    <s v="Yes"/>
    <s v="No"/>
    <x v="1"/>
    <s v="Yes"/>
    <s v="Yes"/>
    <s v="Yes"/>
    <s v="No"/>
    <s v="No"/>
    <s v="No"/>
    <s v="One year"/>
    <s v="No"/>
    <x v="2"/>
    <n v="84.8"/>
    <n v="5598.3"/>
    <x v="0"/>
    <x v="4"/>
  </r>
  <r>
    <s v="3915-ODIYG"/>
    <s v="Male"/>
    <n v="1"/>
    <s v="No"/>
    <s v="No"/>
    <n v="60"/>
    <s v="Yes"/>
    <s v="Yes"/>
    <x v="0"/>
    <s v="Yes"/>
    <s v="Yes"/>
    <s v="No"/>
    <s v="No"/>
    <s v="No"/>
    <s v="Yes"/>
    <s v="One year"/>
    <s v="Yes"/>
    <x v="0"/>
    <n v="71.75"/>
    <n v="4374.55"/>
    <x v="0"/>
    <x v="5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s v="Month-to-month"/>
    <s v="Yes"/>
    <x v="2"/>
    <n v="30.35"/>
    <n v="678.75"/>
    <x v="0"/>
    <x v="3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s v="One year"/>
    <s v="No"/>
    <x v="2"/>
    <n v="54.85"/>
    <n v="2191.6999999999998"/>
    <x v="0"/>
    <x v="2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"/>
    <n v="239.75"/>
    <x v="0"/>
    <x v="3"/>
  </r>
  <r>
    <s v="6646-VRFOL"/>
    <s v="Male"/>
    <n v="1"/>
    <s v="Yes"/>
    <s v="No"/>
    <n v="53"/>
    <s v="Yes"/>
    <s v="Yes"/>
    <x v="1"/>
    <s v="No"/>
    <s v="Yes"/>
    <s v="Yes"/>
    <s v="No"/>
    <s v="Yes"/>
    <s v="Yes"/>
    <s v="Month-to-month"/>
    <s v="Yes"/>
    <x v="0"/>
    <n v="103.85"/>
    <n v="5485.5"/>
    <x v="1"/>
    <x v="5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"/>
    <n v="609.04999999999995"/>
    <x v="0"/>
    <x v="3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350000000000001"/>
    <n v="683.75"/>
    <x v="0"/>
    <x v="2"/>
  </r>
  <r>
    <s v="5685-IIXLY"/>
    <s v="Female"/>
    <n v="0"/>
    <s v="Yes"/>
    <s v="Yes"/>
    <n v="5"/>
    <s v="Yes"/>
    <s v="No"/>
    <x v="1"/>
    <s v="No"/>
    <s v="Yes"/>
    <s v="No"/>
    <s v="No"/>
    <s v="No"/>
    <s v="Yes"/>
    <s v="Month-to-month"/>
    <s v="Yes"/>
    <x v="0"/>
    <n v="83.6"/>
    <n v="404.2"/>
    <x v="1"/>
    <x v="0"/>
  </r>
  <r>
    <s v="5671-UUNXD"/>
    <s v="Female"/>
    <n v="1"/>
    <s v="Yes"/>
    <s v="No"/>
    <n v="50"/>
    <s v="Yes"/>
    <s v="Yes"/>
    <x v="1"/>
    <s v="No"/>
    <s v="No"/>
    <s v="No"/>
    <s v="Yes"/>
    <s v="Yes"/>
    <s v="Yes"/>
    <s v="One year"/>
    <s v="Yes"/>
    <x v="0"/>
    <n v="100.65"/>
    <n v="5189.75"/>
    <x v="0"/>
    <x v="5"/>
  </r>
  <r>
    <s v="0956-ACVZC"/>
    <s v="Female"/>
    <n v="0"/>
    <s v="No"/>
    <s v="No"/>
    <n v="54"/>
    <s v="Yes"/>
    <s v="No"/>
    <x v="1"/>
    <s v="No"/>
    <s v="No"/>
    <s v="Yes"/>
    <s v="No"/>
    <s v="Yes"/>
    <s v="Yes"/>
    <s v="One year"/>
    <s v="Yes"/>
    <x v="3"/>
    <n v="94.1"/>
    <n v="5060.8999999999996"/>
    <x v="0"/>
    <x v="5"/>
  </r>
  <r>
    <s v="2325-NBPZG"/>
    <s v="Female"/>
    <n v="0"/>
    <s v="No"/>
    <s v="No"/>
    <n v="3"/>
    <s v="Yes"/>
    <s v="No"/>
    <x v="1"/>
    <s v="Yes"/>
    <s v="No"/>
    <s v="No"/>
    <s v="No"/>
    <s v="No"/>
    <s v="No"/>
    <s v="Month-to-month"/>
    <s v="Yes"/>
    <x v="0"/>
    <n v="74.55"/>
    <n v="233.65"/>
    <x v="0"/>
    <x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s v="One year"/>
    <s v="No"/>
    <x v="0"/>
    <n v="108.45"/>
    <n v="7176.55"/>
    <x v="1"/>
    <x v="4"/>
  </r>
  <r>
    <s v="4482-FTFFX"/>
    <s v="Male"/>
    <n v="0"/>
    <s v="No"/>
    <s v="No"/>
    <n v="5"/>
    <s v="Yes"/>
    <s v="No"/>
    <x v="0"/>
    <s v="No"/>
    <s v="No"/>
    <s v="Yes"/>
    <s v="Yes"/>
    <s v="No"/>
    <s v="No"/>
    <s v="Month-to-month"/>
    <s v="No"/>
    <x v="0"/>
    <n v="56.15"/>
    <n v="291.45"/>
    <x v="0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689.75"/>
    <x v="0"/>
    <x v="1"/>
  </r>
  <r>
    <s v="0440-MOGPM"/>
    <s v="Female"/>
    <n v="0"/>
    <s v="No"/>
    <s v="No"/>
    <n v="41"/>
    <s v="Yes"/>
    <s v="Yes"/>
    <x v="0"/>
    <s v="No"/>
    <s v="Yes"/>
    <s v="Yes"/>
    <s v="No"/>
    <s v="Yes"/>
    <s v="Yes"/>
    <s v="One year"/>
    <s v="Yes"/>
    <x v="0"/>
    <n v="80.55"/>
    <n v="3263.9"/>
    <x v="0"/>
    <x v="2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s v="One year"/>
    <s v="No"/>
    <x v="1"/>
    <n v="61.25"/>
    <n v="1993.2"/>
    <x v="0"/>
    <x v="1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54.5"/>
    <x v="0"/>
    <x v="3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8.899999999999999"/>
    <n v="347.65"/>
    <x v="0"/>
    <x v="3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967.9"/>
    <x v="0"/>
    <x v="5"/>
  </r>
  <r>
    <s v="5095-AESKG"/>
    <s v="Female"/>
    <n v="0"/>
    <s v="Yes"/>
    <s v="No"/>
    <n v="3"/>
    <s v="Yes"/>
    <s v="Yes"/>
    <x v="1"/>
    <s v="No"/>
    <s v="Yes"/>
    <s v="No"/>
    <s v="No"/>
    <s v="No"/>
    <s v="Yes"/>
    <s v="Month-to-month"/>
    <s v="Yes"/>
    <x v="3"/>
    <n v="91.5"/>
    <n v="242.95"/>
    <x v="1"/>
    <x v="0"/>
  </r>
  <r>
    <s v="2887-JPYLU"/>
    <s v="Female"/>
    <n v="0"/>
    <s v="No"/>
    <s v="Yes"/>
    <n v="41"/>
    <s v="Yes"/>
    <s v="No"/>
    <x v="0"/>
    <s v="No"/>
    <s v="No"/>
    <s v="No"/>
    <s v="No"/>
    <s v="No"/>
    <s v="No"/>
    <s v="Month-to-month"/>
    <s v="No"/>
    <x v="2"/>
    <n v="45.2"/>
    <n v="1841.9"/>
    <x v="0"/>
    <x v="2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45"/>
    <n v="232.1"/>
    <x v="0"/>
    <x v="3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809.25"/>
    <x v="0"/>
    <x v="1"/>
  </r>
  <r>
    <s v="1871-MOWRM"/>
    <s v="Male"/>
    <n v="0"/>
    <s v="Yes"/>
    <s v="No"/>
    <n v="12"/>
    <s v="Yes"/>
    <s v="No"/>
    <x v="1"/>
    <s v="Yes"/>
    <s v="No"/>
    <s v="No"/>
    <s v="Yes"/>
    <s v="No"/>
    <s v="No"/>
    <s v="Month-to-month"/>
    <s v="No"/>
    <x v="2"/>
    <n v="80.849999999999994"/>
    <n v="866.45"/>
    <x v="1"/>
    <x v="0"/>
  </r>
  <r>
    <s v="9714-EDSUC"/>
    <s v="Male"/>
    <n v="0"/>
    <s v="No"/>
    <s v="No"/>
    <n v="4"/>
    <s v="Yes"/>
    <s v="No"/>
    <x v="1"/>
    <s v="Yes"/>
    <s v="Yes"/>
    <s v="No"/>
    <s v="Yes"/>
    <s v="No"/>
    <s v="Yes"/>
    <s v="Month-to-month"/>
    <s v="Yes"/>
    <x v="1"/>
    <n v="94.9"/>
    <n v="360.55"/>
    <x v="0"/>
    <x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s v="Month-to-month"/>
    <s v="Yes"/>
    <x v="2"/>
    <n v="49.05"/>
    <n v="2076.1999999999998"/>
    <x v="1"/>
    <x v="2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s v="Month-to-month"/>
    <s v="Yes"/>
    <x v="1"/>
    <n v="29.3"/>
    <n v="355.9"/>
    <x v="0"/>
    <x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s v="Month-to-month"/>
    <s v="Yes"/>
    <x v="0"/>
    <n v="105.3"/>
    <n v="7299.65"/>
    <x v="1"/>
    <x v="4"/>
  </r>
  <r>
    <s v="6595-YGXIT"/>
    <s v="Male"/>
    <n v="1"/>
    <s v="No"/>
    <s v="No"/>
    <n v="25"/>
    <s v="Yes"/>
    <s v="Yes"/>
    <x v="1"/>
    <s v="No"/>
    <s v="Yes"/>
    <s v="No"/>
    <s v="No"/>
    <s v="Yes"/>
    <s v="No"/>
    <s v="Month-to-month"/>
    <s v="Yes"/>
    <x v="0"/>
    <n v="88.95"/>
    <n v="2291.1999999999998"/>
    <x v="1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129.15"/>
    <x v="0"/>
    <x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s v="One year"/>
    <s v="Yes"/>
    <x v="0"/>
    <n v="110.85"/>
    <n v="7491.75"/>
    <x v="1"/>
    <x v="4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s v="One year"/>
    <s v="No"/>
    <x v="0"/>
    <n v="110.5"/>
    <n v="5835.5"/>
    <x v="0"/>
    <x v="5"/>
  </r>
  <r>
    <s v="7537-CBQUZ"/>
    <s v="Male"/>
    <n v="1"/>
    <s v="No"/>
    <s v="No"/>
    <n v="63"/>
    <s v="Yes"/>
    <s v="Yes"/>
    <x v="1"/>
    <s v="Yes"/>
    <s v="Yes"/>
    <s v="Yes"/>
    <s v="No"/>
    <s v="Yes"/>
    <s v="Yes"/>
    <s v="Month-to-month"/>
    <s v="Yes"/>
    <x v="2"/>
    <n v="109.4"/>
    <n v="7031.45"/>
    <x v="0"/>
    <x v="4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x v="2"/>
    <n v="114.2"/>
    <n v="7723.9"/>
    <x v="1"/>
    <x v="4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s v="Month-to-month"/>
    <s v="No"/>
    <x v="2"/>
    <n v="36.5"/>
    <n v="1032"/>
    <x v="1"/>
    <x v="1"/>
  </r>
  <r>
    <s v="0519-XUZJU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0.75"/>
    <n v="70.75"/>
    <x v="1"/>
    <x v="0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09.6"/>
    <x v="0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727.8"/>
    <x v="0"/>
    <x v="2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s v="Month-to-month"/>
    <s v="Yes"/>
    <x v="1"/>
    <n v="40.15"/>
    <n v="130.75"/>
    <x v="1"/>
    <x v="0"/>
  </r>
  <r>
    <s v="1689-YQBYY"/>
    <s v="Female"/>
    <n v="0"/>
    <s v="No"/>
    <s v="Yes"/>
    <n v="12"/>
    <s v="Yes"/>
    <s v="Yes"/>
    <x v="1"/>
    <s v="No"/>
    <s v="No"/>
    <s v="No"/>
    <s v="No"/>
    <s v="No"/>
    <s v="No"/>
    <s v="Month-to-month"/>
    <s v="Yes"/>
    <x v="0"/>
    <n v="76.599999999999994"/>
    <n v="893"/>
    <x v="0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763.1"/>
    <x v="0"/>
    <x v="2"/>
  </r>
  <r>
    <s v="2959-FENLU"/>
    <s v="Female"/>
    <n v="0"/>
    <s v="No"/>
    <s v="No"/>
    <n v="9"/>
    <s v="Yes"/>
    <s v="No"/>
    <x v="1"/>
    <s v="No"/>
    <s v="No"/>
    <s v="Yes"/>
    <s v="No"/>
    <s v="No"/>
    <s v="Yes"/>
    <s v="Month-to-month"/>
    <s v="Yes"/>
    <x v="3"/>
    <n v="85.3"/>
    <n v="781.4"/>
    <x v="0"/>
    <x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s v="Month-to-month"/>
    <s v="Yes"/>
    <x v="0"/>
    <n v="65.849999999999994"/>
    <n v="902.25"/>
    <x v="0"/>
    <x v="3"/>
  </r>
  <r>
    <s v="9253-QXKBE"/>
    <s v="Male"/>
    <n v="1"/>
    <s v="Yes"/>
    <s v="No"/>
    <n v="29"/>
    <s v="Yes"/>
    <s v="Yes"/>
    <x v="1"/>
    <s v="No"/>
    <s v="No"/>
    <s v="No"/>
    <s v="No"/>
    <s v="Yes"/>
    <s v="Yes"/>
    <s v="Month-to-month"/>
    <s v="Yes"/>
    <x v="0"/>
    <n v="94.45"/>
    <n v="2653.65"/>
    <x v="1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016.7"/>
    <x v="0"/>
    <x v="2"/>
  </r>
  <r>
    <s v="0487-RPVUM"/>
    <s v="Male"/>
    <n v="0"/>
    <s v="Yes"/>
    <s v="No"/>
    <n v="61"/>
    <s v="Yes"/>
    <s v="Yes"/>
    <x v="1"/>
    <s v="Yes"/>
    <s v="No"/>
    <s v="Yes"/>
    <s v="Yes"/>
    <s v="Yes"/>
    <s v="No"/>
    <s v="Month-to-month"/>
    <s v="No"/>
    <x v="2"/>
    <n v="99.4"/>
    <n v="5943.65"/>
    <x v="0"/>
    <x v="4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75.7"/>
    <x v="0"/>
    <x v="3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s v="Two year"/>
    <s v="No"/>
    <x v="0"/>
    <n v="78.45"/>
    <n v="3126.45"/>
    <x v="0"/>
    <x v="2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5.1"/>
    <n v="1070.1500000000001"/>
    <x v="0"/>
    <x v="2"/>
  </r>
  <r>
    <s v="9445-SZLCH"/>
    <s v="Female"/>
    <n v="0"/>
    <s v="Yes"/>
    <s v="Yes"/>
    <n v="36"/>
    <s v="Yes"/>
    <s v="Yes"/>
    <x v="1"/>
    <s v="No"/>
    <s v="Yes"/>
    <s v="Yes"/>
    <s v="No"/>
    <s v="Yes"/>
    <s v="No"/>
    <s v="Month-to-month"/>
    <s v="Yes"/>
    <x v="2"/>
    <n v="97.35"/>
    <n v="3457.9"/>
    <x v="1"/>
    <x v="1"/>
  </r>
  <r>
    <s v="6599-SFQVE"/>
    <s v="Female"/>
    <n v="0"/>
    <s v="No"/>
    <s v="No"/>
    <n v="6"/>
    <s v="Yes"/>
    <s v="No"/>
    <x v="0"/>
    <s v="No"/>
    <s v="No"/>
    <s v="No"/>
    <s v="No"/>
    <s v="No"/>
    <s v="Yes"/>
    <s v="Month-to-month"/>
    <s v="Yes"/>
    <x v="0"/>
    <n v="55"/>
    <n v="340.4"/>
    <x v="0"/>
    <x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s v="One year"/>
    <s v="Yes"/>
    <x v="3"/>
    <n v="71.099999999999994"/>
    <n v="4299.2"/>
    <x v="0"/>
    <x v="5"/>
  </r>
  <r>
    <s v="4003-FUSHP"/>
    <s v="Male"/>
    <n v="0"/>
    <s v="No"/>
    <s v="No"/>
    <n v="19"/>
    <s v="Yes"/>
    <s v="No"/>
    <x v="0"/>
    <s v="No"/>
    <s v="No"/>
    <s v="No"/>
    <s v="Yes"/>
    <s v="Yes"/>
    <s v="No"/>
    <s v="Month-to-month"/>
    <s v="Yes"/>
    <x v="3"/>
    <n v="61.55"/>
    <n v="1093.2"/>
    <x v="0"/>
    <x v="3"/>
  </r>
  <r>
    <s v="0356-ERHVT"/>
    <s v="Male"/>
    <n v="0"/>
    <s v="Yes"/>
    <s v="No"/>
    <n v="11"/>
    <s v="Yes"/>
    <s v="No"/>
    <x v="0"/>
    <s v="No"/>
    <s v="No"/>
    <s v="No"/>
    <s v="No"/>
    <s v="No"/>
    <s v="No"/>
    <s v="Month-to-month"/>
    <s v="Yes"/>
    <x v="2"/>
    <n v="45.9"/>
    <n v="521.9"/>
    <x v="0"/>
    <x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s v="One year"/>
    <s v="Yes"/>
    <x v="2"/>
    <n v="40.299999999999997"/>
    <n v="1630.4"/>
    <x v="0"/>
    <x v="2"/>
  </r>
  <r>
    <s v="4884-ZTHVF"/>
    <s v="Female"/>
    <n v="1"/>
    <s v="No"/>
    <s v="No"/>
    <n v="8"/>
    <s v="Yes"/>
    <s v="No"/>
    <x v="1"/>
    <s v="No"/>
    <s v="Yes"/>
    <s v="No"/>
    <s v="No"/>
    <s v="Yes"/>
    <s v="No"/>
    <s v="Month-to-month"/>
    <s v="Yes"/>
    <x v="0"/>
    <n v="87.1"/>
    <n v="713.6"/>
    <x v="0"/>
    <x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s v="Month-to-month"/>
    <s v="Yes"/>
    <x v="1"/>
    <n v="49.5"/>
    <n v="1265.6500000000001"/>
    <x v="0"/>
    <x v="1"/>
  </r>
  <r>
    <s v="3055-OYMSE"/>
    <s v="Female"/>
    <n v="1"/>
    <s v="No"/>
    <s v="No"/>
    <n v="53"/>
    <s v="Yes"/>
    <s v="No"/>
    <x v="1"/>
    <s v="No"/>
    <s v="Yes"/>
    <s v="No"/>
    <s v="No"/>
    <s v="No"/>
    <s v="No"/>
    <s v="Month-to-month"/>
    <s v="Yes"/>
    <x v="3"/>
    <n v="73.8"/>
    <n v="4003.85"/>
    <x v="0"/>
    <x v="5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2"/>
    <n v="1401.4"/>
    <x v="0"/>
    <x v="4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s v="Month-to-month"/>
    <s v="Yes"/>
    <x v="1"/>
    <n v="45.3"/>
    <n v="45.3"/>
    <x v="1"/>
    <x v="0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510.5"/>
    <x v="0"/>
    <x v="5"/>
  </r>
  <r>
    <s v="5349-IECLD"/>
    <s v="Male"/>
    <n v="0"/>
    <s v="No"/>
    <s v="No"/>
    <n v="2"/>
    <s v="Yes"/>
    <s v="No"/>
    <x v="1"/>
    <s v="No"/>
    <s v="No"/>
    <s v="Yes"/>
    <s v="No"/>
    <s v="Yes"/>
    <s v="Yes"/>
    <s v="Month-to-month"/>
    <s v="No"/>
    <x v="0"/>
    <n v="94.95"/>
    <n v="178.1"/>
    <x v="1"/>
    <x v="0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s v="One year"/>
    <s v="No"/>
    <x v="1"/>
    <n v="35.299999999999997"/>
    <n v="264.8"/>
    <x v="0"/>
    <x v="0"/>
  </r>
  <r>
    <s v="3945-GFWQL"/>
    <s v="Female"/>
    <n v="0"/>
    <s v="No"/>
    <s v="Yes"/>
    <n v="12"/>
    <s v="Yes"/>
    <s v="No"/>
    <x v="0"/>
    <s v="No"/>
    <s v="No"/>
    <s v="No"/>
    <s v="No"/>
    <s v="No"/>
    <s v="No"/>
    <s v="Month-to-month"/>
    <s v="Yes"/>
    <x v="0"/>
    <n v="44.55"/>
    <n v="480.6"/>
    <x v="1"/>
    <x v="0"/>
  </r>
  <r>
    <s v="8097-OMULG"/>
    <s v="Male"/>
    <n v="0"/>
    <s v="Yes"/>
    <s v="Yes"/>
    <n v="59"/>
    <s v="Yes"/>
    <s v="No"/>
    <x v="0"/>
    <s v="No"/>
    <s v="Yes"/>
    <s v="Yes"/>
    <s v="Yes"/>
    <s v="Yes"/>
    <s v="Yes"/>
    <s v="One year"/>
    <s v="No"/>
    <x v="3"/>
    <n v="76.75"/>
    <n v="4541.8999999999996"/>
    <x v="0"/>
    <x v="5"/>
  </r>
  <r>
    <s v="6013-BHCAW"/>
    <s v="Male"/>
    <n v="0"/>
    <s v="Yes"/>
    <s v="Yes"/>
    <n v="61"/>
    <s v="Yes"/>
    <s v="Yes"/>
    <x v="0"/>
    <s v="No"/>
    <s v="No"/>
    <s v="Yes"/>
    <s v="Yes"/>
    <s v="Yes"/>
    <s v="Yes"/>
    <s v="Two year"/>
    <s v="Yes"/>
    <x v="2"/>
    <n v="81"/>
    <n v="4976.1499999999996"/>
    <x v="0"/>
    <x v="4"/>
  </r>
  <r>
    <s v="0401-WDBXM"/>
    <s v="Male"/>
    <n v="0"/>
    <s v="Yes"/>
    <s v="Yes"/>
    <n v="72"/>
    <s v="Yes"/>
    <s v="Yes"/>
    <x v="1"/>
    <s v="Yes"/>
    <s v="No"/>
    <s v="Yes"/>
    <s v="No"/>
    <s v="Yes"/>
    <s v="Yes"/>
    <s v="Two year"/>
    <s v="Yes"/>
    <x v="2"/>
    <n v="105.55"/>
    <n v="7542.25"/>
    <x v="0"/>
    <x v="4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"/>
    <n v="251.25"/>
    <x v="0"/>
    <x v="3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9"/>
    <n v="1595.5"/>
    <x v="0"/>
    <x v="4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3.45"/>
    <n v="23.45"/>
    <x v="1"/>
    <x v="0"/>
  </r>
  <r>
    <s v="5081-NWSUP"/>
    <s v="Female"/>
    <n v="0"/>
    <s v="No"/>
    <s v="No"/>
    <n v="10"/>
    <s v="Yes"/>
    <s v="No"/>
    <x v="0"/>
    <s v="No"/>
    <s v="Yes"/>
    <s v="No"/>
    <s v="Yes"/>
    <s v="No"/>
    <s v="Yes"/>
    <s v="One year"/>
    <s v="No"/>
    <x v="1"/>
    <n v="64.900000000000006"/>
    <n v="685.55"/>
    <x v="0"/>
    <x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s v="One year"/>
    <s v="No"/>
    <x v="2"/>
    <n v="61.35"/>
    <n v="3874.1"/>
    <x v="0"/>
    <x v="4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s v="Two year"/>
    <s v="No"/>
    <x v="1"/>
    <n v="113.95"/>
    <n v="6891.4"/>
    <x v="0"/>
    <x v="4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s v="One year"/>
    <s v="Yes"/>
    <x v="0"/>
    <n v="90.15"/>
    <n v="4916.95"/>
    <x v="0"/>
    <x v="5"/>
  </r>
  <r>
    <s v="9881-VCZEP"/>
    <s v="Female"/>
    <n v="0"/>
    <s v="Yes"/>
    <s v="No"/>
    <n v="25"/>
    <s v="Yes"/>
    <s v="Yes"/>
    <x v="0"/>
    <s v="No"/>
    <s v="Yes"/>
    <s v="No"/>
    <s v="No"/>
    <s v="No"/>
    <s v="No"/>
    <s v="Month-to-month"/>
    <s v="No"/>
    <x v="0"/>
    <n v="54.1"/>
    <n v="1373"/>
    <x v="0"/>
    <x v="1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s v="Month-to-month"/>
    <s v="No"/>
    <x v="1"/>
    <n v="29.7"/>
    <n v="29.7"/>
    <x v="1"/>
    <x v="0"/>
  </r>
  <r>
    <s v="8757-TFHHJ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3"/>
    <n v="49.8"/>
    <n v="49.8"/>
    <x v="0"/>
    <x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s v="Month-to-month"/>
    <s v="No"/>
    <x v="0"/>
    <n v="101.1"/>
    <n v="6039.9"/>
    <x v="1"/>
    <x v="5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4"/>
    <n v="1548.65"/>
    <x v="0"/>
    <x v="4"/>
  </r>
  <r>
    <s v="5119-KEPFY"/>
    <s v="Male"/>
    <n v="0"/>
    <s v="Yes"/>
    <s v="No"/>
    <n v="36"/>
    <s v="Yes"/>
    <s v="Yes"/>
    <x v="1"/>
    <s v="No"/>
    <s v="No"/>
    <s v="No"/>
    <s v="No"/>
    <s v="Yes"/>
    <s v="Yes"/>
    <s v="Month-to-month"/>
    <s v="Yes"/>
    <x v="2"/>
    <n v="95"/>
    <n v="3440.25"/>
    <x v="0"/>
    <x v="1"/>
  </r>
  <r>
    <s v="8364-TRMMK"/>
    <s v="Female"/>
    <n v="0"/>
    <s v="No"/>
    <s v="No"/>
    <n v="3"/>
    <s v="Yes"/>
    <s v="Yes"/>
    <x v="0"/>
    <s v="No"/>
    <s v="No"/>
    <s v="No"/>
    <s v="No"/>
    <s v="No"/>
    <s v="No"/>
    <s v="Month-to-month"/>
    <s v="Yes"/>
    <x v="1"/>
    <n v="50.65"/>
    <n v="151.30000000000001"/>
    <x v="1"/>
    <x v="0"/>
  </r>
  <r>
    <s v="0916-KNFAJ"/>
    <s v="Male"/>
    <n v="0"/>
    <s v="Yes"/>
    <s v="No"/>
    <n v="61"/>
    <s v="Yes"/>
    <s v="Yes"/>
    <x v="0"/>
    <s v="Yes"/>
    <s v="No"/>
    <s v="Yes"/>
    <s v="No"/>
    <s v="No"/>
    <s v="Yes"/>
    <s v="Two year"/>
    <s v="Yes"/>
    <x v="1"/>
    <n v="69.900000000000006"/>
    <n v="4226.7"/>
    <x v="0"/>
    <x v="4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s v="One year"/>
    <s v="Yes"/>
    <x v="2"/>
    <n v="39.950000000000003"/>
    <n v="1023.75"/>
    <x v="0"/>
    <x v="1"/>
  </r>
  <r>
    <s v="3063-QFSZL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.4"/>
    <n v="55.4"/>
    <x v="1"/>
    <x v="0"/>
  </r>
  <r>
    <s v="8775-LHDJH"/>
    <s v="Female"/>
    <n v="1"/>
    <s v="Yes"/>
    <s v="No"/>
    <n v="1"/>
    <s v="Yes"/>
    <s v="Yes"/>
    <x v="1"/>
    <s v="No"/>
    <s v="Yes"/>
    <s v="No"/>
    <s v="No"/>
    <s v="Yes"/>
    <s v="No"/>
    <s v="Month-to-month"/>
    <s v="Yes"/>
    <x v="0"/>
    <n v="90.6"/>
    <n v="90.6"/>
    <x v="1"/>
    <x v="0"/>
  </r>
  <r>
    <s v="9625-QNLUX"/>
    <s v="Male"/>
    <n v="0"/>
    <s v="Yes"/>
    <s v="Yes"/>
    <n v="68"/>
    <s v="Yes"/>
    <s v="No"/>
    <x v="1"/>
    <s v="Yes"/>
    <s v="Yes"/>
    <s v="Yes"/>
    <s v="No"/>
    <s v="Yes"/>
    <s v="Yes"/>
    <s v="Two year"/>
    <s v="Yes"/>
    <x v="3"/>
    <n v="103.25"/>
    <n v="7074.4"/>
    <x v="0"/>
    <x v="4"/>
  </r>
  <r>
    <s v="3097-NQYSN"/>
    <s v="Male"/>
    <n v="1"/>
    <s v="Yes"/>
    <s v="No"/>
    <n v="2"/>
    <s v="Yes"/>
    <s v="Yes"/>
    <x v="1"/>
    <s v="No"/>
    <s v="No"/>
    <s v="No"/>
    <s v="No"/>
    <s v="Yes"/>
    <s v="No"/>
    <s v="Month-to-month"/>
    <s v="Yes"/>
    <x v="1"/>
    <n v="86.85"/>
    <n v="156.35"/>
    <x v="1"/>
    <x v="0"/>
  </r>
  <r>
    <s v="4024-CSNBY"/>
    <s v="Female"/>
    <n v="0"/>
    <s v="Yes"/>
    <s v="No"/>
    <n v="72"/>
    <s v="Yes"/>
    <s v="Yes"/>
    <x v="1"/>
    <s v="Yes"/>
    <s v="Yes"/>
    <s v="Yes"/>
    <s v="Yes"/>
    <s v="No"/>
    <s v="No"/>
    <s v="Two year"/>
    <s v="Yes"/>
    <x v="2"/>
    <n v="94.25"/>
    <n v="6849.75"/>
    <x v="0"/>
    <x v="4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s v="Two year"/>
    <s v="Yes"/>
    <x v="0"/>
    <n v="47.05"/>
    <n v="3263.6"/>
    <x v="0"/>
    <x v="4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252.8499999999999"/>
    <x v="0"/>
    <x v="5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67.55"/>
    <x v="0"/>
    <x v="0"/>
  </r>
  <r>
    <s v="9605-WGJVW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2"/>
    <n v="70.2"/>
    <x v="0"/>
    <x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s v="Two year"/>
    <s v="No"/>
    <x v="3"/>
    <n v="81"/>
    <n v="5750"/>
    <x v="0"/>
    <x v="4"/>
  </r>
  <r>
    <s v="4700-UBQMV"/>
    <s v="Male"/>
    <n v="0"/>
    <s v="Yes"/>
    <s v="Yes"/>
    <n v="21"/>
    <s v="Yes"/>
    <s v="Yes"/>
    <x v="0"/>
    <s v="Yes"/>
    <s v="No"/>
    <s v="No"/>
    <s v="No"/>
    <s v="Yes"/>
    <s v="Yes"/>
    <s v="One year"/>
    <s v="Yes"/>
    <x v="2"/>
    <n v="75.900000000000006"/>
    <n v="1549.75"/>
    <x v="0"/>
    <x v="3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"/>
    <n v="1810.55"/>
    <x v="0"/>
    <x v="4"/>
  </r>
  <r>
    <s v="3565-UNOCC"/>
    <s v="Female"/>
    <n v="1"/>
    <s v="Yes"/>
    <s v="No"/>
    <n v="29"/>
    <s v="Yes"/>
    <s v="Yes"/>
    <x v="1"/>
    <s v="No"/>
    <s v="No"/>
    <s v="Yes"/>
    <s v="No"/>
    <s v="Yes"/>
    <s v="Yes"/>
    <s v="Month-to-month"/>
    <s v="Yes"/>
    <x v="2"/>
    <n v="99.05"/>
    <n v="2952.85"/>
    <x v="1"/>
    <x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s v="Two year"/>
    <s v="No"/>
    <x v="3"/>
    <n v="110.25"/>
    <n v="7467.55"/>
    <x v="0"/>
    <x v="4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s v="Two year"/>
    <s v="Yes"/>
    <x v="3"/>
    <n v="85"/>
    <n v="5484.4"/>
    <x v="0"/>
    <x v="4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294.89999999999998"/>
    <x v="0"/>
    <x v="3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3.9"/>
    <n v="97.5"/>
    <x v="0"/>
    <x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s v="One year"/>
    <s v="Yes"/>
    <x v="3"/>
    <n v="111.25"/>
    <n v="5916.45"/>
    <x v="1"/>
    <x v="5"/>
  </r>
  <r>
    <s v="5493-SDRDQ"/>
    <s v="Male"/>
    <n v="0"/>
    <s v="No"/>
    <s v="No"/>
    <n v="2"/>
    <s v="Yes"/>
    <s v="No"/>
    <x v="0"/>
    <s v="Yes"/>
    <s v="No"/>
    <s v="Yes"/>
    <s v="No"/>
    <s v="No"/>
    <s v="No"/>
    <s v="Month-to-month"/>
    <s v="Yes"/>
    <x v="1"/>
    <n v="55.1"/>
    <n v="113.35"/>
    <x v="1"/>
    <x v="0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9.95"/>
    <x v="0"/>
    <x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s v="Month-to-month"/>
    <s v="No"/>
    <x v="1"/>
    <n v="25.15"/>
    <n v="476.8"/>
    <x v="0"/>
    <x v="3"/>
  </r>
  <r>
    <s v="8654-DHAOW"/>
    <s v="Female"/>
    <n v="0"/>
    <s v="No"/>
    <s v="No"/>
    <n v="2"/>
    <s v="Yes"/>
    <s v="Yes"/>
    <x v="0"/>
    <s v="No"/>
    <s v="Yes"/>
    <s v="No"/>
    <s v="No"/>
    <s v="No"/>
    <s v="No"/>
    <s v="Month-to-month"/>
    <s v="No"/>
    <x v="1"/>
    <n v="54.15"/>
    <n v="101.65"/>
    <x v="0"/>
    <x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s v="Month-to-month"/>
    <s v="Yes"/>
    <x v="1"/>
    <n v="59.8"/>
    <n v="1130.8499999999999"/>
    <x v="0"/>
    <x v="3"/>
  </r>
  <r>
    <s v="9812-GHVRI"/>
    <s v="Female"/>
    <n v="0"/>
    <s v="No"/>
    <s v="No"/>
    <n v="40"/>
    <s v="Yes"/>
    <s v="Yes"/>
    <x v="1"/>
    <s v="No"/>
    <s v="No"/>
    <s v="No"/>
    <s v="No"/>
    <s v="No"/>
    <s v="Yes"/>
    <s v="Month-to-month"/>
    <s v="No"/>
    <x v="2"/>
    <n v="83.85"/>
    <n v="3532.25"/>
    <x v="0"/>
    <x v="2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s v="One year"/>
    <s v="Yes"/>
    <x v="0"/>
    <n v="104.9"/>
    <n v="6891.45"/>
    <x v="0"/>
    <x v="4"/>
  </r>
  <r>
    <s v="1228-ZLNBX"/>
    <s v="Male"/>
    <n v="0"/>
    <s v="No"/>
    <s v="No"/>
    <n v="21"/>
    <s v="Yes"/>
    <s v="Yes"/>
    <x v="1"/>
    <s v="No"/>
    <s v="No"/>
    <s v="No"/>
    <s v="No"/>
    <s v="No"/>
    <s v="No"/>
    <s v="Month-to-month"/>
    <s v="No"/>
    <x v="1"/>
    <n v="75.3"/>
    <n v="1570.7"/>
    <x v="0"/>
    <x v="3"/>
  </r>
  <r>
    <s v="4226-KKDON"/>
    <s v="Male"/>
    <n v="0"/>
    <s v="No"/>
    <s v="No"/>
    <n v="8"/>
    <s v="Yes"/>
    <s v="No"/>
    <x v="0"/>
    <s v="No"/>
    <s v="Yes"/>
    <s v="No"/>
    <s v="Yes"/>
    <s v="Yes"/>
    <s v="No"/>
    <s v="Month-to-month"/>
    <s v="Yes"/>
    <x v="0"/>
    <n v="66.650000000000006"/>
    <n v="520.95000000000005"/>
    <x v="0"/>
    <x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x v="3"/>
    <n v="109.5"/>
    <n v="7854.9"/>
    <x v="0"/>
    <x v="4"/>
  </r>
  <r>
    <s v="7445-WMRBW"/>
    <s v="Female"/>
    <n v="0"/>
    <s v="No"/>
    <s v="No"/>
    <n v="48"/>
    <s v="Yes"/>
    <s v="Yes"/>
    <x v="0"/>
    <s v="No"/>
    <s v="Yes"/>
    <s v="Yes"/>
    <s v="Yes"/>
    <s v="Yes"/>
    <s v="No"/>
    <s v="One year"/>
    <s v="Yes"/>
    <x v="2"/>
    <n v="73.849999999999994"/>
    <n v="3581.4"/>
    <x v="0"/>
    <x v="2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3"/>
    <n v="1447.9"/>
    <x v="0"/>
    <x v="4"/>
  </r>
  <r>
    <s v="9924-JPRMC"/>
    <s v="Male"/>
    <n v="0"/>
    <s v="No"/>
    <s v="No"/>
    <n v="72"/>
    <s v="Yes"/>
    <s v="Yes"/>
    <x v="1"/>
    <s v="Yes"/>
    <s v="Yes"/>
    <s v="Yes"/>
    <s v="Yes"/>
    <s v="Yes"/>
    <s v="Yes"/>
    <s v="Two year"/>
    <s v="Yes"/>
    <x v="0"/>
    <n v="118.2"/>
    <n v="8547.15"/>
    <x v="0"/>
    <x v="4"/>
  </r>
  <r>
    <s v="0080-EMYVY"/>
    <s v="Female"/>
    <n v="0"/>
    <s v="No"/>
    <s v="No"/>
    <n v="14"/>
    <s v="Yes"/>
    <s v="No"/>
    <x v="0"/>
    <s v="No"/>
    <s v="Yes"/>
    <s v="No"/>
    <s v="No"/>
    <s v="No"/>
    <s v="No"/>
    <s v="One year"/>
    <s v="No"/>
    <x v="3"/>
    <n v="51.45"/>
    <n v="727.85"/>
    <x v="0"/>
    <x v="3"/>
  </r>
  <r>
    <s v="6218-KNUBD"/>
    <s v="Male"/>
    <n v="0"/>
    <s v="No"/>
    <s v="No"/>
    <n v="6"/>
    <s v="Yes"/>
    <s v="No"/>
    <x v="0"/>
    <s v="No"/>
    <s v="Yes"/>
    <s v="No"/>
    <s v="No"/>
    <s v="Yes"/>
    <s v="No"/>
    <s v="Month-to-month"/>
    <s v="No"/>
    <x v="0"/>
    <n v="59.45"/>
    <n v="357.6"/>
    <x v="0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59.35"/>
    <x v="0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280.85000000000002"/>
    <x v="0"/>
    <x v="3"/>
  </r>
  <r>
    <s v="0623-EJQEG"/>
    <s v="Male"/>
    <n v="0"/>
    <s v="No"/>
    <s v="No"/>
    <n v="65"/>
    <s v="Yes"/>
    <s v="Yes"/>
    <x v="1"/>
    <s v="Yes"/>
    <s v="No"/>
    <s v="No"/>
    <s v="Yes"/>
    <s v="No"/>
    <s v="Yes"/>
    <s v="One year"/>
    <s v="No"/>
    <x v="0"/>
    <n v="93.55"/>
    <n v="6069.25"/>
    <x v="0"/>
    <x v="4"/>
  </r>
  <r>
    <s v="7153-CHRBV"/>
    <s v="Female"/>
    <n v="0"/>
    <s v="Yes"/>
    <s v="Yes"/>
    <n v="57"/>
    <s v="Yes"/>
    <s v="No"/>
    <x v="0"/>
    <s v="Yes"/>
    <s v="No"/>
    <s v="Yes"/>
    <s v="Yes"/>
    <s v="No"/>
    <s v="No"/>
    <s v="One year"/>
    <s v="Yes"/>
    <x v="1"/>
    <n v="59.3"/>
    <n v="3274.35"/>
    <x v="0"/>
    <x v="5"/>
  </r>
  <r>
    <s v="0871-URUWO"/>
    <s v="Male"/>
    <n v="0"/>
    <s v="Yes"/>
    <s v="No"/>
    <n v="13"/>
    <s v="Yes"/>
    <s v="Yes"/>
    <x v="1"/>
    <s v="No"/>
    <s v="No"/>
    <s v="Yes"/>
    <s v="No"/>
    <s v="Yes"/>
    <s v="Yes"/>
    <s v="Month-to-month"/>
    <s v="Yes"/>
    <x v="3"/>
    <n v="102.25"/>
    <n v="1359"/>
    <x v="1"/>
    <x v="3"/>
  </r>
  <r>
    <s v="9190-MFJLN"/>
    <s v="Male"/>
    <n v="1"/>
    <s v="No"/>
    <s v="No"/>
    <n v="19"/>
    <s v="Yes"/>
    <s v="No"/>
    <x v="1"/>
    <s v="No"/>
    <s v="No"/>
    <s v="Yes"/>
    <s v="No"/>
    <s v="Yes"/>
    <s v="Yes"/>
    <s v="Month-to-month"/>
    <s v="Yes"/>
    <x v="3"/>
    <n v="95.9"/>
    <n v="1777.9"/>
    <x v="1"/>
    <x v="3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s v="One year"/>
    <s v="No"/>
    <x v="2"/>
    <n v="109.8"/>
    <n v="6109.65"/>
    <x v="0"/>
    <x v="5"/>
  </r>
  <r>
    <s v="3317-VLGQT"/>
    <s v="Female"/>
    <n v="0"/>
    <s v="Yes"/>
    <s v="No"/>
    <n v="14"/>
    <s v="Yes"/>
    <s v="No"/>
    <x v="1"/>
    <s v="No"/>
    <s v="No"/>
    <s v="No"/>
    <s v="No"/>
    <s v="No"/>
    <s v="Yes"/>
    <s v="Month-to-month"/>
    <s v="Yes"/>
    <x v="0"/>
    <n v="78.099999999999994"/>
    <n v="1122.4000000000001"/>
    <x v="0"/>
    <x v="3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s v="Month-to-month"/>
    <s v="Yes"/>
    <x v="0"/>
    <n v="39.9"/>
    <n v="2020.9"/>
    <x v="0"/>
    <x v="5"/>
  </r>
  <r>
    <s v="5614-DNZCE"/>
    <s v="Female"/>
    <n v="0"/>
    <s v="No"/>
    <s v="No"/>
    <n v="58"/>
    <s v="Yes"/>
    <s v="No"/>
    <x v="0"/>
    <s v="Yes"/>
    <s v="Yes"/>
    <s v="Yes"/>
    <s v="Yes"/>
    <s v="No"/>
    <s v="No"/>
    <s v="Two year"/>
    <s v="Yes"/>
    <x v="3"/>
    <n v="64.900000000000006"/>
    <n v="3795.45"/>
    <x v="0"/>
    <x v="5"/>
  </r>
  <r>
    <s v="1095-JUDTC"/>
    <s v="Female"/>
    <n v="1"/>
    <s v="No"/>
    <s v="No"/>
    <n v="47"/>
    <s v="Yes"/>
    <s v="Yes"/>
    <x v="1"/>
    <s v="No"/>
    <s v="Yes"/>
    <s v="No"/>
    <s v="Yes"/>
    <s v="Yes"/>
    <s v="No"/>
    <s v="Month-to-month"/>
    <s v="Yes"/>
    <x v="0"/>
    <n v="95.05"/>
    <n v="4504.55"/>
    <x v="1"/>
    <x v="2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s v="Month-to-month"/>
    <s v="Yes"/>
    <x v="3"/>
    <n v="53.4"/>
    <n v="3579.15"/>
    <x v="0"/>
    <x v="4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s v="Month-to-month"/>
    <s v="Yes"/>
    <x v="3"/>
    <n v="24.9"/>
    <n v="49.7"/>
    <x v="0"/>
    <x v="0"/>
  </r>
  <r>
    <s v="3258-SANFR"/>
    <s v="Male"/>
    <n v="1"/>
    <s v="No"/>
    <s v="No"/>
    <n v="6"/>
    <s v="Yes"/>
    <s v="No"/>
    <x v="0"/>
    <s v="No"/>
    <s v="No"/>
    <s v="No"/>
    <s v="No"/>
    <s v="No"/>
    <s v="No"/>
    <s v="Month-to-month"/>
    <s v="No"/>
    <x v="3"/>
    <n v="44.7"/>
    <n v="276.5"/>
    <x v="0"/>
    <x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s v="Two year"/>
    <s v="Yes"/>
    <x v="2"/>
    <n v="114"/>
    <n v="8175.9"/>
    <x v="0"/>
    <x v="4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890.35"/>
    <x v="0"/>
    <x v="2"/>
  </r>
  <r>
    <s v="0870-VEMYL"/>
    <s v="Female"/>
    <n v="0"/>
    <s v="No"/>
    <s v="No"/>
    <n v="5"/>
    <s v="Yes"/>
    <s v="No"/>
    <x v="0"/>
    <s v="Yes"/>
    <s v="No"/>
    <s v="No"/>
    <s v="Yes"/>
    <s v="No"/>
    <s v="No"/>
    <s v="Month-to-month"/>
    <s v="No"/>
    <x v="3"/>
    <n v="53.85"/>
    <n v="259.8"/>
    <x v="1"/>
    <x v="0"/>
  </r>
  <r>
    <s v="4833-QTJNO"/>
    <s v="Male"/>
    <n v="1"/>
    <s v="Yes"/>
    <s v="No"/>
    <n v="67"/>
    <s v="Yes"/>
    <s v="Yes"/>
    <x v="1"/>
    <s v="Yes"/>
    <s v="Yes"/>
    <s v="No"/>
    <s v="No"/>
    <s v="No"/>
    <s v="No"/>
    <s v="Month-to-month"/>
    <s v="No"/>
    <x v="2"/>
    <n v="83.85"/>
    <n v="5588.8"/>
    <x v="0"/>
    <x v="4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50.6"/>
    <x v="0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58"/>
    <x v="0"/>
    <x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s v="Month-to-month"/>
    <s v="Yes"/>
    <x v="0"/>
    <n v="104.2"/>
    <n v="5568.35"/>
    <x v="1"/>
    <x v="5"/>
  </r>
  <r>
    <s v="3982-XWFZQ"/>
    <s v="Female"/>
    <n v="0"/>
    <s v="Yes"/>
    <s v="No"/>
    <n v="42"/>
    <s v="Yes"/>
    <s v="Yes"/>
    <x v="0"/>
    <s v="No"/>
    <s v="No"/>
    <s v="No"/>
    <s v="No"/>
    <s v="No"/>
    <s v="No"/>
    <s v="Month-to-month"/>
    <s v="Yes"/>
    <x v="0"/>
    <n v="50.25"/>
    <n v="2203.65"/>
    <x v="1"/>
    <x v="2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50000000000001"/>
    <n v="938.95"/>
    <x v="0"/>
    <x v="5"/>
  </r>
  <r>
    <s v="2322-VCZHZ"/>
    <s v="Male"/>
    <n v="1"/>
    <s v="Yes"/>
    <s v="No"/>
    <n v="23"/>
    <s v="Yes"/>
    <s v="No"/>
    <x v="1"/>
    <s v="Yes"/>
    <s v="Yes"/>
    <s v="No"/>
    <s v="No"/>
    <s v="No"/>
    <s v="Yes"/>
    <s v="Month-to-month"/>
    <s v="Yes"/>
    <x v="0"/>
    <n v="90"/>
    <n v="2024.1"/>
    <x v="0"/>
    <x v="3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s v="Two year"/>
    <s v="No"/>
    <x v="3"/>
    <n v="54.2"/>
    <n v="3623.95"/>
    <x v="0"/>
    <x v="4"/>
  </r>
  <r>
    <s v="4009-ALQFH"/>
    <s v="Female"/>
    <n v="0"/>
    <s v="No"/>
    <s v="No"/>
    <n v="25"/>
    <s v="Yes"/>
    <s v="No"/>
    <x v="1"/>
    <s v="No"/>
    <s v="Yes"/>
    <s v="Yes"/>
    <s v="No"/>
    <s v="Yes"/>
    <s v="Yes"/>
    <s v="Month-to-month"/>
    <s v="Yes"/>
    <x v="0"/>
    <n v="99.5"/>
    <n v="2369.0500000000002"/>
    <x v="1"/>
    <x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s v="One year"/>
    <s v="No"/>
    <x v="1"/>
    <n v="99.1"/>
    <n v="3877.95"/>
    <x v="0"/>
    <x v="2"/>
  </r>
  <r>
    <s v="8990-YOZLV"/>
    <s v="Female"/>
    <n v="0"/>
    <s v="No"/>
    <s v="No"/>
    <n v="69"/>
    <s v="Yes"/>
    <s v="Yes"/>
    <x v="0"/>
    <s v="Yes"/>
    <s v="Yes"/>
    <s v="No"/>
    <s v="Yes"/>
    <s v="No"/>
    <s v="No"/>
    <s v="Two year"/>
    <s v="Yes"/>
    <x v="1"/>
    <n v="66.900000000000006"/>
    <n v="4577.8999999999996"/>
    <x v="0"/>
    <x v="4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s v="One year"/>
    <s v="No"/>
    <x v="1"/>
    <n v="25.85"/>
    <n v="25.85"/>
    <x v="0"/>
    <x v="0"/>
  </r>
  <r>
    <s v="5222-IMUKT"/>
    <s v="Male"/>
    <n v="0"/>
    <s v="No"/>
    <s v="No"/>
    <n v="32"/>
    <s v="Yes"/>
    <s v="No"/>
    <x v="1"/>
    <s v="No"/>
    <s v="No"/>
    <s v="No"/>
    <s v="No"/>
    <s v="Yes"/>
    <s v="Yes"/>
    <s v="Month-to-month"/>
    <s v="No"/>
    <x v="0"/>
    <n v="91.05"/>
    <n v="2871.5"/>
    <x v="0"/>
    <x v="1"/>
  </r>
  <r>
    <s v="3627-FCRDW"/>
    <s v="Female"/>
    <n v="0"/>
    <s v="No"/>
    <s v="No"/>
    <n v="9"/>
    <s v="Yes"/>
    <s v="No"/>
    <x v="1"/>
    <s v="No"/>
    <s v="No"/>
    <s v="No"/>
    <s v="No"/>
    <s v="No"/>
    <s v="No"/>
    <s v="Month-to-month"/>
    <s v="No"/>
    <x v="0"/>
    <n v="71"/>
    <n v="672.55"/>
    <x v="1"/>
    <x v="0"/>
  </r>
  <r>
    <s v="7562-GSUHK"/>
    <s v="Female"/>
    <n v="0"/>
    <s v="No"/>
    <s v="No"/>
    <n v="16"/>
    <s v="Yes"/>
    <s v="No"/>
    <x v="1"/>
    <s v="No"/>
    <s v="Yes"/>
    <s v="Yes"/>
    <s v="No"/>
    <s v="No"/>
    <s v="Yes"/>
    <s v="Month-to-month"/>
    <s v="Yes"/>
    <x v="3"/>
    <n v="93.2"/>
    <n v="1573.7"/>
    <x v="1"/>
    <x v="3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95"/>
    <n v="1270.55"/>
    <x v="0"/>
    <x v="5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s v="Two year"/>
    <s v="Yes"/>
    <x v="2"/>
    <n v="109.2"/>
    <n v="7711.45"/>
    <x v="0"/>
    <x v="4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126.05"/>
    <x v="1"/>
    <x v="0"/>
  </r>
  <r>
    <s v="0118-JPNOY"/>
    <s v="Female"/>
    <n v="1"/>
    <s v="No"/>
    <s v="No"/>
    <n v="26"/>
    <s v="Yes"/>
    <s v="No"/>
    <x v="1"/>
    <s v="Yes"/>
    <s v="No"/>
    <s v="No"/>
    <s v="No"/>
    <s v="Yes"/>
    <s v="No"/>
    <s v="Month-to-month"/>
    <s v="Yes"/>
    <x v="3"/>
    <n v="85.8"/>
    <n v="2193.65"/>
    <x v="0"/>
    <x v="1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64.55"/>
    <x v="1"/>
    <x v="0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649999999999999"/>
    <n v="31.2"/>
    <x v="0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38.25"/>
    <x v="0"/>
    <x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s v="One year"/>
    <s v="Yes"/>
    <x v="3"/>
    <n v="89.65"/>
    <n v="3348.1"/>
    <x v="0"/>
    <x v="1"/>
  </r>
  <r>
    <s v="4343-EJVQB"/>
    <s v="Male"/>
    <n v="0"/>
    <s v="No"/>
    <s v="No"/>
    <n v="7"/>
    <s v="Yes"/>
    <s v="No"/>
    <x v="1"/>
    <s v="Yes"/>
    <s v="No"/>
    <s v="No"/>
    <s v="No"/>
    <s v="No"/>
    <s v="No"/>
    <s v="Month-to-month"/>
    <s v="No"/>
    <x v="1"/>
    <n v="74.349999999999994"/>
    <n v="533.6"/>
    <x v="0"/>
    <x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s v="Two year"/>
    <s v="Yes"/>
    <x v="3"/>
    <n v="49.45"/>
    <n v="2907.55"/>
    <x v="0"/>
    <x v="5"/>
  </r>
  <r>
    <s v="3427-GGZZI"/>
    <s v="Female"/>
    <n v="0"/>
    <s v="Yes"/>
    <s v="No"/>
    <n v="19"/>
    <s v="Yes"/>
    <s v="Yes"/>
    <x v="1"/>
    <s v="No"/>
    <s v="Yes"/>
    <s v="No"/>
    <s v="No"/>
    <s v="No"/>
    <s v="Yes"/>
    <s v="Month-to-month"/>
    <s v="Yes"/>
    <x v="0"/>
    <n v="89.1"/>
    <n v="1620.8"/>
    <x v="0"/>
    <x v="3"/>
  </r>
  <r>
    <s v="7779-ORAEL"/>
    <s v="Male"/>
    <n v="1"/>
    <s v="Yes"/>
    <s v="No"/>
    <n v="45"/>
    <s v="Yes"/>
    <s v="Yes"/>
    <x v="0"/>
    <s v="Yes"/>
    <s v="No"/>
    <s v="Yes"/>
    <s v="Yes"/>
    <s v="No"/>
    <s v="Yes"/>
    <s v="Two year"/>
    <s v="No"/>
    <x v="3"/>
    <n v="75.150000000000006"/>
    <n v="3480.35"/>
    <x v="0"/>
    <x v="2"/>
  </r>
  <r>
    <s v="0644-OQMDK"/>
    <s v="Male"/>
    <n v="1"/>
    <s v="No"/>
    <s v="No"/>
    <n v="4"/>
    <s v="Yes"/>
    <s v="No"/>
    <x v="1"/>
    <s v="No"/>
    <s v="No"/>
    <s v="No"/>
    <s v="No"/>
    <s v="No"/>
    <s v="No"/>
    <s v="Month-to-month"/>
    <s v="Yes"/>
    <x v="0"/>
    <n v="70.650000000000006"/>
    <n v="293.85000000000002"/>
    <x v="0"/>
    <x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s v="Month-to-month"/>
    <s v="Yes"/>
    <x v="0"/>
    <n v="104.2"/>
    <n v="3243.45"/>
    <x v="1"/>
    <x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s v="Month-to-month"/>
    <s v="No"/>
    <x v="0"/>
    <n v="90.05"/>
    <n v="4137.2"/>
    <x v="0"/>
    <x v="2"/>
  </r>
  <r>
    <s v="2868-MZAGQ"/>
    <s v="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79.25"/>
    <n v="79.25"/>
    <x v="1"/>
    <x v="0"/>
  </r>
  <r>
    <s v="4847-QNOKA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4.9"/>
    <n v="44.9"/>
    <x v="1"/>
    <x v="0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99999999999999"/>
    <n v="19.399999999999999"/>
    <x v="0"/>
    <x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s v="Month-to-month"/>
    <s v="Yes"/>
    <x v="3"/>
    <n v="88.75"/>
    <n v="5348.65"/>
    <x v="0"/>
    <x v="5"/>
  </r>
  <r>
    <s v="6379-RXJRQ"/>
    <s v="Male"/>
    <n v="0"/>
    <s v="Yes"/>
    <s v="No"/>
    <n v="10"/>
    <s v="Yes"/>
    <s v="No"/>
    <x v="1"/>
    <s v="No"/>
    <s v="No"/>
    <s v="No"/>
    <s v="No"/>
    <s v="No"/>
    <s v="No"/>
    <s v="Month-to-month"/>
    <s v="Yes"/>
    <x v="0"/>
    <n v="70.099999999999994"/>
    <n v="659.65"/>
    <x v="1"/>
    <x v="0"/>
  </r>
  <r>
    <s v="2378-HTWFW"/>
    <s v="Male"/>
    <n v="1"/>
    <s v="No"/>
    <s v="No"/>
    <n v="35"/>
    <s v="Yes"/>
    <s v="Yes"/>
    <x v="1"/>
    <s v="Yes"/>
    <s v="No"/>
    <s v="No"/>
    <s v="No"/>
    <s v="No"/>
    <s v="Yes"/>
    <s v="Month-to-month"/>
    <s v="No"/>
    <x v="3"/>
    <n v="91"/>
    <n v="3180.5"/>
    <x v="0"/>
    <x v="1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s v="Month-to-month"/>
    <s v="Yes"/>
    <x v="0"/>
    <n v="29.65"/>
    <n v="118.5"/>
    <x v="1"/>
    <x v="0"/>
  </r>
  <r>
    <s v="4377-VDHYI"/>
    <s v="Male"/>
    <n v="0"/>
    <s v="Yes"/>
    <s v="Yes"/>
    <n v="32"/>
    <s v="Yes"/>
    <s v="No"/>
    <x v="1"/>
    <s v="Yes"/>
    <s v="Yes"/>
    <s v="No"/>
    <s v="No"/>
    <s v="No"/>
    <s v="Yes"/>
    <s v="One year"/>
    <s v="Yes"/>
    <x v="0"/>
    <n v="90.8"/>
    <n v="3023.85"/>
    <x v="0"/>
    <x v="1"/>
  </r>
  <r>
    <s v="0475-RIJEP"/>
    <s v="Male"/>
    <n v="0"/>
    <s v="No"/>
    <s v="No"/>
    <n v="43"/>
    <s v="Yes"/>
    <s v="Yes"/>
    <x v="1"/>
    <s v="No"/>
    <s v="Yes"/>
    <s v="No"/>
    <s v="No"/>
    <s v="No"/>
    <s v="No"/>
    <s v="Month-to-month"/>
    <s v="Yes"/>
    <x v="0"/>
    <n v="77.849999999999994"/>
    <n v="3365.85"/>
    <x v="1"/>
    <x v="2"/>
  </r>
  <r>
    <s v="1260-TTRXI"/>
    <s v="Male"/>
    <n v="0"/>
    <s v="No"/>
    <s v="No"/>
    <n v="4"/>
    <s v="Yes"/>
    <s v="No"/>
    <x v="0"/>
    <s v="No"/>
    <s v="No"/>
    <s v="No"/>
    <s v="No"/>
    <s v="No"/>
    <s v="Yes"/>
    <s v="Month-to-month"/>
    <s v="No"/>
    <x v="0"/>
    <n v="54.3"/>
    <n v="195.3"/>
    <x v="1"/>
    <x v="0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8.95"/>
    <n v="1031.0999999999999"/>
    <x v="0"/>
    <x v="5"/>
  </r>
  <r>
    <s v="6328-ZPBGN"/>
    <s v="Female"/>
    <n v="1"/>
    <s v="No"/>
    <s v="No"/>
    <n v="11"/>
    <s v="Yes"/>
    <s v="Yes"/>
    <x v="1"/>
    <s v="No"/>
    <s v="No"/>
    <s v="No"/>
    <s v="No"/>
    <s v="Yes"/>
    <s v="Yes"/>
    <s v="Month-to-month"/>
    <s v="Yes"/>
    <x v="2"/>
    <n v="95.15"/>
    <n v="997.65"/>
    <x v="1"/>
    <x v="0"/>
  </r>
  <r>
    <s v="0201-MIBOL"/>
    <s v="Female"/>
    <n v="1"/>
    <s v="No"/>
    <s v="No"/>
    <n v="66"/>
    <s v="Yes"/>
    <s v="Yes"/>
    <x v="1"/>
    <s v="Yes"/>
    <s v="No"/>
    <s v="No"/>
    <s v="No"/>
    <s v="Yes"/>
    <s v="Yes"/>
    <s v="Two year"/>
    <s v="Yes"/>
    <x v="2"/>
    <n v="102.4"/>
    <n v="6471.85"/>
    <x v="0"/>
    <x v="4"/>
  </r>
  <r>
    <s v="4937-QPZPO"/>
    <s v="Male"/>
    <n v="0"/>
    <s v="Yes"/>
    <s v="Yes"/>
    <n v="61"/>
    <s v="Yes"/>
    <s v="Yes"/>
    <x v="1"/>
    <s v="No"/>
    <s v="No"/>
    <s v="Yes"/>
    <s v="No"/>
    <s v="Yes"/>
    <s v="Yes"/>
    <s v="One year"/>
    <s v="Yes"/>
    <x v="0"/>
    <n v="99.9"/>
    <n v="6241.35"/>
    <x v="0"/>
    <x v="4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8.7"/>
    <n v="6501.35"/>
    <x v="0"/>
    <x v="4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s v="One year"/>
    <s v="Yes"/>
    <x v="0"/>
    <n v="54.3"/>
    <n v="2317.1"/>
    <x v="0"/>
    <x v="2"/>
  </r>
  <r>
    <s v="3413-CSSTH"/>
    <s v="Male"/>
    <n v="0"/>
    <s v="No"/>
    <s v="No"/>
    <n v="41"/>
    <s v="Yes"/>
    <s v="Yes"/>
    <x v="0"/>
    <s v="No"/>
    <s v="No"/>
    <s v="Yes"/>
    <s v="No"/>
    <s v="No"/>
    <s v="No"/>
    <s v="Month-to-month"/>
    <s v="Yes"/>
    <x v="2"/>
    <n v="55.7"/>
    <n v="2237.5500000000002"/>
    <x v="0"/>
    <x v="2"/>
  </r>
  <r>
    <s v="8033-VCZGH"/>
    <s v="Male"/>
    <n v="0"/>
    <s v="Yes"/>
    <s v="No"/>
    <n v="50"/>
    <s v="Yes"/>
    <s v="Yes"/>
    <x v="1"/>
    <s v="Yes"/>
    <s v="No"/>
    <s v="Yes"/>
    <s v="No"/>
    <s v="Yes"/>
    <s v="Yes"/>
    <s v="One year"/>
    <s v="Yes"/>
    <x v="0"/>
    <n v="103.95"/>
    <n v="5231.3"/>
    <x v="0"/>
    <x v="5"/>
  </r>
  <r>
    <s v="4789-KWMXN"/>
    <s v="Male"/>
    <n v="0"/>
    <s v="Yes"/>
    <s v="No"/>
    <n v="47"/>
    <s v="Yes"/>
    <s v="Yes"/>
    <x v="1"/>
    <s v="Yes"/>
    <s v="No"/>
    <s v="Yes"/>
    <s v="Yes"/>
    <s v="Yes"/>
    <s v="Yes"/>
    <s v="One year"/>
    <s v="Yes"/>
    <x v="3"/>
    <n v="110.85"/>
    <n v="5275.8"/>
    <x v="1"/>
    <x v="2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165.5"/>
    <x v="0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358.5"/>
    <x v="0"/>
    <x v="3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3"/>
    <n v="91.95"/>
    <n v="6614.9"/>
    <x v="0"/>
    <x v="4"/>
  </r>
  <r>
    <s v="2867-UIMSS"/>
    <s v="Male"/>
    <n v="0"/>
    <s v="No"/>
    <s v="No"/>
    <n v="1"/>
    <s v="Yes"/>
    <s v="No"/>
    <x v="1"/>
    <s v="No"/>
    <s v="No"/>
    <s v="No"/>
    <s v="No"/>
    <s v="No"/>
    <s v="Yes"/>
    <s v="Month-to-month"/>
    <s v="No"/>
    <x v="0"/>
    <n v="80.5"/>
    <n v="80.5"/>
    <x v="1"/>
    <x v="0"/>
  </r>
  <r>
    <s v="8495-PRWFH"/>
    <s v="Female"/>
    <n v="1"/>
    <s v="No"/>
    <s v="No"/>
    <n v="42"/>
    <s v="Yes"/>
    <s v="Yes"/>
    <x v="0"/>
    <s v="No"/>
    <s v="No"/>
    <s v="Yes"/>
    <s v="No"/>
    <s v="No"/>
    <s v="No"/>
    <s v="Month-to-month"/>
    <s v="No"/>
    <x v="0"/>
    <n v="55.65"/>
    <n v="2421.75"/>
    <x v="0"/>
    <x v="2"/>
  </r>
  <r>
    <s v="0439-IFYUN"/>
    <s v="Female"/>
    <n v="1"/>
    <s v="No"/>
    <s v="No"/>
    <n v="18"/>
    <s v="Yes"/>
    <s v="No"/>
    <x v="1"/>
    <s v="No"/>
    <s v="Yes"/>
    <s v="No"/>
    <s v="No"/>
    <s v="No"/>
    <s v="No"/>
    <s v="Month-to-month"/>
    <s v="Yes"/>
    <x v="0"/>
    <n v="74.7"/>
    <n v="1294.5999999999999"/>
    <x v="0"/>
    <x v="3"/>
  </r>
  <r>
    <s v="5716-LIBJC"/>
    <s v="Female"/>
    <n v="0"/>
    <s v="No"/>
    <s v="Yes"/>
    <n v="13"/>
    <s v="Yes"/>
    <s v="Yes"/>
    <x v="1"/>
    <s v="No"/>
    <s v="Yes"/>
    <s v="Yes"/>
    <s v="No"/>
    <s v="Yes"/>
    <s v="Yes"/>
    <s v="One year"/>
    <s v="Yes"/>
    <x v="3"/>
    <n v="104.15"/>
    <n v="1299.0999999999999"/>
    <x v="0"/>
    <x v="3"/>
  </r>
  <r>
    <s v="2868-LLSKM"/>
    <s v="Female"/>
    <n v="0"/>
    <s v="Yes"/>
    <s v="Yes"/>
    <n v="68"/>
    <s v="Yes"/>
    <s v="Yes"/>
    <x v="1"/>
    <s v="No"/>
    <s v="Yes"/>
    <s v="No"/>
    <s v="Yes"/>
    <s v="No"/>
    <s v="No"/>
    <s v="One year"/>
    <s v="Yes"/>
    <x v="2"/>
    <n v="83.65"/>
    <n v="5733.4"/>
    <x v="0"/>
    <x v="4"/>
  </r>
  <r>
    <s v="8111-RKSPX"/>
    <s v="Male"/>
    <n v="0"/>
    <s v="No"/>
    <s v="No"/>
    <n v="4"/>
    <s v="Yes"/>
    <s v="Yes"/>
    <x v="1"/>
    <s v="No"/>
    <s v="No"/>
    <s v="No"/>
    <s v="No"/>
    <s v="No"/>
    <s v="No"/>
    <s v="Month-to-month"/>
    <s v="Yes"/>
    <x v="2"/>
    <n v="72.2"/>
    <n v="305.55"/>
    <x v="1"/>
    <x v="0"/>
  </r>
  <r>
    <s v="2988-QRAJY"/>
    <s v="Male"/>
    <n v="0"/>
    <s v="No"/>
    <s v="No"/>
    <n v="69"/>
    <s v="Yes"/>
    <s v="Yes"/>
    <x v="1"/>
    <s v="Yes"/>
    <s v="Yes"/>
    <s v="Yes"/>
    <s v="No"/>
    <s v="Yes"/>
    <s v="Yes"/>
    <s v="Two year"/>
    <s v="Yes"/>
    <x v="3"/>
    <n v="110.05"/>
    <n v="7430.75"/>
    <x v="0"/>
    <x v="4"/>
  </r>
  <r>
    <s v="1585-MQSSU"/>
    <s v="Male"/>
    <n v="0"/>
    <s v="No"/>
    <s v="No"/>
    <n v="17"/>
    <s v="Yes"/>
    <s v="No"/>
    <x v="0"/>
    <s v="No"/>
    <s v="No"/>
    <s v="No"/>
    <s v="Yes"/>
    <s v="No"/>
    <s v="No"/>
    <s v="Month-to-month"/>
    <s v="No"/>
    <x v="1"/>
    <n v="51.5"/>
    <n v="900.5"/>
    <x v="1"/>
    <x v="3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"/>
    <n v="630.6"/>
    <x v="0"/>
    <x v="1"/>
  </r>
  <r>
    <s v="2856-NNASM"/>
    <s v="Male"/>
    <n v="1"/>
    <s v="No"/>
    <s v="No"/>
    <n v="43"/>
    <s v="Yes"/>
    <s v="No"/>
    <x v="1"/>
    <s v="No"/>
    <s v="No"/>
    <s v="No"/>
    <s v="No"/>
    <s v="Yes"/>
    <s v="Yes"/>
    <s v="Month-to-month"/>
    <s v="Yes"/>
    <x v="1"/>
    <n v="89.55"/>
    <n v="3856.75"/>
    <x v="1"/>
    <x v="2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222.6500000000001"/>
    <x v="0"/>
    <x v="5"/>
  </r>
  <r>
    <s v="6458-CYIDZ"/>
    <s v="Female"/>
    <n v="1"/>
    <s v="No"/>
    <s v="No"/>
    <n v="5"/>
    <s v="Yes"/>
    <s v="No"/>
    <x v="1"/>
    <s v="Yes"/>
    <s v="Yes"/>
    <s v="No"/>
    <s v="No"/>
    <s v="No"/>
    <s v="No"/>
    <s v="Month-to-month"/>
    <s v="No"/>
    <x v="0"/>
    <n v="80.7"/>
    <n v="374.8"/>
    <x v="0"/>
    <x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s v="One year"/>
    <s v="No"/>
    <x v="1"/>
    <n v="77.5"/>
    <n v="1625"/>
    <x v="1"/>
    <x v="3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s v="One year"/>
    <s v="Yes"/>
    <x v="3"/>
    <n v="105.1"/>
    <n v="7234.8"/>
    <x v="0"/>
    <x v="4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s v="Month-to-month"/>
    <s v="Yes"/>
    <x v="2"/>
    <n v="25.15"/>
    <n v="331.85"/>
    <x v="0"/>
    <x v="3"/>
  </r>
  <r>
    <s v="7547-EKNFS"/>
    <s v="Male"/>
    <n v="0"/>
    <s v="Yes"/>
    <s v="No"/>
    <n v="42"/>
    <s v="Yes"/>
    <s v="Yes"/>
    <x v="1"/>
    <s v="No"/>
    <s v="Yes"/>
    <s v="Yes"/>
    <s v="No"/>
    <s v="Yes"/>
    <s v="No"/>
    <s v="Month-to-month"/>
    <s v="Yes"/>
    <x v="2"/>
    <n v="95.25"/>
    <n v="3959.35"/>
    <x v="1"/>
    <x v="2"/>
  </r>
  <r>
    <s v="2279-AXJJK"/>
    <s v="Male"/>
    <n v="0"/>
    <s v="Yes"/>
    <s v="No"/>
    <n v="52"/>
    <s v="Yes"/>
    <s v="Yes"/>
    <x v="1"/>
    <s v="No"/>
    <s v="Yes"/>
    <s v="No"/>
    <s v="Yes"/>
    <s v="No"/>
    <s v="Yes"/>
    <s v="Month-to-month"/>
    <s v="Yes"/>
    <x v="3"/>
    <n v="95.65"/>
    <n v="5088.3999999999996"/>
    <x v="0"/>
    <x v="5"/>
  </r>
  <r>
    <s v="6769-DYBQN"/>
    <s v="Male"/>
    <n v="1"/>
    <s v="No"/>
    <s v="No"/>
    <n v="46"/>
    <s v="Yes"/>
    <s v="No"/>
    <x v="1"/>
    <s v="Yes"/>
    <s v="No"/>
    <s v="No"/>
    <s v="No"/>
    <s v="No"/>
    <s v="Yes"/>
    <s v="Month-to-month"/>
    <s v="No"/>
    <x v="0"/>
    <n v="85"/>
    <n v="3969.4"/>
    <x v="1"/>
    <x v="2"/>
  </r>
  <r>
    <s v="0909-SELIE"/>
    <s v="Male"/>
    <n v="0"/>
    <s v="Yes"/>
    <s v="No"/>
    <n v="61"/>
    <s v="Yes"/>
    <s v="Yes"/>
    <x v="0"/>
    <s v="Yes"/>
    <s v="Yes"/>
    <s v="Yes"/>
    <s v="Yes"/>
    <s v="No"/>
    <s v="Yes"/>
    <s v="Two year"/>
    <s v="Yes"/>
    <x v="2"/>
    <n v="80.8"/>
    <n v="4860.8500000000004"/>
    <x v="0"/>
    <x v="4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s v="One year"/>
    <s v="Yes"/>
    <x v="1"/>
    <n v="24.85"/>
    <n v="788.05"/>
    <x v="0"/>
    <x v="1"/>
  </r>
  <r>
    <s v="1042-HFUCW"/>
    <s v="Female"/>
    <n v="0"/>
    <s v="No"/>
    <s v="Yes"/>
    <n v="25"/>
    <s v="Yes"/>
    <s v="No"/>
    <x v="0"/>
    <s v="No"/>
    <s v="Yes"/>
    <s v="No"/>
    <s v="Yes"/>
    <s v="No"/>
    <s v="No"/>
    <s v="One year"/>
    <s v="Yes"/>
    <x v="3"/>
    <n v="54.75"/>
    <n v="1266.3499999999999"/>
    <x v="0"/>
    <x v="1"/>
  </r>
  <r>
    <s v="4439-JMPMT"/>
    <s v="Female"/>
    <n v="0"/>
    <s v="Yes"/>
    <s v="Yes"/>
    <n v="5"/>
    <s v="Yes"/>
    <s v="No"/>
    <x v="1"/>
    <s v="No"/>
    <s v="No"/>
    <s v="No"/>
    <s v="Yes"/>
    <s v="Yes"/>
    <s v="No"/>
    <s v="Month-to-month"/>
    <s v="Yes"/>
    <x v="0"/>
    <n v="85.75"/>
    <n v="470.95"/>
    <x v="1"/>
    <x v="0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s v="One year"/>
    <s v="No"/>
    <x v="0"/>
    <n v="50.75"/>
    <n v="688.2"/>
    <x v="0"/>
    <x v="3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387.7"/>
    <x v="0"/>
    <x v="3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845.25"/>
    <x v="0"/>
    <x v="2"/>
  </r>
  <r>
    <s v="2446-BEGGB"/>
    <s v="Female"/>
    <n v="1"/>
    <s v="No"/>
    <s v="No"/>
    <n v="6"/>
    <s v="Yes"/>
    <s v="Yes"/>
    <x v="1"/>
    <s v="No"/>
    <s v="Yes"/>
    <s v="No"/>
    <s v="No"/>
    <s v="Yes"/>
    <s v="Yes"/>
    <s v="Month-to-month"/>
    <s v="Yes"/>
    <x v="0"/>
    <n v="98.25"/>
    <n v="560.6"/>
    <x v="1"/>
    <x v="0"/>
  </r>
  <r>
    <s v="7162-WPHPM"/>
    <s v="Male"/>
    <n v="0"/>
    <s v="Yes"/>
    <s v="Yes"/>
    <n v="58"/>
    <s v="Yes"/>
    <s v="Yes"/>
    <x v="0"/>
    <s v="Yes"/>
    <s v="Yes"/>
    <s v="Yes"/>
    <s v="Yes"/>
    <s v="No"/>
    <s v="No"/>
    <s v="Two year"/>
    <s v="No"/>
    <x v="3"/>
    <n v="71.599999999999994"/>
    <n v="4230.25"/>
    <x v="0"/>
    <x v="5"/>
  </r>
  <r>
    <s v="1599-MMYRQ"/>
    <s v="Male"/>
    <n v="0"/>
    <s v="Yes"/>
    <s v="Yes"/>
    <n v="62"/>
    <s v="Yes"/>
    <s v="No"/>
    <x v="1"/>
    <s v="Yes"/>
    <s v="Yes"/>
    <s v="No"/>
    <s v="No"/>
    <s v="No"/>
    <s v="No"/>
    <s v="One year"/>
    <s v="Yes"/>
    <x v="3"/>
    <n v="81.45"/>
    <n v="4983.05"/>
    <x v="0"/>
    <x v="4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s v="One year"/>
    <s v="Yes"/>
    <x v="2"/>
    <n v="58.4"/>
    <n v="4113.1499999999996"/>
    <x v="0"/>
    <x v="4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7"/>
    <n v="25.7"/>
    <x v="1"/>
    <x v="0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s v="Two year"/>
    <s v="No"/>
    <x v="3"/>
    <n v="53.7"/>
    <n v="521"/>
    <x v="0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600000000000001"/>
    <n v="471.85"/>
    <x v="0"/>
    <x v="1"/>
  </r>
  <r>
    <s v="0130-SXOUN"/>
    <s v="Male"/>
    <n v="0"/>
    <s v="No"/>
    <s v="No"/>
    <n v="66"/>
    <s v="Yes"/>
    <s v="Yes"/>
    <x v="1"/>
    <s v="No"/>
    <s v="Yes"/>
    <s v="No"/>
    <s v="No"/>
    <s v="No"/>
    <s v="Yes"/>
    <s v="Month-to-month"/>
    <s v="No"/>
    <x v="3"/>
    <n v="89.4"/>
    <n v="5976.9"/>
    <x v="0"/>
    <x v="4"/>
  </r>
  <r>
    <s v="2575-GFSOE"/>
    <s v="Female"/>
    <n v="0"/>
    <s v="Yes"/>
    <s v="Yes"/>
    <n v="7"/>
    <s v="Yes"/>
    <s v="No"/>
    <x v="1"/>
    <s v="No"/>
    <s v="No"/>
    <s v="No"/>
    <s v="No"/>
    <s v="No"/>
    <s v="No"/>
    <s v="Month-to-month"/>
    <s v="Yes"/>
    <x v="0"/>
    <n v="69"/>
    <n v="506.9"/>
    <x v="1"/>
    <x v="0"/>
  </r>
  <r>
    <s v="2330-PQGDQ"/>
    <s v="Male"/>
    <n v="0"/>
    <s v="Yes"/>
    <s v="Yes"/>
    <n v="51"/>
    <s v="Yes"/>
    <s v="Yes"/>
    <x v="1"/>
    <s v="No"/>
    <s v="Yes"/>
    <s v="No"/>
    <s v="Yes"/>
    <s v="No"/>
    <s v="No"/>
    <s v="One year"/>
    <s v="No"/>
    <x v="2"/>
    <n v="84.2"/>
    <n v="4299.75"/>
    <x v="0"/>
    <x v="5"/>
  </r>
  <r>
    <s v="1452-UZOSF"/>
    <s v="Male"/>
    <n v="0"/>
    <s v="Yes"/>
    <s v="Yes"/>
    <n v="72"/>
    <s v="Yes"/>
    <s v="Yes"/>
    <x v="1"/>
    <s v="Yes"/>
    <s v="Yes"/>
    <s v="Yes"/>
    <s v="Yes"/>
    <s v="Yes"/>
    <s v="No"/>
    <s v="Two year"/>
    <s v="Yes"/>
    <x v="3"/>
    <n v="106.1"/>
    <n v="7548.6"/>
    <x v="0"/>
    <x v="4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654.75"/>
    <x v="0"/>
    <x v="4"/>
  </r>
  <r>
    <s v="2842-JTCCU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2"/>
    <n v="46.05"/>
    <n v="80.349999999999994"/>
    <x v="1"/>
    <x v="0"/>
  </r>
  <r>
    <s v="8597-CTXVJ"/>
    <s v="Male"/>
    <n v="0"/>
    <s v="No"/>
    <s v="Yes"/>
    <n v="70"/>
    <s v="Yes"/>
    <s v="Yes"/>
    <x v="0"/>
    <s v="Yes"/>
    <s v="Yes"/>
    <s v="No"/>
    <s v="Yes"/>
    <s v="No"/>
    <s v="No"/>
    <s v="One year"/>
    <s v="No"/>
    <x v="2"/>
    <n v="64.95"/>
    <n v="4551.5"/>
    <x v="0"/>
    <x v="4"/>
  </r>
  <r>
    <s v="6631-HMANX"/>
    <s v="Male"/>
    <n v="0"/>
    <s v="Yes"/>
    <s v="No"/>
    <n v="72"/>
    <s v="Yes"/>
    <s v="Yes"/>
    <x v="0"/>
    <s v="No"/>
    <s v="Yes"/>
    <s v="Yes"/>
    <s v="Yes"/>
    <s v="Yes"/>
    <s v="Yes"/>
    <s v="Two year"/>
    <s v="Yes"/>
    <x v="3"/>
    <n v="85.45"/>
    <n v="6227.5"/>
    <x v="0"/>
    <x v="4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3296-SILRA"/>
    <s v="Female"/>
    <n v="1"/>
    <s v="Yes"/>
    <s v="No"/>
    <n v="1"/>
    <s v="Yes"/>
    <s v="No"/>
    <x v="1"/>
    <s v="No"/>
    <s v="Yes"/>
    <s v="No"/>
    <s v="No"/>
    <s v="No"/>
    <s v="No"/>
    <s v="Month-to-month"/>
    <s v="Yes"/>
    <x v="1"/>
    <n v="76.400000000000006"/>
    <n v="76.400000000000006"/>
    <x v="1"/>
    <x v="0"/>
  </r>
  <r>
    <s v="9681-OXGVC"/>
    <s v="Female"/>
    <n v="0"/>
    <s v="No"/>
    <s v="No"/>
    <n v="5"/>
    <s v="Yes"/>
    <s v="Yes"/>
    <x v="1"/>
    <s v="No"/>
    <s v="No"/>
    <s v="Yes"/>
    <s v="No"/>
    <s v="Yes"/>
    <s v="Yes"/>
    <s v="Month-to-month"/>
    <s v="Yes"/>
    <x v="0"/>
    <n v="100.5"/>
    <n v="514"/>
    <x v="1"/>
    <x v="0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57.5"/>
    <x v="0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474.35"/>
    <x v="0"/>
    <x v="5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s v="Month-to-month"/>
    <s v="No"/>
    <x v="1"/>
    <n v="40.049999999999997"/>
    <n v="880.2"/>
    <x v="1"/>
    <x v="3"/>
  </r>
  <r>
    <s v="1932-UEDCX"/>
    <s v="Male"/>
    <n v="1"/>
    <s v="Yes"/>
    <s v="No"/>
    <n v="33"/>
    <s v="Yes"/>
    <s v="Yes"/>
    <x v="1"/>
    <s v="No"/>
    <s v="Yes"/>
    <s v="No"/>
    <s v="No"/>
    <s v="Yes"/>
    <s v="Yes"/>
    <s v="Month-to-month"/>
    <s v="Yes"/>
    <x v="2"/>
    <n v="100.6"/>
    <n v="3270.25"/>
    <x v="0"/>
    <x v="1"/>
  </r>
  <r>
    <s v="7153-OANIO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69.95"/>
    <n v="69.95"/>
    <x v="1"/>
    <x v="0"/>
  </r>
  <r>
    <s v="5188-HGMLP"/>
    <s v="Male"/>
    <n v="1"/>
    <s v="Yes"/>
    <s v="No"/>
    <n v="54"/>
    <s v="Yes"/>
    <s v="Yes"/>
    <x v="1"/>
    <s v="No"/>
    <s v="No"/>
    <s v="No"/>
    <s v="No"/>
    <s v="No"/>
    <s v="No"/>
    <s v="Month-to-month"/>
    <s v="No"/>
    <x v="2"/>
    <n v="74"/>
    <n v="3919.15"/>
    <x v="0"/>
    <x v="5"/>
  </r>
  <r>
    <s v="0665-XHDJU"/>
    <s v="Male"/>
    <n v="0"/>
    <s v="Yes"/>
    <s v="No"/>
    <n v="72"/>
    <s v="Yes"/>
    <s v="Yes"/>
    <x v="1"/>
    <s v="No"/>
    <s v="Yes"/>
    <s v="No"/>
    <s v="No"/>
    <s v="Yes"/>
    <s v="Yes"/>
    <s v="Two year"/>
    <s v="Yes"/>
    <x v="0"/>
    <n v="99.4"/>
    <n v="7285.7"/>
    <x v="0"/>
    <x v="4"/>
  </r>
  <r>
    <s v="6521-YYTYI"/>
    <s v="Male"/>
    <n v="0"/>
    <s v="No"/>
    <s v="Yes"/>
    <n v="1"/>
    <s v="Yes"/>
    <s v="Yes"/>
    <x v="1"/>
    <s v="No"/>
    <s v="No"/>
    <s v="No"/>
    <s v="No"/>
    <s v="Yes"/>
    <s v="Yes"/>
    <s v="Month-to-month"/>
    <s v="Yes"/>
    <x v="0"/>
    <n v="93.3"/>
    <n v="93.3"/>
    <x v="1"/>
    <x v="0"/>
  </r>
  <r>
    <s v="8878-HMWBV"/>
    <s v="Male"/>
    <n v="0"/>
    <s v="No"/>
    <s v="No"/>
    <n v="3"/>
    <s v="Yes"/>
    <s v="No"/>
    <x v="0"/>
    <s v="No"/>
    <s v="No"/>
    <s v="Yes"/>
    <s v="No"/>
    <s v="No"/>
    <s v="No"/>
    <s v="Month-to-month"/>
    <s v="Yes"/>
    <x v="0"/>
    <n v="49.15"/>
    <n v="169.05"/>
    <x v="1"/>
    <x v="0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s v="Two year"/>
    <s v="No"/>
    <x v="3"/>
    <n v="107.45"/>
    <n v="7658.3"/>
    <x v="0"/>
    <x v="4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s v="Two year"/>
    <s v="Yes"/>
    <x v="3"/>
    <n v="83.6"/>
    <n v="5959.3"/>
    <x v="0"/>
    <x v="4"/>
  </r>
  <r>
    <s v="5331-RGMTT"/>
    <s v="Male"/>
    <n v="1"/>
    <s v="Yes"/>
    <s v="No"/>
    <n v="54"/>
    <s v="Yes"/>
    <s v="Yes"/>
    <x v="1"/>
    <s v="No"/>
    <s v="No"/>
    <s v="Yes"/>
    <s v="No"/>
    <s v="Yes"/>
    <s v="Yes"/>
    <s v="Month-to-month"/>
    <s v="Yes"/>
    <x v="3"/>
    <n v="99.05"/>
    <n v="5295.7"/>
    <x v="0"/>
    <x v="5"/>
  </r>
  <r>
    <s v="4759-PXTAN"/>
    <s v="Female"/>
    <n v="0"/>
    <s v="Yes"/>
    <s v="No"/>
    <n v="59"/>
    <s v="Yes"/>
    <s v="Yes"/>
    <x v="0"/>
    <s v="No"/>
    <s v="Yes"/>
    <s v="No"/>
    <s v="Yes"/>
    <s v="Yes"/>
    <s v="Yes"/>
    <s v="One year"/>
    <s v="Yes"/>
    <x v="0"/>
    <n v="80.099999999999994"/>
    <n v="4693.2"/>
    <x v="0"/>
    <x v="5"/>
  </r>
  <r>
    <s v="7054-DMVAS"/>
    <s v="Male"/>
    <n v="0"/>
    <s v="No"/>
    <s v="No"/>
    <n v="54"/>
    <s v="Yes"/>
    <s v="No"/>
    <x v="0"/>
    <s v="Yes"/>
    <s v="Yes"/>
    <s v="No"/>
    <s v="No"/>
    <s v="Yes"/>
    <s v="No"/>
    <s v="Two year"/>
    <s v="Yes"/>
    <x v="2"/>
    <n v="65.3"/>
    <n v="3512.9"/>
    <x v="0"/>
    <x v="5"/>
  </r>
  <r>
    <s v="3428-MMGUB"/>
    <s v="Male"/>
    <n v="0"/>
    <s v="No"/>
    <s v="No"/>
    <n v="60"/>
    <s v="Yes"/>
    <s v="Yes"/>
    <x v="1"/>
    <s v="No"/>
    <s v="No"/>
    <s v="Yes"/>
    <s v="No"/>
    <s v="Yes"/>
    <s v="No"/>
    <s v="Two year"/>
    <s v="Yes"/>
    <x v="0"/>
    <n v="89.55"/>
    <n v="5231.2"/>
    <x v="0"/>
    <x v="5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s v="Two year"/>
    <s v="No"/>
    <x v="3"/>
    <n v="60.8"/>
    <n v="3603.45"/>
    <x v="0"/>
    <x v="5"/>
  </r>
  <r>
    <s v="7823-JSOAG"/>
    <s v="Male"/>
    <n v="0"/>
    <s v="No"/>
    <s v="No"/>
    <n v="3"/>
    <s v="Yes"/>
    <s v="Yes"/>
    <x v="1"/>
    <s v="No"/>
    <s v="No"/>
    <s v="No"/>
    <s v="No"/>
    <s v="No"/>
    <s v="No"/>
    <s v="Month-to-month"/>
    <s v="No"/>
    <x v="0"/>
    <n v="74.5"/>
    <n v="217.45"/>
    <x v="0"/>
    <x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s v="Two year"/>
    <s v="No"/>
    <x v="2"/>
    <n v="99.15"/>
    <n v="6875.35"/>
    <x v="0"/>
    <x v="4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5"/>
    <n v="19.25"/>
    <x v="0"/>
    <x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s v="Month-to-month"/>
    <s v="Yes"/>
    <x v="3"/>
    <n v="39.450000000000003"/>
    <n v="2021.35"/>
    <x v="0"/>
    <x v="5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s v="Month-to-month"/>
    <s v="Yes"/>
    <x v="3"/>
    <n v="44.85"/>
    <n v="2564.9499999999998"/>
    <x v="0"/>
    <x v="5"/>
  </r>
  <r>
    <s v="9933-QRGTX"/>
    <s v="Female"/>
    <n v="0"/>
    <s v="Yes"/>
    <s v="No"/>
    <n v="60"/>
    <s v="Yes"/>
    <s v="No"/>
    <x v="1"/>
    <s v="Yes"/>
    <s v="No"/>
    <s v="No"/>
    <s v="Yes"/>
    <s v="Yes"/>
    <s v="Yes"/>
    <s v="Two year"/>
    <s v="Yes"/>
    <x v="0"/>
    <n v="97.2"/>
    <n v="5611.75"/>
    <x v="0"/>
    <x v="5"/>
  </r>
  <r>
    <s v="4476-OSWTN"/>
    <s v="Male"/>
    <n v="1"/>
    <s v="Yes"/>
    <s v="No"/>
    <n v="69"/>
    <s v="Yes"/>
    <s v="Yes"/>
    <x v="1"/>
    <s v="Yes"/>
    <s v="No"/>
    <s v="Yes"/>
    <s v="Yes"/>
    <s v="Yes"/>
    <s v="Yes"/>
    <s v="One year"/>
    <s v="Yes"/>
    <x v="1"/>
    <n v="110.55"/>
    <n v="7610.1"/>
    <x v="0"/>
    <x v="4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s v="Month-to-month"/>
    <s v="No"/>
    <x v="1"/>
    <n v="35.049999999999997"/>
    <n v="35.049999999999997"/>
    <x v="1"/>
    <x v="0"/>
  </r>
  <r>
    <s v="1977-STDKI"/>
    <s v="Female"/>
    <n v="1"/>
    <s v="No"/>
    <s v="No"/>
    <n v="1"/>
    <s v="Yes"/>
    <s v="No"/>
    <x v="1"/>
    <s v="No"/>
    <s v="Yes"/>
    <s v="No"/>
    <s v="No"/>
    <s v="No"/>
    <s v="No"/>
    <s v="Month-to-month"/>
    <s v="Yes"/>
    <x v="0"/>
    <n v="73"/>
    <n v="73"/>
    <x v="1"/>
    <x v="0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45.75"/>
    <x v="0"/>
    <x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s v="Two year"/>
    <s v="No"/>
    <x v="2"/>
    <n v="76.95"/>
    <n v="4543.95"/>
    <x v="0"/>
    <x v="5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s v="Two year"/>
    <s v="No"/>
    <x v="1"/>
    <n v="35.4"/>
    <n v="450.4"/>
    <x v="0"/>
    <x v="3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1297.3499999999999"/>
    <x v="0"/>
    <x v="4"/>
  </r>
  <r>
    <s v="0824-VWDPO"/>
    <s v="Female"/>
    <n v="0"/>
    <s v="No"/>
    <s v="No"/>
    <n v="45"/>
    <s v="Yes"/>
    <s v="Yes"/>
    <x v="1"/>
    <s v="Yes"/>
    <s v="Yes"/>
    <s v="No"/>
    <s v="No"/>
    <s v="No"/>
    <s v="Yes"/>
    <s v="One year"/>
    <s v="No"/>
    <x v="2"/>
    <n v="96.75"/>
    <n v="4442.75"/>
    <x v="0"/>
    <x v="2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s v="One year"/>
    <s v="No"/>
    <x v="0"/>
    <n v="54.2"/>
    <n v="1423.15"/>
    <x v="0"/>
    <x v="1"/>
  </r>
  <r>
    <s v="2578-JQPHZ"/>
    <s v="Male"/>
    <n v="0"/>
    <s v="No"/>
    <s v="No"/>
    <n v="44"/>
    <s v="Yes"/>
    <s v="No"/>
    <x v="1"/>
    <s v="No"/>
    <s v="No"/>
    <s v="Yes"/>
    <s v="Yes"/>
    <s v="Yes"/>
    <s v="Yes"/>
    <s v="Two year"/>
    <s v="No"/>
    <x v="2"/>
    <n v="100.1"/>
    <n v="4378.3500000000004"/>
    <x v="0"/>
    <x v="2"/>
  </r>
  <r>
    <s v="3278-FSIXX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x v="1"/>
    <n v="45.25"/>
    <n v="74.2"/>
    <x v="0"/>
    <x v="0"/>
  </r>
  <r>
    <s v="5813-UECBU"/>
    <s v="Male"/>
    <n v="1"/>
    <s v="No"/>
    <s v="No"/>
    <n v="33"/>
    <s v="Yes"/>
    <s v="Yes"/>
    <x v="1"/>
    <s v="No"/>
    <s v="Yes"/>
    <s v="Yes"/>
    <s v="No"/>
    <s v="No"/>
    <s v="No"/>
    <s v="Month-to-month"/>
    <s v="Yes"/>
    <x v="3"/>
    <n v="83.85"/>
    <n v="2716.3"/>
    <x v="1"/>
    <x v="1"/>
  </r>
  <r>
    <s v="0328-GRPMV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099999999999994"/>
    <n v="70.099999999999994"/>
    <x v="1"/>
    <x v="0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5"/>
    <n v="450.65"/>
    <x v="0"/>
    <x v="3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s v="Month-to-month"/>
    <s v="Yes"/>
    <x v="1"/>
    <n v="33.450000000000003"/>
    <n v="1175.8499999999999"/>
    <x v="0"/>
    <x v="1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558.79999999999995"/>
    <x v="0"/>
    <x v="1"/>
  </r>
  <r>
    <s v="6726-WEXXK"/>
    <s v="Male"/>
    <n v="1"/>
    <s v="Yes"/>
    <s v="No"/>
    <n v="27"/>
    <s v="Yes"/>
    <s v="Yes"/>
    <x v="1"/>
    <s v="Yes"/>
    <s v="No"/>
    <s v="Yes"/>
    <s v="No"/>
    <s v="No"/>
    <s v="No"/>
    <s v="One year"/>
    <s v="Yes"/>
    <x v="0"/>
    <n v="85.9"/>
    <n v="2220.1"/>
    <x v="0"/>
    <x v="1"/>
  </r>
  <r>
    <s v="4636-OLWOE"/>
    <s v="Male"/>
    <n v="0"/>
    <s v="No"/>
    <s v="Yes"/>
    <n v="54"/>
    <s v="Yes"/>
    <s v="No"/>
    <x v="0"/>
    <s v="No"/>
    <s v="Yes"/>
    <s v="Yes"/>
    <s v="Yes"/>
    <s v="No"/>
    <s v="No"/>
    <s v="One year"/>
    <s v="Yes"/>
    <x v="0"/>
    <n v="61"/>
    <n v="3283.05"/>
    <x v="0"/>
    <x v="5"/>
  </r>
  <r>
    <s v="4342-HENTK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0"/>
    <n v="70.650000000000006"/>
    <n v="142.35"/>
    <x v="1"/>
    <x v="0"/>
  </r>
  <r>
    <s v="4685-ERGHK"/>
    <s v="Male"/>
    <n v="0"/>
    <s v="No"/>
    <s v="No"/>
    <n v="57"/>
    <s v="Yes"/>
    <s v="Yes"/>
    <x v="1"/>
    <s v="No"/>
    <s v="No"/>
    <s v="No"/>
    <s v="No"/>
    <s v="Yes"/>
    <s v="No"/>
    <s v="One year"/>
    <s v="Yes"/>
    <x v="0"/>
    <n v="86.9"/>
    <n v="4939.25"/>
    <x v="0"/>
    <x v="5"/>
  </r>
  <r>
    <s v="0885-HMGPY"/>
    <s v="Male"/>
    <n v="0"/>
    <s v="No"/>
    <s v="No"/>
    <n v="62"/>
    <s v="Yes"/>
    <s v="Yes"/>
    <x v="0"/>
    <s v="Yes"/>
    <s v="Yes"/>
    <s v="Yes"/>
    <s v="Yes"/>
    <s v="No"/>
    <s v="No"/>
    <s v="Two year"/>
    <s v="No"/>
    <x v="2"/>
    <n v="69.400000000000006"/>
    <n v="4237.5"/>
    <x v="0"/>
    <x v="4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50000000000001"/>
    <n v="335.95"/>
    <x v="0"/>
    <x v="3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33.200000000000003"/>
    <x v="1"/>
    <x v="0"/>
  </r>
  <r>
    <s v="7208-PSIHR"/>
    <s v="Female"/>
    <n v="0"/>
    <s v="Yes"/>
    <s v="No"/>
    <n v="70"/>
    <s v="Yes"/>
    <s v="Yes"/>
    <x v="1"/>
    <s v="No"/>
    <s v="No"/>
    <s v="Yes"/>
    <s v="Yes"/>
    <s v="Yes"/>
    <s v="Yes"/>
    <s v="Two year"/>
    <s v="Yes"/>
    <x v="2"/>
    <n v="104.3"/>
    <n v="7188.5"/>
    <x v="0"/>
    <x v="4"/>
  </r>
  <r>
    <s v="4012-ZTHBR"/>
    <s v="Female"/>
    <n v="0"/>
    <s v="Yes"/>
    <s v="Yes"/>
    <n v="21"/>
    <s v="Yes"/>
    <s v="No"/>
    <x v="0"/>
    <s v="No"/>
    <s v="No"/>
    <s v="No"/>
    <s v="No"/>
    <s v="No"/>
    <s v="No"/>
    <s v="Month-to-month"/>
    <s v="Yes"/>
    <x v="0"/>
    <n v="44.95"/>
    <n v="926.25"/>
    <x v="0"/>
    <x v="3"/>
  </r>
  <r>
    <s v="0489-WMEMG"/>
    <s v="Female"/>
    <n v="0"/>
    <s v="No"/>
    <s v="Yes"/>
    <n v="23"/>
    <s v="Yes"/>
    <s v="No"/>
    <x v="0"/>
    <s v="No"/>
    <s v="No"/>
    <s v="No"/>
    <s v="Yes"/>
    <s v="No"/>
    <s v="No"/>
    <s v="One year"/>
    <s v="Yes"/>
    <x v="0"/>
    <n v="49.45"/>
    <n v="1119.3499999999999"/>
    <x v="0"/>
    <x v="3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116.6"/>
    <x v="0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68.8"/>
    <x v="0"/>
    <x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s v="Month-to-month"/>
    <s v="Yes"/>
    <x v="3"/>
    <n v="99"/>
    <n v="287.39999999999998"/>
    <x v="1"/>
    <x v="0"/>
  </r>
  <r>
    <s v="2985-FMWYF"/>
    <s v="Female"/>
    <n v="0"/>
    <s v="No"/>
    <s v="No"/>
    <n v="23"/>
    <s v="Yes"/>
    <s v="Yes"/>
    <x v="1"/>
    <s v="No"/>
    <s v="No"/>
    <s v="No"/>
    <s v="No"/>
    <s v="Yes"/>
    <s v="Yes"/>
    <s v="Month-to-month"/>
    <s v="Yes"/>
    <x v="0"/>
    <n v="93.5"/>
    <n v="2341.5500000000002"/>
    <x v="0"/>
    <x v="3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s v="One year"/>
    <s v="No"/>
    <x v="3"/>
    <n v="54.55"/>
    <n v="1362.85"/>
    <x v="0"/>
    <x v="1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163.6"/>
    <x v="0"/>
    <x v="0"/>
  </r>
  <r>
    <s v="3223-WZWJM"/>
    <s v="Male"/>
    <n v="0"/>
    <s v="No"/>
    <s v="No"/>
    <n v="26"/>
    <s v="Yes"/>
    <s v="Yes"/>
    <x v="1"/>
    <s v="No"/>
    <s v="No"/>
    <s v="No"/>
    <s v="No"/>
    <s v="No"/>
    <s v="Yes"/>
    <s v="Month-to-month"/>
    <s v="Yes"/>
    <x v="0"/>
    <n v="83.95"/>
    <n v="2254.1999999999998"/>
    <x v="1"/>
    <x v="1"/>
  </r>
  <r>
    <s v="3422-GALYP"/>
    <s v="Male"/>
    <n v="0"/>
    <s v="No"/>
    <s v="No"/>
    <n v="2"/>
    <s v="Yes"/>
    <s v="Yes"/>
    <x v="1"/>
    <s v="No"/>
    <s v="Yes"/>
    <s v="No"/>
    <s v="No"/>
    <s v="No"/>
    <s v="No"/>
    <s v="Month-to-month"/>
    <s v="Yes"/>
    <x v="0"/>
    <n v="79.45"/>
    <n v="145.15"/>
    <x v="0"/>
    <x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s v="Two year"/>
    <s v="No"/>
    <x v="3"/>
    <n v="116.2"/>
    <n v="7752.3"/>
    <x v="1"/>
    <x v="4"/>
  </r>
  <r>
    <s v="2530-ENDWQ"/>
    <s v="Female"/>
    <n v="0"/>
    <s v="Yes"/>
    <s v="No"/>
    <n v="71"/>
    <s v="Yes"/>
    <s v="Yes"/>
    <x v="1"/>
    <s v="No"/>
    <s v="No"/>
    <s v="No"/>
    <s v="No"/>
    <s v="Yes"/>
    <s v="Yes"/>
    <s v="Two year"/>
    <s v="Yes"/>
    <x v="2"/>
    <n v="93.7"/>
    <n v="6585.35"/>
    <x v="1"/>
    <x v="4"/>
  </r>
  <r>
    <s v="2890-WFBHU"/>
    <s v="Female"/>
    <n v="0"/>
    <s v="No"/>
    <s v="No"/>
    <n v="59"/>
    <s v="Yes"/>
    <s v="Yes"/>
    <x v="0"/>
    <s v="Yes"/>
    <s v="Yes"/>
    <s v="Yes"/>
    <s v="Yes"/>
    <s v="No"/>
    <s v="Yes"/>
    <s v="One year"/>
    <s v="No"/>
    <x v="3"/>
    <n v="79.849999999999994"/>
    <n v="4786.1000000000004"/>
    <x v="0"/>
    <x v="5"/>
  </r>
  <r>
    <s v="0327-WFZSY"/>
    <s v="Male"/>
    <n v="0"/>
    <s v="Yes"/>
    <s v="Yes"/>
    <n v="39"/>
    <s v="Yes"/>
    <s v="Yes"/>
    <x v="1"/>
    <s v="No"/>
    <s v="No"/>
    <s v="Yes"/>
    <s v="No"/>
    <s v="Yes"/>
    <s v="Yes"/>
    <s v="One year"/>
    <s v="No"/>
    <x v="0"/>
    <n v="100"/>
    <n v="3835.55"/>
    <x v="0"/>
    <x v="2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97"/>
    <x v="0"/>
    <x v="3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9.7"/>
    <x v="1"/>
    <x v="0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027.25"/>
    <x v="0"/>
    <x v="2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s v="One year"/>
    <s v="Yes"/>
    <x v="3"/>
    <n v="50.4"/>
    <n v="1580.1"/>
    <x v="0"/>
    <x v="1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s v="One year"/>
    <s v="No"/>
    <x v="0"/>
    <n v="113.35"/>
    <n v="7222.75"/>
    <x v="0"/>
    <x v="4"/>
  </r>
  <r>
    <s v="7356-IWLFW"/>
    <s v="Male"/>
    <n v="0"/>
    <s v="Yes"/>
    <s v="Yes"/>
    <n v="46"/>
    <s v="Yes"/>
    <s v="Yes"/>
    <x v="1"/>
    <s v="No"/>
    <s v="Yes"/>
    <s v="No"/>
    <s v="No"/>
    <s v="No"/>
    <s v="No"/>
    <s v="Month-to-month"/>
    <s v="Yes"/>
    <x v="2"/>
    <n v="80"/>
    <n v="3769.7"/>
    <x v="0"/>
    <x v="2"/>
  </r>
  <r>
    <s v="9541-PWTWO"/>
    <s v="Female"/>
    <n v="0"/>
    <s v="No"/>
    <s v="No"/>
    <n v="52"/>
    <s v="Yes"/>
    <s v="Yes"/>
    <x v="0"/>
    <s v="No"/>
    <s v="No"/>
    <s v="Yes"/>
    <s v="Yes"/>
    <s v="Yes"/>
    <s v="Yes"/>
    <s v="Two year"/>
    <s v="Yes"/>
    <x v="2"/>
    <n v="80.95"/>
    <n v="4233.95"/>
    <x v="0"/>
    <x v="5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9"/>
    <n v="1680.25"/>
    <x v="0"/>
    <x v="4"/>
  </r>
  <r>
    <s v="7872-RDDLZ"/>
    <s v="Female"/>
    <n v="1"/>
    <s v="No"/>
    <s v="No"/>
    <n v="67"/>
    <s v="Yes"/>
    <s v="Yes"/>
    <x v="0"/>
    <s v="No"/>
    <s v="Yes"/>
    <s v="No"/>
    <s v="No"/>
    <s v="No"/>
    <s v="No"/>
    <s v="Month-to-month"/>
    <s v="No"/>
    <x v="0"/>
    <n v="54.9"/>
    <n v="3725.5"/>
    <x v="0"/>
    <x v="4"/>
  </r>
  <r>
    <s v="9250-WYPLL"/>
    <s v="Female"/>
    <n v="0"/>
    <s v="No"/>
    <s v="No"/>
    <n v="5"/>
    <s v="Yes"/>
    <s v="Yes"/>
    <x v="1"/>
    <s v="No"/>
    <s v="No"/>
    <s v="No"/>
    <s v="No"/>
    <s v="No"/>
    <s v="No"/>
    <s v="Month-to-month"/>
    <s v="No"/>
    <x v="0"/>
    <n v="75.55"/>
    <n v="413.65"/>
    <x v="1"/>
    <x v="0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s v="Two year"/>
    <s v="No"/>
    <x v="0"/>
    <n v="109.25"/>
    <n v="7707.7"/>
    <x v="0"/>
    <x v="4"/>
  </r>
  <r>
    <s v="2754-XBHTB"/>
    <s v="Female"/>
    <n v="0"/>
    <s v="No"/>
    <s v="No"/>
    <n v="9"/>
    <s v="Yes"/>
    <s v="No"/>
    <x v="1"/>
    <s v="No"/>
    <s v="No"/>
    <s v="No"/>
    <s v="No"/>
    <s v="Yes"/>
    <s v="No"/>
    <s v="Month-to-month"/>
    <s v="Yes"/>
    <x v="2"/>
    <n v="77.650000000000006"/>
    <n v="714.15"/>
    <x v="1"/>
    <x v="0"/>
  </r>
  <r>
    <s v="1597-LHYNC"/>
    <s v="Female"/>
    <n v="1"/>
    <s v="No"/>
    <s v="No"/>
    <n v="26"/>
    <s v="Yes"/>
    <s v="Yes"/>
    <x v="1"/>
    <s v="Yes"/>
    <s v="Yes"/>
    <s v="No"/>
    <s v="No"/>
    <s v="No"/>
    <s v="Yes"/>
    <s v="Month-to-month"/>
    <s v="Yes"/>
    <x v="0"/>
    <n v="95"/>
    <n v="2497.1999999999998"/>
    <x v="1"/>
    <x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s v="One year"/>
    <s v="Yes"/>
    <x v="2"/>
    <n v="116.3"/>
    <n v="8309.5499999999993"/>
    <x v="0"/>
    <x v="4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601.54999999999995"/>
    <x v="0"/>
    <x v="1"/>
  </r>
  <r>
    <s v="5442-BHQNG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0"/>
    <n v="70.349999999999994"/>
    <n v="139.25"/>
    <x v="0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888.25"/>
    <x v="0"/>
    <x v="4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s v="One year"/>
    <s v="Yes"/>
    <x v="0"/>
    <n v="44.45"/>
    <n v="2773.9"/>
    <x v="0"/>
    <x v="5"/>
  </r>
  <r>
    <s v="3162-KKZXO"/>
    <s v="Female"/>
    <n v="1"/>
    <s v="No"/>
    <s v="No"/>
    <n v="55"/>
    <s v="Yes"/>
    <s v="Yes"/>
    <x v="1"/>
    <s v="No"/>
    <s v="No"/>
    <s v="Yes"/>
    <s v="No"/>
    <s v="Yes"/>
    <s v="Yes"/>
    <s v="One year"/>
    <s v="Yes"/>
    <x v="0"/>
    <n v="100.15"/>
    <n v="5409.75"/>
    <x v="0"/>
    <x v="5"/>
  </r>
  <r>
    <s v="7055-VKGDA"/>
    <s v="Male"/>
    <n v="0"/>
    <s v="No"/>
    <s v="No"/>
    <n v="54"/>
    <s v="Yes"/>
    <s v="No"/>
    <x v="1"/>
    <s v="Yes"/>
    <s v="Yes"/>
    <s v="No"/>
    <s v="Yes"/>
    <s v="Yes"/>
    <s v="Yes"/>
    <s v="One year"/>
    <s v="Yes"/>
    <x v="3"/>
    <n v="105.4"/>
    <n v="5643.4"/>
    <x v="1"/>
    <x v="5"/>
  </r>
  <r>
    <s v="0754-UKWQP"/>
    <s v="Male"/>
    <n v="0"/>
    <s v="No"/>
    <s v="No"/>
    <n v="2"/>
    <s v="Yes"/>
    <s v="No"/>
    <x v="1"/>
    <s v="No"/>
    <s v="No"/>
    <s v="Yes"/>
    <s v="No"/>
    <s v="Yes"/>
    <s v="Yes"/>
    <s v="Month-to-month"/>
    <s v="Yes"/>
    <x v="0"/>
    <n v="95.85"/>
    <n v="197.7"/>
    <x v="1"/>
    <x v="0"/>
  </r>
  <r>
    <s v="8873-GLDMH"/>
    <s v="Female"/>
    <n v="0"/>
    <s v="No"/>
    <s v="No"/>
    <n v="6"/>
    <s v="Yes"/>
    <s v="Yes"/>
    <x v="1"/>
    <s v="No"/>
    <s v="No"/>
    <s v="No"/>
    <s v="No"/>
    <s v="No"/>
    <s v="No"/>
    <s v="Month-to-month"/>
    <s v="Yes"/>
    <x v="1"/>
    <n v="73.849999999999994"/>
    <n v="401.3"/>
    <x v="0"/>
    <x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s v="Two year"/>
    <s v="Yes"/>
    <x v="3"/>
    <n v="70.099999999999994"/>
    <n v="3238.4"/>
    <x v="0"/>
    <x v="2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573.05"/>
    <x v="0"/>
    <x v="4"/>
  </r>
  <r>
    <s v="7493-TPUWZ"/>
    <s v="Male"/>
    <n v="0"/>
    <s v="No"/>
    <s v="No"/>
    <n v="1"/>
    <s v="Yes"/>
    <s v="Yes"/>
    <x v="1"/>
    <s v="No"/>
    <s v="Yes"/>
    <s v="No"/>
    <s v="No"/>
    <s v="No"/>
    <s v="No"/>
    <s v="Month-to-month"/>
    <s v="Yes"/>
    <x v="0"/>
    <n v="79.150000000000006"/>
    <n v="79.150000000000006"/>
    <x v="1"/>
    <x v="0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05"/>
    <n v="235.8"/>
    <x v="0"/>
    <x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s v="Month-to-month"/>
    <s v="Yes"/>
    <x v="2"/>
    <n v="24.95"/>
    <n v="1364.75"/>
    <x v="0"/>
    <x v="5"/>
  </r>
  <r>
    <s v="8845-LWKGE"/>
    <s v="Female"/>
    <n v="0"/>
    <s v="Yes"/>
    <s v="Yes"/>
    <n v="30"/>
    <s v="Yes"/>
    <s v="No"/>
    <x v="0"/>
    <s v="No"/>
    <s v="No"/>
    <s v="Yes"/>
    <s v="Yes"/>
    <s v="Yes"/>
    <s v="No"/>
    <s v="One year"/>
    <s v="Yes"/>
    <x v="0"/>
    <n v="64.5"/>
    <n v="1985.15"/>
    <x v="0"/>
    <x v="1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655.85"/>
    <x v="1"/>
    <x v="1"/>
  </r>
  <r>
    <s v="8752-STIVR"/>
    <s v="Female"/>
    <n v="0"/>
    <s v="No"/>
    <s v="No"/>
    <n v="4"/>
    <s v="Yes"/>
    <s v="No"/>
    <x v="1"/>
    <s v="No"/>
    <s v="No"/>
    <s v="No"/>
    <s v="No"/>
    <s v="Yes"/>
    <s v="No"/>
    <s v="Month-to-month"/>
    <s v="Yes"/>
    <x v="0"/>
    <n v="79"/>
    <n v="303.14999999999998"/>
    <x v="1"/>
    <x v="0"/>
  </r>
  <r>
    <s v="0691-NIKRI"/>
    <s v="Female"/>
    <n v="0"/>
    <s v="No"/>
    <s v="No"/>
    <n v="40"/>
    <s v="Yes"/>
    <s v="Yes"/>
    <x v="1"/>
    <s v="No"/>
    <s v="No"/>
    <s v="Yes"/>
    <s v="Yes"/>
    <s v="Yes"/>
    <s v="Yes"/>
    <s v="One year"/>
    <s v="Yes"/>
    <x v="3"/>
    <n v="105.95"/>
    <n v="4335.2"/>
    <x v="0"/>
    <x v="2"/>
  </r>
  <r>
    <s v="5022-JNQEQ"/>
    <s v="Female"/>
    <n v="0"/>
    <s v="Yes"/>
    <s v="Yes"/>
    <n v="9"/>
    <s v="Yes"/>
    <s v="No"/>
    <x v="1"/>
    <s v="No"/>
    <s v="No"/>
    <s v="No"/>
    <s v="Yes"/>
    <s v="No"/>
    <s v="No"/>
    <s v="Month-to-month"/>
    <s v="Yes"/>
    <x v="0"/>
    <n v="75.849999999999994"/>
    <n v="647.5"/>
    <x v="0"/>
    <x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s v="Month-to-month"/>
    <s v="No"/>
    <x v="0"/>
    <n v="91.85"/>
    <n v="1574.45"/>
    <x v="1"/>
    <x v="3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s v="Two year"/>
    <s v="Yes"/>
    <x v="3"/>
    <n v="43.6"/>
    <n v="2748.7"/>
    <x v="0"/>
    <x v="4"/>
  </r>
  <r>
    <s v="3736-BLEPA"/>
    <s v="Male"/>
    <n v="0"/>
    <s v="No"/>
    <s v="No"/>
    <n v="28"/>
    <s v="Yes"/>
    <s v="No"/>
    <x v="1"/>
    <s v="No"/>
    <s v="Yes"/>
    <s v="No"/>
    <s v="Yes"/>
    <s v="Yes"/>
    <s v="No"/>
    <s v="One year"/>
    <s v="Yes"/>
    <x v="2"/>
    <n v="91.25"/>
    <n v="2483.65"/>
    <x v="0"/>
    <x v="1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s v="Two year"/>
    <s v="No"/>
    <x v="3"/>
    <n v="89.75"/>
    <n v="6367.2"/>
    <x v="0"/>
    <x v="4"/>
  </r>
  <r>
    <s v="6603-QWSPR"/>
    <s v="Female"/>
    <n v="0"/>
    <s v="No"/>
    <s v="No"/>
    <n v="46"/>
    <s v="Yes"/>
    <s v="No"/>
    <x v="1"/>
    <s v="No"/>
    <s v="Yes"/>
    <s v="Yes"/>
    <s v="Yes"/>
    <s v="Yes"/>
    <s v="Yes"/>
    <s v="Two year"/>
    <s v="Yes"/>
    <x v="2"/>
    <n v="104.4"/>
    <n v="4904.2"/>
    <x v="0"/>
    <x v="2"/>
  </r>
  <r>
    <s v="9921-QFQUL"/>
    <s v="Female"/>
    <n v="0"/>
    <s v="Yes"/>
    <s v="No"/>
    <n v="23"/>
    <s v="Yes"/>
    <s v="Yes"/>
    <x v="1"/>
    <s v="No"/>
    <s v="No"/>
    <s v="Yes"/>
    <s v="No"/>
    <s v="No"/>
    <s v="Yes"/>
    <s v="Month-to-month"/>
    <s v="No"/>
    <x v="1"/>
    <n v="90.15"/>
    <n v="2044.95"/>
    <x v="0"/>
    <x v="3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s v="One year"/>
    <s v="No"/>
    <x v="0"/>
    <n v="40.299999999999997"/>
    <n v="1794.8"/>
    <x v="0"/>
    <x v="2"/>
  </r>
  <r>
    <s v="4378-MYPGO"/>
    <s v="Male"/>
    <n v="0"/>
    <s v="Yes"/>
    <s v="Yes"/>
    <n v="68"/>
    <s v="Yes"/>
    <s v="No"/>
    <x v="1"/>
    <s v="Yes"/>
    <s v="Yes"/>
    <s v="Yes"/>
    <s v="No"/>
    <s v="Yes"/>
    <s v="Yes"/>
    <s v="Two year"/>
    <s v="Yes"/>
    <x v="2"/>
    <n v="105.25"/>
    <n v="7173.15"/>
    <x v="0"/>
    <x v="4"/>
  </r>
  <r>
    <s v="8651-ENBZX"/>
    <s v="Female"/>
    <n v="1"/>
    <s v="No"/>
    <s v="No"/>
    <n v="60"/>
    <s v="Yes"/>
    <s v="Yes"/>
    <x v="1"/>
    <s v="No"/>
    <s v="No"/>
    <s v="Yes"/>
    <s v="Yes"/>
    <s v="Yes"/>
    <s v="Yes"/>
    <s v="One year"/>
    <s v="Yes"/>
    <x v="0"/>
    <n v="106"/>
    <n v="6441.4"/>
    <x v="1"/>
    <x v="5"/>
  </r>
  <r>
    <s v="4129-LYCOI"/>
    <s v="Female"/>
    <n v="0"/>
    <s v="No"/>
    <s v="Yes"/>
    <n v="67"/>
    <s v="Yes"/>
    <s v="Yes"/>
    <x v="1"/>
    <s v="No"/>
    <s v="Yes"/>
    <s v="No"/>
    <s v="Yes"/>
    <s v="Yes"/>
    <s v="Yes"/>
    <s v="Two year"/>
    <s v="Yes"/>
    <x v="0"/>
    <n v="104"/>
    <n v="7039.05"/>
    <x v="0"/>
    <x v="4"/>
  </r>
  <r>
    <s v="7798-JVXYM"/>
    <s v="Female"/>
    <n v="0"/>
    <s v="No"/>
    <s v="No"/>
    <n v="14"/>
    <s v="Yes"/>
    <s v="No"/>
    <x v="0"/>
    <s v="No"/>
    <s v="No"/>
    <s v="No"/>
    <s v="Yes"/>
    <s v="Yes"/>
    <s v="Yes"/>
    <s v="Month-to-month"/>
    <s v="Yes"/>
    <x v="0"/>
    <n v="69.650000000000006"/>
    <n v="921.4"/>
    <x v="0"/>
    <x v="3"/>
  </r>
  <r>
    <s v="8647-SDTWQ"/>
    <s v="Male"/>
    <n v="0"/>
    <s v="Yes"/>
    <s v="Yes"/>
    <n v="57"/>
    <s v="Yes"/>
    <s v="Yes"/>
    <x v="1"/>
    <s v="No"/>
    <s v="No"/>
    <s v="No"/>
    <s v="No"/>
    <s v="No"/>
    <s v="No"/>
    <s v="Month-to-month"/>
    <s v="Yes"/>
    <x v="0"/>
    <n v="74.3"/>
    <n v="4018.35"/>
    <x v="0"/>
    <x v="5"/>
  </r>
  <r>
    <s v="2696-ECXKC"/>
    <s v="Female"/>
    <n v="0"/>
    <s v="Yes"/>
    <s v="Yes"/>
    <n v="55"/>
    <s v="Yes"/>
    <s v="Yes"/>
    <x v="1"/>
    <s v="Yes"/>
    <s v="No"/>
    <s v="No"/>
    <s v="No"/>
    <s v="Yes"/>
    <s v="Yes"/>
    <s v="One year"/>
    <s v="No"/>
    <x v="1"/>
    <n v="100.9"/>
    <n v="5448.6"/>
    <x v="0"/>
    <x v="5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0"/>
    <x v="0"/>
  </r>
  <r>
    <s v="7623-TRNQN"/>
    <s v="Male"/>
    <n v="0"/>
    <s v="No"/>
    <s v="Yes"/>
    <n v="1"/>
    <s v="Yes"/>
    <s v="No"/>
    <x v="0"/>
    <s v="No"/>
    <s v="No"/>
    <s v="No"/>
    <s v="Yes"/>
    <s v="No"/>
    <s v="No"/>
    <s v="Month-to-month"/>
    <s v="Yes"/>
    <x v="1"/>
    <n v="49.9"/>
    <n v="49.9"/>
    <x v="1"/>
    <x v="0"/>
  </r>
  <r>
    <s v="3323-CPBWR"/>
    <s v="Male"/>
    <n v="0"/>
    <s v="No"/>
    <s v="No"/>
    <n v="23"/>
    <s v="Yes"/>
    <s v="Yes"/>
    <x v="1"/>
    <s v="No"/>
    <s v="No"/>
    <s v="Yes"/>
    <s v="Yes"/>
    <s v="Yes"/>
    <s v="No"/>
    <s v="Month-to-month"/>
    <s v="Yes"/>
    <x v="3"/>
    <n v="96.9"/>
    <n v="2085.4499999999998"/>
    <x v="0"/>
    <x v="3"/>
  </r>
  <r>
    <s v="9330-IJWIO"/>
    <s v="Female"/>
    <n v="0"/>
    <s v="No"/>
    <s v="No"/>
    <n v="13"/>
    <s v="Yes"/>
    <s v="Yes"/>
    <x v="1"/>
    <s v="Yes"/>
    <s v="No"/>
    <s v="No"/>
    <s v="No"/>
    <s v="Yes"/>
    <s v="Yes"/>
    <s v="Month-to-month"/>
    <s v="Yes"/>
    <x v="0"/>
    <n v="100.35"/>
    <n v="1358.85"/>
    <x v="1"/>
    <x v="3"/>
  </r>
  <r>
    <s v="3384-CTMSF"/>
    <s v="Male"/>
    <n v="0"/>
    <s v="Yes"/>
    <s v="No"/>
    <n v="47"/>
    <s v="Yes"/>
    <s v="Yes"/>
    <x v="1"/>
    <s v="No"/>
    <s v="Yes"/>
    <s v="Yes"/>
    <s v="No"/>
    <s v="Yes"/>
    <s v="Yes"/>
    <s v="Month-to-month"/>
    <s v="Yes"/>
    <x v="0"/>
    <n v="104.1"/>
    <n v="5135.1499999999996"/>
    <x v="0"/>
    <x v="2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730.1"/>
    <x v="0"/>
    <x v="2"/>
  </r>
  <r>
    <s v="9286-DOJGF"/>
    <s v="Female"/>
    <n v="1"/>
    <s v="Yes"/>
    <s v="No"/>
    <n v="38"/>
    <s v="Yes"/>
    <s v="Yes"/>
    <x v="1"/>
    <s v="No"/>
    <s v="No"/>
    <s v="No"/>
    <s v="No"/>
    <s v="No"/>
    <s v="No"/>
    <s v="Month-to-month"/>
    <s v="Yes"/>
    <x v="2"/>
    <n v="74.95"/>
    <n v="2869.85"/>
    <x v="1"/>
    <x v="2"/>
  </r>
  <r>
    <s v="6048-QBXKL"/>
    <s v="Female"/>
    <n v="1"/>
    <s v="No"/>
    <s v="No"/>
    <n v="2"/>
    <s v="Yes"/>
    <s v="Yes"/>
    <x v="0"/>
    <s v="No"/>
    <s v="Yes"/>
    <s v="No"/>
    <s v="No"/>
    <s v="No"/>
    <s v="No"/>
    <s v="Month-to-month"/>
    <s v="Yes"/>
    <x v="3"/>
    <n v="56.55"/>
    <n v="118.25"/>
    <x v="0"/>
    <x v="0"/>
  </r>
  <r>
    <s v="9661-MHUMO"/>
    <s v="Male"/>
    <n v="1"/>
    <s v="Yes"/>
    <s v="Yes"/>
    <n v="1"/>
    <s v="Yes"/>
    <s v="No"/>
    <x v="0"/>
    <s v="No"/>
    <s v="No"/>
    <s v="No"/>
    <s v="Yes"/>
    <s v="No"/>
    <s v="No"/>
    <s v="Month-to-month"/>
    <s v="Yes"/>
    <x v="3"/>
    <n v="49.25"/>
    <n v="49.25"/>
    <x v="1"/>
    <x v="0"/>
  </r>
  <r>
    <s v="7718-RXDGG"/>
    <s v="Male"/>
    <n v="0"/>
    <s v="Yes"/>
    <s v="No"/>
    <n v="15"/>
    <s v="Yes"/>
    <s v="No"/>
    <x v="1"/>
    <s v="No"/>
    <s v="No"/>
    <s v="No"/>
    <s v="No"/>
    <s v="No"/>
    <s v="No"/>
    <s v="Month-to-month"/>
    <s v="Yes"/>
    <x v="2"/>
    <n v="68.599999999999994"/>
    <n v="1108.5999999999999"/>
    <x v="0"/>
    <x v="3"/>
  </r>
  <r>
    <s v="1025-FALIX"/>
    <s v="Female"/>
    <n v="0"/>
    <s v="No"/>
    <s v="No"/>
    <n v="26"/>
    <s v="Yes"/>
    <s v="No"/>
    <x v="1"/>
    <s v="No"/>
    <s v="No"/>
    <s v="No"/>
    <s v="No"/>
    <s v="No"/>
    <s v="No"/>
    <s v="Month-to-month"/>
    <s v="Yes"/>
    <x v="3"/>
    <n v="69.05"/>
    <n v="1815.65"/>
    <x v="0"/>
    <x v="1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730.4"/>
    <x v="0"/>
    <x v="1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75.45"/>
    <x v="0"/>
    <x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s v="Month-to-month"/>
    <s v="No"/>
    <x v="0"/>
    <n v="103.7"/>
    <n v="5071.05"/>
    <x v="1"/>
    <x v="5"/>
  </r>
  <r>
    <s v="2347-WKKAE"/>
    <s v="Male"/>
    <n v="0"/>
    <s v="Yes"/>
    <s v="No"/>
    <n v="42"/>
    <s v="Yes"/>
    <s v="Yes"/>
    <x v="1"/>
    <s v="Yes"/>
    <s v="No"/>
    <s v="Yes"/>
    <s v="No"/>
    <s v="No"/>
    <s v="Yes"/>
    <s v="Month-to-month"/>
    <s v="Yes"/>
    <x v="0"/>
    <n v="94.4"/>
    <n v="4014.6"/>
    <x v="0"/>
    <x v="2"/>
  </r>
  <r>
    <s v="8735-DCXNF"/>
    <s v="Male"/>
    <n v="0"/>
    <s v="Yes"/>
    <s v="No"/>
    <n v="10"/>
    <s v="Yes"/>
    <s v="No"/>
    <x v="0"/>
    <s v="Yes"/>
    <s v="No"/>
    <s v="No"/>
    <s v="Yes"/>
    <s v="No"/>
    <s v="No"/>
    <s v="Month-to-month"/>
    <s v="Yes"/>
    <x v="3"/>
    <n v="54.95"/>
    <n v="568.85"/>
    <x v="0"/>
    <x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s v="One year"/>
    <s v="No"/>
    <x v="2"/>
    <n v="93.7"/>
    <n v="5860.7"/>
    <x v="0"/>
    <x v="4"/>
  </r>
  <r>
    <s v="1936-UAFEH"/>
    <s v="Female"/>
    <n v="0"/>
    <s v="No"/>
    <s v="No"/>
    <n v="68"/>
    <s v="Yes"/>
    <s v="Yes"/>
    <x v="1"/>
    <s v="Yes"/>
    <s v="Yes"/>
    <s v="No"/>
    <s v="Yes"/>
    <s v="Yes"/>
    <s v="Yes"/>
    <s v="Two year"/>
    <s v="No"/>
    <x v="3"/>
    <n v="110.25"/>
    <n v="7279.35"/>
    <x v="0"/>
    <x v="4"/>
  </r>
  <r>
    <s v="3587-PMCOY"/>
    <s v="Male"/>
    <n v="0"/>
    <s v="No"/>
    <s v="No"/>
    <n v="10"/>
    <s v="Yes"/>
    <s v="No"/>
    <x v="1"/>
    <s v="Yes"/>
    <s v="No"/>
    <s v="Yes"/>
    <s v="No"/>
    <s v="Yes"/>
    <s v="Yes"/>
    <s v="One year"/>
    <s v="Yes"/>
    <x v="0"/>
    <n v="98.9"/>
    <n v="1064.95"/>
    <x v="0"/>
    <x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s v="One year"/>
    <s v="No"/>
    <x v="0"/>
    <n v="89.75"/>
    <n v="5769.6"/>
    <x v="1"/>
    <x v="4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s v="Two year"/>
    <s v="Yes"/>
    <x v="2"/>
    <n v="80.45"/>
    <n v="5886.85"/>
    <x v="0"/>
    <x v="4"/>
  </r>
  <r>
    <s v="7148-XZPHA"/>
    <s v="Male"/>
    <n v="0"/>
    <s v="Yes"/>
    <s v="Yes"/>
    <n v="55"/>
    <s v="Yes"/>
    <s v="No"/>
    <x v="1"/>
    <s v="No"/>
    <s v="Yes"/>
    <s v="No"/>
    <s v="Yes"/>
    <s v="No"/>
    <s v="No"/>
    <s v="Month-to-month"/>
    <s v="No"/>
    <x v="0"/>
    <n v="79.400000000000006"/>
    <n v="4238.45"/>
    <x v="0"/>
    <x v="5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20.3"/>
    <x v="1"/>
    <x v="0"/>
  </r>
  <r>
    <s v="5309-TAIKL"/>
    <s v="Female"/>
    <n v="0"/>
    <s v="No"/>
    <s v="No"/>
    <n v="7"/>
    <s v="Yes"/>
    <s v="No"/>
    <x v="0"/>
    <s v="No"/>
    <s v="No"/>
    <s v="Yes"/>
    <s v="Yes"/>
    <s v="No"/>
    <s v="Yes"/>
    <s v="Month-to-month"/>
    <s v="No"/>
    <x v="2"/>
    <n v="62.8"/>
    <n v="418.3"/>
    <x v="0"/>
    <x v="0"/>
  </r>
  <r>
    <s v="6856-RAURS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x v="1"/>
    <n v="74.900000000000006"/>
    <n v="136.05000000000001"/>
    <x v="0"/>
    <x v="0"/>
  </r>
  <r>
    <s v="8778-LMWTJ"/>
    <s v="Female"/>
    <n v="0"/>
    <s v="No"/>
    <s v="No"/>
    <n v="9"/>
    <s v="Yes"/>
    <s v="No"/>
    <x v="1"/>
    <s v="Yes"/>
    <s v="No"/>
    <s v="No"/>
    <s v="No"/>
    <s v="No"/>
    <s v="No"/>
    <s v="Month-to-month"/>
    <s v="Yes"/>
    <x v="0"/>
    <n v="74.849999999999994"/>
    <n v="708.2"/>
    <x v="0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85"/>
    <n v="788.55"/>
    <x v="0"/>
    <x v="1"/>
  </r>
  <r>
    <s v="8884-ADFVN"/>
    <s v="Male"/>
    <n v="1"/>
    <s v="Yes"/>
    <s v="No"/>
    <n v="7"/>
    <s v="Yes"/>
    <s v="Yes"/>
    <x v="1"/>
    <s v="No"/>
    <s v="No"/>
    <s v="Yes"/>
    <s v="No"/>
    <s v="Yes"/>
    <s v="Yes"/>
    <s v="Month-to-month"/>
    <s v="Yes"/>
    <x v="0"/>
    <n v="101.95"/>
    <n v="700.85"/>
    <x v="1"/>
    <x v="0"/>
  </r>
  <r>
    <s v="2845-KDHVX"/>
    <s v="Female"/>
    <n v="0"/>
    <s v="Yes"/>
    <s v="No"/>
    <n v="64"/>
    <s v="Yes"/>
    <s v="No"/>
    <x v="0"/>
    <s v="No"/>
    <s v="Yes"/>
    <s v="Yes"/>
    <s v="Yes"/>
    <s v="No"/>
    <s v="Yes"/>
    <s v="Two year"/>
    <s v="Yes"/>
    <x v="1"/>
    <n v="68.3"/>
    <n v="4378.8"/>
    <x v="0"/>
    <x v="4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s v="Two year"/>
    <s v="No"/>
    <x v="2"/>
    <n v="48.4"/>
    <n v="3442.8"/>
    <x v="0"/>
    <x v="4"/>
  </r>
  <r>
    <s v="2720-WGKHP"/>
    <s v="Male"/>
    <n v="1"/>
    <s v="No"/>
    <s v="No"/>
    <n v="2"/>
    <s v="Yes"/>
    <s v="Yes"/>
    <x v="1"/>
    <s v="No"/>
    <s v="No"/>
    <s v="No"/>
    <s v="No"/>
    <s v="Yes"/>
    <s v="Yes"/>
    <s v="Month-to-month"/>
    <s v="Yes"/>
    <x v="0"/>
    <n v="94"/>
    <n v="181.7"/>
    <x v="1"/>
    <x v="0"/>
  </r>
  <r>
    <s v="6734-FQAJX"/>
    <s v="Male"/>
    <n v="1"/>
    <s v="No"/>
    <s v="No"/>
    <n v="67"/>
    <s v="Yes"/>
    <s v="No"/>
    <x v="1"/>
    <s v="Yes"/>
    <s v="Yes"/>
    <s v="No"/>
    <s v="Yes"/>
    <s v="Yes"/>
    <s v="Yes"/>
    <s v="Two year"/>
    <s v="Yes"/>
    <x v="0"/>
    <n v="105.05"/>
    <n v="7171.7"/>
    <x v="0"/>
    <x v="4"/>
  </r>
  <r>
    <s v="2869-ADAWR"/>
    <s v="Female"/>
    <n v="0"/>
    <s v="No"/>
    <s v="No"/>
    <n v="45"/>
    <s v="Yes"/>
    <s v="Yes"/>
    <x v="1"/>
    <s v="No"/>
    <s v="Yes"/>
    <s v="No"/>
    <s v="No"/>
    <s v="Yes"/>
    <s v="No"/>
    <s v="Month-to-month"/>
    <s v="Yes"/>
    <x v="3"/>
    <n v="89.3"/>
    <n v="4016.85"/>
    <x v="1"/>
    <x v="2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553"/>
    <x v="0"/>
    <x v="3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96.85"/>
    <x v="0"/>
    <x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s v="Month-to-month"/>
    <s v="Yes"/>
    <x v="2"/>
    <n v="92.95"/>
    <n v="4122.8999999999996"/>
    <x v="0"/>
    <x v="2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7"/>
    <n v="1482.3"/>
    <x v="0"/>
    <x v="4"/>
  </r>
  <r>
    <s v="9894-EZEWG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x v="3"/>
    <n v="74.3"/>
    <n v="74.3"/>
    <x v="1"/>
    <x v="0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240.8"/>
    <x v="0"/>
    <x v="4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s v="Month-to-month"/>
    <s v="Yes"/>
    <x v="1"/>
    <n v="44.65"/>
    <n v="44.65"/>
    <x v="1"/>
    <x v="0"/>
  </r>
  <r>
    <s v="0637-UBJRP"/>
    <s v="Male"/>
    <n v="0"/>
    <s v="Yes"/>
    <s v="Yes"/>
    <n v="13"/>
    <s v="Yes"/>
    <s v="No"/>
    <x v="1"/>
    <s v="Yes"/>
    <s v="No"/>
    <s v="No"/>
    <s v="No"/>
    <s v="No"/>
    <s v="Yes"/>
    <s v="Month-to-month"/>
    <s v="No"/>
    <x v="0"/>
    <n v="84.05"/>
    <n v="1095.3"/>
    <x v="1"/>
    <x v="3"/>
  </r>
  <r>
    <s v="0940-OUQEC"/>
    <s v="Male"/>
    <n v="0"/>
    <s v="No"/>
    <s v="No"/>
    <n v="10"/>
    <s v="Yes"/>
    <s v="Yes"/>
    <x v="1"/>
    <s v="No"/>
    <s v="Yes"/>
    <s v="No"/>
    <s v="No"/>
    <s v="No"/>
    <s v="No"/>
    <s v="Month-to-month"/>
    <s v="Yes"/>
    <x v="2"/>
    <n v="80.7"/>
    <n v="788.8"/>
    <x v="1"/>
    <x v="0"/>
  </r>
  <r>
    <s v="2378-VTKDH"/>
    <s v="Male"/>
    <n v="1"/>
    <s v="Yes"/>
    <s v="No"/>
    <n v="65"/>
    <s v="Yes"/>
    <s v="Yes"/>
    <x v="1"/>
    <s v="No"/>
    <s v="Yes"/>
    <s v="Yes"/>
    <s v="No"/>
    <s v="Yes"/>
    <s v="Yes"/>
    <s v="Month-to-month"/>
    <s v="Yes"/>
    <x v="0"/>
    <n v="104.35"/>
    <n v="6578.55"/>
    <x v="0"/>
    <x v="4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s v="One year"/>
    <s v="No"/>
    <x v="0"/>
    <n v="74.05"/>
    <n v="2802.3"/>
    <x v="0"/>
    <x v="2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s v="Two year"/>
    <s v="No"/>
    <x v="1"/>
    <n v="40.1"/>
    <n v="857.75"/>
    <x v="0"/>
    <x v="3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184.4"/>
    <x v="0"/>
    <x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s v="Month-to-month"/>
    <s v="Yes"/>
    <x v="0"/>
    <n v="101.7"/>
    <n v="364.55"/>
    <x v="1"/>
    <x v="0"/>
  </r>
  <r>
    <s v="6656-GULJQ"/>
    <s v="Male"/>
    <n v="0"/>
    <s v="Yes"/>
    <s v="Yes"/>
    <n v="72"/>
    <s v="Yes"/>
    <s v="Yes"/>
    <x v="0"/>
    <s v="Yes"/>
    <s v="No"/>
    <s v="Yes"/>
    <s v="Yes"/>
    <s v="Yes"/>
    <s v="Yes"/>
    <s v="Two year"/>
    <s v="Yes"/>
    <x v="3"/>
    <n v="83.55"/>
    <n v="6093.3"/>
    <x v="0"/>
    <x v="4"/>
  </r>
  <r>
    <s v="9853-JFZDU"/>
    <s v="Female"/>
    <n v="0"/>
    <s v="Yes"/>
    <s v="No"/>
    <n v="35"/>
    <s v="Yes"/>
    <s v="No"/>
    <x v="0"/>
    <s v="No"/>
    <s v="Yes"/>
    <s v="No"/>
    <s v="Yes"/>
    <s v="No"/>
    <s v="No"/>
    <s v="Month-to-month"/>
    <s v="No"/>
    <x v="0"/>
    <n v="56.85"/>
    <n v="1861.1"/>
    <x v="0"/>
    <x v="1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x v="1"/>
    <x v="0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1079.6500000000001"/>
    <x v="0"/>
    <x v="5"/>
  </r>
  <r>
    <s v="6994-FGRHH"/>
    <s v="Male"/>
    <n v="0"/>
    <s v="Yes"/>
    <s v="Yes"/>
    <n v="70"/>
    <s v="Yes"/>
    <s v="No"/>
    <x v="1"/>
    <s v="No"/>
    <s v="Yes"/>
    <s v="Yes"/>
    <s v="Yes"/>
    <s v="Yes"/>
    <s v="Yes"/>
    <s v="One year"/>
    <s v="Yes"/>
    <x v="0"/>
    <n v="106.15"/>
    <n v="7475.1"/>
    <x v="0"/>
    <x v="4"/>
  </r>
  <r>
    <s v="4000-VGMQP"/>
    <s v="Male"/>
    <n v="0"/>
    <s v="Yes"/>
    <s v="Yes"/>
    <n v="38"/>
    <s v="Yes"/>
    <s v="Yes"/>
    <x v="0"/>
    <s v="No"/>
    <s v="Yes"/>
    <s v="Yes"/>
    <s v="No"/>
    <s v="Yes"/>
    <s v="Yes"/>
    <s v="One year"/>
    <s v="No"/>
    <x v="3"/>
    <n v="78.95"/>
    <n v="2862.55"/>
    <x v="0"/>
    <x v="2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s v="Month-to-month"/>
    <s v="Yes"/>
    <x v="0"/>
    <n v="49.75"/>
    <n v="3069.45"/>
    <x v="0"/>
    <x v="5"/>
  </r>
  <r>
    <s v="3466-RITXD"/>
    <s v="Male"/>
    <n v="0"/>
    <s v="No"/>
    <s v="No"/>
    <n v="26"/>
    <s v="Yes"/>
    <s v="Yes"/>
    <x v="1"/>
    <s v="Yes"/>
    <s v="Yes"/>
    <s v="No"/>
    <s v="No"/>
    <s v="Yes"/>
    <s v="No"/>
    <s v="Month-to-month"/>
    <s v="Yes"/>
    <x v="3"/>
    <n v="92.4"/>
    <n v="2349.8000000000002"/>
    <x v="0"/>
    <x v="1"/>
  </r>
  <r>
    <s v="2680-XKKNJ"/>
    <s v="Female"/>
    <n v="0"/>
    <s v="No"/>
    <s v="No"/>
    <n v="8"/>
    <s v="Yes"/>
    <s v="No"/>
    <x v="0"/>
    <s v="Yes"/>
    <s v="Yes"/>
    <s v="No"/>
    <s v="Yes"/>
    <s v="No"/>
    <s v="No"/>
    <s v="One year"/>
    <s v="No"/>
    <x v="2"/>
    <n v="58.2"/>
    <n v="469.25"/>
    <x v="0"/>
    <x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s v="One year"/>
    <s v="Yes"/>
    <x v="0"/>
    <n v="102.6"/>
    <n v="4213.3500000000004"/>
    <x v="1"/>
    <x v="2"/>
  </r>
  <r>
    <s v="2974-GGUXS"/>
    <s v="Female"/>
    <n v="1"/>
    <s v="Yes"/>
    <s v="No"/>
    <n v="36"/>
    <s v="Yes"/>
    <s v="Yes"/>
    <x v="1"/>
    <s v="No"/>
    <s v="Yes"/>
    <s v="No"/>
    <s v="No"/>
    <s v="Yes"/>
    <s v="No"/>
    <s v="Month-to-month"/>
    <s v="Yes"/>
    <x v="3"/>
    <n v="91.95"/>
    <n v="3301.05"/>
    <x v="0"/>
    <x v="1"/>
  </r>
  <r>
    <s v="7994-XIRTR"/>
    <s v="Male"/>
    <n v="1"/>
    <s v="No"/>
    <s v="No"/>
    <n v="54"/>
    <s v="Yes"/>
    <s v="No"/>
    <x v="0"/>
    <s v="No"/>
    <s v="No"/>
    <s v="Yes"/>
    <s v="Yes"/>
    <s v="No"/>
    <s v="Yes"/>
    <s v="One year"/>
    <s v="No"/>
    <x v="2"/>
    <n v="65.25"/>
    <n v="3529.95"/>
    <x v="0"/>
    <x v="5"/>
  </r>
  <r>
    <s v="3259-FDWOY"/>
    <s v="Male"/>
    <n v="0"/>
    <s v="Yes"/>
    <s v="Yes"/>
    <n v="71"/>
    <s v="Yes"/>
    <s v="Yes"/>
    <x v="1"/>
    <s v="No"/>
    <s v="Yes"/>
    <s v="Yes"/>
    <s v="No"/>
    <s v="Yes"/>
    <s v="Yes"/>
    <s v="Two year"/>
    <s v="Yes"/>
    <x v="2"/>
    <n v="106"/>
    <n v="7723.7"/>
    <x v="1"/>
    <x v="4"/>
  </r>
  <r>
    <s v="2101-RANCD"/>
    <s v="Female"/>
    <n v="0"/>
    <s v="No"/>
    <s v="No"/>
    <n v="55"/>
    <s v="Yes"/>
    <s v="Yes"/>
    <x v="1"/>
    <s v="No"/>
    <s v="No"/>
    <s v="No"/>
    <s v="No"/>
    <s v="No"/>
    <s v="No"/>
    <s v="Month-to-month"/>
    <s v="Yes"/>
    <x v="0"/>
    <n v="73.099999999999994"/>
    <n v="4144.8999999999996"/>
    <x v="0"/>
    <x v="5"/>
  </r>
  <r>
    <s v="7921-BEPCI"/>
    <s v="Female"/>
    <n v="0"/>
    <s v="No"/>
    <s v="No"/>
    <n v="72"/>
    <s v="Yes"/>
    <s v="Yes"/>
    <x v="0"/>
    <s v="Yes"/>
    <s v="Yes"/>
    <s v="No"/>
    <s v="No"/>
    <s v="No"/>
    <s v="No"/>
    <s v="Two year"/>
    <s v="No"/>
    <x v="2"/>
    <n v="59.75"/>
    <n v="4265"/>
    <x v="0"/>
    <x v="4"/>
  </r>
  <r>
    <s v="0807-ZABDG"/>
    <s v="Female"/>
    <n v="0"/>
    <s v="No"/>
    <s v="Yes"/>
    <n v="3"/>
    <s v="Yes"/>
    <s v="No"/>
    <x v="0"/>
    <s v="Yes"/>
    <s v="No"/>
    <s v="No"/>
    <s v="Yes"/>
    <s v="No"/>
    <s v="No"/>
    <s v="Month-to-month"/>
    <s v="Yes"/>
    <x v="1"/>
    <n v="55.1"/>
    <n v="154.65"/>
    <x v="1"/>
    <x v="0"/>
  </r>
  <r>
    <s v="8510-TMWYB"/>
    <s v="Female"/>
    <n v="0"/>
    <s v="Yes"/>
    <s v="Yes"/>
    <n v="54"/>
    <s v="Yes"/>
    <s v="Yes"/>
    <x v="0"/>
    <s v="No"/>
    <s v="Yes"/>
    <s v="Yes"/>
    <s v="No"/>
    <s v="No"/>
    <s v="No"/>
    <s v="Two year"/>
    <s v="Yes"/>
    <x v="2"/>
    <n v="59.8"/>
    <n v="3246.45"/>
    <x v="0"/>
    <x v="5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6.6"/>
    <n v="8337.4500000000007"/>
    <x v="0"/>
    <x v="4"/>
  </r>
  <r>
    <s v="1428-IEDPR"/>
    <s v="Male"/>
    <n v="0"/>
    <s v="No"/>
    <s v="No"/>
    <n v="52"/>
    <s v="Yes"/>
    <s v="Yes"/>
    <x v="1"/>
    <s v="Yes"/>
    <s v="No"/>
    <s v="Yes"/>
    <s v="Yes"/>
    <s v="Yes"/>
    <s v="Yes"/>
    <s v="Two year"/>
    <s v="Yes"/>
    <x v="0"/>
    <n v="109.3"/>
    <n v="5731.4"/>
    <x v="0"/>
    <x v="5"/>
  </r>
  <r>
    <s v="5298-GSTLM"/>
    <s v="Female"/>
    <n v="1"/>
    <s v="No"/>
    <s v="No"/>
    <n v="60"/>
    <s v="Yes"/>
    <s v="Yes"/>
    <x v="1"/>
    <s v="Yes"/>
    <s v="No"/>
    <s v="No"/>
    <s v="No"/>
    <s v="Yes"/>
    <s v="Yes"/>
    <s v="One year"/>
    <s v="Yes"/>
    <x v="2"/>
    <n v="101.4"/>
    <n v="6176.6"/>
    <x v="0"/>
    <x v="5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s v="Month-to-month"/>
    <s v="Yes"/>
    <x v="3"/>
    <n v="50.65"/>
    <n v="1905.4"/>
    <x v="0"/>
    <x v="2"/>
  </r>
  <r>
    <s v="6728-CZFEI"/>
    <s v="Female"/>
    <n v="0"/>
    <s v="No"/>
    <s v="No"/>
    <n v="15"/>
    <s v="Yes"/>
    <s v="No"/>
    <x v="0"/>
    <s v="No"/>
    <s v="No"/>
    <s v="No"/>
    <s v="No"/>
    <s v="Yes"/>
    <s v="No"/>
    <s v="One year"/>
    <s v="No"/>
    <x v="1"/>
    <n v="56.15"/>
    <n v="931.9"/>
    <x v="0"/>
    <x v="3"/>
  </r>
  <r>
    <s v="5748-RNCJT"/>
    <s v="Male"/>
    <n v="0"/>
    <s v="No"/>
    <s v="No"/>
    <n v="69"/>
    <s v="Yes"/>
    <s v="Yes"/>
    <x v="1"/>
    <s v="No"/>
    <s v="No"/>
    <s v="Yes"/>
    <s v="Yes"/>
    <s v="Yes"/>
    <s v="Yes"/>
    <s v="Two year"/>
    <s v="Yes"/>
    <x v="2"/>
    <n v="106.5"/>
    <n v="7348.8"/>
    <x v="1"/>
    <x v="4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"/>
    <n v="776.25"/>
    <x v="0"/>
    <x v="2"/>
  </r>
  <r>
    <s v="6121-TNHBO"/>
    <s v="Female"/>
    <n v="1"/>
    <s v="No"/>
    <s v="No"/>
    <n v="63"/>
    <s v="Yes"/>
    <s v="Yes"/>
    <x v="0"/>
    <s v="Yes"/>
    <s v="Yes"/>
    <s v="Yes"/>
    <s v="Yes"/>
    <s v="Yes"/>
    <s v="No"/>
    <s v="One year"/>
    <s v="No"/>
    <x v="2"/>
    <n v="83"/>
    <n v="5243.05"/>
    <x v="0"/>
    <x v="4"/>
  </r>
  <r>
    <s v="5119-NZPTV"/>
    <s v="Male"/>
    <n v="1"/>
    <s v="Yes"/>
    <s v="No"/>
    <n v="2"/>
    <s v="Yes"/>
    <s v="No"/>
    <x v="1"/>
    <s v="No"/>
    <s v="No"/>
    <s v="No"/>
    <s v="No"/>
    <s v="No"/>
    <s v="No"/>
    <s v="Month-to-month"/>
    <s v="No"/>
    <x v="0"/>
    <n v="70.099999999999994"/>
    <n v="141.65"/>
    <x v="0"/>
    <x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x v="2"/>
    <n v="108.3"/>
    <n v="7679.65"/>
    <x v="0"/>
    <x v="4"/>
  </r>
  <r>
    <s v="7739-LAXOG"/>
    <s v="Female"/>
    <n v="0"/>
    <s v="Yes"/>
    <s v="Yes"/>
    <n v="32"/>
    <s v="Yes"/>
    <s v="Yes"/>
    <x v="1"/>
    <s v="No"/>
    <s v="No"/>
    <s v="Yes"/>
    <s v="No"/>
    <s v="No"/>
    <s v="Yes"/>
    <s v="Month-to-month"/>
    <s v="Yes"/>
    <x v="2"/>
    <n v="91.05"/>
    <n v="2954.5"/>
    <x v="1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1006.9"/>
    <x v="0"/>
    <x v="2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s v="One year"/>
    <s v="Yes"/>
    <x v="0"/>
    <n v="45.35"/>
    <n v="2540.1"/>
    <x v="0"/>
    <x v="5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s v="Two year"/>
    <s v="No"/>
    <x v="0"/>
    <n v="43.9"/>
    <n v="3097.2"/>
    <x v="0"/>
    <x v="4"/>
  </r>
  <r>
    <s v="9776-CLUJA"/>
    <s v="Female"/>
    <n v="1"/>
    <s v="Yes"/>
    <s v="No"/>
    <n v="51"/>
    <s v="Yes"/>
    <s v="Yes"/>
    <x v="1"/>
    <s v="Yes"/>
    <s v="No"/>
    <s v="No"/>
    <s v="No"/>
    <s v="No"/>
    <s v="No"/>
    <s v="Month-to-month"/>
    <s v="Yes"/>
    <x v="0"/>
    <n v="77.5"/>
    <n v="3807.35"/>
    <x v="1"/>
    <x v="5"/>
  </r>
  <r>
    <s v="2486-WYVVE"/>
    <s v="Male"/>
    <n v="0"/>
    <s v="Yes"/>
    <s v="No"/>
    <n v="31"/>
    <s v="Yes"/>
    <s v="Yes"/>
    <x v="0"/>
    <s v="No"/>
    <s v="No"/>
    <s v="Yes"/>
    <s v="Yes"/>
    <s v="Yes"/>
    <s v="Yes"/>
    <s v="One year"/>
    <s v="Yes"/>
    <x v="1"/>
    <n v="79.3"/>
    <n v="2484"/>
    <x v="0"/>
    <x v="1"/>
  </r>
  <r>
    <s v="3865-ZYKAD"/>
    <s v="Male"/>
    <n v="1"/>
    <s v="Yes"/>
    <s v="No"/>
    <n v="69"/>
    <s v="Yes"/>
    <s v="Yes"/>
    <x v="1"/>
    <s v="Yes"/>
    <s v="Yes"/>
    <s v="No"/>
    <s v="No"/>
    <s v="No"/>
    <s v="No"/>
    <s v="Month-to-month"/>
    <s v="Yes"/>
    <x v="3"/>
    <n v="84.9"/>
    <n v="5785.65"/>
    <x v="0"/>
    <x v="4"/>
  </r>
  <r>
    <s v="1422-DGUBX"/>
    <s v="Male"/>
    <n v="0"/>
    <s v="Yes"/>
    <s v="No"/>
    <n v="32"/>
    <s v="Yes"/>
    <s v="Yes"/>
    <x v="1"/>
    <s v="No"/>
    <s v="No"/>
    <s v="No"/>
    <s v="Yes"/>
    <s v="No"/>
    <s v="No"/>
    <s v="One year"/>
    <s v="Yes"/>
    <x v="0"/>
    <n v="79.25"/>
    <n v="2619.15"/>
    <x v="0"/>
    <x v="1"/>
  </r>
  <r>
    <s v="2999-AANRQ"/>
    <s v="Female"/>
    <n v="0"/>
    <s v="No"/>
    <s v="No"/>
    <n v="21"/>
    <s v="Yes"/>
    <s v="No"/>
    <x v="0"/>
    <s v="Yes"/>
    <s v="Yes"/>
    <s v="No"/>
    <s v="Yes"/>
    <s v="Yes"/>
    <s v="No"/>
    <s v="Two year"/>
    <s v="No"/>
    <x v="3"/>
    <n v="71.05"/>
    <n v="1524.85"/>
    <x v="0"/>
    <x v="3"/>
  </r>
  <r>
    <s v="8668-KNZTI"/>
    <s v="Male"/>
    <n v="0"/>
    <s v="No"/>
    <s v="No"/>
    <n v="52"/>
    <s v="Yes"/>
    <s v="No"/>
    <x v="0"/>
    <s v="Yes"/>
    <s v="No"/>
    <s v="Yes"/>
    <s v="No"/>
    <s v="No"/>
    <s v="No"/>
    <s v="One year"/>
    <s v="No"/>
    <x v="0"/>
    <n v="53.75"/>
    <n v="2790.65"/>
    <x v="0"/>
    <x v="5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25"/>
    <n v="1784.5"/>
    <x v="0"/>
    <x v="4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s v="Two year"/>
    <s v="Yes"/>
    <x v="0"/>
    <n v="54.2"/>
    <n v="3937.45"/>
    <x v="1"/>
    <x v="4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s v="One year"/>
    <s v="No"/>
    <x v="2"/>
    <n v="44.25"/>
    <n v="2276.1"/>
    <x v="0"/>
    <x v="5"/>
  </r>
  <r>
    <s v="3926-YZVVX"/>
    <s v="Female"/>
    <n v="0"/>
    <s v="No"/>
    <s v="No"/>
    <n v="41"/>
    <s v="Yes"/>
    <s v="No"/>
    <x v="0"/>
    <s v="No"/>
    <s v="No"/>
    <s v="No"/>
    <s v="Yes"/>
    <s v="No"/>
    <s v="No"/>
    <s v="One year"/>
    <s v="No"/>
    <x v="2"/>
    <n v="50.05"/>
    <n v="2029.05"/>
    <x v="0"/>
    <x v="2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02.35"/>
    <x v="0"/>
    <x v="2"/>
  </r>
  <r>
    <s v="2079-FBMZK"/>
    <s v="Female"/>
    <n v="0"/>
    <s v="No"/>
    <s v="No"/>
    <n v="6"/>
    <s v="Yes"/>
    <s v="No"/>
    <x v="1"/>
    <s v="No"/>
    <s v="No"/>
    <s v="No"/>
    <s v="No"/>
    <s v="No"/>
    <s v="No"/>
    <s v="Month-to-month"/>
    <s v="Yes"/>
    <x v="1"/>
    <n v="69.25"/>
    <n v="418.4"/>
    <x v="1"/>
    <x v="0"/>
  </r>
  <r>
    <s v="6332-FBZRI"/>
    <s v="Male"/>
    <n v="0"/>
    <s v="Yes"/>
    <s v="Yes"/>
    <n v="67"/>
    <s v="Yes"/>
    <s v="Yes"/>
    <x v="0"/>
    <s v="Yes"/>
    <s v="Yes"/>
    <s v="Yes"/>
    <s v="Yes"/>
    <s v="No"/>
    <s v="No"/>
    <s v="One year"/>
    <s v="Yes"/>
    <x v="3"/>
    <n v="69.349999999999994"/>
    <n v="4653.25"/>
    <x v="0"/>
    <x v="4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275.89999999999998"/>
    <x v="0"/>
    <x v="3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49999999999999"/>
    <n v="343.45"/>
    <x v="0"/>
    <x v="3"/>
  </r>
  <r>
    <s v="8221-EQDGL"/>
    <s v="Male"/>
    <n v="0"/>
    <s v="Yes"/>
    <s v="No"/>
    <n v="35"/>
    <s v="Yes"/>
    <s v="No"/>
    <x v="0"/>
    <s v="Yes"/>
    <s v="Yes"/>
    <s v="Yes"/>
    <s v="No"/>
    <s v="No"/>
    <s v="No"/>
    <s v="Month-to-month"/>
    <s v="No"/>
    <x v="1"/>
    <n v="61"/>
    <n v="2130.4499999999998"/>
    <x v="0"/>
    <x v="1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191.4000000000001"/>
    <x v="0"/>
    <x v="5"/>
  </r>
  <r>
    <s v="6608-QQLVK"/>
    <s v="Male"/>
    <n v="0"/>
    <s v="No"/>
    <s v="No"/>
    <n v="1"/>
    <s v="Yes"/>
    <s v="No"/>
    <x v="0"/>
    <s v="No"/>
    <s v="No"/>
    <s v="Yes"/>
    <s v="No"/>
    <s v="No"/>
    <s v="No"/>
    <s v="Month-to-month"/>
    <s v="Yes"/>
    <x v="0"/>
    <n v="50.5"/>
    <n v="50.5"/>
    <x v="1"/>
    <x v="0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s v="Two year"/>
    <s v="No"/>
    <x v="1"/>
    <n v="50.2"/>
    <n v="2554"/>
    <x v="0"/>
    <x v="5"/>
  </r>
  <r>
    <s v="7560-QJAVJ"/>
    <s v="Female"/>
    <n v="0"/>
    <s v="No"/>
    <s v="No"/>
    <n v="70"/>
    <s v="Yes"/>
    <s v="No"/>
    <x v="0"/>
    <s v="Yes"/>
    <s v="No"/>
    <s v="Yes"/>
    <s v="Yes"/>
    <s v="Yes"/>
    <s v="Yes"/>
    <s v="Two year"/>
    <s v="No"/>
    <x v="2"/>
    <n v="79.599999999999994"/>
    <n v="5589.45"/>
    <x v="0"/>
    <x v="4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9"/>
    <n v="467.7"/>
    <x v="0"/>
    <x v="3"/>
  </r>
  <r>
    <s v="3551-HUAZH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4.400000000000006"/>
    <n v="74.400000000000006"/>
    <x v="1"/>
    <x v="0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s v="Month-to-month"/>
    <s v="Yes"/>
    <x v="0"/>
    <n v="106.9"/>
    <n v="3756.45"/>
    <x v="0"/>
    <x v="1"/>
  </r>
  <r>
    <s v="2809-ZMYOQ"/>
    <s v="Female"/>
    <n v="0"/>
    <s v="No"/>
    <s v="No"/>
    <n v="32"/>
    <s v="Yes"/>
    <s v="Yes"/>
    <x v="1"/>
    <s v="No"/>
    <s v="No"/>
    <s v="Yes"/>
    <s v="No"/>
    <s v="Yes"/>
    <s v="Yes"/>
    <s v="Month-to-month"/>
    <s v="Yes"/>
    <x v="0"/>
    <n v="101.35"/>
    <n v="3334.9"/>
    <x v="0"/>
    <x v="1"/>
  </r>
  <r>
    <s v="5084-OOVCJ"/>
    <s v="Female"/>
    <n v="0"/>
    <s v="Yes"/>
    <s v="Yes"/>
    <n v="17"/>
    <s v="Yes"/>
    <s v="No"/>
    <x v="0"/>
    <s v="Yes"/>
    <s v="No"/>
    <s v="No"/>
    <s v="Yes"/>
    <s v="No"/>
    <s v="No"/>
    <s v="Month-to-month"/>
    <s v="Yes"/>
    <x v="3"/>
    <n v="55.35"/>
    <n v="920.5"/>
    <x v="0"/>
    <x v="3"/>
  </r>
  <r>
    <s v="0254-WWRKD"/>
    <s v="Female"/>
    <n v="0"/>
    <s v="Yes"/>
    <s v="Yes"/>
    <n v="67"/>
    <s v="Yes"/>
    <s v="No"/>
    <x v="0"/>
    <s v="No"/>
    <s v="Yes"/>
    <s v="No"/>
    <s v="No"/>
    <s v="No"/>
    <s v="No"/>
    <s v="One year"/>
    <s v="No"/>
    <x v="3"/>
    <n v="50.55"/>
    <n v="3431.75"/>
    <x v="0"/>
    <x v="4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50.35"/>
    <x v="0"/>
    <x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s v="One year"/>
    <s v="Yes"/>
    <x v="1"/>
    <n v="79.45"/>
    <n v="2587.6999999999998"/>
    <x v="1"/>
    <x v="1"/>
  </r>
  <r>
    <s v="5339-PXDVH"/>
    <s v="Male"/>
    <n v="0"/>
    <s v="No"/>
    <s v="No"/>
    <n v="4"/>
    <s v="Yes"/>
    <s v="Yes"/>
    <x v="1"/>
    <s v="Yes"/>
    <s v="No"/>
    <s v="No"/>
    <s v="No"/>
    <s v="Yes"/>
    <s v="No"/>
    <s v="Month-to-month"/>
    <s v="No"/>
    <x v="0"/>
    <n v="90.65"/>
    <n v="367.95"/>
    <x v="0"/>
    <x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s v="One year"/>
    <s v="Yes"/>
    <x v="2"/>
    <n v="89.85"/>
    <n v="5125.75"/>
    <x v="0"/>
    <x v="5"/>
  </r>
  <r>
    <s v="8782-NUUOL"/>
    <s v="Male"/>
    <n v="0"/>
    <s v="No"/>
    <s v="No"/>
    <n v="60"/>
    <s v="Yes"/>
    <s v="No"/>
    <x v="0"/>
    <s v="Yes"/>
    <s v="No"/>
    <s v="Yes"/>
    <s v="Yes"/>
    <s v="Yes"/>
    <s v="Yes"/>
    <s v="One year"/>
    <s v="No"/>
    <x v="1"/>
    <n v="79"/>
    <n v="4801.1000000000004"/>
    <x v="0"/>
    <x v="5"/>
  </r>
  <r>
    <s v="3685-YLCMQ"/>
    <s v="Male"/>
    <n v="0"/>
    <s v="No"/>
    <s v="No"/>
    <n v="58"/>
    <s v="Yes"/>
    <s v="Yes"/>
    <x v="1"/>
    <s v="No"/>
    <s v="No"/>
    <s v="Yes"/>
    <s v="Yes"/>
    <s v="Yes"/>
    <s v="Yes"/>
    <s v="One year"/>
    <s v="Yes"/>
    <x v="0"/>
    <n v="104.65"/>
    <n v="6219.6"/>
    <x v="1"/>
    <x v="5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550.1"/>
    <x v="0"/>
    <x v="1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s v="One year"/>
    <s v="Yes"/>
    <x v="0"/>
    <n v="116.25"/>
    <n v="7862.25"/>
    <x v="0"/>
    <x v="4"/>
  </r>
  <r>
    <s v="9529-OFXHY"/>
    <s v="Male"/>
    <n v="0"/>
    <s v="No"/>
    <s v="No"/>
    <n v="15"/>
    <s v="Yes"/>
    <s v="Yes"/>
    <x v="1"/>
    <s v="Yes"/>
    <s v="No"/>
    <s v="No"/>
    <s v="No"/>
    <s v="Yes"/>
    <s v="No"/>
    <s v="Month-to-month"/>
    <s v="Yes"/>
    <x v="2"/>
    <n v="87.75"/>
    <n v="1242.2"/>
    <x v="0"/>
    <x v="3"/>
  </r>
  <r>
    <s v="8634-MPHTR"/>
    <s v="Male"/>
    <n v="1"/>
    <s v="Yes"/>
    <s v="No"/>
    <n v="47"/>
    <s v="Yes"/>
    <s v="Yes"/>
    <x v="1"/>
    <s v="No"/>
    <s v="No"/>
    <s v="Yes"/>
    <s v="No"/>
    <s v="Yes"/>
    <s v="Yes"/>
    <s v="Month-to-month"/>
    <s v="Yes"/>
    <x v="0"/>
    <n v="100.05"/>
    <n v="4871.05"/>
    <x v="1"/>
    <x v="2"/>
  </r>
  <r>
    <s v="2669-QVCRG"/>
    <s v="Female"/>
    <n v="0"/>
    <s v="No"/>
    <s v="No"/>
    <n v="41"/>
    <s v="Yes"/>
    <s v="Yes"/>
    <x v="1"/>
    <s v="Yes"/>
    <s v="No"/>
    <s v="No"/>
    <s v="No"/>
    <s v="No"/>
    <s v="No"/>
    <s v="Month-to-month"/>
    <s v="Yes"/>
    <x v="3"/>
    <n v="81.3"/>
    <n v="3190.65"/>
    <x v="0"/>
    <x v="2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s v="Month-to-month"/>
    <s v="Yes"/>
    <x v="0"/>
    <n v="44.3"/>
    <n v="2666.75"/>
    <x v="0"/>
    <x v="5"/>
  </r>
  <r>
    <s v="9174-IHETN"/>
    <s v="Female"/>
    <n v="0"/>
    <s v="No"/>
    <s v="Yes"/>
    <n v="50"/>
    <s v="Yes"/>
    <s v="No"/>
    <x v="1"/>
    <s v="No"/>
    <s v="No"/>
    <s v="No"/>
    <s v="No"/>
    <s v="No"/>
    <s v="No"/>
    <s v="Two year"/>
    <s v="No"/>
    <x v="3"/>
    <n v="70.349999999999994"/>
    <n v="3533.6"/>
    <x v="0"/>
    <x v="5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s v="One year"/>
    <s v="No"/>
    <x v="3"/>
    <n v="44.45"/>
    <n v="792.15"/>
    <x v="0"/>
    <x v="3"/>
  </r>
  <r>
    <s v="9644-UMGQA"/>
    <s v="Male"/>
    <n v="0"/>
    <s v="Yes"/>
    <s v="Yes"/>
    <n v="6"/>
    <s v="Yes"/>
    <s v="No"/>
    <x v="0"/>
    <s v="Yes"/>
    <s v="No"/>
    <s v="No"/>
    <s v="No"/>
    <s v="No"/>
    <s v="No"/>
    <s v="Month-to-month"/>
    <s v="Yes"/>
    <x v="0"/>
    <n v="49.15"/>
    <n v="295.64999999999998"/>
    <x v="0"/>
    <x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s v="Month-to-month"/>
    <s v="Yes"/>
    <x v="3"/>
    <n v="29.45"/>
    <n v="1459.35"/>
    <x v="0"/>
    <x v="5"/>
  </r>
  <r>
    <s v="8761-NSOBC"/>
    <s v="Male"/>
    <n v="0"/>
    <s v="No"/>
    <s v="No"/>
    <n v="44"/>
    <s v="Yes"/>
    <s v="No"/>
    <x v="1"/>
    <s v="No"/>
    <s v="Yes"/>
    <s v="No"/>
    <s v="Yes"/>
    <s v="Yes"/>
    <s v="Yes"/>
    <s v="Month-to-month"/>
    <s v="No"/>
    <x v="0"/>
    <n v="100.55"/>
    <n v="4398.1499999999996"/>
    <x v="1"/>
    <x v="2"/>
  </r>
  <r>
    <s v="0419-YAAPX"/>
    <s v="Male"/>
    <n v="0"/>
    <s v="Yes"/>
    <s v="No"/>
    <n v="49"/>
    <s v="Yes"/>
    <s v="No"/>
    <x v="1"/>
    <s v="No"/>
    <s v="Yes"/>
    <s v="No"/>
    <s v="No"/>
    <s v="Yes"/>
    <s v="No"/>
    <s v="Month-to-month"/>
    <s v="Yes"/>
    <x v="3"/>
    <n v="85.3"/>
    <n v="4297.95"/>
    <x v="0"/>
    <x v="5"/>
  </r>
  <r>
    <s v="8413-VONUO"/>
    <s v="Male"/>
    <n v="0"/>
    <s v="No"/>
    <s v="No"/>
    <n v="2"/>
    <s v="Yes"/>
    <s v="No"/>
    <x v="1"/>
    <s v="No"/>
    <s v="Yes"/>
    <s v="No"/>
    <s v="No"/>
    <s v="Yes"/>
    <s v="Yes"/>
    <s v="Month-to-month"/>
    <s v="No"/>
    <x v="0"/>
    <n v="95.65"/>
    <n v="167.3"/>
    <x v="1"/>
    <x v="0"/>
  </r>
  <r>
    <s v="0872-CASZJ"/>
    <s v="Male"/>
    <n v="0"/>
    <s v="Yes"/>
    <s v="No"/>
    <n v="59"/>
    <s v="Yes"/>
    <s v="Yes"/>
    <x v="0"/>
    <s v="Yes"/>
    <s v="No"/>
    <s v="No"/>
    <s v="Yes"/>
    <s v="No"/>
    <s v="Yes"/>
    <s v="One year"/>
    <s v="Yes"/>
    <x v="1"/>
    <n v="69.099999999999994"/>
    <n v="4096.8999999999996"/>
    <x v="0"/>
    <x v="5"/>
  </r>
  <r>
    <s v="4726-DLWQN"/>
    <s v="Male"/>
    <n v="1"/>
    <s v="No"/>
    <s v="No"/>
    <n v="50"/>
    <s v="Yes"/>
    <s v="Yes"/>
    <x v="0"/>
    <s v="Yes"/>
    <s v="Yes"/>
    <s v="No"/>
    <s v="No"/>
    <s v="Yes"/>
    <s v="No"/>
    <s v="Month-to-month"/>
    <s v="Yes"/>
    <x v="2"/>
    <n v="70.349999999999994"/>
    <n v="3454.6"/>
    <x v="0"/>
    <x v="5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1286"/>
    <x v="0"/>
    <x v="5"/>
  </r>
  <r>
    <s v="3094-JOJAI"/>
    <s v="Male"/>
    <n v="0"/>
    <s v="No"/>
    <s v="No"/>
    <n v="18"/>
    <s v="Yes"/>
    <s v="Yes"/>
    <x v="1"/>
    <s v="No"/>
    <s v="No"/>
    <s v="No"/>
    <s v="No"/>
    <s v="No"/>
    <s v="No"/>
    <s v="Month-to-month"/>
    <s v="No"/>
    <x v="1"/>
    <n v="74.150000000000006"/>
    <n v="1387"/>
    <x v="0"/>
    <x v="3"/>
  </r>
  <r>
    <s v="9494-MRNYX"/>
    <s v="Male"/>
    <n v="0"/>
    <s v="No"/>
    <s v="No"/>
    <n v="10"/>
    <s v="Yes"/>
    <s v="Yes"/>
    <x v="1"/>
    <s v="No"/>
    <s v="No"/>
    <s v="No"/>
    <s v="No"/>
    <s v="No"/>
    <s v="No"/>
    <s v="Month-to-month"/>
    <s v="No"/>
    <x v="0"/>
    <n v="75.05"/>
    <n v="786.3"/>
    <x v="0"/>
    <x v="0"/>
  </r>
  <r>
    <s v="2599-CZABP"/>
    <s v="Male"/>
    <n v="0"/>
    <s v="Yes"/>
    <s v="No"/>
    <n v="14"/>
    <s v="Yes"/>
    <s v="No"/>
    <x v="0"/>
    <s v="No"/>
    <s v="No"/>
    <s v="No"/>
    <s v="No"/>
    <s v="No"/>
    <s v="No"/>
    <s v="One year"/>
    <s v="No"/>
    <x v="0"/>
    <n v="44.6"/>
    <n v="641.25"/>
    <x v="0"/>
    <x v="3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.45"/>
    <n v="705.45"/>
    <x v="0"/>
    <x v="1"/>
  </r>
  <r>
    <s v="4544-RXFMG"/>
    <s v="Male"/>
    <n v="0"/>
    <s v="Yes"/>
    <s v="Yes"/>
    <n v="8"/>
    <s v="Yes"/>
    <s v="No"/>
    <x v="0"/>
    <s v="No"/>
    <s v="No"/>
    <s v="No"/>
    <s v="No"/>
    <s v="No"/>
    <s v="No"/>
    <s v="One year"/>
    <s v="Yes"/>
    <x v="1"/>
    <n v="43.45"/>
    <n v="345.5"/>
    <x v="0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345.9"/>
    <x v="0"/>
    <x v="3"/>
  </r>
  <r>
    <s v="1150-FTQGN"/>
    <s v="Female"/>
    <n v="0"/>
    <s v="Yes"/>
    <s v="Yes"/>
    <n v="60"/>
    <s v="Yes"/>
    <s v="Yes"/>
    <x v="1"/>
    <s v="Yes"/>
    <s v="Yes"/>
    <s v="No"/>
    <s v="No"/>
    <s v="Yes"/>
    <s v="No"/>
    <s v="One year"/>
    <s v="No"/>
    <x v="2"/>
    <n v="94.15"/>
    <n v="5811.8"/>
    <x v="0"/>
    <x v="5"/>
  </r>
  <r>
    <s v="9223-UCPVT"/>
    <s v="Female"/>
    <n v="0"/>
    <s v="No"/>
    <s v="No"/>
    <n v="1"/>
    <s v="Yes"/>
    <s v="No"/>
    <x v="1"/>
    <s v="No"/>
    <s v="No"/>
    <s v="Yes"/>
    <s v="No"/>
    <s v="Yes"/>
    <s v="Yes"/>
    <s v="Month-to-month"/>
    <s v="No"/>
    <x v="0"/>
    <n v="94.4"/>
    <n v="94.4"/>
    <x v="1"/>
    <x v="0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.45"/>
    <x v="0"/>
    <x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s v="Month-to-month"/>
    <s v="Yes"/>
    <x v="1"/>
    <n v="75.900000000000006"/>
    <n v="1375.6"/>
    <x v="0"/>
    <x v="3"/>
  </r>
  <r>
    <s v="1177-XZBJL"/>
    <s v="Male"/>
    <n v="0"/>
    <s v="Yes"/>
    <s v="Yes"/>
    <n v="53"/>
    <s v="Yes"/>
    <s v="Yes"/>
    <x v="0"/>
    <s v="Yes"/>
    <s v="Yes"/>
    <s v="No"/>
    <s v="Yes"/>
    <s v="No"/>
    <s v="No"/>
    <s v="One year"/>
    <s v="No"/>
    <x v="2"/>
    <n v="64.150000000000006"/>
    <n v="3491.55"/>
    <x v="0"/>
    <x v="5"/>
  </r>
  <r>
    <s v="3518-FSTWG"/>
    <s v="Male"/>
    <n v="1"/>
    <s v="Yes"/>
    <s v="No"/>
    <n v="72"/>
    <s v="Yes"/>
    <s v="Yes"/>
    <x v="1"/>
    <s v="Yes"/>
    <s v="Yes"/>
    <s v="Yes"/>
    <s v="No"/>
    <s v="Yes"/>
    <s v="Yes"/>
    <s v="Two year"/>
    <s v="Yes"/>
    <x v="2"/>
    <n v="109.55"/>
    <n v="7920.7"/>
    <x v="0"/>
    <x v="4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s v="Two year"/>
    <s v="Yes"/>
    <x v="3"/>
    <n v="110.8"/>
    <n v="6640.7"/>
    <x v="0"/>
    <x v="5"/>
  </r>
  <r>
    <s v="4351-QLCSU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x v="3"/>
    <n v="55"/>
    <n v="55"/>
    <x v="1"/>
    <x v="0"/>
  </r>
  <r>
    <s v="0939-EREMR"/>
    <s v="Female"/>
    <n v="0"/>
    <s v="No"/>
    <s v="Yes"/>
    <n v="13"/>
    <s v="Yes"/>
    <s v="No"/>
    <x v="0"/>
    <s v="No"/>
    <s v="No"/>
    <s v="Yes"/>
    <s v="Yes"/>
    <s v="No"/>
    <s v="No"/>
    <s v="Month-to-month"/>
    <s v="No"/>
    <x v="1"/>
    <n v="53.45"/>
    <n v="718.1"/>
    <x v="0"/>
    <x v="3"/>
  </r>
  <r>
    <s v="9389-ACWBI"/>
    <s v="Female"/>
    <n v="0"/>
    <s v="Yes"/>
    <s v="Yes"/>
    <n v="5"/>
    <s v="Yes"/>
    <s v="No"/>
    <x v="1"/>
    <s v="No"/>
    <s v="No"/>
    <s v="No"/>
    <s v="No"/>
    <s v="No"/>
    <s v="No"/>
    <s v="Month-to-month"/>
    <s v="No"/>
    <x v="3"/>
    <n v="69.95"/>
    <n v="320.39999999999998"/>
    <x v="0"/>
    <x v="0"/>
  </r>
  <r>
    <s v="5419-JPRRN"/>
    <s v="Male"/>
    <n v="0"/>
    <s v="No"/>
    <s v="No"/>
    <n v="1"/>
    <s v="Yes"/>
    <s v="Yes"/>
    <x v="1"/>
    <s v="No"/>
    <s v="No"/>
    <s v="Yes"/>
    <s v="No"/>
    <s v="Yes"/>
    <s v="Yes"/>
    <s v="Month-to-month"/>
    <s v="Yes"/>
    <x v="0"/>
    <n v="101.45"/>
    <n v="101.45"/>
    <x v="1"/>
    <x v="0"/>
  </r>
  <r>
    <s v="3644-QXEHN"/>
    <s v="Male"/>
    <n v="0"/>
    <s v="Yes"/>
    <s v="Yes"/>
    <n v="13"/>
    <s v="Yes"/>
    <s v="No"/>
    <x v="1"/>
    <s v="No"/>
    <s v="No"/>
    <s v="Yes"/>
    <s v="No"/>
    <s v="Yes"/>
    <s v="Yes"/>
    <s v="Month-to-month"/>
    <s v="No"/>
    <x v="0"/>
    <n v="97"/>
    <n v="1334.45"/>
    <x v="0"/>
    <x v="3"/>
  </r>
  <r>
    <s v="2911-IJORQ"/>
    <s v="Male"/>
    <n v="0"/>
    <s v="No"/>
    <s v="No"/>
    <n v="37"/>
    <s v="Yes"/>
    <s v="Yes"/>
    <x v="0"/>
    <s v="Yes"/>
    <s v="Yes"/>
    <s v="Yes"/>
    <s v="Yes"/>
    <s v="Yes"/>
    <s v="Yes"/>
    <s v="One year"/>
    <s v="Yes"/>
    <x v="2"/>
    <n v="90.6"/>
    <n v="3358.65"/>
    <x v="0"/>
    <x v="2"/>
  </r>
  <r>
    <s v="5921-NGYRH"/>
    <s v="Male"/>
    <n v="0"/>
    <s v="Yes"/>
    <s v="No"/>
    <n v="64"/>
    <s v="Yes"/>
    <s v="No"/>
    <x v="1"/>
    <s v="Yes"/>
    <s v="No"/>
    <s v="No"/>
    <s v="No"/>
    <s v="No"/>
    <s v="No"/>
    <s v="Month-to-month"/>
    <s v="Yes"/>
    <x v="1"/>
    <n v="73.55"/>
    <n v="4764"/>
    <x v="0"/>
    <x v="4"/>
  </r>
  <r>
    <s v="2100-BDNSN"/>
    <s v="Female"/>
    <n v="0"/>
    <s v="Yes"/>
    <s v="No"/>
    <n v="5"/>
    <s v="Yes"/>
    <s v="Yes"/>
    <x v="0"/>
    <s v="No"/>
    <s v="No"/>
    <s v="Yes"/>
    <s v="Yes"/>
    <s v="Yes"/>
    <s v="No"/>
    <s v="Month-to-month"/>
    <s v="No"/>
    <x v="2"/>
    <n v="67.95"/>
    <n v="350.3"/>
    <x v="1"/>
    <x v="0"/>
  </r>
  <r>
    <s v="5998-DZLYR"/>
    <s v="Female"/>
    <n v="0"/>
    <s v="Yes"/>
    <s v="No"/>
    <n v="61"/>
    <s v="Yes"/>
    <s v="Yes"/>
    <x v="1"/>
    <s v="No"/>
    <s v="Yes"/>
    <s v="No"/>
    <s v="Yes"/>
    <s v="No"/>
    <s v="Yes"/>
    <s v="Two year"/>
    <s v="Yes"/>
    <x v="2"/>
    <n v="94.35"/>
    <n v="5703"/>
    <x v="0"/>
    <x v="4"/>
  </r>
  <r>
    <s v="0488-GSLFR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"/>
    <n v="69.5"/>
    <x v="1"/>
    <x v="0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850000000000001"/>
    <n v="18.850000000000001"/>
    <x v="1"/>
    <x v="0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525.54999999999995"/>
    <x v="0"/>
    <x v="1"/>
  </r>
  <r>
    <s v="9728-FTTVZ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2"/>
    <n v="69.2"/>
    <x v="1"/>
    <x v="0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483.15"/>
    <x v="0"/>
    <x v="3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s v="One year"/>
    <s v="No"/>
    <x v="0"/>
    <n v="54.6"/>
    <n v="934.8"/>
    <x v="0"/>
    <x v="3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s v="Month-to-month"/>
    <s v="Yes"/>
    <x v="1"/>
    <n v="29.8"/>
    <n v="786.5"/>
    <x v="0"/>
    <x v="1"/>
  </r>
  <r>
    <s v="7254-IQWOZ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2474-BRUCM"/>
    <s v="Male"/>
    <n v="1"/>
    <s v="Yes"/>
    <s v="No"/>
    <n v="40"/>
    <s v="Yes"/>
    <s v="Yes"/>
    <x v="1"/>
    <s v="Yes"/>
    <s v="No"/>
    <s v="No"/>
    <s v="No"/>
    <s v="Yes"/>
    <s v="Yes"/>
    <s v="Month-to-month"/>
    <s v="No"/>
    <x v="0"/>
    <n v="101.85"/>
    <n v="4086.3"/>
    <x v="1"/>
    <x v="2"/>
  </r>
  <r>
    <s v="4062-HBMOS"/>
    <s v="Male"/>
    <n v="0"/>
    <s v="No"/>
    <s v="No"/>
    <n v="52"/>
    <s v="Yes"/>
    <s v="Yes"/>
    <x v="1"/>
    <s v="No"/>
    <s v="Yes"/>
    <s v="Yes"/>
    <s v="No"/>
    <s v="Yes"/>
    <s v="Yes"/>
    <s v="Month-to-month"/>
    <s v="Yes"/>
    <x v="0"/>
    <n v="103.05"/>
    <n v="5364.8"/>
    <x v="0"/>
    <x v="5"/>
  </r>
  <r>
    <s v="0742-NXBGR"/>
    <s v="Female"/>
    <n v="0"/>
    <s v="No"/>
    <s v="No"/>
    <n v="1"/>
    <s v="Yes"/>
    <s v="No"/>
    <x v="1"/>
    <s v="No"/>
    <s v="Yes"/>
    <s v="Yes"/>
    <s v="No"/>
    <s v="No"/>
    <s v="No"/>
    <s v="Month-to-month"/>
    <s v="Yes"/>
    <x v="0"/>
    <n v="82.3"/>
    <n v="82.3"/>
    <x v="1"/>
    <x v="0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0.3"/>
    <x v="0"/>
    <x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s v="Two year"/>
    <s v="No"/>
    <x v="1"/>
    <n v="35.1"/>
    <n v="770.4"/>
    <x v="0"/>
    <x v="3"/>
  </r>
  <r>
    <s v="4753-PADAS"/>
    <s v="Female"/>
    <n v="0"/>
    <s v="Yes"/>
    <s v="No"/>
    <n v="67"/>
    <s v="Yes"/>
    <s v="Yes"/>
    <x v="1"/>
    <s v="No"/>
    <s v="Yes"/>
    <s v="Yes"/>
    <s v="No"/>
    <s v="Yes"/>
    <s v="Yes"/>
    <s v="One year"/>
    <s v="Yes"/>
    <x v="2"/>
    <n v="105.7"/>
    <n v="6816.95"/>
    <x v="0"/>
    <x v="4"/>
  </r>
  <r>
    <s v="6103-QCKFX"/>
    <s v="Female"/>
    <n v="0"/>
    <s v="Yes"/>
    <s v="Yes"/>
    <n v="44"/>
    <s v="Yes"/>
    <s v="No"/>
    <x v="0"/>
    <s v="Yes"/>
    <s v="No"/>
    <s v="No"/>
    <s v="Yes"/>
    <s v="No"/>
    <s v="No"/>
    <s v="Month-to-month"/>
    <s v="No"/>
    <x v="2"/>
    <n v="56.25"/>
    <n v="2419.5500000000002"/>
    <x v="0"/>
    <x v="2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s v="One year"/>
    <s v="No"/>
    <x v="0"/>
    <n v="60.35"/>
    <n v="4138.7"/>
    <x v="0"/>
    <x v="4"/>
  </r>
  <r>
    <s v="6110-OHIHY"/>
    <s v="Male"/>
    <n v="0"/>
    <s v="No"/>
    <s v="No"/>
    <n v="3"/>
    <s v="Yes"/>
    <s v="No"/>
    <x v="1"/>
    <s v="No"/>
    <s v="No"/>
    <s v="No"/>
    <s v="No"/>
    <s v="Yes"/>
    <s v="No"/>
    <s v="Month-to-month"/>
    <s v="No"/>
    <x v="0"/>
    <n v="79.25"/>
    <n v="267.60000000000002"/>
    <x v="1"/>
    <x v="0"/>
  </r>
  <r>
    <s v="7018-FPXHH"/>
    <s v="Male"/>
    <n v="0"/>
    <s v="Yes"/>
    <s v="Yes"/>
    <n v="56"/>
    <s v="Yes"/>
    <s v="No"/>
    <x v="0"/>
    <s v="Yes"/>
    <s v="Yes"/>
    <s v="Yes"/>
    <s v="No"/>
    <s v="No"/>
    <s v="No"/>
    <s v="Two year"/>
    <s v="Yes"/>
    <x v="2"/>
    <n v="59.8"/>
    <n v="3457.45"/>
    <x v="0"/>
    <x v="5"/>
  </r>
  <r>
    <s v="5889-LFOLL"/>
    <s v="Female"/>
    <n v="0"/>
    <s v="No"/>
    <s v="No"/>
    <n v="13"/>
    <s v="Yes"/>
    <s v="Yes"/>
    <x v="1"/>
    <s v="No"/>
    <s v="No"/>
    <s v="No"/>
    <s v="No"/>
    <s v="No"/>
    <s v="Yes"/>
    <s v="Month-to-month"/>
    <s v="Yes"/>
    <x v="0"/>
    <n v="84.6"/>
    <n v="1115.2"/>
    <x v="1"/>
    <x v="3"/>
  </r>
  <r>
    <s v="5708-EVONK"/>
    <s v="Female"/>
    <n v="0"/>
    <s v="Yes"/>
    <s v="Yes"/>
    <n v="58"/>
    <s v="Yes"/>
    <s v="Yes"/>
    <x v="1"/>
    <s v="Yes"/>
    <s v="Yes"/>
    <s v="No"/>
    <s v="No"/>
    <s v="No"/>
    <s v="Yes"/>
    <s v="Month-to-month"/>
    <s v="Yes"/>
    <x v="2"/>
    <n v="93.4"/>
    <n v="5435.6"/>
    <x v="1"/>
    <x v="5"/>
  </r>
  <r>
    <s v="8708-XPXHZ"/>
    <s v="Female"/>
    <n v="0"/>
    <s v="Yes"/>
    <s v="Yes"/>
    <n v="42"/>
    <s v="Yes"/>
    <s v="Yes"/>
    <x v="1"/>
    <s v="No"/>
    <s v="No"/>
    <s v="No"/>
    <s v="No"/>
    <s v="Yes"/>
    <s v="Yes"/>
    <s v="Month-to-month"/>
    <s v="Yes"/>
    <x v="0"/>
    <n v="94.2"/>
    <n v="4186.3"/>
    <x v="1"/>
    <x v="2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s v="Month-to-month"/>
    <s v="No"/>
    <x v="0"/>
    <n v="25.05"/>
    <n v="25.05"/>
    <x v="1"/>
    <x v="0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s v="Two year"/>
    <s v="No"/>
    <x v="1"/>
    <n v="99.65"/>
    <n v="4630.2"/>
    <x v="0"/>
    <x v="2"/>
  </r>
  <r>
    <s v="5135-RDDQL"/>
    <s v="Female"/>
    <n v="0"/>
    <s v="Yes"/>
    <s v="Yes"/>
    <n v="63"/>
    <s v="Yes"/>
    <s v="No"/>
    <x v="0"/>
    <s v="Yes"/>
    <s v="No"/>
    <s v="No"/>
    <s v="No"/>
    <s v="No"/>
    <s v="No"/>
    <s v="Two year"/>
    <s v="Yes"/>
    <x v="2"/>
    <n v="50.65"/>
    <n v="3221.25"/>
    <x v="0"/>
    <x v="4"/>
  </r>
  <r>
    <s v="1353-LJWEM"/>
    <s v="Male"/>
    <n v="0"/>
    <s v="No"/>
    <s v="No"/>
    <n v="11"/>
    <s v="Yes"/>
    <s v="No"/>
    <x v="0"/>
    <s v="No"/>
    <s v="Yes"/>
    <s v="Yes"/>
    <s v="Yes"/>
    <s v="No"/>
    <s v="No"/>
    <s v="Month-to-month"/>
    <s v="Yes"/>
    <x v="0"/>
    <n v="60.9"/>
    <n v="688.5"/>
    <x v="0"/>
    <x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s v="Month-to-month"/>
    <s v="Yes"/>
    <x v="2"/>
    <n v="59.65"/>
    <n v="867.1"/>
    <x v="0"/>
    <x v="3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s v="Two year"/>
    <s v="Yes"/>
    <x v="0"/>
    <n v="64.7"/>
    <n v="4746.05"/>
    <x v="0"/>
    <x v="4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s v="Month-to-month"/>
    <s v="Yes"/>
    <x v="3"/>
    <n v="25.1"/>
    <n v="712.85"/>
    <x v="1"/>
    <x v="1"/>
  </r>
  <r>
    <s v="6876-ADESB"/>
    <s v="Male"/>
    <n v="0"/>
    <s v="No"/>
    <s v="Yes"/>
    <n v="1"/>
    <s v="Yes"/>
    <s v="No"/>
    <x v="0"/>
    <s v="No"/>
    <s v="No"/>
    <s v="Yes"/>
    <s v="No"/>
    <s v="No"/>
    <s v="No"/>
    <s v="Month-to-month"/>
    <s v="No"/>
    <x v="0"/>
    <n v="48.95"/>
    <n v="48.95"/>
    <x v="1"/>
    <x v="0"/>
  </r>
  <r>
    <s v="9332-GYWLO"/>
    <s v="Female"/>
    <n v="0"/>
    <s v="Yes"/>
    <s v="Yes"/>
    <n v="6"/>
    <s v="Yes"/>
    <s v="No"/>
    <x v="0"/>
    <s v="No"/>
    <s v="No"/>
    <s v="No"/>
    <s v="No"/>
    <s v="Yes"/>
    <s v="No"/>
    <s v="Month-to-month"/>
    <s v="No"/>
    <x v="0"/>
    <n v="54.85"/>
    <n v="355.1"/>
    <x v="0"/>
    <x v="0"/>
  </r>
  <r>
    <s v="1963-SVUCV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3"/>
    <n v="45.3"/>
    <x v="1"/>
    <x v="0"/>
  </r>
  <r>
    <s v="4184-VODJZ"/>
    <s v="Male"/>
    <n v="0"/>
    <s v="Yes"/>
    <s v="Yes"/>
    <n v="63"/>
    <s v="Yes"/>
    <s v="Yes"/>
    <x v="1"/>
    <s v="No"/>
    <s v="Yes"/>
    <s v="No"/>
    <s v="No"/>
    <s v="No"/>
    <s v="Yes"/>
    <s v="One year"/>
    <s v="Yes"/>
    <x v="0"/>
    <n v="91.35"/>
    <n v="5764.7"/>
    <x v="0"/>
    <x v="4"/>
  </r>
  <r>
    <s v="0220-EBGCE"/>
    <s v="Male"/>
    <n v="0"/>
    <s v="No"/>
    <s v="No"/>
    <n v="2"/>
    <s v="Yes"/>
    <s v="No"/>
    <x v="1"/>
    <s v="No"/>
    <s v="No"/>
    <s v="Yes"/>
    <s v="No"/>
    <s v="No"/>
    <s v="Yes"/>
    <s v="Month-to-month"/>
    <s v="Yes"/>
    <x v="0"/>
    <n v="85.85"/>
    <n v="167.3"/>
    <x v="1"/>
    <x v="0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428.45"/>
    <x v="0"/>
    <x v="3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s v="Month-to-month"/>
    <s v="No"/>
    <x v="2"/>
    <n v="34"/>
    <n v="1505.35"/>
    <x v="0"/>
    <x v="2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s v="One year"/>
    <s v="No"/>
    <x v="1"/>
    <n v="45.9"/>
    <n v="693.45"/>
    <x v="0"/>
    <x v="3"/>
  </r>
  <r>
    <s v="2754-VDLTR"/>
    <s v="Male"/>
    <n v="0"/>
    <s v="No"/>
    <s v="Yes"/>
    <n v="10"/>
    <s v="Yes"/>
    <s v="Yes"/>
    <x v="1"/>
    <s v="No"/>
    <s v="No"/>
    <s v="No"/>
    <s v="No"/>
    <s v="Yes"/>
    <s v="Yes"/>
    <s v="Month-to-month"/>
    <s v="No"/>
    <x v="0"/>
    <n v="95.2"/>
    <n v="930.4"/>
    <x v="1"/>
    <x v="0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1177.95"/>
    <x v="0"/>
    <x v="5"/>
  </r>
  <r>
    <s v="3190-XFANI"/>
    <s v="Male"/>
    <n v="0"/>
    <s v="No"/>
    <s v="Yes"/>
    <n v="49"/>
    <s v="Yes"/>
    <s v="Yes"/>
    <x v="1"/>
    <s v="No"/>
    <s v="No"/>
    <s v="No"/>
    <s v="Yes"/>
    <s v="Yes"/>
    <s v="Yes"/>
    <s v="One year"/>
    <s v="Yes"/>
    <x v="2"/>
    <n v="100.6"/>
    <n v="5069.6499999999996"/>
    <x v="1"/>
    <x v="5"/>
  </r>
  <r>
    <s v="7551-DACSP"/>
    <s v="Male"/>
    <n v="0"/>
    <s v="Yes"/>
    <s v="Yes"/>
    <n v="6"/>
    <s v="Yes"/>
    <s v="No"/>
    <x v="0"/>
    <s v="No"/>
    <s v="Yes"/>
    <s v="Yes"/>
    <s v="No"/>
    <s v="No"/>
    <s v="No"/>
    <s v="Month-to-month"/>
    <s v="Yes"/>
    <x v="1"/>
    <n v="55.3"/>
    <n v="324.25"/>
    <x v="1"/>
    <x v="0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50000000000001"/>
    <n v="1458.1"/>
    <x v="0"/>
    <x v="4"/>
  </r>
  <r>
    <s v="7235-NXZCP"/>
    <s v="Male"/>
    <n v="1"/>
    <s v="No"/>
    <s v="No"/>
    <n v="2"/>
    <s v="Yes"/>
    <s v="Yes"/>
    <x v="1"/>
    <s v="No"/>
    <s v="No"/>
    <s v="No"/>
    <s v="No"/>
    <s v="No"/>
    <s v="No"/>
    <s v="Month-to-month"/>
    <s v="Yes"/>
    <x v="1"/>
    <n v="74.849999999999994"/>
    <n v="156.4"/>
    <x v="1"/>
    <x v="0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s v="One year"/>
    <s v="No"/>
    <x v="2"/>
    <n v="36.1"/>
    <n v="2298.9"/>
    <x v="0"/>
    <x v="4"/>
  </r>
  <r>
    <s v="4923-ADWXJ"/>
    <s v="Female"/>
    <n v="0"/>
    <s v="No"/>
    <s v="No"/>
    <n v="25"/>
    <s v="Yes"/>
    <s v="No"/>
    <x v="0"/>
    <s v="No"/>
    <s v="Yes"/>
    <s v="No"/>
    <s v="Yes"/>
    <s v="No"/>
    <s v="Yes"/>
    <s v="Month-to-month"/>
    <s v="Yes"/>
    <x v="2"/>
    <n v="65.8"/>
    <n v="1679.65"/>
    <x v="0"/>
    <x v="1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50000000000001"/>
    <n v="369.6"/>
    <x v="0"/>
    <x v="3"/>
  </r>
  <r>
    <s v="1104-TNLZA"/>
    <s v="Male"/>
    <n v="1"/>
    <s v="Yes"/>
    <s v="No"/>
    <n v="28"/>
    <s v="Yes"/>
    <s v="Yes"/>
    <x v="1"/>
    <s v="No"/>
    <s v="Yes"/>
    <s v="No"/>
    <s v="Yes"/>
    <s v="Yes"/>
    <s v="Yes"/>
    <s v="Month-to-month"/>
    <s v="Yes"/>
    <x v="0"/>
    <n v="105.8"/>
    <n v="2998"/>
    <x v="0"/>
    <x v="1"/>
  </r>
  <r>
    <s v="5195-KPUNQ"/>
    <s v="Female"/>
    <n v="1"/>
    <s v="No"/>
    <s v="No"/>
    <n v="53"/>
    <s v="Yes"/>
    <s v="No"/>
    <x v="1"/>
    <s v="Yes"/>
    <s v="Yes"/>
    <s v="No"/>
    <s v="Yes"/>
    <s v="No"/>
    <s v="Yes"/>
    <s v="One year"/>
    <s v="Yes"/>
    <x v="1"/>
    <n v="96.75"/>
    <n v="5206.55"/>
    <x v="0"/>
    <x v="5"/>
  </r>
  <r>
    <s v="0520-FDVVT"/>
    <s v="Male"/>
    <n v="0"/>
    <s v="No"/>
    <s v="No"/>
    <n v="35"/>
    <s v="Yes"/>
    <s v="No"/>
    <x v="1"/>
    <s v="No"/>
    <s v="Yes"/>
    <s v="Yes"/>
    <s v="No"/>
    <s v="Yes"/>
    <s v="Yes"/>
    <s v="One year"/>
    <s v="Yes"/>
    <x v="2"/>
    <n v="102.35"/>
    <n v="3626.1"/>
    <x v="1"/>
    <x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4.4"/>
    <n v="24.4"/>
    <x v="0"/>
    <x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s v="One year"/>
    <s v="No"/>
    <x v="3"/>
    <n v="115.65"/>
    <n v="7968.85"/>
    <x v="1"/>
    <x v="4"/>
  </r>
  <r>
    <s v="5712-PTIWW"/>
    <s v="Male"/>
    <n v="0"/>
    <s v="No"/>
    <s v="No"/>
    <n v="2"/>
    <s v="Yes"/>
    <s v="No"/>
    <x v="1"/>
    <s v="No"/>
    <s v="No"/>
    <s v="Yes"/>
    <s v="Yes"/>
    <s v="No"/>
    <s v="No"/>
    <s v="Month-to-month"/>
    <s v="Yes"/>
    <x v="0"/>
    <n v="79.849999999999994"/>
    <n v="152.44999999999999"/>
    <x v="1"/>
    <x v="0"/>
  </r>
  <r>
    <s v="5949-HGVJL"/>
    <s v="Female"/>
    <n v="0"/>
    <s v="Yes"/>
    <s v="No"/>
    <n v="26"/>
    <s v="Yes"/>
    <s v="No"/>
    <x v="0"/>
    <s v="No"/>
    <s v="Yes"/>
    <s v="No"/>
    <s v="Yes"/>
    <s v="Yes"/>
    <s v="Yes"/>
    <s v="Month-to-month"/>
    <s v="Yes"/>
    <x v="0"/>
    <n v="73.05"/>
    <n v="1959.5"/>
    <x v="0"/>
    <x v="1"/>
  </r>
  <r>
    <s v="5203-XEHAX"/>
    <s v="Female"/>
    <n v="0"/>
    <s v="No"/>
    <s v="No"/>
    <n v="34"/>
    <s v="Yes"/>
    <s v="No"/>
    <x v="0"/>
    <s v="Yes"/>
    <s v="Yes"/>
    <s v="No"/>
    <s v="No"/>
    <s v="No"/>
    <s v="Yes"/>
    <s v="One year"/>
    <s v="No"/>
    <x v="0"/>
    <n v="64.349999999999994"/>
    <n v="2053.0500000000002"/>
    <x v="0"/>
    <x v="1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398.55"/>
    <x v="0"/>
    <x v="3"/>
  </r>
  <r>
    <s v="3315-TOTBP"/>
    <s v="Male"/>
    <n v="0"/>
    <s v="No"/>
    <s v="No"/>
    <n v="15"/>
    <s v="Yes"/>
    <s v="Yes"/>
    <x v="1"/>
    <s v="No"/>
    <s v="No"/>
    <s v="No"/>
    <s v="No"/>
    <s v="No"/>
    <s v="No"/>
    <s v="Month-to-month"/>
    <s v="Yes"/>
    <x v="1"/>
    <n v="76"/>
    <n v="1130.8499999999999"/>
    <x v="1"/>
    <x v="3"/>
  </r>
  <r>
    <s v="8050-XGRVL"/>
    <s v="Female"/>
    <n v="0"/>
    <s v="Yes"/>
    <s v="Yes"/>
    <n v="62"/>
    <s v="Yes"/>
    <s v="No"/>
    <x v="0"/>
    <s v="Yes"/>
    <s v="No"/>
    <s v="Yes"/>
    <s v="No"/>
    <s v="No"/>
    <s v="No"/>
    <s v="One year"/>
    <s v="No"/>
    <x v="3"/>
    <n v="54.75"/>
    <n v="3425.35"/>
    <x v="0"/>
    <x v="4"/>
  </r>
  <r>
    <s v="6661-HBGWL"/>
    <s v="Female"/>
    <n v="1"/>
    <s v="No"/>
    <s v="No"/>
    <n v="42"/>
    <s v="Yes"/>
    <s v="Yes"/>
    <x v="1"/>
    <s v="No"/>
    <s v="Yes"/>
    <s v="Yes"/>
    <s v="No"/>
    <s v="Yes"/>
    <s v="Yes"/>
    <s v="Month-to-month"/>
    <s v="Yes"/>
    <x v="2"/>
    <n v="104.75"/>
    <n v="4323.45"/>
    <x v="1"/>
    <x v="2"/>
  </r>
  <r>
    <s v="1518-VOWAV"/>
    <s v="Female"/>
    <n v="0"/>
    <s v="No"/>
    <s v="No"/>
    <n v="9"/>
    <s v="Yes"/>
    <s v="No"/>
    <x v="0"/>
    <s v="Yes"/>
    <s v="Yes"/>
    <s v="No"/>
    <s v="No"/>
    <s v="Yes"/>
    <s v="Yes"/>
    <s v="Month-to-month"/>
    <s v="Yes"/>
    <x v="0"/>
    <n v="74.650000000000006"/>
    <n v="703.55"/>
    <x v="1"/>
    <x v="0"/>
  </r>
  <r>
    <s v="9828-QHFBK"/>
    <s v="Male"/>
    <n v="0"/>
    <s v="No"/>
    <s v="No"/>
    <n v="24"/>
    <s v="Yes"/>
    <s v="No"/>
    <x v="0"/>
    <s v="Yes"/>
    <s v="No"/>
    <s v="No"/>
    <s v="No"/>
    <s v="No"/>
    <s v="No"/>
    <s v="Month-to-month"/>
    <s v="Yes"/>
    <x v="0"/>
    <n v="51.15"/>
    <n v="1275.7"/>
    <x v="0"/>
    <x v="3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s v="Two year"/>
    <s v="Yes"/>
    <x v="0"/>
    <n v="41.95"/>
    <n v="2965.75"/>
    <x v="0"/>
    <x v="4"/>
  </r>
  <r>
    <s v="5012-YSPJJ"/>
    <s v="Male"/>
    <n v="0"/>
    <s v="Yes"/>
    <s v="Yes"/>
    <n v="31"/>
    <s v="Yes"/>
    <s v="No"/>
    <x v="0"/>
    <s v="No"/>
    <s v="No"/>
    <s v="Yes"/>
    <s v="Yes"/>
    <s v="No"/>
    <s v="No"/>
    <s v="Month-to-month"/>
    <s v="No"/>
    <x v="1"/>
    <n v="54.35"/>
    <n v="1647"/>
    <x v="0"/>
    <x v="1"/>
  </r>
  <r>
    <s v="5909-ECHUI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6.25"/>
    <n v="56.25"/>
    <x v="1"/>
    <x v="0"/>
  </r>
  <r>
    <s v="1309-BXVOQ"/>
    <s v="Male"/>
    <n v="0"/>
    <s v="Yes"/>
    <s v="No"/>
    <n v="21"/>
    <s v="Yes"/>
    <s v="Yes"/>
    <x v="1"/>
    <s v="No"/>
    <s v="No"/>
    <s v="Yes"/>
    <s v="Yes"/>
    <s v="Yes"/>
    <s v="Yes"/>
    <s v="Month-to-month"/>
    <s v="Yes"/>
    <x v="0"/>
    <n v="106.1"/>
    <n v="2249.9499999999998"/>
    <x v="1"/>
    <x v="3"/>
  </r>
  <r>
    <s v="6728-VOIFY"/>
    <s v="Female"/>
    <n v="0"/>
    <s v="Yes"/>
    <s v="No"/>
    <n v="63"/>
    <s v="Yes"/>
    <s v="No"/>
    <x v="1"/>
    <s v="No"/>
    <s v="Yes"/>
    <s v="No"/>
    <s v="No"/>
    <s v="Yes"/>
    <s v="Yes"/>
    <s v="One year"/>
    <s v="Yes"/>
    <x v="0"/>
    <n v="96"/>
    <n v="6109.75"/>
    <x v="0"/>
    <x v="4"/>
  </r>
  <r>
    <s v="9317-WZPGV"/>
    <s v="Female"/>
    <n v="1"/>
    <s v="No"/>
    <s v="No"/>
    <n v="2"/>
    <s v="Yes"/>
    <s v="No"/>
    <x v="1"/>
    <s v="No"/>
    <s v="No"/>
    <s v="No"/>
    <s v="No"/>
    <s v="No"/>
    <s v="Yes"/>
    <s v="Month-to-month"/>
    <s v="Yes"/>
    <x v="2"/>
    <n v="79.75"/>
    <n v="159.4"/>
    <x v="1"/>
    <x v="0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s v="Two year"/>
    <s v="Yes"/>
    <x v="2"/>
    <n v="61.45"/>
    <n v="3751.15"/>
    <x v="0"/>
    <x v="4"/>
  </r>
  <r>
    <s v="2856-HYAPG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68.650000000000006"/>
    <n v="68.650000000000006"/>
    <x v="1"/>
    <x v="0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411.25"/>
    <x v="0"/>
    <x v="3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"/>
    <n v="105.5"/>
    <x v="0"/>
    <x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s v="Month-to-month"/>
    <s v="Yes"/>
    <x v="0"/>
    <n v="100"/>
    <n v="3320.6"/>
    <x v="0"/>
    <x v="1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327.45"/>
    <x v="1"/>
    <x v="3"/>
  </r>
  <r>
    <s v="1427-VERSM"/>
    <s v="Female"/>
    <n v="0"/>
    <s v="Yes"/>
    <s v="No"/>
    <n v="56"/>
    <s v="Yes"/>
    <s v="No"/>
    <x v="1"/>
    <s v="No"/>
    <s v="No"/>
    <s v="Yes"/>
    <s v="Yes"/>
    <s v="Yes"/>
    <s v="Yes"/>
    <s v="Month-to-month"/>
    <s v="Yes"/>
    <x v="0"/>
    <n v="98.7"/>
    <n v="5669.5"/>
    <x v="0"/>
    <x v="5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465.45"/>
    <x v="0"/>
    <x v="3"/>
  </r>
  <r>
    <s v="6339-YPSAH"/>
    <s v="Male"/>
    <n v="0"/>
    <s v="No"/>
    <s v="No"/>
    <n v="9"/>
    <s v="Yes"/>
    <s v="No"/>
    <x v="1"/>
    <s v="No"/>
    <s v="No"/>
    <s v="Yes"/>
    <s v="No"/>
    <s v="No"/>
    <s v="No"/>
    <s v="Month-to-month"/>
    <s v="Yes"/>
    <x v="0"/>
    <n v="73.8"/>
    <n v="704.3"/>
    <x v="0"/>
    <x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s v="Month-to-month"/>
    <s v="Yes"/>
    <x v="0"/>
    <n v="100.2"/>
    <n v="1369.8"/>
    <x v="1"/>
    <x v="3"/>
  </r>
  <r>
    <s v="6906-ANDWJ"/>
    <s v="Male"/>
    <n v="0"/>
    <s v="Yes"/>
    <s v="Yes"/>
    <n v="15"/>
    <s v="Yes"/>
    <s v="Yes"/>
    <x v="1"/>
    <s v="No"/>
    <s v="No"/>
    <s v="No"/>
    <s v="No"/>
    <s v="No"/>
    <s v="No"/>
    <s v="Month-to-month"/>
    <s v="Yes"/>
    <x v="2"/>
    <n v="74.900000000000006"/>
    <n v="1107.25"/>
    <x v="1"/>
    <x v="3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95.55"/>
    <x v="0"/>
    <x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s v="Month-to-month"/>
    <s v="Yes"/>
    <x v="0"/>
    <n v="106.2"/>
    <n v="6375.2"/>
    <x v="0"/>
    <x v="4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s v="Two year"/>
    <s v="Yes"/>
    <x v="3"/>
    <n v="116.55"/>
    <n v="8152.3"/>
    <x v="0"/>
    <x v="4"/>
  </r>
  <r>
    <s v="6215-NQCPY"/>
    <s v="Male"/>
    <n v="0"/>
    <s v="No"/>
    <s v="No"/>
    <n v="15"/>
    <s v="Yes"/>
    <s v="Yes"/>
    <x v="1"/>
    <s v="Yes"/>
    <s v="No"/>
    <s v="No"/>
    <s v="No"/>
    <s v="Yes"/>
    <s v="Yes"/>
    <s v="Month-to-month"/>
    <s v="Yes"/>
    <x v="0"/>
    <n v="99.7"/>
    <n v="1566.75"/>
    <x v="0"/>
    <x v="3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30.25"/>
    <x v="0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62.15"/>
    <x v="0"/>
    <x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s v="Month-to-month"/>
    <s v="Yes"/>
    <x v="1"/>
    <n v="29.15"/>
    <n v="110.05"/>
    <x v="0"/>
    <x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s v="One year"/>
    <s v="No"/>
    <x v="1"/>
    <n v="55"/>
    <n v="1885.15"/>
    <x v="0"/>
    <x v="1"/>
  </r>
  <r>
    <s v="6258-PVZWJ"/>
    <s v="Male"/>
    <n v="0"/>
    <s v="Yes"/>
    <s v="No"/>
    <n v="68"/>
    <s v="Yes"/>
    <s v="Yes"/>
    <x v="0"/>
    <s v="Yes"/>
    <s v="Yes"/>
    <s v="Yes"/>
    <s v="Yes"/>
    <s v="Yes"/>
    <s v="Yes"/>
    <s v="Two year"/>
    <s v="Yes"/>
    <x v="3"/>
    <n v="90.8"/>
    <n v="6302.85"/>
    <x v="0"/>
    <x v="4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s v="One year"/>
    <s v="No"/>
    <x v="2"/>
    <n v="51"/>
    <n v="2264.5"/>
    <x v="0"/>
    <x v="2"/>
  </r>
  <r>
    <s v="6969-MVBAI"/>
    <s v="Female"/>
    <n v="1"/>
    <s v="No"/>
    <s v="No"/>
    <n v="9"/>
    <s v="Yes"/>
    <s v="Yes"/>
    <x v="1"/>
    <s v="No"/>
    <s v="No"/>
    <s v="Yes"/>
    <s v="No"/>
    <s v="Yes"/>
    <s v="No"/>
    <s v="Month-to-month"/>
    <s v="Yes"/>
    <x v="0"/>
    <n v="90.1"/>
    <n v="816.8"/>
    <x v="0"/>
    <x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s v="Month-to-month"/>
    <s v="Yes"/>
    <x v="1"/>
    <n v="59.05"/>
    <n v="1253.5"/>
    <x v="0"/>
    <x v="3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41.2"/>
    <x v="0"/>
    <x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s v="Two year"/>
    <s v="No"/>
    <x v="2"/>
    <n v="72.95"/>
    <n v="5265.55"/>
    <x v="0"/>
    <x v="4"/>
  </r>
  <r>
    <s v="3898-BSJYF"/>
    <s v="Female"/>
    <n v="0"/>
    <s v="No"/>
    <s v="Yes"/>
    <n v="10"/>
    <s v="Yes"/>
    <s v="Yes"/>
    <x v="0"/>
    <s v="Yes"/>
    <s v="No"/>
    <s v="Yes"/>
    <s v="Yes"/>
    <s v="No"/>
    <s v="Yes"/>
    <s v="One year"/>
    <s v="No"/>
    <x v="3"/>
    <n v="73.55"/>
    <n v="693.3"/>
    <x v="0"/>
    <x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s v="Two year"/>
    <s v="No"/>
    <x v="3"/>
    <n v="84.3"/>
    <n v="5997.1"/>
    <x v="0"/>
    <x v="4"/>
  </r>
  <r>
    <s v="7696-AMHOD"/>
    <s v="Female"/>
    <n v="0"/>
    <s v="Yes"/>
    <s v="Yes"/>
    <n v="49"/>
    <s v="Yes"/>
    <s v="No"/>
    <x v="0"/>
    <s v="No"/>
    <s v="Yes"/>
    <s v="Yes"/>
    <s v="No"/>
    <s v="Yes"/>
    <s v="Yes"/>
    <s v="One year"/>
    <s v="No"/>
    <x v="3"/>
    <n v="78"/>
    <n v="3824.2"/>
    <x v="0"/>
    <x v="5"/>
  </r>
  <r>
    <s v="2453-SAFNS"/>
    <s v="Female"/>
    <n v="1"/>
    <s v="No"/>
    <s v="No"/>
    <n v="54"/>
    <s v="Yes"/>
    <s v="Yes"/>
    <x v="0"/>
    <s v="No"/>
    <s v="Yes"/>
    <s v="No"/>
    <s v="Yes"/>
    <s v="Yes"/>
    <s v="No"/>
    <s v="One year"/>
    <s v="No"/>
    <x v="1"/>
    <n v="72.099999999999994"/>
    <n v="3886.05"/>
    <x v="0"/>
    <x v="5"/>
  </r>
  <r>
    <s v="9558-IHEZX"/>
    <s v="Female"/>
    <n v="0"/>
    <s v="No"/>
    <s v="No"/>
    <n v="71"/>
    <s v="Yes"/>
    <s v="Yes"/>
    <x v="1"/>
    <s v="Yes"/>
    <s v="Yes"/>
    <s v="Yes"/>
    <s v="No"/>
    <s v="Yes"/>
    <s v="Yes"/>
    <s v="Two year"/>
    <s v="Yes"/>
    <x v="3"/>
    <n v="106.75"/>
    <n v="7283.25"/>
    <x v="0"/>
    <x v="4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5"/>
    <n v="412.55"/>
    <x v="0"/>
    <x v="3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070.25"/>
    <x v="0"/>
    <x v="5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817.95"/>
    <x v="0"/>
    <x v="2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65"/>
    <n v="1171.3"/>
    <x v="0"/>
    <x v="2"/>
  </r>
  <r>
    <s v="7426-GSWPO"/>
    <s v="Male"/>
    <n v="1"/>
    <s v="No"/>
    <s v="No"/>
    <n v="64"/>
    <s v="Yes"/>
    <s v="Yes"/>
    <x v="1"/>
    <s v="Yes"/>
    <s v="Yes"/>
    <s v="No"/>
    <s v="No"/>
    <s v="Yes"/>
    <s v="Yes"/>
    <s v="Month-to-month"/>
    <s v="Yes"/>
    <x v="2"/>
    <n v="103.5"/>
    <n v="6548.65"/>
    <x v="0"/>
    <x v="4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85"/>
    <n v="625.65"/>
    <x v="0"/>
    <x v="3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8"/>
    <n v="1911.5"/>
    <x v="0"/>
    <x v="4"/>
  </r>
  <r>
    <s v="1031-IIDEO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849999999999994"/>
    <n v="70.849999999999994"/>
    <x v="1"/>
    <x v="0"/>
  </r>
  <r>
    <s v="5832-XKAES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3"/>
    <n v="69.8"/>
    <n v="134.69999999999999"/>
    <x v="1"/>
    <x v="0"/>
  </r>
  <r>
    <s v="3205-MXZRA"/>
    <s v="Male"/>
    <n v="0"/>
    <s v="No"/>
    <s v="No"/>
    <n v="26"/>
    <s v="Yes"/>
    <s v="No"/>
    <x v="0"/>
    <s v="No"/>
    <s v="No"/>
    <s v="No"/>
    <s v="Yes"/>
    <s v="Yes"/>
    <s v="No"/>
    <s v="One year"/>
    <s v="No"/>
    <x v="3"/>
    <n v="59.45"/>
    <n v="1507"/>
    <x v="0"/>
    <x v="1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s v="Month-to-month"/>
    <s v="Yes"/>
    <x v="2"/>
    <n v="54.55"/>
    <n v="2978.3"/>
    <x v="1"/>
    <x v="5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05"/>
    <n v="299.3"/>
    <x v="0"/>
    <x v="3"/>
  </r>
  <r>
    <s v="5702-KVQRD"/>
    <s v="Male"/>
    <n v="0"/>
    <s v="Yes"/>
    <s v="No"/>
    <n v="71"/>
    <s v="Yes"/>
    <s v="No"/>
    <x v="0"/>
    <s v="Yes"/>
    <s v="No"/>
    <s v="Yes"/>
    <s v="Yes"/>
    <s v="Yes"/>
    <s v="Yes"/>
    <s v="Two year"/>
    <s v="Yes"/>
    <x v="0"/>
    <n v="82.55"/>
    <n v="5832.65"/>
    <x v="0"/>
    <x v="4"/>
  </r>
  <r>
    <s v="0083-PIVIK"/>
    <s v="Male"/>
    <n v="0"/>
    <s v="No"/>
    <s v="No"/>
    <n v="64"/>
    <s v="Yes"/>
    <s v="Yes"/>
    <x v="0"/>
    <s v="Yes"/>
    <s v="Yes"/>
    <s v="Yes"/>
    <s v="Yes"/>
    <s v="Yes"/>
    <s v="No"/>
    <s v="One year"/>
    <s v="No"/>
    <x v="0"/>
    <n v="81.25"/>
    <n v="5567.55"/>
    <x v="0"/>
    <x v="4"/>
  </r>
  <r>
    <s v="9210-IAHGH"/>
    <s v="Female"/>
    <n v="0"/>
    <s v="No"/>
    <s v="No"/>
    <n v="7"/>
    <s v="Yes"/>
    <s v="No"/>
    <x v="0"/>
    <s v="No"/>
    <s v="No"/>
    <s v="No"/>
    <s v="Yes"/>
    <s v="Yes"/>
    <s v="Yes"/>
    <s v="Month-to-month"/>
    <s v="Yes"/>
    <x v="3"/>
    <n v="70.75"/>
    <n v="450.8"/>
    <x v="1"/>
    <x v="0"/>
  </r>
  <r>
    <s v="6169-PGNCD"/>
    <s v="Female"/>
    <n v="0"/>
    <s v="No"/>
    <s v="No"/>
    <n v="57"/>
    <s v="Yes"/>
    <s v="No"/>
    <x v="0"/>
    <s v="Yes"/>
    <s v="Yes"/>
    <s v="Yes"/>
    <s v="Yes"/>
    <s v="Yes"/>
    <s v="No"/>
    <s v="Two year"/>
    <s v="Yes"/>
    <x v="3"/>
    <n v="74.3"/>
    <n v="4166.3500000000004"/>
    <x v="0"/>
    <x v="5"/>
  </r>
  <r>
    <s v="0023-XUOPT"/>
    <s v="Female"/>
    <n v="0"/>
    <s v="Yes"/>
    <s v="No"/>
    <n v="13"/>
    <s v="Yes"/>
    <s v="Yes"/>
    <x v="1"/>
    <s v="No"/>
    <s v="Yes"/>
    <s v="Yes"/>
    <s v="No"/>
    <s v="Yes"/>
    <s v="No"/>
    <s v="Month-to-month"/>
    <s v="No"/>
    <x v="0"/>
    <n v="94.1"/>
    <n v="1215.5999999999999"/>
    <x v="1"/>
    <x v="3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s v="Month-to-month"/>
    <s v="No"/>
    <x v="3"/>
    <n v="29.7"/>
    <n v="91.7"/>
    <x v="1"/>
    <x v="0"/>
  </r>
  <r>
    <s v="4909-JOUPP"/>
    <s v="Male"/>
    <n v="1"/>
    <s v="Yes"/>
    <s v="No"/>
    <n v="72"/>
    <s v="Yes"/>
    <s v="Yes"/>
    <x v="1"/>
    <s v="No"/>
    <s v="Yes"/>
    <s v="Yes"/>
    <s v="Yes"/>
    <s v="Yes"/>
    <s v="Yes"/>
    <s v="Two year"/>
    <s v="No"/>
    <x v="3"/>
    <n v="109.7"/>
    <n v="7898.45"/>
    <x v="0"/>
    <x v="4"/>
  </r>
  <r>
    <s v="4657-FWVFY"/>
    <s v="Female"/>
    <n v="0"/>
    <s v="Yes"/>
    <s v="Yes"/>
    <n v="40"/>
    <s v="Yes"/>
    <s v="Yes"/>
    <x v="1"/>
    <s v="No"/>
    <s v="Yes"/>
    <s v="Yes"/>
    <s v="No"/>
    <s v="Yes"/>
    <s v="No"/>
    <s v="Month-to-month"/>
    <s v="Yes"/>
    <x v="3"/>
    <n v="96.35"/>
    <n v="3915.4"/>
    <x v="0"/>
    <x v="2"/>
  </r>
  <r>
    <s v="2257-BOVXD"/>
    <s v="Male"/>
    <n v="0"/>
    <s v="Yes"/>
    <s v="No"/>
    <n v="14"/>
    <s v="Yes"/>
    <s v="Yes"/>
    <x v="0"/>
    <s v="No"/>
    <s v="No"/>
    <s v="No"/>
    <s v="Yes"/>
    <s v="Yes"/>
    <s v="No"/>
    <s v="Month-to-month"/>
    <s v="Yes"/>
    <x v="3"/>
    <n v="66.599999999999994"/>
    <n v="979.5"/>
    <x v="0"/>
    <x v="3"/>
  </r>
  <r>
    <s v="7729-JTEEC"/>
    <s v="Male"/>
    <n v="0"/>
    <s v="Yes"/>
    <s v="Yes"/>
    <n v="2"/>
    <s v="Yes"/>
    <s v="No"/>
    <x v="0"/>
    <s v="No"/>
    <s v="No"/>
    <s v="No"/>
    <s v="No"/>
    <s v="No"/>
    <s v="No"/>
    <s v="Month-to-month"/>
    <s v="Yes"/>
    <x v="0"/>
    <n v="44.5"/>
    <n v="90.05"/>
    <x v="0"/>
    <x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s v="One year"/>
    <s v="No"/>
    <x v="3"/>
    <n v="110.9"/>
    <n v="7432.05"/>
    <x v="1"/>
    <x v="4"/>
  </r>
  <r>
    <s v="6518-LGAOV"/>
    <s v="Female"/>
    <n v="0"/>
    <s v="Yes"/>
    <s v="No"/>
    <n v="38"/>
    <s v="Yes"/>
    <s v="Yes"/>
    <x v="1"/>
    <s v="No"/>
    <s v="No"/>
    <s v="Yes"/>
    <s v="Yes"/>
    <s v="Yes"/>
    <s v="Yes"/>
    <s v="Month-to-month"/>
    <s v="Yes"/>
    <x v="0"/>
    <n v="105"/>
    <n v="4026.4"/>
    <x v="1"/>
    <x v="2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Yes"/>
    <x v="0"/>
    <n v="25.3"/>
    <n v="25.3"/>
    <x v="1"/>
    <x v="0"/>
  </r>
  <r>
    <s v="4576-CSAJH"/>
    <s v="Male"/>
    <n v="0"/>
    <s v="No"/>
    <s v="No"/>
    <n v="22"/>
    <s v="Yes"/>
    <s v="No"/>
    <x v="0"/>
    <s v="No"/>
    <s v="Yes"/>
    <s v="No"/>
    <s v="Yes"/>
    <s v="No"/>
    <s v="No"/>
    <s v="One year"/>
    <s v="Yes"/>
    <x v="3"/>
    <n v="55.15"/>
    <n v="1193.05"/>
    <x v="1"/>
    <x v="3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00000000000001"/>
    <n v="20.100000000000001"/>
    <x v="1"/>
    <x v="0"/>
  </r>
  <r>
    <s v="9696-RMYBA"/>
    <s v="Male"/>
    <n v="0"/>
    <s v="No"/>
    <s v="No"/>
    <n v="5"/>
    <s v="Yes"/>
    <s v="No"/>
    <x v="1"/>
    <s v="No"/>
    <s v="No"/>
    <s v="No"/>
    <s v="No"/>
    <s v="Yes"/>
    <s v="No"/>
    <s v="Month-to-month"/>
    <s v="Yes"/>
    <x v="1"/>
    <n v="80.099999999999994"/>
    <n v="398.55"/>
    <x v="0"/>
    <x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s v="One year"/>
    <s v="No"/>
    <x v="2"/>
    <n v="69.05"/>
    <n v="1958.45"/>
    <x v="0"/>
    <x v="1"/>
  </r>
  <r>
    <s v="1062-LHZOD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1"/>
    <n v="69.900000000000006"/>
    <n v="69.900000000000006"/>
    <x v="1"/>
    <x v="0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63.15"/>
    <x v="0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301.0999999999999"/>
    <x v="0"/>
    <x v="4"/>
  </r>
  <r>
    <s v="8344-WFMFH"/>
    <s v="Male"/>
    <n v="0"/>
    <s v="No"/>
    <s v="Yes"/>
    <n v="9"/>
    <s v="Yes"/>
    <s v="No"/>
    <x v="0"/>
    <s v="No"/>
    <s v="Yes"/>
    <s v="No"/>
    <s v="No"/>
    <s v="No"/>
    <s v="No"/>
    <s v="Month-to-month"/>
    <s v="Yes"/>
    <x v="0"/>
    <n v="50.1"/>
    <n v="484.05"/>
    <x v="0"/>
    <x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s v="Month-to-month"/>
    <s v="Yes"/>
    <x v="0"/>
    <n v="101.4"/>
    <n v="4528"/>
    <x v="1"/>
    <x v="2"/>
  </r>
  <r>
    <s v="8822-KNBHV"/>
    <s v="Female"/>
    <n v="0"/>
    <s v="No"/>
    <s v="No"/>
    <n v="48"/>
    <s v="Yes"/>
    <s v="Yes"/>
    <x v="0"/>
    <s v="Yes"/>
    <s v="Yes"/>
    <s v="Yes"/>
    <s v="No"/>
    <s v="Yes"/>
    <s v="Yes"/>
    <s v="One year"/>
    <s v="Yes"/>
    <x v="3"/>
    <n v="83.45"/>
    <n v="3887.85"/>
    <x v="0"/>
    <x v="2"/>
  </r>
  <r>
    <s v="8404-FYDIB"/>
    <s v="Male"/>
    <n v="0"/>
    <s v="No"/>
    <s v="No"/>
    <n v="26"/>
    <s v="Yes"/>
    <s v="Yes"/>
    <x v="1"/>
    <s v="Yes"/>
    <s v="Yes"/>
    <s v="No"/>
    <s v="No"/>
    <s v="No"/>
    <s v="No"/>
    <s v="Month-to-month"/>
    <s v="Yes"/>
    <x v="3"/>
    <n v="86.65"/>
    <n v="2208.75"/>
    <x v="0"/>
    <x v="1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238.15"/>
    <x v="0"/>
    <x v="0"/>
  </r>
  <r>
    <s v="6457-USBER"/>
    <s v="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80.8"/>
    <n v="80.8"/>
    <x v="1"/>
    <x v="0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958.15"/>
    <x v="0"/>
    <x v="2"/>
  </r>
  <r>
    <s v="4662-EKDPQ"/>
    <s v="Male"/>
    <n v="0"/>
    <s v="No"/>
    <s v="No"/>
    <n v="2"/>
    <s v="Yes"/>
    <s v="Yes"/>
    <x v="0"/>
    <s v="No"/>
    <s v="No"/>
    <s v="No"/>
    <s v="No"/>
    <s v="No"/>
    <s v="Yes"/>
    <s v="Month-to-month"/>
    <s v="No"/>
    <x v="2"/>
    <n v="62.05"/>
    <n v="118.3"/>
    <x v="1"/>
    <x v="0"/>
  </r>
  <r>
    <s v="9248-OJYKK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6.45"/>
    <n v="76.45"/>
    <x v="1"/>
    <x v="0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s v="Two year"/>
    <s v="Yes"/>
    <x v="2"/>
    <n v="60.05"/>
    <n v="3845.45"/>
    <x v="0"/>
    <x v="4"/>
  </r>
  <r>
    <s v="3398-FSHON"/>
    <s v="Female"/>
    <n v="1"/>
    <s v="No"/>
    <s v="No"/>
    <n v="12"/>
    <s v="Yes"/>
    <s v="Yes"/>
    <x v="1"/>
    <s v="No"/>
    <s v="Yes"/>
    <s v="No"/>
    <s v="No"/>
    <s v="Yes"/>
    <s v="No"/>
    <s v="Month-to-month"/>
    <s v="Yes"/>
    <x v="0"/>
    <n v="91.3"/>
    <n v="1094.5"/>
    <x v="1"/>
    <x v="0"/>
  </r>
  <r>
    <s v="3319-DWOEP"/>
    <s v="Male"/>
    <n v="1"/>
    <s v="Yes"/>
    <s v="No"/>
    <n v="6"/>
    <s v="Yes"/>
    <s v="No"/>
    <x v="1"/>
    <s v="No"/>
    <s v="No"/>
    <s v="Yes"/>
    <s v="No"/>
    <s v="Yes"/>
    <s v="Yes"/>
    <s v="Month-to-month"/>
    <s v="Yes"/>
    <x v="0"/>
    <n v="95.75"/>
    <n v="573.75"/>
    <x v="1"/>
    <x v="0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1267"/>
    <x v="0"/>
    <x v="5"/>
  </r>
  <r>
    <s v="9979-RGMZT"/>
    <s v="Female"/>
    <n v="0"/>
    <s v="No"/>
    <s v="No"/>
    <n v="7"/>
    <s v="Yes"/>
    <s v="No"/>
    <x v="1"/>
    <s v="No"/>
    <s v="Yes"/>
    <s v="No"/>
    <s v="No"/>
    <s v="Yes"/>
    <s v="Yes"/>
    <s v="One year"/>
    <s v="Yes"/>
    <x v="1"/>
    <n v="94.05"/>
    <n v="633.45000000000005"/>
    <x v="0"/>
    <x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s v="Two year"/>
    <s v="Yes"/>
    <x v="3"/>
    <n v="84.1"/>
    <n v="6129.65"/>
    <x v="0"/>
    <x v="4"/>
  </r>
  <r>
    <s v="1226-IENZN"/>
    <s v="Male"/>
    <n v="1"/>
    <s v="No"/>
    <s v="No"/>
    <n v="16"/>
    <s v="Yes"/>
    <s v="No"/>
    <x v="1"/>
    <s v="No"/>
    <s v="No"/>
    <s v="No"/>
    <s v="No"/>
    <s v="No"/>
    <s v="Yes"/>
    <s v="Month-to-month"/>
    <s v="Yes"/>
    <x v="0"/>
    <n v="78.75"/>
    <n v="1218.25"/>
    <x v="0"/>
    <x v="3"/>
  </r>
  <r>
    <s v="2108-GLPQB"/>
    <s v="Male"/>
    <n v="0"/>
    <s v="Yes"/>
    <s v="No"/>
    <n v="25"/>
    <s v="Yes"/>
    <s v="Yes"/>
    <x v="0"/>
    <s v="No"/>
    <s v="No"/>
    <s v="Yes"/>
    <s v="No"/>
    <s v="No"/>
    <s v="No"/>
    <s v="Month-to-month"/>
    <s v="No"/>
    <x v="3"/>
    <n v="55.55"/>
    <n v="1405.3"/>
    <x v="0"/>
    <x v="1"/>
  </r>
  <r>
    <s v="9259-PACGQ"/>
    <s v="Female"/>
    <n v="0"/>
    <s v="Yes"/>
    <s v="No"/>
    <n v="34"/>
    <s v="Yes"/>
    <s v="Yes"/>
    <x v="0"/>
    <s v="Yes"/>
    <s v="Yes"/>
    <s v="No"/>
    <s v="Yes"/>
    <s v="No"/>
    <s v="No"/>
    <s v="Month-to-month"/>
    <s v="No"/>
    <x v="0"/>
    <n v="62.65"/>
    <n v="2274.9"/>
    <x v="1"/>
    <x v="1"/>
  </r>
  <r>
    <s v="4415-IJZTP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4.5"/>
    <n v="74.5"/>
    <x v="1"/>
    <x v="0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s v="Month-to-month"/>
    <s v="Yes"/>
    <x v="3"/>
    <n v="102.1"/>
    <n v="1068.8499999999999"/>
    <x v="1"/>
    <x v="0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533.9"/>
    <x v="0"/>
    <x v="3"/>
  </r>
  <r>
    <s v="3468-DRVQJ"/>
    <s v="Female"/>
    <n v="0"/>
    <s v="Yes"/>
    <s v="Yes"/>
    <n v="10"/>
    <s v="Yes"/>
    <s v="Yes"/>
    <x v="0"/>
    <s v="Yes"/>
    <s v="Yes"/>
    <s v="No"/>
    <s v="No"/>
    <s v="Yes"/>
    <s v="No"/>
    <s v="One year"/>
    <s v="No"/>
    <x v="0"/>
    <n v="70.3"/>
    <n v="676.15"/>
    <x v="0"/>
    <x v="0"/>
  </r>
  <r>
    <s v="1122-YJBCS"/>
    <s v="Male"/>
    <n v="0"/>
    <s v="Yes"/>
    <s v="No"/>
    <n v="69"/>
    <s v="Yes"/>
    <s v="No"/>
    <x v="0"/>
    <s v="Yes"/>
    <s v="Yes"/>
    <s v="No"/>
    <s v="No"/>
    <s v="No"/>
    <s v="No"/>
    <s v="One year"/>
    <s v="Yes"/>
    <x v="3"/>
    <n v="53.65"/>
    <n v="3804.4"/>
    <x v="0"/>
    <x v="4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18.8"/>
    <x v="0"/>
    <x v="5"/>
  </r>
  <r>
    <s v="4816-OKWNX"/>
    <s v="Male"/>
    <n v="0"/>
    <s v="Yes"/>
    <s v="Yes"/>
    <n v="50"/>
    <s v="Yes"/>
    <s v="No"/>
    <x v="1"/>
    <s v="No"/>
    <s v="Yes"/>
    <s v="Yes"/>
    <s v="Yes"/>
    <s v="Yes"/>
    <s v="Yes"/>
    <s v="One year"/>
    <s v="Yes"/>
    <x v="2"/>
    <n v="103.4"/>
    <n v="5236.3999999999996"/>
    <x v="0"/>
    <x v="5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s v="One year"/>
    <s v="No"/>
    <x v="1"/>
    <n v="50.8"/>
    <n v="1386.8"/>
    <x v="0"/>
    <x v="1"/>
  </r>
  <r>
    <s v="2810-FTLEM"/>
    <s v="Female"/>
    <n v="0"/>
    <s v="No"/>
    <s v="No"/>
    <n v="16"/>
    <s v="Yes"/>
    <s v="No"/>
    <x v="0"/>
    <s v="Yes"/>
    <s v="No"/>
    <s v="No"/>
    <s v="No"/>
    <s v="No"/>
    <s v="No"/>
    <s v="Month-to-month"/>
    <s v="Yes"/>
    <x v="0"/>
    <n v="50.15"/>
    <n v="762.25"/>
    <x v="1"/>
    <x v="3"/>
  </r>
  <r>
    <s v="4747-LCAQL"/>
    <s v="Male"/>
    <n v="0"/>
    <s v="No"/>
    <s v="No"/>
    <n v="25"/>
    <s v="Yes"/>
    <s v="No"/>
    <x v="0"/>
    <s v="Yes"/>
    <s v="Yes"/>
    <s v="No"/>
    <s v="Yes"/>
    <s v="Yes"/>
    <s v="Yes"/>
    <s v="Month-to-month"/>
    <s v="Yes"/>
    <x v="1"/>
    <n v="79"/>
    <n v="1902"/>
    <x v="0"/>
    <x v="1"/>
  </r>
  <r>
    <s v="3411-WLRSQ"/>
    <s v="Female"/>
    <n v="1"/>
    <s v="Yes"/>
    <s v="No"/>
    <n v="3"/>
    <s v="Yes"/>
    <s v="No"/>
    <x v="1"/>
    <s v="No"/>
    <s v="Yes"/>
    <s v="No"/>
    <s v="No"/>
    <s v="No"/>
    <s v="No"/>
    <s v="Month-to-month"/>
    <s v="Yes"/>
    <x v="2"/>
    <n v="74.599999999999994"/>
    <n v="239.05"/>
    <x v="0"/>
    <x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s v="One year"/>
    <s v="Yes"/>
    <x v="2"/>
    <n v="96.5"/>
    <n v="5673.7"/>
    <x v="0"/>
    <x v="4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39.799999999999997"/>
    <x v="0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997.75"/>
    <x v="0"/>
    <x v="5"/>
  </r>
  <r>
    <s v="8722-PRFDV"/>
    <s v="Female"/>
    <n v="0"/>
    <s v="Yes"/>
    <s v="Yes"/>
    <n v="71"/>
    <s v="Yes"/>
    <s v="No"/>
    <x v="0"/>
    <s v="Yes"/>
    <s v="No"/>
    <s v="Yes"/>
    <s v="No"/>
    <s v="Yes"/>
    <s v="Yes"/>
    <s v="Two year"/>
    <s v="No"/>
    <x v="3"/>
    <n v="77.55"/>
    <n v="5574.35"/>
    <x v="0"/>
    <x v="4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406.05"/>
    <x v="0"/>
    <x v="3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50000000000001"/>
    <n v="138.85"/>
    <x v="0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123.65"/>
    <x v="0"/>
    <x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s v="Month-to-month"/>
    <s v="No"/>
    <x v="1"/>
    <n v="67.45"/>
    <n v="1801.1"/>
    <x v="0"/>
    <x v="1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8.55"/>
    <n v="689"/>
    <x v="0"/>
    <x v="1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s v="Month-to-month"/>
    <s v="Yes"/>
    <x v="1"/>
    <n v="29.75"/>
    <n v="790.7"/>
    <x v="0"/>
    <x v="1"/>
  </r>
  <r>
    <s v="1925-TIBLE"/>
    <s v="Female"/>
    <n v="0"/>
    <s v="Yes"/>
    <s v="No"/>
    <n v="7"/>
    <s v="Yes"/>
    <s v="Yes"/>
    <x v="1"/>
    <s v="No"/>
    <s v="No"/>
    <s v="No"/>
    <s v="No"/>
    <s v="Yes"/>
    <s v="No"/>
    <s v="Month-to-month"/>
    <s v="Yes"/>
    <x v="0"/>
    <n v="86.5"/>
    <n v="582.5"/>
    <x v="1"/>
    <x v="0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"/>
    <n v="1618.2"/>
    <x v="0"/>
    <x v="4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55"/>
    <n v="1173.3499999999999"/>
    <x v="0"/>
    <x v="2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45"/>
    <n v="900.9"/>
    <x v="0"/>
    <x v="5"/>
  </r>
  <r>
    <s v="0818-OCPZO"/>
    <s v="Male"/>
    <n v="1"/>
    <s v="No"/>
    <s v="No"/>
    <n v="27"/>
    <s v="Yes"/>
    <s v="Yes"/>
    <x v="1"/>
    <s v="No"/>
    <s v="Yes"/>
    <s v="No"/>
    <s v="No"/>
    <s v="No"/>
    <s v="No"/>
    <s v="Month-to-month"/>
    <s v="Yes"/>
    <x v="0"/>
    <n v="81.45"/>
    <n v="2122.0500000000002"/>
    <x v="1"/>
    <x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s v="Two year"/>
    <s v="No"/>
    <x v="3"/>
    <n v="92.3"/>
    <n v="6719.9"/>
    <x v="0"/>
    <x v="4"/>
  </r>
  <r>
    <s v="1447-GIQMR"/>
    <s v="Male"/>
    <n v="0"/>
    <s v="Yes"/>
    <s v="No"/>
    <n v="1"/>
    <s v="Yes"/>
    <s v="No"/>
    <x v="1"/>
    <s v="No"/>
    <s v="No"/>
    <s v="No"/>
    <s v="No"/>
    <s v="No"/>
    <s v="No"/>
    <s v="Month-to-month"/>
    <s v="Yes"/>
    <x v="0"/>
    <n v="69.150000000000006"/>
    <n v="69.150000000000006"/>
    <x v="1"/>
    <x v="0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s v="Two year"/>
    <s v="No"/>
    <x v="3"/>
    <n v="53.65"/>
    <n v="3784"/>
    <x v="0"/>
    <x v="4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s v="One year"/>
    <s v="No"/>
    <x v="3"/>
    <n v="39.65"/>
    <n v="1798.65"/>
    <x v="0"/>
    <x v="2"/>
  </r>
  <r>
    <s v="0674-EYYZV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x v="0"/>
    <n v="54.65"/>
    <n v="54.65"/>
    <x v="0"/>
    <x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s v="One year"/>
    <s v="Yes"/>
    <x v="2"/>
    <n v="104.8"/>
    <n v="3886.45"/>
    <x v="0"/>
    <x v="1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s v="Month-to-month"/>
    <s v="No"/>
    <x v="3"/>
    <n v="29.3"/>
    <n v="1224.05"/>
    <x v="0"/>
    <x v="2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s v="Month-to-month"/>
    <s v="No"/>
    <x v="0"/>
    <n v="83.85"/>
    <n v="2310.1999999999998"/>
    <x v="0"/>
    <x v="1"/>
  </r>
  <r>
    <s v="0872-NXJYS"/>
    <s v="Female"/>
    <n v="0"/>
    <s v="No"/>
    <s v="No"/>
    <n v="9"/>
    <s v="Yes"/>
    <s v="No"/>
    <x v="1"/>
    <s v="No"/>
    <s v="No"/>
    <s v="No"/>
    <s v="No"/>
    <s v="No"/>
    <s v="Yes"/>
    <s v="Month-to-month"/>
    <s v="Yes"/>
    <x v="0"/>
    <n v="79.55"/>
    <n v="723.4"/>
    <x v="1"/>
    <x v="0"/>
  </r>
  <r>
    <s v="2832-KJCRD"/>
    <s v="Female"/>
    <n v="0"/>
    <s v="No"/>
    <s v="No"/>
    <n v="38"/>
    <s v="Yes"/>
    <s v="Yes"/>
    <x v="1"/>
    <s v="No"/>
    <s v="No"/>
    <s v="Yes"/>
    <s v="Yes"/>
    <s v="Yes"/>
    <s v="Yes"/>
    <s v="Month-to-month"/>
    <s v="Yes"/>
    <x v="0"/>
    <n v="103.65"/>
    <n v="3988.5"/>
    <x v="0"/>
    <x v="2"/>
  </r>
  <r>
    <s v="3588-WSTTJ"/>
    <s v="Female"/>
    <n v="1"/>
    <s v="No"/>
    <s v="No"/>
    <n v="35"/>
    <s v="Yes"/>
    <s v="Yes"/>
    <x v="1"/>
    <s v="Yes"/>
    <s v="No"/>
    <s v="No"/>
    <s v="No"/>
    <s v="Yes"/>
    <s v="Yes"/>
    <s v="Month-to-month"/>
    <s v="Yes"/>
    <x v="0"/>
    <n v="99.05"/>
    <n v="3554.6"/>
    <x v="0"/>
    <x v="1"/>
  </r>
  <r>
    <s v="4075-WKNIU"/>
    <s v="Female"/>
    <n v="0"/>
    <s v="Yes"/>
    <s v="Yes"/>
    <n v="0"/>
    <s v="Yes"/>
    <s v="Yes"/>
    <x v="0"/>
    <s v="No"/>
    <s v="Yes"/>
    <s v="Yes"/>
    <s v="Yes"/>
    <s v="Yes"/>
    <s v="No"/>
    <s v="Two year"/>
    <s v="No"/>
    <x v="1"/>
    <n v="73.349999999999994"/>
    <n v="0"/>
    <x v="0"/>
    <x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s v="Two year"/>
    <s v="Yes"/>
    <x v="1"/>
    <n v="100.05"/>
    <n v="6034.85"/>
    <x v="0"/>
    <x v="5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50000000000001"/>
    <n v="531.6"/>
    <x v="0"/>
    <x v="1"/>
  </r>
  <r>
    <s v="3798-EPWRR"/>
    <s v="Female"/>
    <n v="1"/>
    <s v="No"/>
    <s v="No"/>
    <n v="2"/>
    <s v="Yes"/>
    <s v="No"/>
    <x v="0"/>
    <s v="No"/>
    <s v="No"/>
    <s v="No"/>
    <s v="No"/>
    <s v="No"/>
    <s v="No"/>
    <s v="Month-to-month"/>
    <s v="No"/>
    <x v="0"/>
    <n v="43.95"/>
    <n v="85.1"/>
    <x v="0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3.5"/>
    <n v="173"/>
    <x v="0"/>
    <x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s v="One year"/>
    <s v="Yes"/>
    <x v="1"/>
    <n v="70.7"/>
    <n v="2511.9499999999998"/>
    <x v="0"/>
    <x v="1"/>
  </r>
  <r>
    <s v="5274-XHAKY"/>
    <s v="Female"/>
    <n v="0"/>
    <s v="Yes"/>
    <s v="Yes"/>
    <n v="41"/>
    <s v="Yes"/>
    <s v="Yes"/>
    <x v="1"/>
    <s v="Yes"/>
    <s v="Yes"/>
    <s v="No"/>
    <s v="No"/>
    <s v="Yes"/>
    <s v="No"/>
    <s v="Month-to-month"/>
    <s v="Yes"/>
    <x v="2"/>
    <n v="94.3"/>
    <n v="3893.6"/>
    <x v="0"/>
    <x v="2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No"/>
    <x v="0"/>
    <n v="29.15"/>
    <n v="357.15"/>
    <x v="0"/>
    <x v="3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85"/>
    <n v="467.5"/>
    <x v="0"/>
    <x v="3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s v="Two year"/>
    <s v="No"/>
    <x v="2"/>
    <n v="37.700000000000003"/>
    <n v="2288.6999999999998"/>
    <x v="0"/>
    <x v="5"/>
  </r>
  <r>
    <s v="9412-ARGBX"/>
    <s v="Female"/>
    <n v="0"/>
    <s v="No"/>
    <s v="Yes"/>
    <n v="48"/>
    <s v="Yes"/>
    <s v="No"/>
    <x v="1"/>
    <s v="No"/>
    <s v="Yes"/>
    <s v="Yes"/>
    <s v="Yes"/>
    <s v="Yes"/>
    <s v="No"/>
    <s v="Two year"/>
    <s v="Yes"/>
    <x v="1"/>
    <n v="95.5"/>
    <n v="4627.8500000000004"/>
    <x v="1"/>
    <x v="2"/>
  </r>
  <r>
    <s v="1389-CXMLU"/>
    <s v="Male"/>
    <n v="1"/>
    <s v="No"/>
    <s v="No"/>
    <n v="3"/>
    <s v="Yes"/>
    <s v="Yes"/>
    <x v="1"/>
    <s v="No"/>
    <s v="No"/>
    <s v="Yes"/>
    <s v="No"/>
    <s v="Yes"/>
    <s v="No"/>
    <s v="Month-to-month"/>
    <s v="No"/>
    <x v="0"/>
    <n v="91.05"/>
    <n v="289.10000000000002"/>
    <x v="1"/>
    <x v="0"/>
  </r>
  <r>
    <s v="9589-ABEPT"/>
    <s v="Male"/>
    <n v="0"/>
    <s v="Yes"/>
    <s v="No"/>
    <n v="69"/>
    <s v="Yes"/>
    <s v="Yes"/>
    <x v="1"/>
    <s v="No"/>
    <s v="Yes"/>
    <s v="No"/>
    <s v="Yes"/>
    <s v="Yes"/>
    <s v="No"/>
    <s v="Two year"/>
    <s v="Yes"/>
    <x v="1"/>
    <n v="92.45"/>
    <n v="6460.55"/>
    <x v="0"/>
    <x v="4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s v="One year"/>
    <s v="No"/>
    <x v="0"/>
    <n v="44.15"/>
    <n v="1931.3"/>
    <x v="0"/>
    <x v="2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s v="One year"/>
    <s v="Yes"/>
    <x v="1"/>
    <n v="36.049999999999997"/>
    <n v="402.6"/>
    <x v="0"/>
    <x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s v="Month-to-month"/>
    <s v="Yes"/>
    <x v="3"/>
    <n v="50.25"/>
    <n v="2221.5500000000002"/>
    <x v="0"/>
    <x v="2"/>
  </r>
  <r>
    <s v="4670-TABXH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3"/>
    <n v="109.75"/>
    <n v="7758.9"/>
    <x v="0"/>
    <x v="4"/>
  </r>
  <r>
    <s v="5561-NWEVX"/>
    <s v="Female"/>
    <n v="1"/>
    <s v="Yes"/>
    <s v="No"/>
    <n v="2"/>
    <s v="Yes"/>
    <s v="Yes"/>
    <x v="1"/>
    <s v="No"/>
    <s v="No"/>
    <s v="Yes"/>
    <s v="No"/>
    <s v="No"/>
    <s v="No"/>
    <s v="Month-to-month"/>
    <s v="No"/>
    <x v="0"/>
    <n v="79.2"/>
    <n v="172.85"/>
    <x v="1"/>
    <x v="0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224.5"/>
    <x v="0"/>
    <x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s v="One year"/>
    <s v="Yes"/>
    <x v="3"/>
    <n v="112.35"/>
    <n v="7388.45"/>
    <x v="0"/>
    <x v="4"/>
  </r>
  <r>
    <s v="5161-XEUVX"/>
    <s v="Male"/>
    <n v="0"/>
    <s v="Yes"/>
    <s v="No"/>
    <n v="37"/>
    <s v="Yes"/>
    <s v="Yes"/>
    <x v="1"/>
    <s v="No"/>
    <s v="No"/>
    <s v="Yes"/>
    <s v="Yes"/>
    <s v="Yes"/>
    <s v="No"/>
    <s v="Two year"/>
    <s v="No"/>
    <x v="1"/>
    <n v="94.3"/>
    <n v="3460.95"/>
    <x v="0"/>
    <x v="2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s v="One year"/>
    <s v="No"/>
    <x v="2"/>
    <n v="41.15"/>
    <n v="1700.9"/>
    <x v="0"/>
    <x v="2"/>
  </r>
  <r>
    <s v="8591-NXRCV"/>
    <s v="Female"/>
    <n v="0"/>
    <s v="No"/>
    <s v="No"/>
    <n v="41"/>
    <s v="Yes"/>
    <s v="Yes"/>
    <x v="0"/>
    <s v="Yes"/>
    <s v="No"/>
    <s v="Yes"/>
    <s v="Yes"/>
    <s v="No"/>
    <s v="Yes"/>
    <s v="Month-to-month"/>
    <s v="Yes"/>
    <x v="2"/>
    <n v="74.650000000000006"/>
    <n v="3090.65"/>
    <x v="0"/>
    <x v="2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s v="Month-to-month"/>
    <s v="Yes"/>
    <x v="0"/>
    <n v="48.25"/>
    <n v="1293.8"/>
    <x v="0"/>
    <x v="1"/>
  </r>
  <r>
    <s v="4526-RMTLL"/>
    <s v="Male"/>
    <n v="0"/>
    <s v="Yes"/>
    <s v="Yes"/>
    <n v="8"/>
    <s v="Yes"/>
    <s v="Yes"/>
    <x v="0"/>
    <s v="Yes"/>
    <s v="Yes"/>
    <s v="No"/>
    <s v="Yes"/>
    <s v="No"/>
    <s v="Yes"/>
    <s v="Two year"/>
    <s v="Yes"/>
    <x v="3"/>
    <n v="76.150000000000006"/>
    <n v="645.79999999999995"/>
    <x v="0"/>
    <x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s v="Two year"/>
    <s v="No"/>
    <x v="1"/>
    <n v="71.099999999999994"/>
    <n v="5224.95"/>
    <x v="0"/>
    <x v="4"/>
  </r>
  <r>
    <s v="4566-NECEV"/>
    <s v="Male"/>
    <n v="0"/>
    <s v="No"/>
    <s v="No"/>
    <n v="5"/>
    <s v="Yes"/>
    <s v="Yes"/>
    <x v="1"/>
    <s v="No"/>
    <s v="Yes"/>
    <s v="Yes"/>
    <s v="No"/>
    <s v="No"/>
    <s v="Yes"/>
    <s v="Month-to-month"/>
    <s v="No"/>
    <x v="0"/>
    <n v="96.55"/>
    <n v="500.1"/>
    <x v="0"/>
    <x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s v="One year"/>
    <s v="Yes"/>
    <x v="3"/>
    <n v="79.3"/>
    <n v="2427.1"/>
    <x v="0"/>
    <x v="1"/>
  </r>
  <r>
    <s v="6906-MPARY"/>
    <s v="Male"/>
    <n v="0"/>
    <s v="No"/>
    <s v="No"/>
    <n v="40"/>
    <s v="Yes"/>
    <s v="No"/>
    <x v="1"/>
    <s v="No"/>
    <s v="Yes"/>
    <s v="No"/>
    <s v="Yes"/>
    <s v="No"/>
    <s v="Yes"/>
    <s v="One year"/>
    <s v="Yes"/>
    <x v="3"/>
    <n v="89.6"/>
    <n v="3488.15"/>
    <x v="0"/>
    <x v="2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5"/>
    <n v="1035.7"/>
    <x v="0"/>
    <x v="5"/>
  </r>
  <r>
    <s v="8107-RZLNV"/>
    <s v="Male"/>
    <n v="0"/>
    <s v="Yes"/>
    <s v="No"/>
    <n v="72"/>
    <s v="Yes"/>
    <s v="Yes"/>
    <x v="1"/>
    <s v="No"/>
    <s v="Yes"/>
    <s v="Yes"/>
    <s v="No"/>
    <s v="Yes"/>
    <s v="Yes"/>
    <s v="Two year"/>
    <s v="Yes"/>
    <x v="2"/>
    <n v="106.3"/>
    <n v="7565.35"/>
    <x v="0"/>
    <x v="4"/>
  </r>
  <r>
    <s v="0516-OOHAR"/>
    <s v="Male"/>
    <n v="0"/>
    <s v="Yes"/>
    <s v="Yes"/>
    <n v="28"/>
    <s v="Yes"/>
    <s v="No"/>
    <x v="1"/>
    <s v="No"/>
    <s v="Yes"/>
    <s v="Yes"/>
    <s v="No"/>
    <s v="Yes"/>
    <s v="Yes"/>
    <s v="One year"/>
    <s v="No"/>
    <x v="2"/>
    <n v="100.35"/>
    <n v="2799"/>
    <x v="0"/>
    <x v="1"/>
  </r>
  <r>
    <s v="2027-CWDNU"/>
    <s v="Male"/>
    <n v="0"/>
    <s v="Yes"/>
    <s v="Yes"/>
    <n v="18"/>
    <s v="Yes"/>
    <s v="No"/>
    <x v="1"/>
    <s v="No"/>
    <s v="No"/>
    <s v="No"/>
    <s v="Yes"/>
    <s v="No"/>
    <s v="Yes"/>
    <s v="Month-to-month"/>
    <s v="Yes"/>
    <x v="0"/>
    <n v="85.6"/>
    <n v="1601.5"/>
    <x v="0"/>
    <x v="3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s v="Month-to-month"/>
    <s v="Yes"/>
    <x v="0"/>
    <n v="45.25"/>
    <n v="85.5"/>
    <x v="1"/>
    <x v="0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s v="One year"/>
    <s v="Yes"/>
    <x v="0"/>
    <n v="106.15"/>
    <n v="6256.2"/>
    <x v="0"/>
    <x v="5"/>
  </r>
  <r>
    <s v="3733-ZEECP"/>
    <s v="Male"/>
    <n v="0"/>
    <s v="Yes"/>
    <s v="Yes"/>
    <n v="22"/>
    <s v="Yes"/>
    <s v="No"/>
    <x v="0"/>
    <s v="No"/>
    <s v="No"/>
    <s v="No"/>
    <s v="Yes"/>
    <s v="No"/>
    <s v="No"/>
    <s v="Month-to-month"/>
    <s v="Yes"/>
    <x v="0"/>
    <n v="51.1"/>
    <n v="1232.9000000000001"/>
    <x v="0"/>
    <x v="3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0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7"/>
    <n v="1937.4"/>
    <x v="0"/>
    <x v="4"/>
  </r>
  <r>
    <s v="2272-QAGFO"/>
    <s v="Female"/>
    <n v="1"/>
    <s v="No"/>
    <s v="No"/>
    <n v="14"/>
    <s v="Yes"/>
    <s v="Yes"/>
    <x v="1"/>
    <s v="No"/>
    <s v="No"/>
    <s v="No"/>
    <s v="No"/>
    <s v="No"/>
    <s v="No"/>
    <s v="Month-to-month"/>
    <s v="Yes"/>
    <x v="0"/>
    <n v="74.3"/>
    <n v="1096.25"/>
    <x v="1"/>
    <x v="3"/>
  </r>
  <r>
    <s v="7103-IPXPJ"/>
    <s v="Male"/>
    <n v="0"/>
    <s v="Yes"/>
    <s v="No"/>
    <n v="50"/>
    <s v="Yes"/>
    <s v="Yes"/>
    <x v="1"/>
    <s v="No"/>
    <s v="No"/>
    <s v="No"/>
    <s v="Yes"/>
    <s v="Yes"/>
    <s v="Yes"/>
    <s v="One year"/>
    <s v="No"/>
    <x v="0"/>
    <n v="99.4"/>
    <n v="5059.75"/>
    <x v="0"/>
    <x v="5"/>
  </r>
  <r>
    <s v="4342-HFXWS"/>
    <s v="Female"/>
    <n v="0"/>
    <s v="Yes"/>
    <s v="Yes"/>
    <n v="48"/>
    <s v="Yes"/>
    <s v="No"/>
    <x v="0"/>
    <s v="Yes"/>
    <s v="No"/>
    <s v="Yes"/>
    <s v="Yes"/>
    <s v="Yes"/>
    <s v="No"/>
    <s v="One year"/>
    <s v="No"/>
    <x v="2"/>
    <n v="69.7"/>
    <n v="3023.65"/>
    <x v="0"/>
    <x v="2"/>
  </r>
  <r>
    <s v="3545-CNWRG"/>
    <s v="Female"/>
    <n v="0"/>
    <s v="Yes"/>
    <s v="Yes"/>
    <n v="49"/>
    <s v="Yes"/>
    <s v="Yes"/>
    <x v="1"/>
    <s v="No"/>
    <s v="Yes"/>
    <s v="No"/>
    <s v="No"/>
    <s v="Yes"/>
    <s v="Yes"/>
    <s v="Month-to-month"/>
    <s v="Yes"/>
    <x v="0"/>
    <n v="98.35"/>
    <n v="4889.2"/>
    <x v="0"/>
    <x v="5"/>
  </r>
  <r>
    <s v="1785-BPHTP"/>
    <s v="Male"/>
    <n v="0"/>
    <s v="Yes"/>
    <s v="Yes"/>
    <n v="28"/>
    <s v="Yes"/>
    <s v="No"/>
    <x v="1"/>
    <s v="No"/>
    <s v="No"/>
    <s v="Yes"/>
    <s v="No"/>
    <s v="Yes"/>
    <s v="No"/>
    <s v="Month-to-month"/>
    <s v="No"/>
    <x v="0"/>
    <n v="85.45"/>
    <n v="2289.9"/>
    <x v="0"/>
    <x v="1"/>
  </r>
  <r>
    <s v="4989-LIXVT"/>
    <s v="Male"/>
    <n v="1"/>
    <s v="No"/>
    <s v="No"/>
    <n v="68"/>
    <s v="Yes"/>
    <s v="Yes"/>
    <x v="1"/>
    <s v="No"/>
    <s v="Yes"/>
    <s v="Yes"/>
    <s v="No"/>
    <s v="No"/>
    <s v="Yes"/>
    <s v="Month-to-month"/>
    <s v="Yes"/>
    <x v="0"/>
    <n v="95.9"/>
    <n v="6503.2"/>
    <x v="0"/>
    <x v="4"/>
  </r>
  <r>
    <s v="7315-WYOAW"/>
    <s v="Male"/>
    <n v="0"/>
    <s v="No"/>
    <s v="No"/>
    <n v="13"/>
    <s v="Yes"/>
    <s v="Yes"/>
    <x v="1"/>
    <s v="No"/>
    <s v="No"/>
    <s v="No"/>
    <s v="Yes"/>
    <s v="Yes"/>
    <s v="Yes"/>
    <s v="Month-to-month"/>
    <s v="No"/>
    <x v="0"/>
    <n v="100.75"/>
    <n v="1313.25"/>
    <x v="0"/>
    <x v="3"/>
  </r>
  <r>
    <s v="1173-XZPYF"/>
    <s v="Female"/>
    <n v="0"/>
    <s v="No"/>
    <s v="No"/>
    <n v="11"/>
    <s v="Yes"/>
    <s v="Yes"/>
    <x v="1"/>
    <s v="No"/>
    <s v="No"/>
    <s v="Yes"/>
    <s v="No"/>
    <s v="Yes"/>
    <s v="No"/>
    <s v="Month-to-month"/>
    <s v="Yes"/>
    <x v="0"/>
    <n v="89.2"/>
    <n v="990.3"/>
    <x v="0"/>
    <x v="0"/>
  </r>
  <r>
    <s v="9850-OWRHQ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3"/>
    <n v="74.099999999999994"/>
    <n v="228"/>
    <x v="1"/>
    <x v="0"/>
  </r>
  <r>
    <s v="3768-NLUBH"/>
    <s v="Male"/>
    <n v="1"/>
    <s v="Yes"/>
    <s v="No"/>
    <n v="57"/>
    <s v="Yes"/>
    <s v="Yes"/>
    <x v="1"/>
    <s v="No"/>
    <s v="No"/>
    <s v="Yes"/>
    <s v="No"/>
    <s v="Yes"/>
    <s v="Yes"/>
    <s v="Month-to-month"/>
    <s v="No"/>
    <x v="0"/>
    <n v="100.6"/>
    <n v="5746.15"/>
    <x v="1"/>
    <x v="5"/>
  </r>
  <r>
    <s v="8676-TRMJS"/>
    <s v="Male"/>
    <n v="0"/>
    <s v="No"/>
    <s v="No"/>
    <n v="3"/>
    <s v="Yes"/>
    <s v="Yes"/>
    <x v="1"/>
    <s v="No"/>
    <s v="No"/>
    <s v="No"/>
    <s v="No"/>
    <s v="No"/>
    <s v="No"/>
    <s v="Month-to-month"/>
    <s v="No"/>
    <x v="1"/>
    <n v="75"/>
    <n v="209.1"/>
    <x v="1"/>
    <x v="0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75"/>
    <n v="1864.2"/>
    <x v="0"/>
    <x v="4"/>
  </r>
  <r>
    <s v="9530-GRMJG"/>
    <s v="Male"/>
    <n v="0"/>
    <s v="Yes"/>
    <s v="Yes"/>
    <n v="70"/>
    <s v="Yes"/>
    <s v="Yes"/>
    <x v="0"/>
    <s v="No"/>
    <s v="Yes"/>
    <s v="Yes"/>
    <s v="Yes"/>
    <s v="Yes"/>
    <s v="Yes"/>
    <s v="Two year"/>
    <s v="Yes"/>
    <x v="0"/>
    <n v="84.1"/>
    <n v="5979.7"/>
    <x v="0"/>
    <x v="4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s v="Two year"/>
    <s v="No"/>
    <x v="2"/>
    <n v="79.3"/>
    <n v="3902.45"/>
    <x v="0"/>
    <x v="5"/>
  </r>
  <r>
    <s v="5481-NTDOH"/>
    <s v="Female"/>
    <n v="1"/>
    <s v="Yes"/>
    <s v="No"/>
    <n v="67"/>
    <s v="Yes"/>
    <s v="Yes"/>
    <x v="1"/>
    <s v="Yes"/>
    <s v="No"/>
    <s v="Yes"/>
    <s v="No"/>
    <s v="Yes"/>
    <s v="Yes"/>
    <s v="One year"/>
    <s v="Yes"/>
    <x v="3"/>
    <n v="107.05"/>
    <n v="7142.5"/>
    <x v="0"/>
    <x v="4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902"/>
    <x v="0"/>
    <x v="2"/>
  </r>
  <r>
    <s v="7359-SSBJK"/>
    <s v="Female"/>
    <n v="1"/>
    <s v="No"/>
    <s v="No"/>
    <n v="64"/>
    <s v="Yes"/>
    <s v="No"/>
    <x v="0"/>
    <s v="Yes"/>
    <s v="Yes"/>
    <s v="No"/>
    <s v="Yes"/>
    <s v="Yes"/>
    <s v="No"/>
    <s v="Two year"/>
    <s v="Yes"/>
    <x v="3"/>
    <n v="70.2"/>
    <n v="4481"/>
    <x v="1"/>
    <x v="4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805.2"/>
    <x v="0"/>
    <x v="2"/>
  </r>
  <r>
    <s v="0685-MLYYM"/>
    <s v="Female"/>
    <n v="1"/>
    <s v="No"/>
    <s v="No"/>
    <n v="2"/>
    <s v="Yes"/>
    <s v="No"/>
    <x v="1"/>
    <s v="No"/>
    <s v="No"/>
    <s v="No"/>
    <s v="No"/>
    <s v="No"/>
    <s v="No"/>
    <s v="Month-to-month"/>
    <s v="No"/>
    <x v="0"/>
    <n v="70.75"/>
    <n v="154.85"/>
    <x v="1"/>
    <x v="0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s v="Month-to-month"/>
    <s v="No"/>
    <x v="0"/>
    <n v="45.3"/>
    <n v="528.45000000000005"/>
    <x v="0"/>
    <x v="3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s v="Two year"/>
    <s v="No"/>
    <x v="0"/>
    <n v="115.15"/>
    <n v="8349.7000000000007"/>
    <x v="0"/>
    <x v="4"/>
  </r>
  <r>
    <s v="2256-YLYLP"/>
    <s v="Male"/>
    <n v="0"/>
    <s v="Yes"/>
    <s v="Yes"/>
    <n v="68"/>
    <s v="Yes"/>
    <s v="No"/>
    <x v="0"/>
    <s v="No"/>
    <s v="No"/>
    <s v="Yes"/>
    <s v="Yes"/>
    <s v="Yes"/>
    <s v="Yes"/>
    <s v="Two year"/>
    <s v="Yes"/>
    <x v="2"/>
    <n v="72.95"/>
    <n v="4953.25"/>
    <x v="0"/>
    <x v="4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332.65"/>
    <x v="0"/>
    <x v="3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55"/>
    <n v="470.2"/>
    <x v="0"/>
    <x v="3"/>
  </r>
  <r>
    <s v="5666-CYCYZ"/>
    <s v="Female"/>
    <n v="0"/>
    <s v="No"/>
    <s v="No"/>
    <n v="24"/>
    <s v="Yes"/>
    <s v="Yes"/>
    <x v="1"/>
    <s v="No"/>
    <s v="No"/>
    <s v="No"/>
    <s v="Yes"/>
    <s v="No"/>
    <s v="Yes"/>
    <s v="Month-to-month"/>
    <s v="Yes"/>
    <x v="0"/>
    <n v="89.55"/>
    <n v="2259.35"/>
    <x v="0"/>
    <x v="3"/>
  </r>
  <r>
    <s v="4011-ARPHK"/>
    <s v="Male"/>
    <n v="0"/>
    <s v="No"/>
    <s v="No"/>
    <n v="27"/>
    <s v="Yes"/>
    <s v="No"/>
    <x v="0"/>
    <s v="Yes"/>
    <s v="No"/>
    <s v="No"/>
    <s v="No"/>
    <s v="No"/>
    <s v="No"/>
    <s v="Month-to-month"/>
    <s v="No"/>
    <x v="1"/>
    <n v="50.35"/>
    <n v="1411.35"/>
    <x v="0"/>
    <x v="1"/>
  </r>
  <r>
    <s v="8182-PNAGI"/>
    <s v="Male"/>
    <n v="0"/>
    <s v="No"/>
    <s v="No"/>
    <n v="12"/>
    <s v="Yes"/>
    <s v="No"/>
    <x v="0"/>
    <s v="No"/>
    <s v="No"/>
    <s v="No"/>
    <s v="Yes"/>
    <s v="No"/>
    <s v="No"/>
    <s v="Month-to-month"/>
    <s v="No"/>
    <x v="2"/>
    <n v="50.25"/>
    <n v="593.75"/>
    <x v="1"/>
    <x v="0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s v="Two year"/>
    <s v="No"/>
    <x v="3"/>
    <n v="87.25"/>
    <n v="6328.7"/>
    <x v="0"/>
    <x v="4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8"/>
    <n v="1411.9"/>
    <x v="0"/>
    <x v="4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s v="Two year"/>
    <s v="Yes"/>
    <x v="2"/>
    <n v="109.25"/>
    <n v="6841.4"/>
    <x v="0"/>
    <x v="4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0.350000000000001"/>
    <x v="0"/>
    <x v="0"/>
  </r>
  <r>
    <s v="6994-KERXL"/>
    <s v="Male"/>
    <n v="0"/>
    <s v="No"/>
    <s v="No"/>
    <n v="4"/>
    <s v="Yes"/>
    <s v="No"/>
    <x v="0"/>
    <s v="No"/>
    <s v="No"/>
    <s v="No"/>
    <s v="No"/>
    <s v="No"/>
    <s v="Yes"/>
    <s v="Month-to-month"/>
    <s v="Yes"/>
    <x v="0"/>
    <n v="55.9"/>
    <n v="238.5"/>
    <x v="0"/>
    <x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s v="Month-to-month"/>
    <s v="Yes"/>
    <x v="3"/>
    <n v="79.2"/>
    <n v="3233.85"/>
    <x v="1"/>
    <x v="2"/>
  </r>
  <r>
    <s v="2180-DXNEG"/>
    <s v="Female"/>
    <n v="0"/>
    <s v="No"/>
    <s v="No"/>
    <n v="12"/>
    <s v="Yes"/>
    <s v="No"/>
    <x v="1"/>
    <s v="No"/>
    <s v="No"/>
    <s v="Yes"/>
    <s v="No"/>
    <s v="Yes"/>
    <s v="Yes"/>
    <s v="Month-to-month"/>
    <s v="Yes"/>
    <x v="0"/>
    <n v="96"/>
    <n v="1062.0999999999999"/>
    <x v="1"/>
    <x v="0"/>
  </r>
  <r>
    <s v="1960-UOTYM"/>
    <s v="Male"/>
    <n v="0"/>
    <s v="Yes"/>
    <s v="Yes"/>
    <n v="52"/>
    <s v="Yes"/>
    <s v="No"/>
    <x v="0"/>
    <s v="Yes"/>
    <s v="Yes"/>
    <s v="Yes"/>
    <s v="No"/>
    <s v="Yes"/>
    <s v="Yes"/>
    <s v="Two year"/>
    <s v="No"/>
    <x v="0"/>
    <n v="79.2"/>
    <n v="4016.3"/>
    <x v="0"/>
    <x v="5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4"/>
    <n v="226.55"/>
    <x v="0"/>
    <x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s v="One year"/>
    <s v="No"/>
    <x v="2"/>
    <n v="101.35"/>
    <n v="7110.75"/>
    <x v="0"/>
    <x v="4"/>
  </r>
  <r>
    <s v="5515-AKOAJ"/>
    <s v="Female"/>
    <n v="0"/>
    <s v="No"/>
    <s v="No"/>
    <n v="54"/>
    <s v="Yes"/>
    <s v="Yes"/>
    <x v="1"/>
    <s v="No"/>
    <s v="No"/>
    <s v="No"/>
    <s v="Yes"/>
    <s v="Yes"/>
    <s v="Yes"/>
    <s v="Month-to-month"/>
    <s v="Yes"/>
    <x v="0"/>
    <n v="100.1"/>
    <n v="5440.9"/>
    <x v="1"/>
    <x v="5"/>
  </r>
  <r>
    <s v="8976-OQHGT"/>
    <s v="Female"/>
    <n v="0"/>
    <s v="Yes"/>
    <s v="Yes"/>
    <n v="4"/>
    <s v="Yes"/>
    <s v="No"/>
    <x v="0"/>
    <s v="No"/>
    <s v="Yes"/>
    <s v="No"/>
    <s v="Yes"/>
    <s v="No"/>
    <s v="No"/>
    <s v="Month-to-month"/>
    <s v="No"/>
    <x v="1"/>
    <n v="56.5"/>
    <n v="235.1"/>
    <x v="1"/>
    <x v="0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s v="One year"/>
    <s v="No"/>
    <x v="1"/>
    <n v="35.450000000000003"/>
    <n v="1958.95"/>
    <x v="0"/>
    <x v="5"/>
  </r>
  <r>
    <s v="6230-BSUXY"/>
    <s v="Female"/>
    <n v="1"/>
    <s v="No"/>
    <s v="No"/>
    <n v="1"/>
    <s v="Yes"/>
    <s v="No"/>
    <x v="1"/>
    <s v="No"/>
    <s v="No"/>
    <s v="Yes"/>
    <s v="No"/>
    <s v="No"/>
    <s v="Yes"/>
    <s v="Month-to-month"/>
    <s v="Yes"/>
    <x v="0"/>
    <n v="85"/>
    <n v="85"/>
    <x v="1"/>
    <x v="0"/>
  </r>
  <r>
    <s v="8469-SNFFH"/>
    <s v="Male"/>
    <n v="0"/>
    <s v="Yes"/>
    <s v="No"/>
    <n v="70"/>
    <s v="Yes"/>
    <s v="Yes"/>
    <x v="0"/>
    <s v="Yes"/>
    <s v="Yes"/>
    <s v="Yes"/>
    <s v="Yes"/>
    <s v="Yes"/>
    <s v="No"/>
    <s v="One year"/>
    <s v="No"/>
    <x v="2"/>
    <n v="79.400000000000006"/>
    <n v="5528.9"/>
    <x v="0"/>
    <x v="4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s v="One year"/>
    <s v="Yes"/>
    <x v="3"/>
    <n v="35.200000000000003"/>
    <n v="1463.7"/>
    <x v="0"/>
    <x v="2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1025.05"/>
    <x v="0"/>
    <x v="5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s v="Two year"/>
    <s v="No"/>
    <x v="1"/>
    <n v="49.85"/>
    <n v="552.1"/>
    <x v="0"/>
    <x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s v="One year"/>
    <s v="No"/>
    <x v="2"/>
    <n v="68.75"/>
    <n v="3815.4"/>
    <x v="0"/>
    <x v="5"/>
  </r>
  <r>
    <s v="2775-SEFEE"/>
    <s v="Male"/>
    <n v="0"/>
    <s v="No"/>
    <s v="Yes"/>
    <n v="0"/>
    <s v="Yes"/>
    <s v="Yes"/>
    <x v="0"/>
    <s v="Yes"/>
    <s v="Yes"/>
    <s v="No"/>
    <s v="Yes"/>
    <s v="No"/>
    <s v="No"/>
    <s v="Two year"/>
    <s v="Yes"/>
    <x v="2"/>
    <n v="61.9"/>
    <n v="0"/>
    <x v="0"/>
    <x v="0"/>
  </r>
  <r>
    <s v="9003-CPATH"/>
    <s v="Male"/>
    <n v="0"/>
    <s v="No"/>
    <s v="No"/>
    <n v="42"/>
    <s v="Yes"/>
    <s v="Yes"/>
    <x v="1"/>
    <s v="No"/>
    <s v="No"/>
    <s v="Yes"/>
    <s v="No"/>
    <s v="No"/>
    <s v="No"/>
    <s v="Month-to-month"/>
    <s v="No"/>
    <x v="0"/>
    <n v="79.900000000000006"/>
    <n v="3313.4"/>
    <x v="0"/>
    <x v="2"/>
  </r>
  <r>
    <s v="1754-GKYPY"/>
    <s v="Male"/>
    <n v="1"/>
    <s v="Yes"/>
    <s v="No"/>
    <n v="22"/>
    <s v="Yes"/>
    <s v="No"/>
    <x v="1"/>
    <s v="No"/>
    <s v="No"/>
    <s v="No"/>
    <s v="No"/>
    <s v="Yes"/>
    <s v="Yes"/>
    <s v="Month-to-month"/>
    <s v="Yes"/>
    <x v="2"/>
    <n v="89.75"/>
    <n v="1938.9"/>
    <x v="0"/>
    <x v="3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s v="One year"/>
    <s v="No"/>
    <x v="0"/>
    <n v="59.3"/>
    <n v="3014.65"/>
    <x v="1"/>
    <x v="5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399999999999999"/>
    <n v="460.25"/>
    <x v="0"/>
    <x v="1"/>
  </r>
  <r>
    <s v="1591-MQJTP"/>
    <s v="Male"/>
    <n v="1"/>
    <s v="Yes"/>
    <s v="No"/>
    <n v="51"/>
    <s v="Yes"/>
    <s v="Yes"/>
    <x v="1"/>
    <s v="Yes"/>
    <s v="No"/>
    <s v="Yes"/>
    <s v="No"/>
    <s v="No"/>
    <s v="Yes"/>
    <s v="One year"/>
    <s v="Yes"/>
    <x v="2"/>
    <n v="93.65"/>
    <n v="4839.1499999999996"/>
    <x v="0"/>
    <x v="5"/>
  </r>
  <r>
    <s v="5295-PCJOO"/>
    <s v="Male"/>
    <n v="0"/>
    <s v="No"/>
    <s v="Yes"/>
    <n v="4"/>
    <s v="Yes"/>
    <s v="No"/>
    <x v="0"/>
    <s v="Yes"/>
    <s v="No"/>
    <s v="No"/>
    <s v="No"/>
    <s v="No"/>
    <s v="No"/>
    <s v="Month-to-month"/>
    <s v="Yes"/>
    <x v="0"/>
    <n v="49.4"/>
    <n v="184.4"/>
    <x v="1"/>
    <x v="0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.899999999999999"/>
    <x v="0"/>
    <x v="0"/>
  </r>
  <r>
    <s v="9863-JZAIC"/>
    <s v="Male"/>
    <n v="0"/>
    <s v="No"/>
    <s v="No"/>
    <n v="35"/>
    <s v="Yes"/>
    <s v="No"/>
    <x v="0"/>
    <s v="No"/>
    <s v="No"/>
    <s v="No"/>
    <s v="No"/>
    <s v="Yes"/>
    <s v="No"/>
    <s v="Month-to-month"/>
    <s v="No"/>
    <x v="1"/>
    <n v="55"/>
    <n v="2010.55"/>
    <x v="1"/>
    <x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s v="One year"/>
    <s v="Yes"/>
    <x v="2"/>
    <n v="72.900000000000006"/>
    <n v="5139.6499999999996"/>
    <x v="0"/>
    <x v="4"/>
  </r>
  <r>
    <s v="7660-HDPJV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2"/>
    <n v="69.2"/>
    <x v="1"/>
    <x v="0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6"/>
    <n v="1673.4"/>
    <x v="0"/>
    <x v="4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5"/>
    <n v="309.35000000000002"/>
    <x v="0"/>
    <x v="3"/>
  </r>
  <r>
    <s v="7672-VFMXZ"/>
    <s v="Male"/>
    <n v="0"/>
    <s v="Yes"/>
    <s v="No"/>
    <n v="57"/>
    <s v="Yes"/>
    <s v="No"/>
    <x v="0"/>
    <s v="Yes"/>
    <s v="No"/>
    <s v="No"/>
    <s v="Yes"/>
    <s v="No"/>
    <s v="No"/>
    <s v="Month-to-month"/>
    <s v="No"/>
    <x v="0"/>
    <n v="55.7"/>
    <n v="3171.6"/>
    <x v="0"/>
    <x v="5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s v="Two year"/>
    <s v="No"/>
    <x v="3"/>
    <n v="117.5"/>
    <n v="8670.1"/>
    <x v="0"/>
    <x v="4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916"/>
    <x v="0"/>
    <x v="2"/>
  </r>
  <r>
    <s v="3855-ONCAR"/>
    <s v="Female"/>
    <n v="0"/>
    <s v="Yes"/>
    <s v="Yes"/>
    <n v="4"/>
    <s v="Yes"/>
    <s v="No"/>
    <x v="1"/>
    <s v="No"/>
    <s v="No"/>
    <s v="No"/>
    <s v="No"/>
    <s v="Yes"/>
    <s v="No"/>
    <s v="Month-to-month"/>
    <s v="Yes"/>
    <x v="1"/>
    <n v="78.900000000000006"/>
    <n v="299.75"/>
    <x v="0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65"/>
    <n v="702.05"/>
    <x v="0"/>
    <x v="1"/>
  </r>
  <r>
    <s v="7931-PXHFC"/>
    <s v="Male"/>
    <n v="0"/>
    <s v="No"/>
    <s v="No"/>
    <n v="38"/>
    <s v="Yes"/>
    <s v="No"/>
    <x v="0"/>
    <s v="No"/>
    <s v="No"/>
    <s v="Yes"/>
    <s v="Yes"/>
    <s v="No"/>
    <s v="Yes"/>
    <s v="One year"/>
    <s v="Yes"/>
    <x v="1"/>
    <n v="62.3"/>
    <n v="2354.8000000000002"/>
    <x v="1"/>
    <x v="2"/>
  </r>
  <r>
    <s v="3990-QYKBE"/>
    <s v="Male"/>
    <n v="1"/>
    <s v="Yes"/>
    <s v="No"/>
    <n v="37"/>
    <s v="Yes"/>
    <s v="Yes"/>
    <x v="1"/>
    <s v="No"/>
    <s v="No"/>
    <s v="No"/>
    <s v="No"/>
    <s v="Yes"/>
    <s v="Yes"/>
    <s v="Month-to-month"/>
    <s v="Yes"/>
    <x v="0"/>
    <n v="92.5"/>
    <n v="3473.4"/>
    <x v="1"/>
    <x v="2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0"/>
    <x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s v="Two year"/>
    <s v="Yes"/>
    <x v="2"/>
    <n v="79.75"/>
    <n v="4438.2"/>
    <x v="0"/>
    <x v="5"/>
  </r>
  <r>
    <s v="6120-RJKLU"/>
    <s v="Female"/>
    <n v="1"/>
    <s v="Yes"/>
    <s v="No"/>
    <n v="62"/>
    <s v="Yes"/>
    <s v="No"/>
    <x v="0"/>
    <s v="Yes"/>
    <s v="No"/>
    <s v="Yes"/>
    <s v="Yes"/>
    <s v="Yes"/>
    <s v="Yes"/>
    <s v="Two year"/>
    <s v="Yes"/>
    <x v="3"/>
    <n v="79.95"/>
    <n v="4819.75"/>
    <x v="0"/>
    <x v="4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s v="Month-to-month"/>
    <s v="Yes"/>
    <x v="0"/>
    <n v="29.9"/>
    <n v="92.25"/>
    <x v="0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5"/>
    <n v="1567"/>
    <x v="0"/>
    <x v="4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s v="Month-to-month"/>
    <s v="Yes"/>
    <x v="1"/>
    <n v="45"/>
    <n v="1242.45"/>
    <x v="0"/>
    <x v="1"/>
  </r>
  <r>
    <s v="3640-JQGJG"/>
    <s v="Male"/>
    <n v="0"/>
    <s v="Yes"/>
    <s v="Yes"/>
    <n v="13"/>
    <s v="Yes"/>
    <s v="No"/>
    <x v="0"/>
    <s v="No"/>
    <s v="No"/>
    <s v="No"/>
    <s v="No"/>
    <s v="No"/>
    <s v="No"/>
    <s v="Month-to-month"/>
    <s v="No"/>
    <x v="2"/>
    <n v="44.8"/>
    <n v="559.20000000000005"/>
    <x v="0"/>
    <x v="3"/>
  </r>
  <r>
    <s v="4919-MOAVT"/>
    <s v="Male"/>
    <n v="0"/>
    <s v="No"/>
    <s v="Yes"/>
    <n v="3"/>
    <s v="Yes"/>
    <s v="No"/>
    <x v="1"/>
    <s v="No"/>
    <s v="No"/>
    <s v="No"/>
    <s v="No"/>
    <s v="No"/>
    <s v="No"/>
    <s v="Month-to-month"/>
    <s v="No"/>
    <x v="0"/>
    <n v="69.650000000000006"/>
    <n v="220.1"/>
    <x v="1"/>
    <x v="0"/>
  </r>
  <r>
    <s v="1596-OQSPS"/>
    <s v="Female"/>
    <n v="0"/>
    <s v="No"/>
    <s v="No"/>
    <n v="11"/>
    <s v="Yes"/>
    <s v="No"/>
    <x v="0"/>
    <s v="No"/>
    <s v="Yes"/>
    <s v="No"/>
    <s v="No"/>
    <s v="No"/>
    <s v="No"/>
    <s v="Month-to-month"/>
    <s v="No"/>
    <x v="0"/>
    <n v="51.1"/>
    <n v="531.15"/>
    <x v="0"/>
    <x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s v="Two year"/>
    <s v="No"/>
    <x v="1"/>
    <n v="53.15"/>
    <n v="1183.2"/>
    <x v="0"/>
    <x v="3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4.7"/>
    <n v="465.85"/>
    <x v="0"/>
    <x v="3"/>
  </r>
  <r>
    <s v="3090-HAWSU"/>
    <s v="Male"/>
    <n v="0"/>
    <s v="No"/>
    <s v="No"/>
    <n v="61"/>
    <s v="Yes"/>
    <s v="Yes"/>
    <x v="1"/>
    <s v="Yes"/>
    <s v="No"/>
    <s v="Yes"/>
    <s v="Yes"/>
    <s v="Yes"/>
    <s v="Yes"/>
    <s v="Two year"/>
    <s v="Yes"/>
    <x v="3"/>
    <n v="111.6"/>
    <n v="6876.05"/>
    <x v="1"/>
    <x v="4"/>
  </r>
  <r>
    <s v="9820-RMCQV"/>
    <s v="Female"/>
    <n v="0"/>
    <s v="No"/>
    <s v="No"/>
    <n v="11"/>
    <s v="Yes"/>
    <s v="No"/>
    <x v="0"/>
    <s v="Yes"/>
    <s v="No"/>
    <s v="No"/>
    <s v="No"/>
    <s v="No"/>
    <s v="No"/>
    <s v="Month-to-month"/>
    <s v="No"/>
    <x v="3"/>
    <n v="48.55"/>
    <n v="501"/>
    <x v="1"/>
    <x v="0"/>
  </r>
  <r>
    <s v="3174-RKMOW"/>
    <s v="Male"/>
    <n v="0"/>
    <s v="Yes"/>
    <s v="Yes"/>
    <n v="35"/>
    <s v="Yes"/>
    <s v="Yes"/>
    <x v="1"/>
    <s v="No"/>
    <s v="Yes"/>
    <s v="Yes"/>
    <s v="Yes"/>
    <s v="Yes"/>
    <s v="Yes"/>
    <s v="Month-to-month"/>
    <s v="Yes"/>
    <x v="0"/>
    <n v="109.95"/>
    <n v="3782.4"/>
    <x v="0"/>
    <x v="1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460.2"/>
    <x v="0"/>
    <x v="1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x v="1"/>
    <x v="0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6"/>
    <n v="1790.35"/>
    <x v="0"/>
    <x v="4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s v="Month-to-month"/>
    <s v="Yes"/>
    <x v="0"/>
    <n v="39.65"/>
    <n v="733.35"/>
    <x v="1"/>
    <x v="3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9"/>
    <n v="1334"/>
    <x v="1"/>
    <x v="5"/>
  </r>
  <r>
    <s v="1320-GVNHT"/>
    <s v="Male"/>
    <n v="0"/>
    <s v="Yes"/>
    <s v="Yes"/>
    <n v="72"/>
    <s v="Yes"/>
    <s v="Yes"/>
    <x v="1"/>
    <s v="Yes"/>
    <s v="Yes"/>
    <s v="Yes"/>
    <s v="No"/>
    <s v="Yes"/>
    <s v="Yes"/>
    <s v="Two year"/>
    <s v="Yes"/>
    <x v="3"/>
    <n v="108.4"/>
    <n v="7767.25"/>
    <x v="0"/>
    <x v="4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876.15"/>
    <x v="0"/>
    <x v="2"/>
  </r>
  <r>
    <s v="3541-ZNUHK"/>
    <s v="Female"/>
    <n v="0"/>
    <s v="Yes"/>
    <s v="Yes"/>
    <n v="55"/>
    <s v="Yes"/>
    <s v="Yes"/>
    <x v="1"/>
    <s v="Yes"/>
    <s v="Yes"/>
    <s v="No"/>
    <s v="No"/>
    <s v="No"/>
    <s v="No"/>
    <s v="Month-to-month"/>
    <s v="Yes"/>
    <x v="0"/>
    <n v="85.1"/>
    <n v="4600.95"/>
    <x v="0"/>
    <x v="5"/>
  </r>
  <r>
    <s v="8450-JOVAH"/>
    <s v="Male"/>
    <n v="0"/>
    <s v="Yes"/>
    <s v="Yes"/>
    <n v="2"/>
    <s v="Yes"/>
    <s v="Yes"/>
    <x v="0"/>
    <s v="Yes"/>
    <s v="No"/>
    <s v="No"/>
    <s v="No"/>
    <s v="No"/>
    <s v="No"/>
    <s v="Month-to-month"/>
    <s v="No"/>
    <x v="1"/>
    <n v="56.7"/>
    <n v="113.55"/>
    <x v="1"/>
    <x v="0"/>
  </r>
  <r>
    <s v="8725-JEDFD"/>
    <s v="Male"/>
    <n v="0"/>
    <s v="No"/>
    <s v="No"/>
    <n v="27"/>
    <s v="Yes"/>
    <s v="No"/>
    <x v="1"/>
    <s v="No"/>
    <s v="No"/>
    <s v="No"/>
    <s v="No"/>
    <s v="No"/>
    <s v="No"/>
    <s v="Month-to-month"/>
    <s v="Yes"/>
    <x v="1"/>
    <n v="69.05"/>
    <n v="1793.25"/>
    <x v="0"/>
    <x v="1"/>
  </r>
  <r>
    <s v="7562-UXTPG"/>
    <s v="Female"/>
    <n v="0"/>
    <s v="No"/>
    <s v="No"/>
    <n v="13"/>
    <s v="Yes"/>
    <s v="No"/>
    <x v="1"/>
    <s v="No"/>
    <s v="No"/>
    <s v="No"/>
    <s v="No"/>
    <s v="No"/>
    <s v="No"/>
    <s v="Month-to-month"/>
    <s v="Yes"/>
    <x v="1"/>
    <n v="70.150000000000006"/>
    <n v="886.7"/>
    <x v="0"/>
    <x v="3"/>
  </r>
  <r>
    <s v="8071-SBTRN"/>
    <s v="Female"/>
    <n v="0"/>
    <s v="No"/>
    <s v="No"/>
    <n v="70"/>
    <s v="Yes"/>
    <s v="Yes"/>
    <x v="1"/>
    <s v="Yes"/>
    <s v="Yes"/>
    <s v="Yes"/>
    <s v="No"/>
    <s v="Yes"/>
    <s v="Yes"/>
    <s v="Two year"/>
    <s v="Yes"/>
    <x v="1"/>
    <n v="111.15"/>
    <n v="7737.55"/>
    <x v="0"/>
    <x v="4"/>
  </r>
  <r>
    <s v="1113-IUJYX"/>
    <s v="Female"/>
    <n v="0"/>
    <s v="Yes"/>
    <s v="No"/>
    <n v="14"/>
    <s v="Yes"/>
    <s v="No"/>
    <x v="1"/>
    <s v="Yes"/>
    <s v="Yes"/>
    <s v="No"/>
    <s v="Yes"/>
    <s v="Yes"/>
    <s v="Yes"/>
    <s v="One year"/>
    <s v="No"/>
    <x v="1"/>
    <n v="105.95"/>
    <n v="1348.9"/>
    <x v="1"/>
    <x v="3"/>
  </r>
  <r>
    <s v="6668-CNMFP"/>
    <s v="Female"/>
    <n v="0"/>
    <s v="Yes"/>
    <s v="Yes"/>
    <n v="19"/>
    <s v="Yes"/>
    <s v="Yes"/>
    <x v="1"/>
    <s v="No"/>
    <s v="No"/>
    <s v="No"/>
    <s v="Yes"/>
    <s v="No"/>
    <s v="Yes"/>
    <s v="One year"/>
    <s v="Yes"/>
    <x v="2"/>
    <n v="89.35"/>
    <n v="1686.85"/>
    <x v="0"/>
    <x v="3"/>
  </r>
  <r>
    <s v="5626-MGTUK"/>
    <s v="Female"/>
    <n v="0"/>
    <s v="No"/>
    <s v="No"/>
    <n v="20"/>
    <s v="Yes"/>
    <s v="Yes"/>
    <x v="1"/>
    <s v="Yes"/>
    <s v="No"/>
    <s v="No"/>
    <s v="No"/>
    <s v="Yes"/>
    <s v="No"/>
    <s v="Month-to-month"/>
    <s v="Yes"/>
    <x v="2"/>
    <n v="89.1"/>
    <n v="1879.25"/>
    <x v="0"/>
    <x v="3"/>
  </r>
  <r>
    <s v="5681-LLOEI"/>
    <s v="Male"/>
    <n v="0"/>
    <s v="Yes"/>
    <s v="Yes"/>
    <n v="43"/>
    <s v="Yes"/>
    <s v="Yes"/>
    <x v="1"/>
    <s v="Yes"/>
    <s v="No"/>
    <s v="Yes"/>
    <s v="Yes"/>
    <s v="No"/>
    <s v="No"/>
    <s v="One year"/>
    <s v="Yes"/>
    <x v="3"/>
    <n v="91.25"/>
    <n v="4013.8"/>
    <x v="0"/>
    <x v="2"/>
  </r>
  <r>
    <s v="8212-DJRCH"/>
    <s v="Male"/>
    <n v="0"/>
    <s v="Yes"/>
    <s v="Yes"/>
    <n v="5"/>
    <s v="Yes"/>
    <s v="No"/>
    <x v="1"/>
    <s v="Yes"/>
    <s v="No"/>
    <s v="Yes"/>
    <s v="No"/>
    <s v="No"/>
    <s v="Yes"/>
    <s v="Month-to-month"/>
    <s v="Yes"/>
    <x v="1"/>
    <n v="90.35"/>
    <n v="434.5"/>
    <x v="0"/>
    <x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s v="One year"/>
    <s v="Yes"/>
    <x v="2"/>
    <n v="105.55"/>
    <n v="7195.35"/>
    <x v="0"/>
    <x v="4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00000000000001"/>
    <n v="780.1"/>
    <x v="0"/>
    <x v="2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99999999999999"/>
    <n v="107.6"/>
    <x v="0"/>
    <x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s v="Two year"/>
    <s v="Yes"/>
    <x v="0"/>
    <n v="100.45"/>
    <n v="3801.7"/>
    <x v="0"/>
    <x v="2"/>
  </r>
  <r>
    <s v="9274-CNFMO"/>
    <s v="Male"/>
    <n v="1"/>
    <s v="Yes"/>
    <s v="No"/>
    <n v="4"/>
    <s v="Yes"/>
    <s v="Yes"/>
    <x v="1"/>
    <s v="No"/>
    <s v="No"/>
    <s v="No"/>
    <s v="No"/>
    <s v="No"/>
    <s v="No"/>
    <s v="Month-to-month"/>
    <s v="No"/>
    <x v="0"/>
    <n v="74.95"/>
    <n v="308.7"/>
    <x v="1"/>
    <x v="0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s v="Month-to-month"/>
    <s v="Yes"/>
    <x v="0"/>
    <n v="29.7"/>
    <n v="438.25"/>
    <x v="1"/>
    <x v="3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s v="Month-to-month"/>
    <s v="Yes"/>
    <x v="0"/>
    <n v="50.35"/>
    <n v="50.35"/>
    <x v="1"/>
    <x v="0"/>
  </r>
  <r>
    <s v="6563-VNPMN"/>
    <s v="Female"/>
    <n v="1"/>
    <s v="No"/>
    <s v="No"/>
    <n v="45"/>
    <s v="Yes"/>
    <s v="No"/>
    <x v="1"/>
    <s v="Yes"/>
    <s v="Yes"/>
    <s v="No"/>
    <s v="Yes"/>
    <s v="No"/>
    <s v="No"/>
    <s v="Month-to-month"/>
    <s v="Yes"/>
    <x v="2"/>
    <n v="85.7"/>
    <n v="3778.1"/>
    <x v="0"/>
    <x v="2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s v="Two year"/>
    <s v="No"/>
    <x v="0"/>
    <n v="47.85"/>
    <n v="3147.5"/>
    <x v="1"/>
    <x v="4"/>
  </r>
  <r>
    <s v="2267-WTPYD"/>
    <s v="Female"/>
    <n v="1"/>
    <s v="Yes"/>
    <s v="No"/>
    <n v="57"/>
    <s v="Yes"/>
    <s v="Yes"/>
    <x v="1"/>
    <s v="No"/>
    <s v="Yes"/>
    <s v="Yes"/>
    <s v="No"/>
    <s v="No"/>
    <s v="Yes"/>
    <s v="Month-to-month"/>
    <s v="No"/>
    <x v="3"/>
    <n v="94"/>
    <n v="5438.95"/>
    <x v="0"/>
    <x v="5"/>
  </r>
  <r>
    <s v="0270-THENM"/>
    <s v="Male"/>
    <n v="0"/>
    <s v="Yes"/>
    <s v="Yes"/>
    <n v="72"/>
    <s v="Yes"/>
    <s v="Yes"/>
    <x v="0"/>
    <s v="Yes"/>
    <s v="Yes"/>
    <s v="Yes"/>
    <s v="Yes"/>
    <s v="No"/>
    <s v="No"/>
    <s v="Two year"/>
    <s v="No"/>
    <x v="2"/>
    <n v="69.849999999999994"/>
    <n v="5102.3500000000004"/>
    <x v="0"/>
    <x v="4"/>
  </r>
  <r>
    <s v="2446-PLQVO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x v="1"/>
    <x v="0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85"/>
    <n v="1872.2"/>
    <x v="0"/>
    <x v="4"/>
  </r>
  <r>
    <s v="2710-WYVXG"/>
    <s v="Female"/>
    <n v="0"/>
    <s v="No"/>
    <s v="No"/>
    <n v="3"/>
    <s v="Yes"/>
    <s v="No"/>
    <x v="0"/>
    <s v="Yes"/>
    <s v="Yes"/>
    <s v="No"/>
    <s v="Yes"/>
    <s v="No"/>
    <s v="Yes"/>
    <s v="Two year"/>
    <s v="No"/>
    <x v="1"/>
    <n v="71.099999999999994"/>
    <n v="213.35"/>
    <x v="0"/>
    <x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s v="Month-to-month"/>
    <s v="Yes"/>
    <x v="0"/>
    <n v="98.8"/>
    <n v="5617.75"/>
    <x v="1"/>
    <x v="5"/>
  </r>
  <r>
    <s v="6300-BWMJX"/>
    <s v="Female"/>
    <n v="0"/>
    <s v="Yes"/>
    <s v="No"/>
    <n v="59"/>
    <s v="Yes"/>
    <s v="Yes"/>
    <x v="1"/>
    <s v="No"/>
    <s v="No"/>
    <s v="Yes"/>
    <s v="Yes"/>
    <s v="Yes"/>
    <s v="No"/>
    <s v="Month-to-month"/>
    <s v="No"/>
    <x v="0"/>
    <n v="93.35"/>
    <n v="5386.5"/>
    <x v="0"/>
    <x v="5"/>
  </r>
  <r>
    <s v="8784-CGILN"/>
    <s v="Female"/>
    <n v="0"/>
    <s v="No"/>
    <s v="No"/>
    <n v="18"/>
    <s v="Yes"/>
    <s v="Yes"/>
    <x v="1"/>
    <s v="No"/>
    <s v="No"/>
    <s v="No"/>
    <s v="Yes"/>
    <s v="Yes"/>
    <s v="Yes"/>
    <s v="Month-to-month"/>
    <s v="Yes"/>
    <x v="2"/>
    <n v="99.85"/>
    <n v="1776.95"/>
    <x v="1"/>
    <x v="3"/>
  </r>
  <r>
    <s v="5389-FFVKB"/>
    <s v="Male"/>
    <n v="1"/>
    <s v="Yes"/>
    <s v="No"/>
    <n v="32"/>
    <s v="Yes"/>
    <s v="No"/>
    <x v="1"/>
    <s v="No"/>
    <s v="No"/>
    <s v="No"/>
    <s v="No"/>
    <s v="No"/>
    <s v="Yes"/>
    <s v="Month-to-month"/>
    <s v="Yes"/>
    <x v="3"/>
    <n v="80.3"/>
    <n v="2483.0500000000002"/>
    <x v="1"/>
    <x v="1"/>
  </r>
  <r>
    <s v="7009-LGECI"/>
    <s v="Female"/>
    <n v="0"/>
    <s v="No"/>
    <s v="No"/>
    <n v="4"/>
    <s v="Yes"/>
    <s v="No"/>
    <x v="0"/>
    <s v="Yes"/>
    <s v="No"/>
    <s v="No"/>
    <s v="No"/>
    <s v="No"/>
    <s v="No"/>
    <s v="Month-to-month"/>
    <s v="Yes"/>
    <x v="2"/>
    <n v="50.55"/>
    <n v="235.65"/>
    <x v="0"/>
    <x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s v="Month-to-month"/>
    <s v="Yes"/>
    <x v="3"/>
    <n v="80.45"/>
    <n v="5224.3500000000004"/>
    <x v="1"/>
    <x v="4"/>
  </r>
  <r>
    <s v="5022-KVDQT"/>
    <s v="Male"/>
    <n v="0"/>
    <s v="No"/>
    <s v="No"/>
    <n v="27"/>
    <s v="Yes"/>
    <s v="Yes"/>
    <x v="1"/>
    <s v="No"/>
    <s v="No"/>
    <s v="Yes"/>
    <s v="No"/>
    <s v="No"/>
    <s v="No"/>
    <s v="Month-to-month"/>
    <s v="Yes"/>
    <x v="0"/>
    <n v="81.3"/>
    <n v="2272.8000000000002"/>
    <x v="0"/>
    <x v="1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7"/>
    <n v="83.75"/>
    <x v="0"/>
    <x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s v="Month-to-month"/>
    <s v="Yes"/>
    <x v="3"/>
    <n v="79.05"/>
    <n v="4663.3999999999996"/>
    <x v="0"/>
    <x v="5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05"/>
    <n v="201.7"/>
    <x v="0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125"/>
    <x v="0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684.4"/>
    <x v="0"/>
    <x v="1"/>
  </r>
  <r>
    <s v="9451-LPGOO"/>
    <s v="Male"/>
    <n v="0"/>
    <s v="No"/>
    <s v="No"/>
    <n v="7"/>
    <s v="Yes"/>
    <s v="Yes"/>
    <x v="1"/>
    <s v="No"/>
    <s v="No"/>
    <s v="No"/>
    <s v="No"/>
    <s v="No"/>
    <s v="Yes"/>
    <s v="Month-to-month"/>
    <s v="Yes"/>
    <x v="0"/>
    <n v="86.8"/>
    <n v="620.35"/>
    <x v="1"/>
    <x v="0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9"/>
    <n v="1146.05"/>
    <x v="0"/>
    <x v="5"/>
  </r>
  <r>
    <s v="9129-UXERG"/>
    <s v="Female"/>
    <n v="1"/>
    <s v="No"/>
    <s v="No"/>
    <n v="18"/>
    <s v="Yes"/>
    <s v="Yes"/>
    <x v="1"/>
    <s v="No"/>
    <s v="Yes"/>
    <s v="No"/>
    <s v="Yes"/>
    <s v="Yes"/>
    <s v="Yes"/>
    <s v="Month-to-month"/>
    <s v="Yes"/>
    <x v="3"/>
    <n v="103.6"/>
    <n v="1806.35"/>
    <x v="0"/>
    <x v="3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s v="Two year"/>
    <s v="Yes"/>
    <x v="1"/>
    <n v="38.799999999999997"/>
    <n v="603"/>
    <x v="0"/>
    <x v="3"/>
  </r>
  <r>
    <s v="7964-ZRKKG"/>
    <s v="Male"/>
    <n v="0"/>
    <s v="Yes"/>
    <s v="No"/>
    <n v="67"/>
    <s v="Yes"/>
    <s v="Yes"/>
    <x v="1"/>
    <s v="No"/>
    <s v="Yes"/>
    <s v="No"/>
    <s v="No"/>
    <s v="Yes"/>
    <s v="No"/>
    <s v="One year"/>
    <s v="Yes"/>
    <x v="2"/>
    <n v="88.4"/>
    <n v="5798.3"/>
    <x v="0"/>
    <x v="4"/>
  </r>
  <r>
    <s v="5868-YWPDW"/>
    <s v="Male"/>
    <n v="1"/>
    <s v="Yes"/>
    <s v="No"/>
    <n v="6"/>
    <s v="Yes"/>
    <s v="No"/>
    <x v="1"/>
    <s v="No"/>
    <s v="Yes"/>
    <s v="No"/>
    <s v="No"/>
    <s v="No"/>
    <s v="Yes"/>
    <s v="Month-to-month"/>
    <s v="Yes"/>
    <x v="0"/>
    <n v="84.2"/>
    <n v="519.15"/>
    <x v="1"/>
    <x v="0"/>
  </r>
  <r>
    <s v="6229-LSCKB"/>
    <s v="Male"/>
    <n v="1"/>
    <s v="No"/>
    <s v="No"/>
    <n v="6"/>
    <s v="Yes"/>
    <s v="No"/>
    <x v="1"/>
    <s v="No"/>
    <s v="No"/>
    <s v="No"/>
    <s v="No"/>
    <s v="Yes"/>
    <s v="No"/>
    <s v="Month-to-month"/>
    <s v="Yes"/>
    <x v="0"/>
    <n v="79.7"/>
    <n v="497.6"/>
    <x v="0"/>
    <x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s v="Month-to-month"/>
    <s v="Yes"/>
    <x v="1"/>
    <n v="99"/>
    <n v="1301.7"/>
    <x v="1"/>
    <x v="3"/>
  </r>
  <r>
    <s v="4078-SAYYN"/>
    <s v="Female"/>
    <n v="0"/>
    <s v="No"/>
    <s v="No"/>
    <n v="11"/>
    <s v="Yes"/>
    <s v="Yes"/>
    <x v="1"/>
    <s v="No"/>
    <s v="No"/>
    <s v="Yes"/>
    <s v="No"/>
    <s v="Yes"/>
    <s v="Yes"/>
    <s v="Month-to-month"/>
    <s v="Yes"/>
    <x v="0"/>
    <n v="100.75"/>
    <n v="1129.75"/>
    <x v="1"/>
    <x v="0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19.3"/>
    <x v="0"/>
    <x v="0"/>
  </r>
  <r>
    <s v="8217-QYOHV"/>
    <s v="Male"/>
    <n v="0"/>
    <s v="No"/>
    <s v="No"/>
    <n v="5"/>
    <s v="Yes"/>
    <s v="No"/>
    <x v="0"/>
    <s v="Yes"/>
    <s v="No"/>
    <s v="No"/>
    <s v="Yes"/>
    <s v="No"/>
    <s v="No"/>
    <s v="Month-to-month"/>
    <s v="Yes"/>
    <x v="1"/>
    <n v="55.75"/>
    <n v="266.95"/>
    <x v="0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95"/>
    <n v="257"/>
    <x v="0"/>
    <x v="3"/>
  </r>
  <r>
    <s v="9940-HPQPG"/>
    <s v="Female"/>
    <n v="0"/>
    <s v="Yes"/>
    <s v="No"/>
    <n v="9"/>
    <s v="Yes"/>
    <s v="Yes"/>
    <x v="1"/>
    <s v="Yes"/>
    <s v="Yes"/>
    <s v="Yes"/>
    <s v="No"/>
    <s v="No"/>
    <s v="No"/>
    <s v="Month-to-month"/>
    <s v="No"/>
    <x v="2"/>
    <n v="91.75"/>
    <n v="865.8"/>
    <x v="1"/>
    <x v="0"/>
  </r>
  <r>
    <s v="6897-UUBNU"/>
    <s v="Male"/>
    <n v="0"/>
    <s v="No"/>
    <s v="No"/>
    <n v="29"/>
    <s v="Yes"/>
    <s v="No"/>
    <x v="1"/>
    <s v="No"/>
    <s v="Yes"/>
    <s v="No"/>
    <s v="Yes"/>
    <s v="Yes"/>
    <s v="No"/>
    <s v="Month-to-month"/>
    <s v="No"/>
    <x v="1"/>
    <n v="89.65"/>
    <n v="2623.65"/>
    <x v="0"/>
    <x v="1"/>
  </r>
  <r>
    <s v="6127-IYJOZ"/>
    <s v="Male"/>
    <n v="1"/>
    <s v="No"/>
    <s v="No"/>
    <n v="1"/>
    <s v="Yes"/>
    <s v="No"/>
    <x v="0"/>
    <s v="No"/>
    <s v="No"/>
    <s v="No"/>
    <s v="No"/>
    <s v="No"/>
    <s v="No"/>
    <s v="Month-to-month"/>
    <s v="Yes"/>
    <x v="1"/>
    <n v="45.85"/>
    <n v="45.85"/>
    <x v="0"/>
    <x v="0"/>
  </r>
  <r>
    <s v="6618-RYATB"/>
    <s v="Female"/>
    <n v="0"/>
    <s v="No"/>
    <s v="No"/>
    <n v="1"/>
    <s v="Yes"/>
    <s v="Yes"/>
    <x v="1"/>
    <s v="No"/>
    <s v="No"/>
    <s v="Yes"/>
    <s v="No"/>
    <s v="No"/>
    <s v="No"/>
    <s v="Month-to-month"/>
    <s v="Yes"/>
    <x v="1"/>
    <n v="79.55"/>
    <n v="79.55"/>
    <x v="1"/>
    <x v="0"/>
  </r>
  <r>
    <s v="8930-XOTDP"/>
    <s v="Female"/>
    <n v="0"/>
    <s v="Yes"/>
    <s v="Yes"/>
    <n v="18"/>
    <s v="Yes"/>
    <s v="No"/>
    <x v="0"/>
    <s v="No"/>
    <s v="No"/>
    <s v="No"/>
    <s v="No"/>
    <s v="Yes"/>
    <s v="No"/>
    <s v="Month-to-month"/>
    <s v="No"/>
    <x v="1"/>
    <n v="55.95"/>
    <n v="1082.8"/>
    <x v="0"/>
    <x v="3"/>
  </r>
  <r>
    <s v="5916-QEWPT"/>
    <s v="Female"/>
    <n v="0"/>
    <s v="Yes"/>
    <s v="No"/>
    <n v="2"/>
    <s v="Yes"/>
    <s v="No"/>
    <x v="0"/>
    <s v="No"/>
    <s v="No"/>
    <s v="Yes"/>
    <s v="No"/>
    <s v="Yes"/>
    <s v="Yes"/>
    <s v="Month-to-month"/>
    <s v="No"/>
    <x v="3"/>
    <n v="69"/>
    <n v="147.80000000000001"/>
    <x v="0"/>
    <x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s v="Month-to-month"/>
    <s v="Yes"/>
    <x v="2"/>
    <n v="83.55"/>
    <n v="2570.1999999999998"/>
    <x v="0"/>
    <x v="1"/>
  </r>
  <r>
    <s v="0531-XBKMM"/>
    <s v="Male"/>
    <n v="0"/>
    <s v="No"/>
    <s v="Yes"/>
    <n v="66"/>
    <s v="Yes"/>
    <s v="Yes"/>
    <x v="0"/>
    <s v="Yes"/>
    <s v="Yes"/>
    <s v="No"/>
    <s v="Yes"/>
    <s v="No"/>
    <s v="No"/>
    <s v="Two year"/>
    <s v="No"/>
    <x v="2"/>
    <n v="65.7"/>
    <n v="4378.8999999999996"/>
    <x v="0"/>
    <x v="4"/>
  </r>
  <r>
    <s v="8465-SBRXP"/>
    <s v="Male"/>
    <n v="0"/>
    <s v="Yes"/>
    <s v="Yes"/>
    <n v="38"/>
    <s v="Yes"/>
    <s v="Yes"/>
    <x v="1"/>
    <s v="No"/>
    <s v="No"/>
    <s v="Yes"/>
    <s v="Yes"/>
    <s v="Yes"/>
    <s v="No"/>
    <s v="Two year"/>
    <s v="Yes"/>
    <x v="2"/>
    <n v="94.9"/>
    <n v="3616.25"/>
    <x v="0"/>
    <x v="2"/>
  </r>
  <r>
    <s v="2408-PSJVE"/>
    <s v="Male"/>
    <n v="0"/>
    <s v="Yes"/>
    <s v="Yes"/>
    <n v="44"/>
    <s v="Yes"/>
    <s v="No"/>
    <x v="0"/>
    <s v="No"/>
    <s v="Yes"/>
    <s v="Yes"/>
    <s v="Yes"/>
    <s v="No"/>
    <s v="No"/>
    <s v="Month-to-month"/>
    <s v="Yes"/>
    <x v="1"/>
    <n v="61.9"/>
    <n v="2924.05"/>
    <x v="0"/>
    <x v="2"/>
  </r>
  <r>
    <s v="9079-YEXQJ"/>
    <s v="Female"/>
    <n v="0"/>
    <s v="No"/>
    <s v="No"/>
    <n v="54"/>
    <s v="Yes"/>
    <s v="Yes"/>
    <x v="1"/>
    <s v="No"/>
    <s v="Yes"/>
    <s v="Yes"/>
    <s v="Yes"/>
    <s v="Yes"/>
    <s v="Yes"/>
    <s v="Month-to-month"/>
    <s v="No"/>
    <x v="0"/>
    <n v="111.1"/>
    <n v="6014.85"/>
    <x v="1"/>
    <x v="5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2.700000000000003"/>
    <x v="0"/>
    <x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s v="One year"/>
    <s v="Yes"/>
    <x v="1"/>
    <n v="67.7"/>
    <n v="2882.25"/>
    <x v="0"/>
    <x v="2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1509.9"/>
    <x v="0"/>
    <x v="5"/>
  </r>
  <r>
    <s v="1930-WNXSB"/>
    <s v="Male"/>
    <n v="0"/>
    <s v="Yes"/>
    <s v="Yes"/>
    <n v="58"/>
    <s v="Yes"/>
    <s v="No"/>
    <x v="1"/>
    <s v="No"/>
    <s v="Yes"/>
    <s v="No"/>
    <s v="No"/>
    <s v="Yes"/>
    <s v="Yes"/>
    <s v="Month-to-month"/>
    <s v="Yes"/>
    <x v="0"/>
    <n v="92.85"/>
    <n v="5305.05"/>
    <x v="0"/>
    <x v="5"/>
  </r>
  <r>
    <s v="2685-SREOM"/>
    <s v="Female"/>
    <n v="0"/>
    <s v="Yes"/>
    <s v="Yes"/>
    <n v="25"/>
    <s v="Yes"/>
    <s v="Yes"/>
    <x v="1"/>
    <s v="No"/>
    <s v="No"/>
    <s v="Yes"/>
    <s v="No"/>
    <s v="No"/>
    <s v="Yes"/>
    <s v="Month-to-month"/>
    <s v="Yes"/>
    <x v="0"/>
    <n v="89.1"/>
    <n v="2368.4"/>
    <x v="1"/>
    <x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s v="Two year"/>
    <s v="No"/>
    <x v="1"/>
    <n v="111.3"/>
    <n v="7985.9"/>
    <x v="0"/>
    <x v="4"/>
  </r>
  <r>
    <s v="0402-CQAJN"/>
    <s v="Female"/>
    <n v="0"/>
    <s v="No"/>
    <s v="No"/>
    <n v="37"/>
    <s v="Yes"/>
    <s v="Yes"/>
    <x v="1"/>
    <s v="No"/>
    <s v="Yes"/>
    <s v="Yes"/>
    <s v="No"/>
    <s v="Yes"/>
    <s v="Yes"/>
    <s v="Month-to-month"/>
    <s v="Yes"/>
    <x v="2"/>
    <n v="101.9"/>
    <n v="3545.35"/>
    <x v="1"/>
    <x v="2"/>
  </r>
  <r>
    <s v="6692-UDPJC"/>
    <s v="Female"/>
    <n v="0"/>
    <s v="Yes"/>
    <s v="Yes"/>
    <n v="14"/>
    <s v="Yes"/>
    <s v="Yes"/>
    <x v="1"/>
    <s v="No"/>
    <s v="No"/>
    <s v="No"/>
    <s v="Yes"/>
    <s v="Yes"/>
    <s v="No"/>
    <s v="Month-to-month"/>
    <s v="Yes"/>
    <x v="0"/>
    <n v="91.65"/>
    <n v="1301"/>
    <x v="1"/>
    <x v="3"/>
  </r>
  <r>
    <s v="1273-MTETI"/>
    <s v="Female"/>
    <n v="1"/>
    <s v="No"/>
    <s v="No"/>
    <n v="4"/>
    <s v="Yes"/>
    <s v="Yes"/>
    <x v="1"/>
    <s v="No"/>
    <s v="No"/>
    <s v="Yes"/>
    <s v="No"/>
    <s v="No"/>
    <s v="Yes"/>
    <s v="Month-to-month"/>
    <s v="Yes"/>
    <x v="0"/>
    <n v="88.85"/>
    <n v="372.45"/>
    <x v="1"/>
    <x v="0"/>
  </r>
  <r>
    <s v="0657-DOGUM"/>
    <s v="Female"/>
    <n v="0"/>
    <s v="Yes"/>
    <s v="No"/>
    <n v="48"/>
    <s v="Yes"/>
    <s v="Yes"/>
    <x v="0"/>
    <s v="Yes"/>
    <s v="No"/>
    <s v="No"/>
    <s v="Yes"/>
    <s v="No"/>
    <s v="No"/>
    <s v="One year"/>
    <s v="Yes"/>
    <x v="2"/>
    <n v="60.6"/>
    <n v="2985.25"/>
    <x v="0"/>
    <x v="2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3"/>
    <n v="77.75"/>
    <x v="1"/>
    <x v="0"/>
  </r>
  <r>
    <s v="8792-AOROI"/>
    <s v="Female"/>
    <n v="0"/>
    <s v="Yes"/>
    <s v="No"/>
    <n v="8"/>
    <s v="Yes"/>
    <s v="No"/>
    <x v="0"/>
    <s v="Yes"/>
    <s v="No"/>
    <s v="No"/>
    <s v="Yes"/>
    <s v="No"/>
    <s v="Yes"/>
    <s v="Two year"/>
    <s v="No"/>
    <x v="1"/>
    <n v="65.5"/>
    <n v="564.35"/>
    <x v="0"/>
    <x v="0"/>
  </r>
  <r>
    <s v="0295-PPHDO"/>
    <s v="Male"/>
    <n v="0"/>
    <s v="No"/>
    <s v="No"/>
    <n v="1"/>
    <s v="Yes"/>
    <s v="Yes"/>
    <x v="1"/>
    <s v="No"/>
    <s v="No"/>
    <s v="No"/>
    <s v="No"/>
    <s v="Yes"/>
    <s v="Yes"/>
    <s v="Month-to-month"/>
    <s v="Yes"/>
    <x v="0"/>
    <n v="95.45"/>
    <n v="95.45"/>
    <x v="1"/>
    <x v="0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11.75"/>
    <x v="0"/>
    <x v="4"/>
  </r>
  <r>
    <s v="1195-OIYEJ"/>
    <s v="Male"/>
    <n v="0"/>
    <s v="No"/>
    <s v="No"/>
    <n v="13"/>
    <s v="Yes"/>
    <s v="No"/>
    <x v="1"/>
    <s v="No"/>
    <s v="No"/>
    <s v="No"/>
    <s v="No"/>
    <s v="Yes"/>
    <s v="Yes"/>
    <s v="Month-to-month"/>
    <s v="Yes"/>
    <x v="0"/>
    <n v="91.1"/>
    <n v="1135.7"/>
    <x v="1"/>
    <x v="3"/>
  </r>
  <r>
    <s v="5906-CVLHP"/>
    <s v="Female"/>
    <n v="0"/>
    <s v="Yes"/>
    <s v="Yes"/>
    <n v="45"/>
    <s v="Yes"/>
    <s v="No"/>
    <x v="0"/>
    <s v="No"/>
    <s v="Yes"/>
    <s v="No"/>
    <s v="Yes"/>
    <s v="No"/>
    <s v="No"/>
    <s v="One year"/>
    <s v="Yes"/>
    <x v="3"/>
    <n v="54.15"/>
    <n v="2319.8000000000002"/>
    <x v="1"/>
    <x v="2"/>
  </r>
  <r>
    <s v="3452-SRFEG"/>
    <s v="Male"/>
    <n v="0"/>
    <s v="No"/>
    <s v="No"/>
    <n v="49"/>
    <s v="Yes"/>
    <s v="Yes"/>
    <x v="1"/>
    <s v="No"/>
    <s v="No"/>
    <s v="No"/>
    <s v="No"/>
    <s v="No"/>
    <s v="No"/>
    <s v="Month-to-month"/>
    <s v="Yes"/>
    <x v="2"/>
    <n v="74.599999999999994"/>
    <n v="3720.35"/>
    <x v="0"/>
    <x v="5"/>
  </r>
  <r>
    <s v="4070-OKWVH"/>
    <s v="Female"/>
    <n v="0"/>
    <s v="Yes"/>
    <s v="No"/>
    <n v="52"/>
    <s v="Yes"/>
    <s v="Yes"/>
    <x v="1"/>
    <s v="No"/>
    <s v="Yes"/>
    <s v="Yes"/>
    <s v="No"/>
    <s v="Yes"/>
    <s v="No"/>
    <s v="Month-to-month"/>
    <s v="No"/>
    <x v="2"/>
    <n v="94.6"/>
    <n v="5025.8"/>
    <x v="0"/>
    <x v="5"/>
  </r>
  <r>
    <s v="5297-MDOIR"/>
    <s v="Female"/>
    <n v="0"/>
    <s v="Yes"/>
    <s v="No"/>
    <n v="63"/>
    <s v="Yes"/>
    <s v="No"/>
    <x v="1"/>
    <s v="Yes"/>
    <s v="No"/>
    <s v="Yes"/>
    <s v="No"/>
    <s v="No"/>
    <s v="No"/>
    <s v="One year"/>
    <s v="Yes"/>
    <x v="3"/>
    <n v="81.150000000000006"/>
    <n v="5224.5"/>
    <x v="0"/>
    <x v="4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s v="Two year"/>
    <s v="Yes"/>
    <x v="2"/>
    <n v="89.05"/>
    <n v="6185.8"/>
    <x v="0"/>
    <x v="4"/>
  </r>
  <r>
    <s v="4926-UMJZD"/>
    <s v="Female"/>
    <n v="0"/>
    <s v="Yes"/>
    <s v="No"/>
    <n v="31"/>
    <s v="Yes"/>
    <s v="No"/>
    <x v="0"/>
    <s v="No"/>
    <s v="No"/>
    <s v="No"/>
    <s v="Yes"/>
    <s v="No"/>
    <s v="No"/>
    <s v="Month-to-month"/>
    <s v="Yes"/>
    <x v="1"/>
    <n v="49.2"/>
    <n v="1498.55"/>
    <x v="0"/>
    <x v="1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1208.5999999999999"/>
    <x v="0"/>
    <x v="4"/>
  </r>
  <r>
    <s v="6341-AEVKX"/>
    <s v="Female"/>
    <n v="0"/>
    <s v="Yes"/>
    <s v="No"/>
    <n v="62"/>
    <s v="Yes"/>
    <s v="No"/>
    <x v="1"/>
    <s v="Yes"/>
    <s v="No"/>
    <s v="Yes"/>
    <s v="Yes"/>
    <s v="Yes"/>
    <s v="Yes"/>
    <s v="One year"/>
    <s v="Yes"/>
    <x v="0"/>
    <n v="104.3"/>
    <n v="6613.65"/>
    <x v="0"/>
    <x v="4"/>
  </r>
  <r>
    <s v="4501-EQDRN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2"/>
    <n v="69.7"/>
    <n v="69.7"/>
    <x v="1"/>
    <x v="0"/>
  </r>
  <r>
    <s v="2990-HWIML"/>
    <s v="Female"/>
    <n v="0"/>
    <s v="No"/>
    <s v="No"/>
    <n v="6"/>
    <s v="Yes"/>
    <s v="No"/>
    <x v="1"/>
    <s v="No"/>
    <s v="No"/>
    <s v="No"/>
    <s v="No"/>
    <s v="Yes"/>
    <s v="Yes"/>
    <s v="Month-to-month"/>
    <s v="Yes"/>
    <x v="0"/>
    <n v="89.5"/>
    <n v="573.29999999999995"/>
    <x v="1"/>
    <x v="0"/>
  </r>
  <r>
    <s v="0682-USIXD"/>
    <s v="Female"/>
    <n v="0"/>
    <s v="Yes"/>
    <s v="No"/>
    <n v="21"/>
    <s v="Yes"/>
    <s v="No"/>
    <x v="1"/>
    <s v="No"/>
    <s v="No"/>
    <s v="No"/>
    <s v="Yes"/>
    <s v="Yes"/>
    <s v="No"/>
    <s v="Month-to-month"/>
    <s v="Yes"/>
    <x v="0"/>
    <n v="86.05"/>
    <n v="1818.9"/>
    <x v="0"/>
    <x v="3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2"/>
    <n v="1787.35"/>
    <x v="0"/>
    <x v="4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s v="Month-to-month"/>
    <s v="Yes"/>
    <x v="0"/>
    <n v="35.15"/>
    <n v="1051.05"/>
    <x v="0"/>
    <x v="1"/>
  </r>
  <r>
    <s v="8065-QBYTO"/>
    <s v="Female"/>
    <n v="1"/>
    <s v="No"/>
    <s v="No"/>
    <n v="71"/>
    <s v="Yes"/>
    <s v="Yes"/>
    <x v="1"/>
    <s v="Yes"/>
    <s v="Yes"/>
    <s v="No"/>
    <s v="Yes"/>
    <s v="Yes"/>
    <s v="No"/>
    <s v="One year"/>
    <s v="Yes"/>
    <x v="3"/>
    <n v="99.65"/>
    <n v="7181.25"/>
    <x v="0"/>
    <x v="4"/>
  </r>
  <r>
    <s v="2133-TSRRM"/>
    <s v="Female"/>
    <n v="0"/>
    <s v="No"/>
    <s v="Yes"/>
    <n v="34"/>
    <s v="Yes"/>
    <s v="No"/>
    <x v="1"/>
    <s v="Yes"/>
    <s v="Yes"/>
    <s v="Yes"/>
    <s v="No"/>
    <s v="Yes"/>
    <s v="Yes"/>
    <s v="Month-to-month"/>
    <s v="Yes"/>
    <x v="2"/>
    <n v="105.35"/>
    <n v="3688.6"/>
    <x v="0"/>
    <x v="1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s v="Month-to-month"/>
    <s v="Yes"/>
    <x v="0"/>
    <n v="35.15"/>
    <n v="99.75"/>
    <x v="1"/>
    <x v="0"/>
  </r>
  <r>
    <s v="7603-USHJS"/>
    <s v="Male"/>
    <n v="0"/>
    <s v="No"/>
    <s v="Yes"/>
    <n v="12"/>
    <s v="Yes"/>
    <s v="Yes"/>
    <x v="1"/>
    <s v="No"/>
    <s v="No"/>
    <s v="No"/>
    <s v="No"/>
    <s v="No"/>
    <s v="No"/>
    <s v="Month-to-month"/>
    <s v="Yes"/>
    <x v="3"/>
    <n v="73.75"/>
    <n v="871.4"/>
    <x v="1"/>
    <x v="0"/>
  </r>
  <r>
    <s v="7234-FECYN"/>
    <s v="Female"/>
    <n v="1"/>
    <s v="No"/>
    <s v="No"/>
    <n v="8"/>
    <s v="Yes"/>
    <s v="Yes"/>
    <x v="1"/>
    <s v="No"/>
    <s v="No"/>
    <s v="Yes"/>
    <s v="No"/>
    <s v="Yes"/>
    <s v="Yes"/>
    <s v="Month-to-month"/>
    <s v="No"/>
    <x v="0"/>
    <n v="101.35"/>
    <n v="780.5"/>
    <x v="1"/>
    <x v="0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821.6"/>
    <x v="0"/>
    <x v="1"/>
  </r>
  <r>
    <s v="3191-CSNMG"/>
    <s v="Female"/>
    <n v="0"/>
    <s v="Yes"/>
    <s v="Yes"/>
    <n v="3"/>
    <s v="Yes"/>
    <s v="No"/>
    <x v="1"/>
    <s v="No"/>
    <s v="No"/>
    <s v="No"/>
    <s v="No"/>
    <s v="Yes"/>
    <s v="No"/>
    <s v="Month-to-month"/>
    <s v="Yes"/>
    <x v="0"/>
    <n v="80.7"/>
    <n v="239.45"/>
    <x v="0"/>
    <x v="0"/>
  </r>
  <r>
    <s v="7952-OBOYL"/>
    <s v="Male"/>
    <n v="0"/>
    <s v="No"/>
    <s v="No"/>
    <n v="3"/>
    <s v="Yes"/>
    <s v="No"/>
    <x v="1"/>
    <s v="No"/>
    <s v="No"/>
    <s v="Yes"/>
    <s v="Yes"/>
    <s v="Yes"/>
    <s v="No"/>
    <s v="Month-to-month"/>
    <s v="Yes"/>
    <x v="1"/>
    <n v="89.85"/>
    <n v="244.45"/>
    <x v="0"/>
    <x v="0"/>
  </r>
  <r>
    <s v="7470-DYNOE"/>
    <s v="Male"/>
    <n v="0"/>
    <s v="No"/>
    <s v="No"/>
    <n v="53"/>
    <s v="Yes"/>
    <s v="No"/>
    <x v="0"/>
    <s v="No"/>
    <s v="No"/>
    <s v="Yes"/>
    <s v="No"/>
    <s v="No"/>
    <s v="Yes"/>
    <s v="One year"/>
    <s v="Yes"/>
    <x v="0"/>
    <n v="61.1"/>
    <n v="3357.9"/>
    <x v="0"/>
    <x v="5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s v="Month-to-month"/>
    <s v="Yes"/>
    <x v="0"/>
    <n v="29.05"/>
    <n v="129.6"/>
    <x v="0"/>
    <x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s v="One year"/>
    <s v="Yes"/>
    <x v="2"/>
    <n v="99.7"/>
    <n v="4977.2"/>
    <x v="0"/>
    <x v="2"/>
  </r>
  <r>
    <s v="5876-HZVZM"/>
    <s v="Female"/>
    <n v="0"/>
    <s v="Yes"/>
    <s v="Yes"/>
    <n v="6"/>
    <s v="Yes"/>
    <s v="No"/>
    <x v="0"/>
    <s v="Yes"/>
    <s v="Yes"/>
    <s v="No"/>
    <s v="No"/>
    <s v="No"/>
    <s v="No"/>
    <s v="Month-to-month"/>
    <s v="No"/>
    <x v="3"/>
    <n v="55.9"/>
    <n v="365.35"/>
    <x v="1"/>
    <x v="0"/>
  </r>
  <r>
    <s v="1400-MMYXY"/>
    <s v="Male"/>
    <n v="1"/>
    <s v="Yes"/>
    <s v="No"/>
    <n v="3"/>
    <s v="Yes"/>
    <s v="Yes"/>
    <x v="1"/>
    <s v="No"/>
    <s v="Yes"/>
    <s v="Yes"/>
    <s v="No"/>
    <s v="Yes"/>
    <s v="Yes"/>
    <s v="Month-to-month"/>
    <s v="Yes"/>
    <x v="0"/>
    <n v="105.9"/>
    <n v="334.65"/>
    <x v="1"/>
    <x v="0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s v="Two year"/>
    <s v="No"/>
    <x v="3"/>
    <n v="46"/>
    <n v="2424.0500000000002"/>
    <x v="0"/>
    <x v="5"/>
  </r>
  <r>
    <s v="3085-QUOZK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3.95"/>
    <n v="43.95"/>
    <x v="1"/>
    <x v="0"/>
  </r>
  <r>
    <s v="2363-BJLSL"/>
    <s v="Male"/>
    <n v="0"/>
    <s v="No"/>
    <s v="No"/>
    <n v="62"/>
    <s v="Yes"/>
    <s v="No"/>
    <x v="0"/>
    <s v="No"/>
    <s v="Yes"/>
    <s v="Yes"/>
    <s v="Yes"/>
    <s v="Yes"/>
    <s v="Yes"/>
    <s v="Month-to-month"/>
    <s v="Yes"/>
    <x v="2"/>
    <n v="80.400000000000006"/>
    <n v="4981.1499999999996"/>
    <x v="0"/>
    <x v="4"/>
  </r>
  <r>
    <s v="1956-YIFGE"/>
    <s v="Male"/>
    <n v="0"/>
    <s v="Yes"/>
    <s v="Yes"/>
    <n v="22"/>
    <s v="Yes"/>
    <s v="No"/>
    <x v="1"/>
    <s v="No"/>
    <s v="Yes"/>
    <s v="Yes"/>
    <s v="No"/>
    <s v="Yes"/>
    <s v="Yes"/>
    <s v="One year"/>
    <s v="Yes"/>
    <x v="1"/>
    <n v="100.05"/>
    <n v="2090.25"/>
    <x v="0"/>
    <x v="3"/>
  </r>
  <r>
    <s v="3926-CUQZX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5.1"/>
    <n v="45.1"/>
    <x v="1"/>
    <x v="0"/>
  </r>
  <r>
    <s v="7921-LMDFQ"/>
    <s v="Male"/>
    <n v="1"/>
    <s v="No"/>
    <s v="No"/>
    <n v="51"/>
    <s v="Yes"/>
    <s v="No"/>
    <x v="1"/>
    <s v="No"/>
    <s v="No"/>
    <s v="Yes"/>
    <s v="No"/>
    <s v="Yes"/>
    <s v="Yes"/>
    <s v="One year"/>
    <s v="Yes"/>
    <x v="2"/>
    <n v="94"/>
    <n v="4905.75"/>
    <x v="0"/>
    <x v="5"/>
  </r>
  <r>
    <s v="2925-MXLSX"/>
    <s v="Female"/>
    <n v="0"/>
    <s v="No"/>
    <s v="No"/>
    <n v="30"/>
    <s v="Yes"/>
    <s v="Yes"/>
    <x v="0"/>
    <s v="No"/>
    <s v="Yes"/>
    <s v="Yes"/>
    <s v="No"/>
    <s v="Yes"/>
    <s v="No"/>
    <s v="One year"/>
    <s v="Yes"/>
    <x v="3"/>
    <n v="68.95"/>
    <n v="2038.7"/>
    <x v="0"/>
    <x v="1"/>
  </r>
  <r>
    <s v="5820-PTRYM"/>
    <s v="Female"/>
    <n v="1"/>
    <s v="Yes"/>
    <s v="No"/>
    <n v="56"/>
    <s v="Yes"/>
    <s v="Yes"/>
    <x v="0"/>
    <s v="Yes"/>
    <s v="Yes"/>
    <s v="Yes"/>
    <s v="Yes"/>
    <s v="No"/>
    <s v="No"/>
    <s v="One year"/>
    <s v="Yes"/>
    <x v="3"/>
    <n v="68.45"/>
    <n v="4014"/>
    <x v="0"/>
    <x v="5"/>
  </r>
  <r>
    <s v="9609-BENEA"/>
    <s v="Male"/>
    <n v="0"/>
    <s v="Yes"/>
    <s v="No"/>
    <n v="35"/>
    <s v="Yes"/>
    <s v="Yes"/>
    <x v="0"/>
    <s v="No"/>
    <s v="Yes"/>
    <s v="No"/>
    <s v="Yes"/>
    <s v="Yes"/>
    <s v="No"/>
    <s v="One year"/>
    <s v="Yes"/>
    <x v="0"/>
    <n v="69"/>
    <n v="2441.6999999999998"/>
    <x v="0"/>
    <x v="1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s v="Month-to-month"/>
    <s v="Yes"/>
    <x v="0"/>
    <n v="43.85"/>
    <n v="2751"/>
    <x v="0"/>
    <x v="4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s v="Month-to-month"/>
    <s v="Yes"/>
    <x v="0"/>
    <n v="44.5"/>
    <n v="1307.8"/>
    <x v="0"/>
    <x v="1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8.7"/>
    <n v="383.65"/>
    <x v="0"/>
    <x v="1"/>
  </r>
  <r>
    <s v="1041-RXHRA"/>
    <s v="Female"/>
    <n v="0"/>
    <s v="No"/>
    <s v="No"/>
    <n v="41"/>
    <s v="Yes"/>
    <s v="No"/>
    <x v="1"/>
    <s v="No"/>
    <s v="No"/>
    <s v="No"/>
    <s v="No"/>
    <s v="No"/>
    <s v="No"/>
    <s v="Month-to-month"/>
    <s v="No"/>
    <x v="2"/>
    <n v="70.25"/>
    <n v="2868.05"/>
    <x v="1"/>
    <x v="2"/>
  </r>
  <r>
    <s v="1750-CSKKM"/>
    <s v="Male"/>
    <n v="0"/>
    <s v="No"/>
    <s v="Yes"/>
    <n v="9"/>
    <s v="Yes"/>
    <s v="No"/>
    <x v="0"/>
    <s v="No"/>
    <s v="No"/>
    <s v="No"/>
    <s v="No"/>
    <s v="Yes"/>
    <s v="No"/>
    <s v="Month-to-month"/>
    <s v="No"/>
    <x v="0"/>
    <n v="55.35"/>
    <n v="449.75"/>
    <x v="1"/>
    <x v="0"/>
  </r>
  <r>
    <s v="9108-EJFJP"/>
    <s v="Female"/>
    <n v="0"/>
    <s v="Yes"/>
    <s v="No"/>
    <n v="1"/>
    <s v="Yes"/>
    <s v="No"/>
    <x v="0"/>
    <s v="Yes"/>
    <s v="Yes"/>
    <s v="No"/>
    <s v="No"/>
    <s v="No"/>
    <s v="No"/>
    <s v="Month-to-month"/>
    <s v="Yes"/>
    <x v="1"/>
    <n v="53.55"/>
    <n v="53.55"/>
    <x v="0"/>
    <x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s v="Two year"/>
    <s v="Yes"/>
    <x v="0"/>
    <n v="114.6"/>
    <n v="7882.5"/>
    <x v="0"/>
    <x v="4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100000000000001"/>
    <n v="1087.7"/>
    <x v="0"/>
    <x v="5"/>
  </r>
  <r>
    <s v="2215-ZAFGX"/>
    <s v="Male"/>
    <n v="0"/>
    <s v="No"/>
    <s v="No"/>
    <n v="9"/>
    <s v="Yes"/>
    <s v="Yes"/>
    <x v="1"/>
    <s v="No"/>
    <s v="No"/>
    <s v="No"/>
    <s v="No"/>
    <s v="Yes"/>
    <s v="No"/>
    <s v="Month-to-month"/>
    <s v="Yes"/>
    <x v="0"/>
    <n v="85.5"/>
    <n v="791.7"/>
    <x v="0"/>
    <x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s v="One year"/>
    <s v="Yes"/>
    <x v="2"/>
    <n v="108.75"/>
    <n v="7493.05"/>
    <x v="0"/>
    <x v="4"/>
  </r>
  <r>
    <s v="7142-HVGBG"/>
    <s v="Male"/>
    <n v="1"/>
    <s v="Yes"/>
    <s v="No"/>
    <n v="43"/>
    <s v="Yes"/>
    <s v="Yes"/>
    <x v="1"/>
    <s v="No"/>
    <s v="Yes"/>
    <s v="Yes"/>
    <s v="No"/>
    <s v="Yes"/>
    <s v="Yes"/>
    <s v="Month-to-month"/>
    <s v="Yes"/>
    <x v="0"/>
    <n v="103"/>
    <n v="4414.3"/>
    <x v="1"/>
    <x v="2"/>
  </r>
  <r>
    <s v="1304-SEGFY"/>
    <s v="Female"/>
    <n v="0"/>
    <s v="Yes"/>
    <s v="No"/>
    <n v="72"/>
    <s v="Yes"/>
    <s v="Yes"/>
    <x v="1"/>
    <s v="No"/>
    <s v="No"/>
    <s v="Yes"/>
    <s v="No"/>
    <s v="Yes"/>
    <s v="Yes"/>
    <s v="Two year"/>
    <s v="Yes"/>
    <x v="0"/>
    <n v="97.85"/>
    <n v="6841.3"/>
    <x v="0"/>
    <x v="4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819.95"/>
    <x v="0"/>
    <x v="2"/>
  </r>
  <r>
    <s v="2904-GGUAZ"/>
    <s v="Female"/>
    <n v="0"/>
    <s v="Yes"/>
    <s v="No"/>
    <n v="72"/>
    <s v="Yes"/>
    <s v="Yes"/>
    <x v="1"/>
    <s v="Yes"/>
    <s v="Yes"/>
    <s v="No"/>
    <s v="No"/>
    <s v="No"/>
    <s v="No"/>
    <s v="Two year"/>
    <s v="Yes"/>
    <x v="2"/>
    <n v="84.05"/>
    <n v="6052.25"/>
    <x v="0"/>
    <x v="4"/>
  </r>
  <r>
    <s v="8267-ZNYVZ"/>
    <s v="Female"/>
    <n v="0"/>
    <s v="Yes"/>
    <s v="No"/>
    <n v="33"/>
    <s v="Yes"/>
    <s v="No"/>
    <x v="1"/>
    <s v="Yes"/>
    <s v="No"/>
    <s v="Yes"/>
    <s v="Yes"/>
    <s v="Yes"/>
    <s v="Yes"/>
    <s v="One year"/>
    <s v="Yes"/>
    <x v="0"/>
    <n v="103.75"/>
    <n v="3361.05"/>
    <x v="1"/>
    <x v="1"/>
  </r>
  <r>
    <s v="5136-GFPMB"/>
    <s v="Male"/>
    <n v="0"/>
    <s v="No"/>
    <s v="No"/>
    <n v="54"/>
    <s v="Yes"/>
    <s v="Yes"/>
    <x v="1"/>
    <s v="No"/>
    <s v="No"/>
    <s v="Yes"/>
    <s v="No"/>
    <s v="No"/>
    <s v="Yes"/>
    <s v="Month-to-month"/>
    <s v="No"/>
    <x v="3"/>
    <n v="89.4"/>
    <n v="4869.5"/>
    <x v="0"/>
    <x v="5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509.3"/>
    <x v="0"/>
    <x v="1"/>
  </r>
  <r>
    <s v="5243-SAOTC"/>
    <s v="Male"/>
    <n v="0"/>
    <s v="No"/>
    <s v="No"/>
    <n v="54"/>
    <s v="Yes"/>
    <s v="Yes"/>
    <x v="1"/>
    <s v="No"/>
    <s v="Yes"/>
    <s v="No"/>
    <s v="No"/>
    <s v="No"/>
    <s v="No"/>
    <s v="Month-to-month"/>
    <s v="Yes"/>
    <x v="2"/>
    <n v="79.849999999999994"/>
    <n v="4308.25"/>
    <x v="0"/>
    <x v="5"/>
  </r>
  <r>
    <s v="9398-MMQTO"/>
    <s v="Male"/>
    <n v="0"/>
    <s v="No"/>
    <s v="No"/>
    <n v="3"/>
    <s v="Yes"/>
    <s v="No"/>
    <x v="1"/>
    <s v="No"/>
    <s v="Yes"/>
    <s v="No"/>
    <s v="No"/>
    <s v="No"/>
    <s v="No"/>
    <s v="Month-to-month"/>
    <s v="No"/>
    <x v="3"/>
    <n v="74.45"/>
    <n v="221.1"/>
    <x v="0"/>
    <x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s v="One year"/>
    <s v="No"/>
    <x v="2"/>
    <n v="74.099999999999994"/>
    <n v="3833.95"/>
    <x v="0"/>
    <x v="5"/>
  </r>
  <r>
    <s v="6457-GIRW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349999999999994"/>
    <n v="69.349999999999994"/>
    <x v="1"/>
    <x v="0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294.95"/>
    <x v="0"/>
    <x v="3"/>
  </r>
  <r>
    <s v="1450-SKCVI"/>
    <s v="Female"/>
    <n v="0"/>
    <s v="No"/>
    <s v="No"/>
    <n v="56"/>
    <s v="Yes"/>
    <s v="No"/>
    <x v="1"/>
    <s v="No"/>
    <s v="Yes"/>
    <s v="No"/>
    <s v="No"/>
    <s v="No"/>
    <s v="No"/>
    <s v="Month-to-month"/>
    <s v="Yes"/>
    <x v="0"/>
    <n v="73.849999999999994"/>
    <n v="4092.85"/>
    <x v="1"/>
    <x v="5"/>
  </r>
  <r>
    <s v="4710-NKCAW"/>
    <s v="Male"/>
    <n v="0"/>
    <s v="Yes"/>
    <s v="Yes"/>
    <n v="5"/>
    <s v="Yes"/>
    <s v="Yes"/>
    <x v="0"/>
    <s v="Yes"/>
    <s v="Yes"/>
    <s v="No"/>
    <s v="Yes"/>
    <s v="No"/>
    <s v="No"/>
    <s v="Month-to-month"/>
    <s v="No"/>
    <x v="3"/>
    <n v="64.400000000000006"/>
    <n v="316.89999999999998"/>
    <x v="0"/>
    <x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s v="One year"/>
    <s v="Yes"/>
    <x v="3"/>
    <n v="55.8"/>
    <n v="2651.2"/>
    <x v="0"/>
    <x v="2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471.7"/>
    <x v="0"/>
    <x v="1"/>
  </r>
  <r>
    <s v="5570-PTWEH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3"/>
    <n v="75.150000000000006"/>
    <n v="216.75"/>
    <x v="1"/>
    <x v="0"/>
  </r>
  <r>
    <s v="2371-KFUOG"/>
    <s v="Male"/>
    <n v="0"/>
    <s v="No"/>
    <s v="No"/>
    <n v="58"/>
    <s v="Yes"/>
    <s v="No"/>
    <x v="1"/>
    <s v="Yes"/>
    <s v="Yes"/>
    <s v="No"/>
    <s v="No"/>
    <s v="Yes"/>
    <s v="Yes"/>
    <s v="One year"/>
    <s v="No"/>
    <x v="2"/>
    <n v="99.15"/>
    <n v="5720.95"/>
    <x v="0"/>
    <x v="5"/>
  </r>
  <r>
    <s v="0463-ZSDNT"/>
    <s v="Male"/>
    <n v="0"/>
    <s v="No"/>
    <s v="No"/>
    <n v="10"/>
    <s v="Yes"/>
    <s v="No"/>
    <x v="0"/>
    <s v="No"/>
    <s v="No"/>
    <s v="No"/>
    <s v="No"/>
    <s v="No"/>
    <s v="Yes"/>
    <s v="Month-to-month"/>
    <s v="Yes"/>
    <x v="2"/>
    <n v="56.75"/>
    <n v="503.25"/>
    <x v="0"/>
    <x v="0"/>
  </r>
  <r>
    <s v="6502-MJQAE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6257-DTAYD"/>
    <s v="Male"/>
    <n v="0"/>
    <s v="Yes"/>
    <s v="No"/>
    <n v="71"/>
    <s v="Yes"/>
    <s v="Yes"/>
    <x v="1"/>
    <s v="No"/>
    <s v="Yes"/>
    <s v="No"/>
    <s v="Yes"/>
    <s v="Yes"/>
    <s v="Yes"/>
    <s v="Two year"/>
    <s v="Yes"/>
    <x v="3"/>
    <n v="104.15"/>
    <n v="7365.3"/>
    <x v="0"/>
    <x v="4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s v="Two year"/>
    <s v="Yes"/>
    <x v="3"/>
    <n v="110.8"/>
    <n v="7245.9"/>
    <x v="0"/>
    <x v="4"/>
  </r>
  <r>
    <s v="7693-LCKZL"/>
    <s v="Male"/>
    <n v="0"/>
    <s v="Yes"/>
    <s v="Yes"/>
    <n v="5"/>
    <s v="Yes"/>
    <s v="Yes"/>
    <x v="1"/>
    <s v="No"/>
    <s v="Yes"/>
    <s v="No"/>
    <s v="No"/>
    <s v="No"/>
    <s v="No"/>
    <s v="Month-to-month"/>
    <s v="Yes"/>
    <x v="0"/>
    <n v="80.150000000000006"/>
    <n v="385"/>
    <x v="1"/>
    <x v="0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s v="Month-to-month"/>
    <s v="Yes"/>
    <x v="1"/>
    <n v="35.75"/>
    <n v="961.4"/>
    <x v="0"/>
    <x v="1"/>
  </r>
  <r>
    <s v="5996-EBTKM"/>
    <s v="Female"/>
    <n v="0"/>
    <s v="Yes"/>
    <s v="Yes"/>
    <n v="67"/>
    <s v="Yes"/>
    <s v="Yes"/>
    <x v="0"/>
    <s v="No"/>
    <s v="No"/>
    <s v="Yes"/>
    <s v="Yes"/>
    <s v="No"/>
    <s v="Yes"/>
    <s v="Two year"/>
    <s v="Yes"/>
    <x v="2"/>
    <n v="69.900000000000006"/>
    <n v="4615.8999999999996"/>
    <x v="0"/>
    <x v="4"/>
  </r>
  <r>
    <s v="2758-RNWXS"/>
    <s v="Male"/>
    <n v="0"/>
    <s v="No"/>
    <s v="No"/>
    <n v="35"/>
    <s v="Yes"/>
    <s v="No"/>
    <x v="1"/>
    <s v="Yes"/>
    <s v="No"/>
    <s v="No"/>
    <s v="Yes"/>
    <s v="No"/>
    <s v="Yes"/>
    <s v="One year"/>
    <s v="Yes"/>
    <x v="0"/>
    <n v="89.2"/>
    <n v="3251.3"/>
    <x v="0"/>
    <x v="1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s v="Two year"/>
    <s v="No"/>
    <x v="3"/>
    <n v="55.65"/>
    <n v="3880.05"/>
    <x v="0"/>
    <x v="4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s v="One year"/>
    <s v="Yes"/>
    <x v="2"/>
    <n v="50.7"/>
    <n v="3088.75"/>
    <x v="0"/>
    <x v="4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"/>
    <n v="1396"/>
    <x v="0"/>
    <x v="4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s v="Month-to-month"/>
    <s v="No"/>
    <x v="2"/>
    <n v="30.5"/>
    <n v="30.5"/>
    <x v="1"/>
    <x v="0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00000000000001"/>
    <n v="53.05"/>
    <x v="0"/>
    <x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s v="Two year"/>
    <s v="No"/>
    <x v="2"/>
    <n v="98.3"/>
    <n v="6859.5"/>
    <x v="1"/>
    <x v="4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s v="Month-to-month"/>
    <s v="No"/>
    <x v="3"/>
    <n v="45.55"/>
    <n v="2108.35"/>
    <x v="0"/>
    <x v="2"/>
  </r>
  <r>
    <s v="2898-MRKPI"/>
    <s v="Male"/>
    <n v="0"/>
    <s v="Yes"/>
    <s v="Yes"/>
    <n v="68"/>
    <s v="Yes"/>
    <s v="Yes"/>
    <x v="1"/>
    <s v="No"/>
    <s v="Yes"/>
    <s v="No"/>
    <s v="No"/>
    <s v="Yes"/>
    <s v="Yes"/>
    <s v="One year"/>
    <s v="Yes"/>
    <x v="3"/>
    <n v="101.05"/>
    <n v="6770.5"/>
    <x v="0"/>
    <x v="4"/>
  </r>
  <r>
    <s v="2750-BJLSB"/>
    <s v="Female"/>
    <n v="0"/>
    <s v="No"/>
    <s v="No"/>
    <n v="47"/>
    <s v="Yes"/>
    <s v="No"/>
    <x v="1"/>
    <s v="Yes"/>
    <s v="No"/>
    <s v="Yes"/>
    <s v="Yes"/>
    <s v="Yes"/>
    <s v="Yes"/>
    <s v="One year"/>
    <s v="Yes"/>
    <x v="0"/>
    <n v="103.7"/>
    <n v="4730.6000000000004"/>
    <x v="0"/>
    <x v="2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s v="One year"/>
    <s v="Yes"/>
    <x v="1"/>
    <n v="36.25"/>
    <n v="1151.05"/>
    <x v="0"/>
    <x v="1"/>
  </r>
  <r>
    <s v="2075-RMJIK"/>
    <s v="Female"/>
    <n v="0"/>
    <s v="Yes"/>
    <s v="Yes"/>
    <n v="5"/>
    <s v="Yes"/>
    <s v="No"/>
    <x v="0"/>
    <s v="Yes"/>
    <s v="No"/>
    <s v="No"/>
    <s v="No"/>
    <s v="No"/>
    <s v="No"/>
    <s v="Month-to-month"/>
    <s v="Yes"/>
    <x v="1"/>
    <n v="49.4"/>
    <n v="232.55"/>
    <x v="0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99999999999999"/>
    <n v="1022.6"/>
    <x v="0"/>
    <x v="5"/>
  </r>
  <r>
    <s v="6394-MFYNG"/>
    <s v="Female"/>
    <n v="0"/>
    <s v="No"/>
    <s v="No"/>
    <n v="48"/>
    <s v="Yes"/>
    <s v="Yes"/>
    <x v="1"/>
    <s v="No"/>
    <s v="Yes"/>
    <s v="Yes"/>
    <s v="No"/>
    <s v="Yes"/>
    <s v="Yes"/>
    <s v="Month-to-month"/>
    <s v="Yes"/>
    <x v="2"/>
    <n v="107.4"/>
    <n v="5121.3"/>
    <x v="1"/>
    <x v="2"/>
  </r>
  <r>
    <s v="1564-NTYXF"/>
    <s v="Female"/>
    <n v="1"/>
    <s v="No"/>
    <s v="No"/>
    <n v="13"/>
    <s v="Yes"/>
    <s v="Yes"/>
    <x v="1"/>
    <s v="No"/>
    <s v="No"/>
    <s v="No"/>
    <s v="No"/>
    <s v="No"/>
    <s v="Yes"/>
    <s v="Month-to-month"/>
    <s v="Yes"/>
    <x v="0"/>
    <n v="82"/>
    <n v="1127.2"/>
    <x v="1"/>
    <x v="3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"/>
    <n v="309.39999999999998"/>
    <x v="0"/>
    <x v="3"/>
  </r>
  <r>
    <s v="5392-AKEMH"/>
    <s v="Female"/>
    <n v="0"/>
    <s v="No"/>
    <s v="No"/>
    <n v="12"/>
    <s v="Yes"/>
    <s v="No"/>
    <x v="0"/>
    <s v="No"/>
    <s v="No"/>
    <s v="No"/>
    <s v="No"/>
    <s v="No"/>
    <s v="No"/>
    <s v="Month-to-month"/>
    <s v="Yes"/>
    <x v="0"/>
    <n v="45.05"/>
    <n v="523.1"/>
    <x v="0"/>
    <x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s v="Two year"/>
    <s v="Yes"/>
    <x v="2"/>
    <n v="64.55"/>
    <n v="4250.1000000000004"/>
    <x v="0"/>
    <x v="4"/>
  </r>
  <r>
    <s v="3914-FDRHP"/>
    <s v="Male"/>
    <n v="0"/>
    <s v="No"/>
    <s v="No"/>
    <n v="9"/>
    <s v="Yes"/>
    <s v="No"/>
    <x v="1"/>
    <s v="No"/>
    <s v="No"/>
    <s v="No"/>
    <s v="Yes"/>
    <s v="Yes"/>
    <s v="No"/>
    <s v="Month-to-month"/>
    <s v="No"/>
    <x v="0"/>
    <n v="86.25"/>
    <n v="770.5"/>
    <x v="0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75"/>
    <n v="246.7"/>
    <x v="0"/>
    <x v="3"/>
  </r>
  <r>
    <s v="1024-KPRBB"/>
    <s v="Female"/>
    <n v="0"/>
    <s v="No"/>
    <s v="No"/>
    <n v="38"/>
    <s v="Yes"/>
    <s v="No"/>
    <x v="1"/>
    <s v="No"/>
    <s v="No"/>
    <s v="No"/>
    <s v="No"/>
    <s v="Yes"/>
    <s v="Yes"/>
    <s v="One year"/>
    <s v="Yes"/>
    <x v="1"/>
    <n v="89.1"/>
    <n v="3342"/>
    <x v="0"/>
    <x v="2"/>
  </r>
  <r>
    <s v="4690-PKDQG"/>
    <s v="Female"/>
    <n v="1"/>
    <s v="Yes"/>
    <s v="No"/>
    <n v="42"/>
    <s v="Yes"/>
    <s v="Yes"/>
    <x v="1"/>
    <s v="No"/>
    <s v="Yes"/>
    <s v="Yes"/>
    <s v="No"/>
    <s v="Yes"/>
    <s v="No"/>
    <s v="Month-to-month"/>
    <s v="Yes"/>
    <x v="0"/>
    <n v="95.55"/>
    <n v="3930.6"/>
    <x v="0"/>
    <x v="2"/>
  </r>
  <r>
    <s v="8155-IBNHG"/>
    <s v="Female"/>
    <n v="0"/>
    <s v="Yes"/>
    <s v="No"/>
    <n v="24"/>
    <s v="Yes"/>
    <s v="Yes"/>
    <x v="1"/>
    <s v="No"/>
    <s v="No"/>
    <s v="No"/>
    <s v="No"/>
    <s v="No"/>
    <s v="No"/>
    <s v="Month-to-month"/>
    <s v="Yes"/>
    <x v="3"/>
    <n v="75.400000000000006"/>
    <n v="1747.85"/>
    <x v="1"/>
    <x v="3"/>
  </r>
  <r>
    <s v="0886-QGENL"/>
    <s v="Female"/>
    <n v="1"/>
    <s v="Yes"/>
    <s v="No"/>
    <n v="27"/>
    <s v="Yes"/>
    <s v="No"/>
    <x v="1"/>
    <s v="Yes"/>
    <s v="No"/>
    <s v="Yes"/>
    <s v="No"/>
    <s v="Yes"/>
    <s v="Yes"/>
    <s v="Month-to-month"/>
    <s v="Yes"/>
    <x v="0"/>
    <n v="101.25"/>
    <n v="2754.45"/>
    <x v="1"/>
    <x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s v="Month-to-month"/>
    <s v="Yes"/>
    <x v="3"/>
    <n v="102.6"/>
    <n v="897.75"/>
    <x v="0"/>
    <x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s v="One year"/>
    <s v="Yes"/>
    <x v="3"/>
    <n v="56.3"/>
    <n v="2780.6"/>
    <x v="0"/>
    <x v="5"/>
  </r>
  <r>
    <s v="7789-CRUVC"/>
    <s v="Female"/>
    <n v="1"/>
    <s v="Yes"/>
    <s v="No"/>
    <n v="61"/>
    <s v="Yes"/>
    <s v="Yes"/>
    <x v="1"/>
    <s v="Yes"/>
    <s v="Yes"/>
    <s v="Yes"/>
    <s v="Yes"/>
    <s v="No"/>
    <s v="No"/>
    <s v="Month-to-month"/>
    <s v="Yes"/>
    <x v="3"/>
    <n v="94.2"/>
    <n v="5895.45"/>
    <x v="0"/>
    <x v="4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s v="One year"/>
    <s v="Yes"/>
    <x v="2"/>
    <n v="43.05"/>
    <n v="2208.0500000000002"/>
    <x v="0"/>
    <x v="5"/>
  </r>
  <r>
    <s v="8739-WWKDU"/>
    <s v="Male"/>
    <n v="1"/>
    <s v="No"/>
    <s v="No"/>
    <n v="25"/>
    <s v="Yes"/>
    <s v="Yes"/>
    <x v="1"/>
    <s v="No"/>
    <s v="Yes"/>
    <s v="No"/>
    <s v="No"/>
    <s v="Yes"/>
    <s v="No"/>
    <s v="Month-to-month"/>
    <s v="Yes"/>
    <x v="0"/>
    <n v="89.5"/>
    <n v="2196.15"/>
    <x v="1"/>
    <x v="1"/>
  </r>
  <r>
    <s v="8685-WHQPW"/>
    <s v="Female"/>
    <n v="1"/>
    <s v="No"/>
    <s v="No"/>
    <n v="22"/>
    <s v="Yes"/>
    <s v="Yes"/>
    <x v="1"/>
    <s v="No"/>
    <s v="No"/>
    <s v="No"/>
    <s v="No"/>
    <s v="No"/>
    <s v="No"/>
    <s v="Month-to-month"/>
    <s v="Yes"/>
    <x v="2"/>
    <n v="74.400000000000006"/>
    <n v="1692.6"/>
    <x v="1"/>
    <x v="3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x v="1"/>
    <x v="0"/>
  </r>
  <r>
    <s v="8083-YTZES"/>
    <s v="Male"/>
    <n v="0"/>
    <s v="No"/>
    <s v="No"/>
    <n v="4"/>
    <s v="Yes"/>
    <s v="Yes"/>
    <x v="1"/>
    <s v="No"/>
    <s v="No"/>
    <s v="No"/>
    <s v="No"/>
    <s v="No"/>
    <s v="No"/>
    <s v="Month-to-month"/>
    <s v="Yes"/>
    <x v="0"/>
    <n v="74.349999999999994"/>
    <n v="265.35000000000002"/>
    <x v="1"/>
    <x v="0"/>
  </r>
  <r>
    <s v="7240-FQLHE"/>
    <s v="Female"/>
    <n v="1"/>
    <s v="Yes"/>
    <s v="No"/>
    <n v="18"/>
    <s v="Yes"/>
    <s v="Yes"/>
    <x v="1"/>
    <s v="No"/>
    <s v="No"/>
    <s v="No"/>
    <s v="Yes"/>
    <s v="Yes"/>
    <s v="Yes"/>
    <s v="Month-to-month"/>
    <s v="No"/>
    <x v="2"/>
    <n v="99.75"/>
    <n v="1836.25"/>
    <x v="1"/>
    <x v="3"/>
  </r>
  <r>
    <s v="6664-FPDAC"/>
    <s v="Female"/>
    <n v="1"/>
    <s v="No"/>
    <s v="No"/>
    <n v="56"/>
    <s v="Yes"/>
    <s v="Yes"/>
    <x v="1"/>
    <s v="No"/>
    <s v="Yes"/>
    <s v="Yes"/>
    <s v="Yes"/>
    <s v="Yes"/>
    <s v="Yes"/>
    <s v="One year"/>
    <s v="Yes"/>
    <x v="0"/>
    <n v="111.95"/>
    <n v="6418.9"/>
    <x v="1"/>
    <x v="5"/>
  </r>
  <r>
    <s v="9972-VAFJJ"/>
    <s v="Female"/>
    <n v="1"/>
    <s v="Yes"/>
    <s v="No"/>
    <n v="53"/>
    <s v="Yes"/>
    <s v="No"/>
    <x v="1"/>
    <s v="No"/>
    <s v="Yes"/>
    <s v="Yes"/>
    <s v="Yes"/>
    <s v="Yes"/>
    <s v="No"/>
    <s v="One year"/>
    <s v="Yes"/>
    <x v="0"/>
    <n v="94"/>
    <n v="4871.45"/>
    <x v="0"/>
    <x v="5"/>
  </r>
  <r>
    <s v="0422-UXFAP"/>
    <s v="Female"/>
    <n v="0"/>
    <s v="Yes"/>
    <s v="No"/>
    <n v="51"/>
    <s v="Yes"/>
    <s v="Yes"/>
    <x v="1"/>
    <s v="No"/>
    <s v="No"/>
    <s v="Yes"/>
    <s v="No"/>
    <s v="Yes"/>
    <s v="Yes"/>
    <s v="One year"/>
    <s v="Yes"/>
    <x v="0"/>
    <n v="98.85"/>
    <n v="4947.55"/>
    <x v="0"/>
    <x v="5"/>
  </r>
  <r>
    <s v="1904-WAJAA"/>
    <s v="Female"/>
    <n v="0"/>
    <s v="Yes"/>
    <s v="Yes"/>
    <n v="24"/>
    <s v="Yes"/>
    <s v="Yes"/>
    <x v="0"/>
    <s v="Yes"/>
    <s v="Yes"/>
    <s v="Yes"/>
    <s v="No"/>
    <s v="No"/>
    <s v="No"/>
    <s v="Two year"/>
    <s v="No"/>
    <x v="0"/>
    <n v="64.349999999999994"/>
    <n v="1558.65"/>
    <x v="0"/>
    <x v="3"/>
  </r>
  <r>
    <s v="5130-YPIRV"/>
    <s v="Female"/>
    <n v="0"/>
    <s v="Yes"/>
    <s v="No"/>
    <n v="62"/>
    <s v="Yes"/>
    <s v="No"/>
    <x v="0"/>
    <s v="Yes"/>
    <s v="Yes"/>
    <s v="Yes"/>
    <s v="No"/>
    <s v="Yes"/>
    <s v="No"/>
    <s v="Two year"/>
    <s v="Yes"/>
    <x v="3"/>
    <n v="72"/>
    <n v="4284.2"/>
    <x v="0"/>
    <x v="4"/>
  </r>
  <r>
    <s v="2843-CQMEG"/>
    <s v="Male"/>
    <n v="0"/>
    <s v="No"/>
    <s v="No"/>
    <n v="24"/>
    <s v="Yes"/>
    <s v="No"/>
    <x v="0"/>
    <s v="No"/>
    <s v="Yes"/>
    <s v="No"/>
    <s v="No"/>
    <s v="No"/>
    <s v="No"/>
    <s v="Month-to-month"/>
    <s v="Yes"/>
    <x v="1"/>
    <n v="49.7"/>
    <n v="1218.25"/>
    <x v="0"/>
    <x v="3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s v="Two year"/>
    <s v="No"/>
    <x v="0"/>
    <n v="80.7"/>
    <n v="5617.95"/>
    <x v="0"/>
    <x v="4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No"/>
    <x v="1"/>
    <n v="24.2"/>
    <n v="24.2"/>
    <x v="0"/>
    <x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s v="Month-to-month"/>
    <s v="Yes"/>
    <x v="1"/>
    <n v="39"/>
    <n v="679.85"/>
    <x v="1"/>
    <x v="3"/>
  </r>
  <r>
    <s v="5568-DMXZS"/>
    <s v="Female"/>
    <n v="0"/>
    <s v="No"/>
    <s v="No"/>
    <n v="8"/>
    <s v="Yes"/>
    <s v="No"/>
    <x v="0"/>
    <s v="No"/>
    <s v="Yes"/>
    <s v="No"/>
    <s v="Yes"/>
    <s v="Yes"/>
    <s v="No"/>
    <s v="Month-to-month"/>
    <s v="Yes"/>
    <x v="0"/>
    <n v="65.45"/>
    <n v="554.45000000000005"/>
    <x v="0"/>
    <x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s v="Two year"/>
    <s v="Yes"/>
    <x v="0"/>
    <n v="74.349999999999994"/>
    <n v="5237.3999999999996"/>
    <x v="0"/>
    <x v="4"/>
  </r>
  <r>
    <s v="6633-SYEUS"/>
    <s v="Female"/>
    <n v="0"/>
    <s v="No"/>
    <s v="No"/>
    <n v="23"/>
    <s v="Yes"/>
    <s v="No"/>
    <x v="1"/>
    <s v="No"/>
    <s v="Yes"/>
    <s v="Yes"/>
    <s v="Yes"/>
    <s v="No"/>
    <s v="No"/>
    <s v="Month-to-month"/>
    <s v="No"/>
    <x v="2"/>
    <n v="83.2"/>
    <n v="2032.3"/>
    <x v="0"/>
    <x v="3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s v="Month-to-month"/>
    <s v="No"/>
    <x v="3"/>
    <n v="25"/>
    <n v="789.2"/>
    <x v="0"/>
    <x v="1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s v="One year"/>
    <s v="Yes"/>
    <x v="0"/>
    <n v="40.200000000000003"/>
    <n v="1525.35"/>
    <x v="0"/>
    <x v="2"/>
  </r>
  <r>
    <s v="3976-BWUCK"/>
    <s v="Female"/>
    <n v="0"/>
    <s v="Yes"/>
    <s v="No"/>
    <n v="30"/>
    <s v="Yes"/>
    <s v="Yes"/>
    <x v="1"/>
    <s v="No"/>
    <s v="Yes"/>
    <s v="No"/>
    <s v="Yes"/>
    <s v="Yes"/>
    <s v="No"/>
    <s v="Month-to-month"/>
    <s v="Yes"/>
    <x v="3"/>
    <n v="94.1"/>
    <n v="2804.45"/>
    <x v="1"/>
    <x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s v="One year"/>
    <s v="Yes"/>
    <x v="0"/>
    <n v="108.35"/>
    <n v="3726.15"/>
    <x v="0"/>
    <x v="1"/>
  </r>
  <r>
    <s v="1684-FLBGS"/>
    <s v="Female"/>
    <n v="0"/>
    <s v="Yes"/>
    <s v="Yes"/>
    <n v="23"/>
    <s v="Yes"/>
    <s v="Yes"/>
    <x v="0"/>
    <s v="No"/>
    <s v="Yes"/>
    <s v="No"/>
    <s v="Yes"/>
    <s v="Yes"/>
    <s v="No"/>
    <s v="Month-to-month"/>
    <s v="Yes"/>
    <x v="3"/>
    <n v="69.5"/>
    <n v="1652.1"/>
    <x v="0"/>
    <x v="3"/>
  </r>
  <r>
    <s v="1389-WNUIB"/>
    <s v="Female"/>
    <n v="0"/>
    <s v="Yes"/>
    <s v="Yes"/>
    <n v="20"/>
    <s v="Yes"/>
    <s v="Yes"/>
    <x v="0"/>
    <s v="Yes"/>
    <s v="No"/>
    <s v="No"/>
    <s v="No"/>
    <s v="Yes"/>
    <s v="Yes"/>
    <s v="One year"/>
    <s v="No"/>
    <x v="2"/>
    <n v="76"/>
    <n v="1588.75"/>
    <x v="0"/>
    <x v="3"/>
  </r>
  <r>
    <s v="0376-OIWME"/>
    <s v="Male"/>
    <n v="0"/>
    <s v="Yes"/>
    <s v="No"/>
    <n v="36"/>
    <s v="Yes"/>
    <s v="No"/>
    <x v="1"/>
    <s v="Yes"/>
    <s v="No"/>
    <s v="No"/>
    <s v="No"/>
    <s v="Yes"/>
    <s v="Yes"/>
    <s v="Month-to-month"/>
    <s v="Yes"/>
    <x v="0"/>
    <n v="93.6"/>
    <n v="3366.05"/>
    <x v="0"/>
    <x v="1"/>
  </r>
  <r>
    <s v="3585-ISXZP"/>
    <s v="Female"/>
    <n v="0"/>
    <s v="No"/>
    <s v="No"/>
    <n v="8"/>
    <s v="Yes"/>
    <s v="Yes"/>
    <x v="1"/>
    <s v="No"/>
    <s v="No"/>
    <s v="No"/>
    <s v="No"/>
    <s v="Yes"/>
    <s v="Yes"/>
    <s v="Month-to-month"/>
    <s v="No"/>
    <x v="2"/>
    <n v="95.65"/>
    <n v="778.1"/>
    <x v="1"/>
    <x v="0"/>
  </r>
  <r>
    <s v="0218-QNVAS"/>
    <s v="Male"/>
    <n v="0"/>
    <s v="Yes"/>
    <s v="Yes"/>
    <n v="71"/>
    <s v="Yes"/>
    <s v="Yes"/>
    <x v="1"/>
    <s v="No"/>
    <s v="Yes"/>
    <s v="No"/>
    <s v="No"/>
    <s v="Yes"/>
    <s v="Yes"/>
    <s v="One year"/>
    <s v="No"/>
    <x v="2"/>
    <n v="100.55"/>
    <n v="7113.75"/>
    <x v="0"/>
    <x v="4"/>
  </r>
  <r>
    <s v="6583-QGCSI"/>
    <s v="Female"/>
    <n v="1"/>
    <s v="Yes"/>
    <s v="No"/>
    <n v="50"/>
    <s v="Yes"/>
    <s v="Yes"/>
    <x v="1"/>
    <s v="No"/>
    <s v="Yes"/>
    <s v="No"/>
    <s v="No"/>
    <s v="Yes"/>
    <s v="No"/>
    <s v="Month-to-month"/>
    <s v="Yes"/>
    <x v="0"/>
    <n v="88.05"/>
    <n v="4367.3500000000004"/>
    <x v="1"/>
    <x v="5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5"/>
    <n v="993.15"/>
    <x v="0"/>
    <x v="2"/>
  </r>
  <r>
    <s v="7164-BPTUT"/>
    <s v="Male"/>
    <n v="0"/>
    <s v="No"/>
    <s v="Yes"/>
    <n v="57"/>
    <s v="Yes"/>
    <s v="Yes"/>
    <x v="0"/>
    <s v="Yes"/>
    <s v="Yes"/>
    <s v="Yes"/>
    <s v="Yes"/>
    <s v="Yes"/>
    <s v="Yes"/>
    <s v="Two year"/>
    <s v="No"/>
    <x v="1"/>
    <n v="89.55"/>
    <n v="5012.3500000000004"/>
    <x v="0"/>
    <x v="5"/>
  </r>
  <r>
    <s v="4174-LPGTI"/>
    <s v="Female"/>
    <n v="0"/>
    <s v="Yes"/>
    <s v="Yes"/>
    <n v="41"/>
    <s v="Yes"/>
    <s v="No"/>
    <x v="0"/>
    <s v="No"/>
    <s v="Yes"/>
    <s v="No"/>
    <s v="Yes"/>
    <s v="No"/>
    <s v="Yes"/>
    <s v="One year"/>
    <s v="Yes"/>
    <x v="2"/>
    <n v="66.5"/>
    <n v="2728.6"/>
    <x v="1"/>
    <x v="2"/>
  </r>
  <r>
    <s v="2523-EWWZL"/>
    <s v="Female"/>
    <n v="0"/>
    <s v="Yes"/>
    <s v="No"/>
    <n v="27"/>
    <s v="Yes"/>
    <s v="No"/>
    <x v="1"/>
    <s v="No"/>
    <s v="Yes"/>
    <s v="No"/>
    <s v="No"/>
    <s v="No"/>
    <s v="No"/>
    <s v="Month-to-month"/>
    <s v="Yes"/>
    <x v="0"/>
    <n v="76.099999999999994"/>
    <n v="2093.4"/>
    <x v="0"/>
    <x v="1"/>
  </r>
  <r>
    <s v="0928-XUTSN"/>
    <s v="Female"/>
    <n v="0"/>
    <s v="No"/>
    <s v="No"/>
    <n v="13"/>
    <s v="Yes"/>
    <s v="No"/>
    <x v="1"/>
    <s v="No"/>
    <s v="No"/>
    <s v="No"/>
    <s v="No"/>
    <s v="No"/>
    <s v="Yes"/>
    <s v="Month-to-month"/>
    <s v="Yes"/>
    <x v="0"/>
    <n v="80.5"/>
    <n v="1011.8"/>
    <x v="0"/>
    <x v="3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s v="Month-to-month"/>
    <s v="Yes"/>
    <x v="1"/>
    <n v="35.450000000000003"/>
    <n v="106.85"/>
    <x v="1"/>
    <x v="0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55"/>
    <n v="1343.4"/>
    <x v="0"/>
    <x v="4"/>
  </r>
  <r>
    <s v="6304-IJFSQ"/>
    <s v="Male"/>
    <n v="0"/>
    <s v="No"/>
    <s v="No"/>
    <n v="3"/>
    <s v="Yes"/>
    <s v="No"/>
    <x v="0"/>
    <s v="No"/>
    <s v="Yes"/>
    <s v="No"/>
    <s v="No"/>
    <s v="No"/>
    <s v="No"/>
    <s v="Month-to-month"/>
    <s v="Yes"/>
    <x v="1"/>
    <n v="49.9"/>
    <n v="130.1"/>
    <x v="1"/>
    <x v="0"/>
  </r>
  <r>
    <s v="9586-JGQKH"/>
    <s v="Female"/>
    <n v="0"/>
    <s v="Yes"/>
    <s v="No"/>
    <n v="64"/>
    <s v="Yes"/>
    <s v="Yes"/>
    <x v="1"/>
    <s v="No"/>
    <s v="Yes"/>
    <s v="No"/>
    <s v="Yes"/>
    <s v="Yes"/>
    <s v="Yes"/>
    <s v="Two year"/>
    <s v="Yes"/>
    <x v="2"/>
    <n v="105.4"/>
    <n v="6794.75"/>
    <x v="0"/>
    <x v="4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s v="Month-to-month"/>
    <s v="No"/>
    <x v="0"/>
    <n v="35.75"/>
    <n v="1022.5"/>
    <x v="0"/>
    <x v="1"/>
  </r>
  <r>
    <s v="6075-SLNIL"/>
    <s v="Male"/>
    <n v="0"/>
    <s v="No"/>
    <s v="No"/>
    <n v="38"/>
    <s v="Yes"/>
    <s v="Yes"/>
    <x v="1"/>
    <s v="No"/>
    <s v="Yes"/>
    <s v="Yes"/>
    <s v="No"/>
    <s v="No"/>
    <s v="Yes"/>
    <s v="Month-to-month"/>
    <s v="Yes"/>
    <x v="3"/>
    <n v="95.1"/>
    <n v="3691.2"/>
    <x v="0"/>
    <x v="2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486.2"/>
    <x v="0"/>
    <x v="3"/>
  </r>
  <r>
    <s v="0093-XWZFY"/>
    <s v="Male"/>
    <n v="0"/>
    <s v="No"/>
    <s v="No"/>
    <n v="40"/>
    <s v="Yes"/>
    <s v="Yes"/>
    <x v="1"/>
    <s v="No"/>
    <s v="Yes"/>
    <s v="Yes"/>
    <s v="No"/>
    <s v="Yes"/>
    <s v="Yes"/>
    <s v="Month-to-month"/>
    <s v="Yes"/>
    <x v="3"/>
    <n v="104.5"/>
    <n v="4036.85"/>
    <x v="1"/>
    <x v="2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x v="2"/>
    <n v="63.1"/>
    <n v="4685.55"/>
    <x v="0"/>
    <x v="4"/>
  </r>
  <r>
    <s v="1980-KXVPM"/>
    <s v="Female"/>
    <n v="1"/>
    <s v="No"/>
    <s v="No"/>
    <n v="3"/>
    <s v="Yes"/>
    <s v="Yes"/>
    <x v="1"/>
    <s v="No"/>
    <s v="No"/>
    <s v="No"/>
    <s v="No"/>
    <s v="No"/>
    <s v="No"/>
    <s v="Month-to-month"/>
    <s v="Yes"/>
    <x v="3"/>
    <n v="75.05"/>
    <n v="256.25"/>
    <x v="1"/>
    <x v="0"/>
  </r>
  <r>
    <s v="7703-ZEKEF"/>
    <s v="Male"/>
    <n v="0"/>
    <s v="No"/>
    <s v="No"/>
    <n v="23"/>
    <s v="Yes"/>
    <s v="Yes"/>
    <x v="1"/>
    <s v="No"/>
    <s v="No"/>
    <s v="Yes"/>
    <s v="No"/>
    <s v="No"/>
    <s v="No"/>
    <s v="Month-to-month"/>
    <s v="Yes"/>
    <x v="0"/>
    <n v="81"/>
    <n v="1917.1"/>
    <x v="1"/>
    <x v="3"/>
  </r>
  <r>
    <s v="0723-DRCLG"/>
    <s v="Female"/>
    <n v="1"/>
    <s v="Yes"/>
    <s v="No"/>
    <n v="1"/>
    <s v="Yes"/>
    <s v="Yes"/>
    <x v="1"/>
    <s v="No"/>
    <s v="No"/>
    <s v="No"/>
    <s v="No"/>
    <s v="No"/>
    <s v="No"/>
    <s v="Month-to-month"/>
    <s v="Yes"/>
    <x v="0"/>
    <n v="74.45"/>
    <n v="74.45"/>
    <x v="1"/>
    <x v="0"/>
  </r>
  <r>
    <s v="5482-NUPNA"/>
    <s v="Female"/>
    <n v="0"/>
    <s v="No"/>
    <s v="No"/>
    <n v="4"/>
    <s v="Yes"/>
    <s v="No"/>
    <x v="0"/>
    <s v="Yes"/>
    <s v="Yes"/>
    <s v="No"/>
    <s v="Yes"/>
    <s v="No"/>
    <s v="No"/>
    <s v="Month-to-month"/>
    <s v="Yes"/>
    <x v="1"/>
    <n v="60.4"/>
    <n v="272.14999999999998"/>
    <x v="1"/>
    <x v="0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s v="Two year"/>
    <s v="Yes"/>
    <x v="0"/>
    <n v="84.95"/>
    <n v="5150.55"/>
    <x v="0"/>
    <x v="4"/>
  </r>
  <r>
    <s v="1685-BQULA"/>
    <s v="Female"/>
    <n v="0"/>
    <s v="No"/>
    <s v="No"/>
    <n v="40"/>
    <s v="Yes"/>
    <s v="Yes"/>
    <x v="1"/>
    <s v="No"/>
    <s v="Yes"/>
    <s v="Yes"/>
    <s v="No"/>
    <s v="Yes"/>
    <s v="No"/>
    <s v="Month-to-month"/>
    <s v="Yes"/>
    <x v="2"/>
    <n v="93.4"/>
    <n v="3756.4"/>
    <x v="0"/>
    <x v="2"/>
  </r>
  <r>
    <s v="9053-EJUNL"/>
    <s v="Male"/>
    <n v="0"/>
    <s v="No"/>
    <s v="No"/>
    <n v="41"/>
    <s v="Yes"/>
    <s v="Yes"/>
    <x v="1"/>
    <s v="No"/>
    <s v="Yes"/>
    <s v="No"/>
    <s v="No"/>
    <s v="Yes"/>
    <s v="No"/>
    <s v="Month-to-month"/>
    <s v="Yes"/>
    <x v="0"/>
    <n v="89.2"/>
    <n v="3645.75"/>
    <x v="0"/>
    <x v="2"/>
  </r>
  <r>
    <s v="0666-UXTJO"/>
    <s v="Male"/>
    <n v="1"/>
    <s v="Yes"/>
    <s v="No"/>
    <n v="34"/>
    <s v="Yes"/>
    <s v="No"/>
    <x v="1"/>
    <s v="No"/>
    <s v="No"/>
    <s v="Yes"/>
    <s v="No"/>
    <s v="Yes"/>
    <s v="No"/>
    <s v="Month-to-month"/>
    <s v="Yes"/>
    <x v="3"/>
    <n v="85.2"/>
    <n v="2874.45"/>
    <x v="0"/>
    <x v="1"/>
  </r>
  <r>
    <s v="1471-GIQKQ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49.95"/>
    <n v="49.95"/>
    <x v="0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020.75"/>
    <x v="0"/>
    <x v="5"/>
  </r>
  <r>
    <s v="1122-JWTJW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1"/>
    <n v="70.650000000000006"/>
    <n v="70.650000000000006"/>
    <x v="1"/>
    <x v="0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26"/>
    <x v="0"/>
    <x v="2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2"/>
    <n v="239"/>
    <x v="0"/>
    <x v="0"/>
  </r>
  <r>
    <s v="1699-HPSBG"/>
    <s v="Male"/>
    <n v="0"/>
    <s v="No"/>
    <s v="No"/>
    <n v="12"/>
    <s v="Yes"/>
    <s v="No"/>
    <x v="0"/>
    <s v="No"/>
    <s v="No"/>
    <s v="No"/>
    <s v="Yes"/>
    <s v="Yes"/>
    <s v="No"/>
    <s v="One year"/>
    <s v="Yes"/>
    <x v="0"/>
    <n v="59.8"/>
    <n v="727.8"/>
    <x v="1"/>
    <x v="0"/>
  </r>
  <r>
    <s v="7203-OYKCT"/>
    <s v="Male"/>
    <n v="0"/>
    <s v="No"/>
    <s v="No"/>
    <n v="72"/>
    <s v="Yes"/>
    <s v="Yes"/>
    <x v="1"/>
    <s v="No"/>
    <s v="Yes"/>
    <s v="Yes"/>
    <s v="No"/>
    <s v="Yes"/>
    <s v="Yes"/>
    <s v="One year"/>
    <s v="Yes"/>
    <x v="0"/>
    <n v="104.95"/>
    <n v="7544.3"/>
    <x v="0"/>
    <x v="4"/>
  </r>
  <r>
    <s v="1035-IPQPU"/>
    <s v="Female"/>
    <n v="1"/>
    <s v="Yes"/>
    <s v="No"/>
    <n v="63"/>
    <s v="Yes"/>
    <s v="Yes"/>
    <x v="1"/>
    <s v="No"/>
    <s v="Yes"/>
    <s v="Yes"/>
    <s v="No"/>
    <s v="Yes"/>
    <s v="Yes"/>
    <s v="Month-to-month"/>
    <s v="Yes"/>
    <x v="0"/>
    <n v="103.5"/>
    <n v="6479.4"/>
    <x v="0"/>
    <x v="4"/>
  </r>
  <r>
    <s v="7398-LXGYX"/>
    <s v="Male"/>
    <n v="0"/>
    <s v="Yes"/>
    <s v="No"/>
    <n v="44"/>
    <s v="Yes"/>
    <s v="Yes"/>
    <x v="1"/>
    <s v="Yes"/>
    <s v="No"/>
    <s v="Yes"/>
    <s v="No"/>
    <s v="No"/>
    <s v="No"/>
    <s v="Month-to-month"/>
    <s v="Yes"/>
    <x v="3"/>
    <n v="84.8"/>
    <n v="3626.35"/>
    <x v="0"/>
    <x v="2"/>
  </r>
  <r>
    <s v="2823-LKABH"/>
    <s v="Female"/>
    <n v="0"/>
    <s v="No"/>
    <s v="No"/>
    <n v="18"/>
    <s v="Yes"/>
    <s v="Yes"/>
    <x v="1"/>
    <s v="No"/>
    <s v="No"/>
    <s v="Yes"/>
    <s v="Yes"/>
    <s v="No"/>
    <s v="Yes"/>
    <s v="Month-to-month"/>
    <s v="Yes"/>
    <x v="2"/>
    <n v="95.05"/>
    <n v="1679.4"/>
    <x v="0"/>
    <x v="3"/>
  </r>
  <r>
    <s v="8775-CEBBJ"/>
    <s v="Female"/>
    <n v="0"/>
    <s v="No"/>
    <s v="No"/>
    <n v="9"/>
    <s v="Yes"/>
    <s v="No"/>
    <x v="0"/>
    <s v="No"/>
    <s v="No"/>
    <s v="No"/>
    <s v="No"/>
    <s v="No"/>
    <s v="No"/>
    <s v="Month-to-month"/>
    <s v="Yes"/>
    <x v="2"/>
    <n v="44.2"/>
    <n v="403.35"/>
    <x v="1"/>
    <x v="0"/>
  </r>
  <r>
    <s v="0550-DCXLH"/>
    <s v="Male"/>
    <n v="0"/>
    <s v="No"/>
    <s v="No"/>
    <n v="13"/>
    <s v="Yes"/>
    <s v="No"/>
    <x v="0"/>
    <s v="No"/>
    <s v="Yes"/>
    <s v="No"/>
    <s v="Yes"/>
    <s v="Yes"/>
    <s v="Yes"/>
    <s v="Month-to-month"/>
    <s v="No"/>
    <x v="1"/>
    <n v="73.349999999999994"/>
    <n v="931.55"/>
    <x v="0"/>
    <x v="3"/>
  </r>
  <r>
    <s v="9281-CEDRU"/>
    <s v="Female"/>
    <n v="0"/>
    <s v="Yes"/>
    <s v="No"/>
    <n v="68"/>
    <s v="Yes"/>
    <s v="No"/>
    <x v="0"/>
    <s v="No"/>
    <s v="Yes"/>
    <s v="No"/>
    <s v="Yes"/>
    <s v="Yes"/>
    <s v="No"/>
    <s v="Two year"/>
    <s v="No"/>
    <x v="2"/>
    <n v="64.099999999999994"/>
    <n v="4326.25"/>
    <x v="0"/>
    <x v="4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s v="Month-to-month"/>
    <s v="Yes"/>
    <x v="0"/>
    <n v="44.4"/>
    <n v="263.05"/>
    <x v="0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39.25"/>
    <x v="0"/>
    <x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s v="One year"/>
    <s v="No"/>
    <x v="3"/>
    <n v="60"/>
    <n v="3316.1"/>
    <x v="0"/>
    <x v="5"/>
  </r>
  <r>
    <s v="6894-LFHLY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5.75"/>
    <n v="75.75"/>
    <x v="1"/>
    <x v="0"/>
  </r>
  <r>
    <s v="9767-FFLEM"/>
    <s v="Male"/>
    <n v="0"/>
    <s v="No"/>
    <s v="No"/>
    <n v="38"/>
    <s v="Yes"/>
    <s v="No"/>
    <x v="1"/>
    <s v="No"/>
    <s v="No"/>
    <s v="No"/>
    <s v="No"/>
    <s v="No"/>
    <s v="No"/>
    <s v="Month-to-month"/>
    <s v="Yes"/>
    <x v="3"/>
    <n v="69.5"/>
    <n v="2625.25"/>
    <x v="0"/>
    <x v="2"/>
  </r>
  <r>
    <s v="0639-TSIQW"/>
    <s v="Female"/>
    <n v="0"/>
    <s v="No"/>
    <s v="No"/>
    <n v="67"/>
    <s v="Yes"/>
    <s v="Yes"/>
    <x v="1"/>
    <s v="Yes"/>
    <s v="Yes"/>
    <s v="Yes"/>
    <s v="No"/>
    <s v="Yes"/>
    <s v="No"/>
    <s v="Month-to-month"/>
    <s v="Yes"/>
    <x v="3"/>
    <n v="102.95"/>
    <n v="6886.25"/>
    <x v="1"/>
    <x v="4"/>
  </r>
  <r>
    <s v="8456-QDAVC"/>
    <s v="Male"/>
    <n v="0"/>
    <s v="No"/>
    <s v="No"/>
    <n v="19"/>
    <s v="Yes"/>
    <s v="No"/>
    <x v="1"/>
    <s v="No"/>
    <s v="No"/>
    <s v="No"/>
    <s v="No"/>
    <s v="Yes"/>
    <s v="No"/>
    <s v="Month-to-month"/>
    <s v="Yes"/>
    <x v="2"/>
    <n v="78.7"/>
    <n v="1495.1"/>
    <x v="0"/>
    <x v="3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s v="One year"/>
    <s v="No"/>
    <x v="0"/>
    <n v="60.65"/>
    <n v="743.3"/>
    <x v="0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1.15"/>
    <n v="1419.4"/>
    <x v="0"/>
    <x v="4"/>
  </r>
  <r>
    <s v="6840-RESVB"/>
    <s v="Male"/>
    <n v="0"/>
    <s v="Yes"/>
    <s v="Yes"/>
    <n v="24"/>
    <s v="Yes"/>
    <s v="Yes"/>
    <x v="0"/>
    <s v="Yes"/>
    <s v="No"/>
    <s v="Yes"/>
    <s v="Yes"/>
    <s v="Yes"/>
    <s v="Yes"/>
    <s v="One year"/>
    <s v="Yes"/>
    <x v="1"/>
    <n v="84.8"/>
    <n v="1990.5"/>
    <x v="0"/>
    <x v="3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s v="One year"/>
    <s v="Yes"/>
    <x v="3"/>
    <n v="103.2"/>
    <n v="7362.9"/>
    <x v="0"/>
    <x v="4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s v="Month-to-month"/>
    <s v="Yes"/>
    <x v="0"/>
    <n v="29.6"/>
    <n v="346.45"/>
    <x v="0"/>
    <x v="0"/>
  </r>
  <r>
    <s v="8361-LTMKD"/>
    <s v="Male"/>
    <n v="1"/>
    <s v="Yes"/>
    <s v="No"/>
    <n v="4"/>
    <s v="Yes"/>
    <s v="Yes"/>
    <x v="1"/>
    <s v="No"/>
    <s v="No"/>
    <s v="No"/>
    <s v="No"/>
    <s v="No"/>
    <s v="No"/>
    <s v="Month-to-month"/>
    <s v="Yes"/>
    <x v="1"/>
    <n v="74.400000000000006"/>
    <n v="306.60000000000002"/>
    <x v="1"/>
    <x v="0"/>
  </r>
  <r>
    <s v="3186-AJIEK"/>
    <s v="Male"/>
    <n v="0"/>
    <s v="No"/>
    <s v="No"/>
    <n v="66"/>
    <s v="Yes"/>
    <s v="No"/>
    <x v="1"/>
    <s v="Yes"/>
    <s v="No"/>
    <s v="Yes"/>
    <s v="Yes"/>
    <s v="Yes"/>
    <s v="Yes"/>
    <s v="Two year"/>
    <s v="Yes"/>
    <x v="2"/>
    <n v="105.65"/>
    <n v="6844.5"/>
    <x v="0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044">
  <r>
    <s v="7590-VHVEG"/>
    <s v="Female"/>
    <x v="0"/>
    <x v="0"/>
    <x v="0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x v="0"/>
    <x v="0"/>
    <x v="0"/>
  </r>
  <r>
    <s v="5575-GNVDE"/>
    <s v="Male"/>
    <x v="0"/>
    <x v="1"/>
    <x v="0"/>
    <n v="34"/>
    <s v="Yes"/>
    <s v="No"/>
    <x v="0"/>
    <s v="Yes"/>
    <s v="No"/>
    <s v="Yes"/>
    <s v="No"/>
    <s v="No"/>
    <s v="No"/>
    <x v="1"/>
    <s v="No"/>
    <s v="Mailed check"/>
    <n v="56.95"/>
    <n v="1889.5"/>
    <x v="0"/>
    <x v="1"/>
    <x v="1"/>
  </r>
  <r>
    <s v="3668-QPYBK"/>
    <s v="Male"/>
    <x v="0"/>
    <x v="1"/>
    <x v="0"/>
    <n v="2"/>
    <s v="Yes"/>
    <s v="No"/>
    <x v="0"/>
    <s v="Yes"/>
    <s v="Yes"/>
    <s v="No"/>
    <s v="No"/>
    <s v="No"/>
    <s v="No"/>
    <x v="0"/>
    <s v="Yes"/>
    <s v="Mailed check"/>
    <n v="53.85"/>
    <n v="108.15"/>
    <x v="1"/>
    <x v="0"/>
    <x v="1"/>
  </r>
  <r>
    <s v="7795-CFOCW"/>
    <s v="Male"/>
    <x v="0"/>
    <x v="1"/>
    <x v="0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  <x v="2"/>
    <x v="1"/>
  </r>
  <r>
    <s v="9237-HQITU"/>
    <s v="Female"/>
    <x v="0"/>
    <x v="1"/>
    <x v="0"/>
    <n v="2"/>
    <s v="Yes"/>
    <s v="No"/>
    <x v="1"/>
    <s v="No"/>
    <s v="No"/>
    <s v="No"/>
    <s v="No"/>
    <s v="No"/>
    <s v="No"/>
    <x v="0"/>
    <s v="Yes"/>
    <s v="Electronic check"/>
    <n v="70.7"/>
    <n v="151.65"/>
    <x v="1"/>
    <x v="0"/>
    <x v="2"/>
  </r>
  <r>
    <s v="9305-CDSKC"/>
    <s v="Female"/>
    <x v="0"/>
    <x v="1"/>
    <x v="0"/>
    <n v="8"/>
    <s v="Yes"/>
    <s v="Yes"/>
    <x v="1"/>
    <s v="No"/>
    <s v="No"/>
    <s v="Yes"/>
    <s v="No"/>
    <s v="Yes"/>
    <s v="Yes"/>
    <x v="0"/>
    <s v="Yes"/>
    <s v="Electronic check"/>
    <n v="99.65"/>
    <n v="820.5"/>
    <x v="1"/>
    <x v="0"/>
    <x v="3"/>
  </r>
  <r>
    <s v="1452-KIOVK"/>
    <s v="Male"/>
    <x v="0"/>
    <x v="1"/>
    <x v="1"/>
    <n v="22"/>
    <s v="Yes"/>
    <s v="Yes"/>
    <x v="1"/>
    <s v="No"/>
    <s v="Yes"/>
    <s v="No"/>
    <s v="No"/>
    <s v="Yes"/>
    <s v="No"/>
    <x v="0"/>
    <s v="Yes"/>
    <s v="Credit card (automatic)"/>
    <n v="89.1"/>
    <n v="1949.4"/>
    <x v="0"/>
    <x v="3"/>
    <x v="2"/>
  </r>
  <r>
    <s v="6713-OKOMC"/>
    <s v="Female"/>
    <x v="0"/>
    <x v="1"/>
    <x v="0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  <x v="0"/>
    <x v="0"/>
  </r>
  <r>
    <s v="7892-POOKP"/>
    <s v="Female"/>
    <x v="0"/>
    <x v="0"/>
    <x v="0"/>
    <n v="28"/>
    <s v="Yes"/>
    <s v="Yes"/>
    <x v="1"/>
    <s v="No"/>
    <s v="No"/>
    <s v="Yes"/>
    <s v="Yes"/>
    <s v="Yes"/>
    <s v="Yes"/>
    <x v="0"/>
    <s v="Yes"/>
    <s v="Electronic check"/>
    <n v="104.8"/>
    <n v="3046.05"/>
    <x v="1"/>
    <x v="1"/>
    <x v="3"/>
  </r>
  <r>
    <s v="6388-TABGU"/>
    <s v="Male"/>
    <x v="0"/>
    <x v="1"/>
    <x v="1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x v="0"/>
    <x v="4"/>
    <x v="1"/>
  </r>
  <r>
    <s v="9763-GRSKD"/>
    <s v="Male"/>
    <x v="0"/>
    <x v="0"/>
    <x v="1"/>
    <n v="13"/>
    <s v="Yes"/>
    <s v="No"/>
    <x v="0"/>
    <s v="Yes"/>
    <s v="No"/>
    <s v="No"/>
    <s v="No"/>
    <s v="No"/>
    <s v="No"/>
    <x v="0"/>
    <s v="Yes"/>
    <s v="Mailed check"/>
    <n v="49.95"/>
    <n v="587.45000000000005"/>
    <x v="0"/>
    <x v="3"/>
    <x v="1"/>
  </r>
  <r>
    <s v="7469-LKBCI"/>
    <s v="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x v="3"/>
    <x v="0"/>
  </r>
  <r>
    <s v="8091-TTVAX"/>
    <s v="Male"/>
    <x v="0"/>
    <x v="0"/>
    <x v="0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x v="0"/>
    <x v="5"/>
    <x v="3"/>
  </r>
  <r>
    <s v="0280-XJGEX"/>
    <s v="Male"/>
    <x v="0"/>
    <x v="1"/>
    <x v="0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  <x v="5"/>
    <x v="3"/>
  </r>
  <r>
    <s v="5129-JLPIS"/>
    <s v="Male"/>
    <x v="0"/>
    <x v="1"/>
    <x v="0"/>
    <n v="25"/>
    <s v="Yes"/>
    <s v="No"/>
    <x v="1"/>
    <s v="Yes"/>
    <s v="No"/>
    <s v="Yes"/>
    <s v="Yes"/>
    <s v="Yes"/>
    <s v="Yes"/>
    <x v="0"/>
    <s v="Yes"/>
    <s v="Electronic check"/>
    <n v="105.5"/>
    <n v="2686.05"/>
    <x v="0"/>
    <x v="1"/>
    <x v="3"/>
  </r>
  <r>
    <s v="3655-SNQYZ"/>
    <s v="Female"/>
    <x v="0"/>
    <x v="0"/>
    <x v="1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  <x v="4"/>
    <x v="3"/>
  </r>
  <r>
    <s v="8191-XWSZG"/>
    <s v="Female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x v="5"/>
    <x v="0"/>
  </r>
  <r>
    <s v="9959-WOFKT"/>
    <s v="Male"/>
    <x v="0"/>
    <x v="1"/>
    <x v="1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  <x v="4"/>
    <x v="3"/>
  </r>
  <r>
    <s v="4190-MFLUW"/>
    <s v="Female"/>
    <x v="0"/>
    <x v="0"/>
    <x v="1"/>
    <n v="10"/>
    <s v="Yes"/>
    <s v="No"/>
    <x v="0"/>
    <s v="No"/>
    <s v="No"/>
    <s v="Yes"/>
    <s v="Yes"/>
    <s v="No"/>
    <s v="No"/>
    <x v="0"/>
    <s v="No"/>
    <s v="Credit card (automatic)"/>
    <n v="55.2"/>
    <n v="528.35"/>
    <x v="1"/>
    <x v="0"/>
    <x v="1"/>
  </r>
  <r>
    <s v="4183-MYFRB"/>
    <s v="Female"/>
    <x v="0"/>
    <x v="1"/>
    <x v="0"/>
    <n v="21"/>
    <s v="Yes"/>
    <s v="No"/>
    <x v="1"/>
    <s v="No"/>
    <s v="Yes"/>
    <s v="Yes"/>
    <s v="No"/>
    <s v="No"/>
    <s v="Yes"/>
    <x v="0"/>
    <s v="Yes"/>
    <s v="Electronic check"/>
    <n v="90.05"/>
    <n v="1862.9"/>
    <x v="0"/>
    <x v="3"/>
    <x v="3"/>
  </r>
  <r>
    <s v="8779-QRDMV"/>
    <s v="Male"/>
    <x v="1"/>
    <x v="1"/>
    <x v="0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  <x v="0"/>
    <x v="1"/>
  </r>
  <r>
    <s v="1680-VDCWW"/>
    <s v="Male"/>
    <x v="0"/>
    <x v="0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x v="0"/>
    <x v="0"/>
  </r>
  <r>
    <s v="1066-JKSGK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x v="0"/>
    <x v="0"/>
  </r>
  <r>
    <s v="3638-WEABW"/>
    <s v="Female"/>
    <x v="0"/>
    <x v="0"/>
    <x v="0"/>
    <n v="58"/>
    <s v="Yes"/>
    <s v="Yes"/>
    <x v="0"/>
    <s v="No"/>
    <s v="Yes"/>
    <s v="No"/>
    <s v="Yes"/>
    <s v="No"/>
    <s v="No"/>
    <x v="2"/>
    <s v="Yes"/>
    <s v="Credit card (automatic)"/>
    <n v="59.9"/>
    <n v="3505.1"/>
    <x v="0"/>
    <x v="5"/>
    <x v="1"/>
  </r>
  <r>
    <s v="6322-HRPFA"/>
    <s v="Male"/>
    <x v="0"/>
    <x v="0"/>
    <x v="1"/>
    <n v="49"/>
    <s v="Yes"/>
    <s v="No"/>
    <x v="0"/>
    <s v="Yes"/>
    <s v="Yes"/>
    <s v="No"/>
    <s v="Yes"/>
    <s v="No"/>
    <s v="No"/>
    <x v="0"/>
    <s v="No"/>
    <s v="Credit card (automatic)"/>
    <n v="59.6"/>
    <n v="2970.3"/>
    <x v="0"/>
    <x v="5"/>
    <x v="1"/>
  </r>
  <r>
    <s v="6865-JZNKO"/>
    <s v="Female"/>
    <x v="0"/>
    <x v="1"/>
    <x v="0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x v="0"/>
    <x v="1"/>
    <x v="1"/>
  </r>
  <r>
    <s v="6467-CHFZW"/>
    <s v="Male"/>
    <x v="0"/>
    <x v="0"/>
    <x v="1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  <x v="2"/>
    <x v="3"/>
  </r>
  <r>
    <s v="8665-UTDHZ"/>
    <s v="Male"/>
    <x v="0"/>
    <x v="0"/>
    <x v="1"/>
    <n v="1"/>
    <s v="No"/>
    <s v="No phone service"/>
    <x v="0"/>
    <s v="No"/>
    <s v="Yes"/>
    <s v="No"/>
    <s v="No"/>
    <s v="No"/>
    <s v="No"/>
    <x v="0"/>
    <s v="No"/>
    <s v="Electronic check"/>
    <n v="30.2"/>
    <n v="30.2"/>
    <x v="1"/>
    <x v="0"/>
    <x v="1"/>
  </r>
  <r>
    <s v="5248-YGIJN"/>
    <s v="Male"/>
    <x v="0"/>
    <x v="0"/>
    <x v="0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  <x v="4"/>
    <x v="3"/>
  </r>
  <r>
    <s v="8773-HHUOZ"/>
    <s v="Female"/>
    <x v="0"/>
    <x v="1"/>
    <x v="1"/>
    <n v="17"/>
    <s v="Yes"/>
    <s v="No"/>
    <x v="0"/>
    <s v="No"/>
    <s v="No"/>
    <s v="No"/>
    <s v="No"/>
    <s v="Yes"/>
    <s v="Yes"/>
    <x v="0"/>
    <s v="Yes"/>
    <s v="Mailed check"/>
    <n v="64.7"/>
    <n v="1093.0999999999999"/>
    <x v="1"/>
    <x v="3"/>
    <x v="2"/>
  </r>
  <r>
    <s v="3841-NFECX"/>
    <s v="Female"/>
    <x v="1"/>
    <x v="0"/>
    <x v="0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x v="0"/>
    <x v="4"/>
    <x v="3"/>
  </r>
  <r>
    <s v="4929-XIHVW"/>
    <s v="Male"/>
    <x v="1"/>
    <x v="0"/>
    <x v="0"/>
    <n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  <x v="0"/>
    <x v="3"/>
  </r>
  <r>
    <s v="6827-IEAUQ"/>
    <s v="Female"/>
    <x v="0"/>
    <x v="0"/>
    <x v="1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x v="0"/>
    <x v="1"/>
    <x v="2"/>
  </r>
  <r>
    <s v="7310-EGVHZ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x v="0"/>
    <x v="0"/>
  </r>
  <r>
    <s v="3413-BMNZE"/>
    <s v="Male"/>
    <x v="1"/>
    <x v="1"/>
    <x v="0"/>
    <n v="1"/>
    <s v="Yes"/>
    <s v="No"/>
    <x v="0"/>
    <s v="No"/>
    <s v="No"/>
    <s v="No"/>
    <s v="No"/>
    <s v="No"/>
    <s v="No"/>
    <x v="0"/>
    <s v="No"/>
    <s v="Bank transfer (automatic)"/>
    <n v="45.25"/>
    <n v="45.25"/>
    <x v="0"/>
    <x v="0"/>
    <x v="1"/>
  </r>
  <r>
    <s v="6234-RAAPL"/>
    <s v="Female"/>
    <x v="0"/>
    <x v="0"/>
    <x v="1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x v="0"/>
    <x v="4"/>
    <x v="3"/>
  </r>
  <r>
    <s v="6047-YHPVI"/>
    <s v="Male"/>
    <x v="0"/>
    <x v="1"/>
    <x v="0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x v="1"/>
    <x v="0"/>
    <x v="2"/>
  </r>
  <r>
    <s v="6572-ADKRS"/>
    <s v="Female"/>
    <x v="0"/>
    <x v="1"/>
    <x v="0"/>
    <n v="46"/>
    <s v="Yes"/>
    <s v="No"/>
    <x v="1"/>
    <s v="No"/>
    <s v="No"/>
    <s v="Yes"/>
    <s v="No"/>
    <s v="No"/>
    <s v="No"/>
    <x v="0"/>
    <s v="Yes"/>
    <s v="Credit card (automatic)"/>
    <n v="74.8"/>
    <n v="3548.3"/>
    <x v="0"/>
    <x v="2"/>
    <x v="2"/>
  </r>
  <r>
    <s v="5380-WJKOV"/>
    <s v="Male"/>
    <x v="0"/>
    <x v="1"/>
    <x v="0"/>
    <n v="34"/>
    <s v="Yes"/>
    <s v="Yes"/>
    <x v="1"/>
    <s v="No"/>
    <s v="Yes"/>
    <s v="Yes"/>
    <s v="No"/>
    <s v="Yes"/>
    <s v="Yes"/>
    <x v="0"/>
    <s v="Yes"/>
    <s v="Electronic check"/>
    <n v="106.35"/>
    <n v="3549.25"/>
    <x v="1"/>
    <x v="1"/>
    <x v="3"/>
  </r>
  <r>
    <s v="8168-UQWWF"/>
    <s v="Female"/>
    <x v="0"/>
    <x v="1"/>
    <x v="0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  <x v="0"/>
    <x v="3"/>
  </r>
  <r>
    <s v="8865-TNMNX"/>
    <s v="Male"/>
    <x v="0"/>
    <x v="0"/>
    <x v="1"/>
    <n v="10"/>
    <s v="Yes"/>
    <s v="No"/>
    <x v="0"/>
    <s v="No"/>
    <s v="Yes"/>
    <s v="No"/>
    <s v="No"/>
    <s v="No"/>
    <s v="No"/>
    <x v="1"/>
    <s v="No"/>
    <s v="Mailed check"/>
    <n v="49.55"/>
    <n v="475.7"/>
    <x v="0"/>
    <x v="0"/>
    <x v="1"/>
  </r>
  <r>
    <s v="9489-DEDVP"/>
    <s v="Female"/>
    <x v="0"/>
    <x v="0"/>
    <x v="1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  <x v="4"/>
    <x v="2"/>
  </r>
  <r>
    <s v="9867-JCZSP"/>
    <s v="Female"/>
    <x v="0"/>
    <x v="0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x v="3"/>
    <x v="0"/>
  </r>
  <r>
    <s v="4671-VJLCL"/>
    <s v="Female"/>
    <x v="0"/>
    <x v="1"/>
    <x v="0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  <x v="4"/>
    <x v="2"/>
  </r>
  <r>
    <s v="4080-IIARD"/>
    <s v="Female"/>
    <x v="0"/>
    <x v="0"/>
    <x v="0"/>
    <n v="13"/>
    <s v="Yes"/>
    <s v="Yes"/>
    <x v="0"/>
    <s v="Yes"/>
    <s v="Yes"/>
    <s v="No"/>
    <s v="Yes"/>
    <s v="Yes"/>
    <s v="No"/>
    <x v="0"/>
    <s v="Yes"/>
    <s v="Electronic check"/>
    <n v="76.2"/>
    <n v="981.45"/>
    <x v="0"/>
    <x v="3"/>
    <x v="2"/>
  </r>
  <r>
    <s v="3714-NTNFO"/>
    <s v="Female"/>
    <x v="0"/>
    <x v="1"/>
    <x v="0"/>
    <n v="49"/>
    <s v="Yes"/>
    <s v="Yes"/>
    <x v="1"/>
    <s v="No"/>
    <s v="No"/>
    <s v="No"/>
    <s v="No"/>
    <s v="No"/>
    <s v="Yes"/>
    <x v="0"/>
    <s v="Yes"/>
    <s v="Electronic check"/>
    <n v="84.5"/>
    <n v="3906.7"/>
    <x v="0"/>
    <x v="5"/>
    <x v="2"/>
  </r>
  <r>
    <s v="5948-UJZLF"/>
    <s v="Male"/>
    <x v="0"/>
    <x v="1"/>
    <x v="0"/>
    <n v="2"/>
    <s v="Yes"/>
    <s v="No"/>
    <x v="0"/>
    <s v="No"/>
    <s v="Yes"/>
    <s v="No"/>
    <s v="No"/>
    <s v="No"/>
    <s v="No"/>
    <x v="0"/>
    <s v="No"/>
    <s v="Mailed check"/>
    <n v="49.25"/>
    <n v="97"/>
    <x v="0"/>
    <x v="0"/>
    <x v="1"/>
  </r>
  <r>
    <s v="7760-OYPDY"/>
    <s v="Female"/>
    <x v="0"/>
    <x v="1"/>
    <x v="0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  <x v="0"/>
    <x v="2"/>
  </r>
  <r>
    <s v="7639-LIAYI"/>
    <s v="Male"/>
    <x v="0"/>
    <x v="1"/>
    <x v="0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x v="0"/>
    <x v="5"/>
    <x v="2"/>
  </r>
  <r>
    <s v="2954-PIBKO"/>
    <s v="Female"/>
    <x v="0"/>
    <x v="0"/>
    <x v="1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  <x v="4"/>
    <x v="2"/>
  </r>
  <r>
    <s v="8012-SOUDQ"/>
    <s v="Female"/>
    <x v="1"/>
    <x v="1"/>
    <x v="0"/>
    <n v="43"/>
    <s v="Yes"/>
    <s v="Yes"/>
    <x v="1"/>
    <s v="No"/>
    <s v="Yes"/>
    <s v="No"/>
    <s v="No"/>
    <s v="Yes"/>
    <s v="No"/>
    <x v="0"/>
    <s v="Yes"/>
    <s v="Electronic check"/>
    <n v="90.25"/>
    <n v="3838.75"/>
    <x v="0"/>
    <x v="2"/>
    <x v="3"/>
  </r>
  <r>
    <s v="9420-LOJKX"/>
    <s v="Female"/>
    <x v="0"/>
    <x v="1"/>
    <x v="0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x v="1"/>
    <x v="3"/>
    <x v="3"/>
  </r>
  <r>
    <s v="6575-SUVOI"/>
    <s v="Female"/>
    <x v="1"/>
    <x v="0"/>
    <x v="0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x v="0"/>
    <x v="1"/>
    <x v="2"/>
  </r>
  <r>
    <s v="7495-OOKFY"/>
    <s v="Female"/>
    <x v="1"/>
    <x v="0"/>
    <x v="0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  <x v="0"/>
    <x v="2"/>
  </r>
  <r>
    <s v="4667-QONEA"/>
    <s v="Female"/>
    <x v="1"/>
    <x v="0"/>
    <x v="1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  <x v="5"/>
    <x v="2"/>
  </r>
  <r>
    <s v="1658-BYGOY"/>
    <s v="Male"/>
    <x v="1"/>
    <x v="1"/>
    <x v="0"/>
    <n v="18"/>
    <s v="Yes"/>
    <s v="Yes"/>
    <x v="1"/>
    <s v="No"/>
    <s v="No"/>
    <s v="No"/>
    <s v="No"/>
    <s v="Yes"/>
    <s v="Yes"/>
    <x v="0"/>
    <s v="Yes"/>
    <s v="Electronic check"/>
    <n v="95.45"/>
    <n v="1752.55"/>
    <x v="1"/>
    <x v="3"/>
    <x v="3"/>
  </r>
  <r>
    <s v="8769-KKTPH"/>
    <s v="Female"/>
    <x v="0"/>
    <x v="0"/>
    <x v="1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x v="0"/>
    <x v="4"/>
    <x v="3"/>
  </r>
  <r>
    <s v="5067-XJQFU"/>
    <s v="Male"/>
    <x v="1"/>
    <x v="0"/>
    <x v="1"/>
    <n v="66"/>
    <s v="Yes"/>
    <s v="Yes"/>
    <x v="1"/>
    <s v="No"/>
    <s v="Yes"/>
    <s v="Yes"/>
    <s v="Yes"/>
    <s v="Yes"/>
    <s v="Yes"/>
    <x v="1"/>
    <s v="Yes"/>
    <s v="Electronic check"/>
    <n v="108.45"/>
    <n v="7076.35"/>
    <x v="0"/>
    <x v="4"/>
    <x v="3"/>
  </r>
  <r>
    <s v="3957-SQXML"/>
    <s v="Female"/>
    <x v="0"/>
    <x v="0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x v="1"/>
    <x v="0"/>
  </r>
  <r>
    <s v="5954-BDFSG"/>
    <s v="Female"/>
    <x v="0"/>
    <x v="1"/>
    <x v="0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x v="0"/>
    <x v="4"/>
    <x v="3"/>
  </r>
  <r>
    <s v="0434-CSFON"/>
    <s v="Female"/>
    <x v="0"/>
    <x v="0"/>
    <x v="0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  <x v="2"/>
    <x v="3"/>
  </r>
  <r>
    <s v="1215-FIGMP"/>
    <s v="Male"/>
    <x v="0"/>
    <x v="1"/>
    <x v="0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x v="0"/>
    <x v="5"/>
    <x v="2"/>
  </r>
  <r>
    <s v="0526-SXDJP"/>
    <s v="Male"/>
    <x v="0"/>
    <x v="0"/>
    <x v="0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  <x v="4"/>
    <x v="1"/>
  </r>
  <r>
    <s v="0557-ASKVU"/>
    <s v="Female"/>
    <x v="0"/>
    <x v="0"/>
    <x v="1"/>
    <n v="18"/>
    <s v="Yes"/>
    <s v="No"/>
    <x v="0"/>
    <s v="No"/>
    <s v="No"/>
    <s v="Yes"/>
    <s v="Yes"/>
    <s v="No"/>
    <s v="No"/>
    <x v="1"/>
    <s v="Yes"/>
    <s v="Credit card (automatic)"/>
    <n v="54.4"/>
    <n v="957.1"/>
    <x v="0"/>
    <x v="3"/>
    <x v="1"/>
  </r>
  <r>
    <s v="5698-BQJOH"/>
    <s v="Female"/>
    <x v="0"/>
    <x v="1"/>
    <x v="0"/>
    <n v="9"/>
    <s v="Yes"/>
    <s v="Yes"/>
    <x v="1"/>
    <s v="No"/>
    <s v="No"/>
    <s v="No"/>
    <s v="No"/>
    <s v="Yes"/>
    <s v="Yes"/>
    <x v="0"/>
    <s v="No"/>
    <s v="Electronic check"/>
    <n v="94.4"/>
    <n v="857.25"/>
    <x v="1"/>
    <x v="0"/>
    <x v="3"/>
  </r>
  <r>
    <s v="5122-CYFXA"/>
    <s v="Female"/>
    <x v="0"/>
    <x v="1"/>
    <x v="0"/>
    <n v="3"/>
    <s v="Yes"/>
    <s v="No"/>
    <x v="0"/>
    <s v="No"/>
    <s v="Yes"/>
    <s v="No"/>
    <s v="Yes"/>
    <s v="Yes"/>
    <s v="Yes"/>
    <x v="0"/>
    <s v="Yes"/>
    <s v="Electronic check"/>
    <n v="75.3"/>
    <n v="244.1"/>
    <x v="0"/>
    <x v="0"/>
    <x v="2"/>
  </r>
  <r>
    <s v="8627-ZYGSZ"/>
    <s v="Male"/>
    <x v="0"/>
    <x v="0"/>
    <x v="0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  <x v="2"/>
    <x v="2"/>
  </r>
  <r>
    <s v="3410-YOQBQ"/>
    <s v="Female"/>
    <x v="0"/>
    <x v="1"/>
    <x v="0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x v="0"/>
    <x v="1"/>
    <x v="2"/>
  </r>
  <r>
    <s v="3170-NMYVV"/>
    <s v="Female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x v="5"/>
    <x v="0"/>
  </r>
  <r>
    <s v="7410-OIEDU"/>
    <s v="Male"/>
    <x v="0"/>
    <x v="1"/>
    <x v="0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x v="0"/>
    <x v="0"/>
    <x v="2"/>
  </r>
  <r>
    <s v="2273-QCKXA"/>
    <s v="Male"/>
    <x v="0"/>
    <x v="1"/>
    <x v="0"/>
    <n v="1"/>
    <s v="Yes"/>
    <s v="No"/>
    <x v="0"/>
    <s v="No"/>
    <s v="No"/>
    <s v="No"/>
    <s v="Yes"/>
    <s v="No"/>
    <s v="No"/>
    <x v="0"/>
    <s v="No"/>
    <s v="Mailed check"/>
    <n v="49.05"/>
    <n v="49.05"/>
    <x v="0"/>
    <x v="0"/>
    <x v="1"/>
  </r>
  <r>
    <s v="0731-EBJQB"/>
    <s v="Female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x v="5"/>
    <x v="0"/>
  </r>
  <r>
    <s v="1891-QRQSA"/>
    <s v="Male"/>
    <x v="1"/>
    <x v="0"/>
    <x v="1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  <x v="4"/>
    <x v="3"/>
  </r>
  <r>
    <s v="8028-PNXHQ"/>
    <s v="Male"/>
    <x v="0"/>
    <x v="0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x v="4"/>
    <x v="0"/>
  </r>
  <r>
    <s v="5630-AHZIL"/>
    <s v="Female"/>
    <x v="0"/>
    <x v="1"/>
    <x v="1"/>
    <n v="3"/>
    <s v="Yes"/>
    <s v="No"/>
    <x v="0"/>
    <s v="Yes"/>
    <s v="No"/>
    <s v="No"/>
    <s v="Yes"/>
    <s v="No"/>
    <s v="Yes"/>
    <x v="0"/>
    <s v="Yes"/>
    <s v="Bank transfer (automatic)"/>
    <n v="64.5"/>
    <n v="177.4"/>
    <x v="0"/>
    <x v="0"/>
    <x v="2"/>
  </r>
  <r>
    <s v="2673-CXQEU"/>
    <s v="Female"/>
    <x v="1"/>
    <x v="1"/>
    <x v="0"/>
    <n v="56"/>
    <s v="Yes"/>
    <s v="Yes"/>
    <x v="1"/>
    <s v="Yes"/>
    <s v="Yes"/>
    <s v="Yes"/>
    <s v="No"/>
    <s v="Yes"/>
    <s v="Yes"/>
    <x v="1"/>
    <s v="No"/>
    <s v="Electronic check"/>
    <n v="110.5"/>
    <n v="6139.5"/>
    <x v="0"/>
    <x v="5"/>
    <x v="3"/>
  </r>
  <r>
    <s v="6416-JNVRK"/>
    <s v="Female"/>
    <x v="0"/>
    <x v="1"/>
    <x v="0"/>
    <n v="46"/>
    <s v="Yes"/>
    <s v="No"/>
    <x v="0"/>
    <s v="No"/>
    <s v="No"/>
    <s v="No"/>
    <s v="No"/>
    <s v="No"/>
    <s v="Yes"/>
    <x v="1"/>
    <s v="No"/>
    <s v="Credit card (automatic)"/>
    <n v="55.65"/>
    <n v="2688.85"/>
    <x v="0"/>
    <x v="2"/>
    <x v="1"/>
  </r>
  <r>
    <s v="5590-ZSKRV"/>
    <s v="Female"/>
    <x v="0"/>
    <x v="0"/>
    <x v="1"/>
    <n v="8"/>
    <s v="Yes"/>
    <s v="No"/>
    <x v="0"/>
    <s v="Yes"/>
    <s v="Yes"/>
    <s v="No"/>
    <s v="No"/>
    <s v="No"/>
    <s v="No"/>
    <x v="0"/>
    <s v="No"/>
    <s v="Mailed check"/>
    <n v="54.65"/>
    <n v="482.25"/>
    <x v="0"/>
    <x v="0"/>
    <x v="1"/>
  </r>
  <r>
    <s v="0191-ZHSKZ"/>
    <s v="Male"/>
    <x v="1"/>
    <x v="1"/>
    <x v="0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  <x v="1"/>
    <x v="2"/>
  </r>
  <r>
    <s v="3887-PBQAO"/>
    <s v="Female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x v="2"/>
    <x v="0"/>
  </r>
  <r>
    <s v="5919-TMRGD"/>
    <s v="Female"/>
    <x v="0"/>
    <x v="1"/>
    <x v="1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  <x v="0"/>
    <x v="2"/>
  </r>
  <r>
    <s v="8108-UXRQN"/>
    <s v="Female"/>
    <x v="0"/>
    <x v="0"/>
    <x v="1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  <x v="0"/>
    <x v="1"/>
  </r>
  <r>
    <s v="9191-MYQKX"/>
    <s v="Female"/>
    <x v="0"/>
    <x v="0"/>
    <x v="0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  <x v="0"/>
    <x v="2"/>
  </r>
  <r>
    <s v="9919-YLNNG"/>
    <s v="Female"/>
    <x v="0"/>
    <x v="1"/>
    <x v="0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  <x v="2"/>
    <x v="3"/>
  </r>
  <r>
    <s v="0318-ZOPWS"/>
    <s v="Female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x v="5"/>
    <x v="0"/>
  </r>
  <r>
    <s v="4445-ZJNMU"/>
    <s v="Male"/>
    <x v="0"/>
    <x v="1"/>
    <x v="0"/>
    <n v="9"/>
    <s v="Yes"/>
    <s v="Yes"/>
    <x v="1"/>
    <s v="No"/>
    <s v="Yes"/>
    <s v="No"/>
    <s v="No"/>
    <s v="Yes"/>
    <s v="Yes"/>
    <x v="0"/>
    <s v="Yes"/>
    <s v="Credit card (automatic)"/>
    <n v="99.3"/>
    <n v="918.75"/>
    <x v="0"/>
    <x v="0"/>
    <x v="3"/>
  </r>
  <r>
    <s v="4808-YNLEU"/>
    <s v="Female"/>
    <x v="0"/>
    <x v="0"/>
    <x v="0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  <x v="1"/>
    <x v="2"/>
  </r>
  <r>
    <s v="1862-QRWPE"/>
    <s v="Female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x v="2"/>
    <x v="0"/>
  </r>
  <r>
    <s v="2796-NNUFI"/>
    <s v="Fe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x v="2"/>
    <x v="0"/>
  </r>
  <r>
    <s v="3016-KSVCP"/>
    <s v="Male"/>
    <x v="0"/>
    <x v="0"/>
    <x v="0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x v="0"/>
    <x v="1"/>
    <x v="1"/>
  </r>
  <r>
    <s v="4767-HZZHQ"/>
    <s v="Male"/>
    <x v="0"/>
    <x v="0"/>
    <x v="1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  <x v="1"/>
    <x v="2"/>
  </r>
  <r>
    <s v="2424-WVHPL"/>
    <s v="Male"/>
    <x v="1"/>
    <x v="1"/>
    <x v="0"/>
    <n v="1"/>
    <s v="Yes"/>
    <s v="No"/>
    <x v="1"/>
    <s v="No"/>
    <s v="No"/>
    <s v="No"/>
    <s v="Yes"/>
    <s v="No"/>
    <s v="No"/>
    <x v="0"/>
    <s v="No"/>
    <s v="Electronic check"/>
    <n v="74.7"/>
    <n v="74.7"/>
    <x v="0"/>
    <x v="0"/>
    <x v="2"/>
  </r>
  <r>
    <s v="7233-PAHHL"/>
    <s v="Male"/>
    <x v="0"/>
    <x v="0"/>
    <x v="1"/>
    <n v="66"/>
    <s v="Yes"/>
    <s v="Yes"/>
    <x v="0"/>
    <s v="Yes"/>
    <s v="No"/>
    <s v="Yes"/>
    <s v="Yes"/>
    <s v="Yes"/>
    <s v="Yes"/>
    <x v="2"/>
    <s v="Yes"/>
    <s v="Mailed check"/>
    <n v="84"/>
    <n v="5714.25"/>
    <x v="0"/>
    <x v="4"/>
    <x v="2"/>
  </r>
  <r>
    <s v="6067-NGCEU"/>
    <s v="Female"/>
    <x v="0"/>
    <x v="1"/>
    <x v="0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x v="0"/>
    <x v="4"/>
    <x v="3"/>
  </r>
  <r>
    <s v="9848-JQJTX"/>
    <s v="Male"/>
    <x v="0"/>
    <x v="1"/>
    <x v="0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  <x v="4"/>
    <x v="3"/>
  </r>
  <r>
    <s v="8637-XJIVR"/>
    <s v="Female"/>
    <x v="0"/>
    <x v="1"/>
    <x v="0"/>
    <n v="12"/>
    <s v="Yes"/>
    <s v="Yes"/>
    <x v="1"/>
    <s v="Yes"/>
    <s v="No"/>
    <s v="No"/>
    <s v="No"/>
    <s v="No"/>
    <s v="No"/>
    <x v="0"/>
    <s v="Yes"/>
    <s v="Electronic check"/>
    <n v="78.95"/>
    <n v="927.35"/>
    <x v="1"/>
    <x v="0"/>
    <x v="2"/>
  </r>
  <r>
    <s v="9803-FTJCG"/>
    <s v="Male"/>
    <x v="0"/>
    <x v="0"/>
    <x v="1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  <x v="4"/>
    <x v="2"/>
  </r>
  <r>
    <s v="0278-YXOOG"/>
    <s v="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x v="0"/>
    <x v="0"/>
  </r>
  <r>
    <s v="3212-KXOCR"/>
    <s v="Male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x v="5"/>
    <x v="0"/>
  </r>
  <r>
    <s v="4598-XLKNJ"/>
    <s v="Female"/>
    <x v="1"/>
    <x v="0"/>
    <x v="0"/>
    <n v="25"/>
    <s v="Yes"/>
    <s v="No"/>
    <x v="1"/>
    <s v="No"/>
    <s v="Yes"/>
    <s v="Yes"/>
    <s v="No"/>
    <s v="Yes"/>
    <s v="Yes"/>
    <x v="0"/>
    <s v="Yes"/>
    <s v="Electronic check"/>
    <n v="98.5"/>
    <n v="2514.5"/>
    <x v="1"/>
    <x v="1"/>
    <x v="3"/>
  </r>
  <r>
    <s v="6380-ARCEH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x v="0"/>
    <x v="0"/>
  </r>
  <r>
    <s v="3679-XASPY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x v="0"/>
    <x v="0"/>
  </r>
  <r>
    <s v="7123-WQUHX"/>
    <s v="Male"/>
    <x v="0"/>
    <x v="1"/>
    <x v="0"/>
    <n v="38"/>
    <s v="Yes"/>
    <s v="Yes"/>
    <x v="1"/>
    <s v="No"/>
    <s v="No"/>
    <s v="Yes"/>
    <s v="Yes"/>
    <s v="Yes"/>
    <s v="No"/>
    <x v="1"/>
    <s v="No"/>
    <s v="Bank transfer (automatic)"/>
    <n v="95"/>
    <n v="3605.6"/>
    <x v="0"/>
    <x v="2"/>
    <x v="3"/>
  </r>
  <r>
    <s v="5386-THSLQ"/>
    <s v="Female"/>
    <x v="1"/>
    <x v="0"/>
    <x v="0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  <x v="4"/>
    <x v="1"/>
  </r>
  <r>
    <s v="3192-NQECA"/>
    <s v="Male"/>
    <x v="0"/>
    <x v="0"/>
    <x v="0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  <x v="4"/>
    <x v="3"/>
  </r>
  <r>
    <s v="6180-YBIQI"/>
    <s v="Male"/>
    <x v="0"/>
    <x v="1"/>
    <x v="0"/>
    <n v="5"/>
    <s v="No"/>
    <s v="No phone service"/>
    <x v="0"/>
    <s v="No"/>
    <s v="No"/>
    <s v="No"/>
    <s v="No"/>
    <s v="No"/>
    <s v="No"/>
    <x v="0"/>
    <s v="No"/>
    <s v="Mailed check"/>
    <n v="24.3"/>
    <n v="100.2"/>
    <x v="0"/>
    <x v="0"/>
    <x v="0"/>
  </r>
  <r>
    <s v="6728-DKUCO"/>
    <s v="Female"/>
    <x v="0"/>
    <x v="0"/>
    <x v="1"/>
    <n v="72"/>
    <s v="Yes"/>
    <s v="Yes"/>
    <x v="1"/>
    <s v="Yes"/>
    <s v="Yes"/>
    <s v="No"/>
    <s v="No"/>
    <s v="Yes"/>
    <s v="Yes"/>
    <x v="1"/>
    <s v="Yes"/>
    <s v="Electronic check"/>
    <n v="104.15"/>
    <n v="7303.05"/>
    <x v="0"/>
    <x v="4"/>
    <x v="3"/>
  </r>
  <r>
    <s v="9750-BOOHV"/>
    <s v="Female"/>
    <x v="0"/>
    <x v="1"/>
    <x v="0"/>
    <n v="32"/>
    <s v="No"/>
    <s v="No phone service"/>
    <x v="0"/>
    <s v="Yes"/>
    <s v="No"/>
    <s v="No"/>
    <s v="No"/>
    <s v="No"/>
    <s v="No"/>
    <x v="1"/>
    <s v="No"/>
    <s v="Mailed check"/>
    <n v="30.15"/>
    <n v="927.65"/>
    <x v="0"/>
    <x v="1"/>
    <x v="1"/>
  </r>
  <r>
    <s v="8597-CWYHH"/>
    <s v="Male"/>
    <x v="0"/>
    <x v="1"/>
    <x v="0"/>
    <n v="43"/>
    <s v="Yes"/>
    <s v="Yes"/>
    <x v="1"/>
    <s v="No"/>
    <s v="No"/>
    <s v="No"/>
    <s v="No"/>
    <s v="Yes"/>
    <s v="Yes"/>
    <x v="1"/>
    <s v="No"/>
    <s v="Mailed check"/>
    <n v="94.35"/>
    <n v="3921.3"/>
    <x v="0"/>
    <x v="2"/>
    <x v="3"/>
  </r>
  <r>
    <s v="2848-YXSMW"/>
    <s v="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x v="4"/>
    <x v="0"/>
  </r>
  <r>
    <s v="0486-HECZI"/>
    <s v="Male"/>
    <x v="0"/>
    <x v="0"/>
    <x v="0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  <x v="5"/>
    <x v="3"/>
  </r>
  <r>
    <s v="4549-ZDQYY"/>
    <s v="Female"/>
    <x v="0"/>
    <x v="1"/>
    <x v="0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x v="0"/>
    <x v="5"/>
    <x v="1"/>
  </r>
  <r>
    <s v="5712-AHQNN"/>
    <s v="Female"/>
    <x v="0"/>
    <x v="1"/>
    <x v="0"/>
    <n v="43"/>
    <s v="Yes"/>
    <s v="No"/>
    <x v="1"/>
    <s v="No"/>
    <s v="Yes"/>
    <s v="Yes"/>
    <s v="No"/>
    <s v="Yes"/>
    <s v="No"/>
    <x v="0"/>
    <s v="Yes"/>
    <s v="Electronic check"/>
    <n v="91.65"/>
    <n v="3954.1"/>
    <x v="0"/>
    <x v="2"/>
    <x v="3"/>
  </r>
  <r>
    <s v="4846-WHAFZ"/>
    <s v="Female"/>
    <x v="1"/>
    <x v="0"/>
    <x v="0"/>
    <n v="37"/>
    <s v="Yes"/>
    <s v="Yes"/>
    <x v="1"/>
    <s v="No"/>
    <s v="No"/>
    <s v="No"/>
    <s v="No"/>
    <s v="No"/>
    <s v="No"/>
    <x v="0"/>
    <s v="Yes"/>
    <s v="Electronic check"/>
    <n v="76.5"/>
    <n v="2868.15"/>
    <x v="1"/>
    <x v="2"/>
    <x v="2"/>
  </r>
  <r>
    <s v="5256-SKJGO"/>
    <s v="Female"/>
    <x v="0"/>
    <x v="0"/>
    <x v="1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  <x v="4"/>
    <x v="1"/>
  </r>
  <r>
    <s v="3071-VBYPO"/>
    <s v="Male"/>
    <x v="0"/>
    <x v="0"/>
    <x v="1"/>
    <n v="3"/>
    <s v="Yes"/>
    <s v="No"/>
    <x v="1"/>
    <s v="Yes"/>
    <s v="Yes"/>
    <s v="No"/>
    <s v="No"/>
    <s v="Yes"/>
    <s v="No"/>
    <x v="0"/>
    <s v="No"/>
    <s v="Electronic check"/>
    <n v="89.85"/>
    <n v="248.4"/>
    <x v="0"/>
    <x v="0"/>
    <x v="2"/>
  </r>
  <r>
    <s v="9560-BBZXK"/>
    <s v="Female"/>
    <x v="0"/>
    <x v="1"/>
    <x v="0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  <x v="1"/>
    <x v="1"/>
  </r>
  <r>
    <s v="5299-RULOA"/>
    <s v="Female"/>
    <x v="0"/>
    <x v="0"/>
    <x v="1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  <x v="0"/>
    <x v="3"/>
  </r>
  <r>
    <s v="8402-OOOHJ"/>
    <s v="Female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x v="2"/>
    <x v="0"/>
  </r>
  <r>
    <s v="9445-ZUEQE"/>
    <s v="Male"/>
    <x v="0"/>
    <x v="0"/>
    <x v="1"/>
    <n v="27"/>
    <s v="Yes"/>
    <s v="Yes"/>
    <x v="1"/>
    <s v="No"/>
    <s v="Yes"/>
    <s v="No"/>
    <s v="Yes"/>
    <s v="No"/>
    <s v="No"/>
    <x v="0"/>
    <s v="Yes"/>
    <s v="Credit card (automatic)"/>
    <n v="85.2"/>
    <n v="2151.6"/>
    <x v="0"/>
    <x v="1"/>
    <x v="2"/>
  </r>
  <r>
    <s v="1091-SOZGA"/>
    <s v="Female"/>
    <x v="0"/>
    <x v="0"/>
    <x v="1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x v="0"/>
    <x v="5"/>
    <x v="3"/>
  </r>
  <r>
    <s v="2928-HLDBA"/>
    <s v="Fe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x v="0"/>
    <x v="0"/>
  </r>
  <r>
    <s v="0404-SWRVG"/>
    <s v="Male"/>
    <x v="0"/>
    <x v="1"/>
    <x v="0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  <x v="0"/>
    <x v="2"/>
  </r>
  <r>
    <s v="6497-TILVL"/>
    <s v="Female"/>
    <x v="0"/>
    <x v="0"/>
    <x v="1"/>
    <n v="7"/>
    <s v="Yes"/>
    <s v="No"/>
    <x v="0"/>
    <s v="Yes"/>
    <s v="No"/>
    <s v="No"/>
    <s v="No"/>
    <s v="No"/>
    <s v="No"/>
    <x v="0"/>
    <s v="No"/>
    <s v="Mailed check"/>
    <n v="50.7"/>
    <n v="350.35"/>
    <x v="0"/>
    <x v="0"/>
    <x v="1"/>
  </r>
  <r>
    <s v="7219-TLZHO"/>
    <s v="Fe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x v="0"/>
    <x v="0"/>
  </r>
  <r>
    <s v="4622-YNKIJ"/>
    <s v="Male"/>
    <x v="0"/>
    <x v="1"/>
    <x v="0"/>
    <n v="33"/>
    <s v="Yes"/>
    <s v="No"/>
    <x v="1"/>
    <s v="Yes"/>
    <s v="No"/>
    <s v="No"/>
    <s v="Yes"/>
    <s v="Yes"/>
    <s v="No"/>
    <x v="2"/>
    <s v="Yes"/>
    <s v="Electronic check"/>
    <n v="88.95"/>
    <n v="3027.65"/>
    <x v="0"/>
    <x v="1"/>
    <x v="2"/>
  </r>
  <r>
    <s v="4412-YLTKF"/>
    <s v="Female"/>
    <x v="1"/>
    <x v="1"/>
    <x v="0"/>
    <n v="27"/>
    <s v="Yes"/>
    <s v="Yes"/>
    <x v="1"/>
    <s v="No"/>
    <s v="No"/>
    <s v="Yes"/>
    <s v="No"/>
    <s v="No"/>
    <s v="No"/>
    <x v="0"/>
    <s v="Yes"/>
    <s v="Electronic check"/>
    <n v="78.05"/>
    <n v="2135.5"/>
    <x v="1"/>
    <x v="1"/>
    <x v="2"/>
  </r>
  <r>
    <s v="6734-PSBAW"/>
    <s v="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x v="4"/>
    <x v="0"/>
  </r>
  <r>
    <s v="3930-ZGWVE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x v="0"/>
    <x v="0"/>
  </r>
  <r>
    <s v="2639-UGMAZ"/>
    <s v="Male"/>
    <x v="1"/>
    <x v="1"/>
    <x v="0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  <x v="4"/>
    <x v="1"/>
  </r>
  <r>
    <s v="2876-GZYZC"/>
    <s v="Female"/>
    <x v="0"/>
    <x v="1"/>
    <x v="0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  <x v="3"/>
    <x v="2"/>
  </r>
  <r>
    <s v="6207-WIOLX"/>
    <s v="Female"/>
    <x v="0"/>
    <x v="0"/>
    <x v="1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  <x v="1"/>
    <x v="1"/>
  </r>
  <r>
    <s v="8587-XYZSF"/>
    <s v="Male"/>
    <x v="0"/>
    <x v="1"/>
    <x v="0"/>
    <n v="67"/>
    <s v="Yes"/>
    <s v="No"/>
    <x v="0"/>
    <s v="No"/>
    <s v="No"/>
    <s v="No"/>
    <s v="Yes"/>
    <s v="No"/>
    <s v="No"/>
    <x v="2"/>
    <s v="No"/>
    <s v="Bank transfer (automatic)"/>
    <n v="50.55"/>
    <n v="3260.1"/>
    <x v="0"/>
    <x v="4"/>
    <x v="1"/>
  </r>
  <r>
    <s v="3091-FYHKI"/>
    <s v="Male"/>
    <x v="0"/>
    <x v="1"/>
    <x v="0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  <x v="0"/>
    <x v="1"/>
  </r>
  <r>
    <s v="2372-HWUHI"/>
    <s v="Male"/>
    <x v="0"/>
    <x v="1"/>
    <x v="0"/>
    <n v="2"/>
    <s v="Yes"/>
    <s v="No"/>
    <x v="0"/>
    <s v="No"/>
    <s v="No"/>
    <s v="No"/>
    <s v="No"/>
    <s v="No"/>
    <s v="No"/>
    <x v="0"/>
    <s v="No"/>
    <s v="Electronic check"/>
    <n v="44.35"/>
    <n v="81.25"/>
    <x v="1"/>
    <x v="0"/>
    <x v="1"/>
  </r>
  <r>
    <s v="7799-LGRDP"/>
    <s v="Female"/>
    <x v="0"/>
    <x v="1"/>
    <x v="0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x v="2"/>
    <x v="0"/>
  </r>
  <r>
    <s v="7850-VWJUU"/>
    <s v="Female"/>
    <x v="0"/>
    <x v="1"/>
    <x v="0"/>
    <n v="23"/>
    <s v="Yes"/>
    <s v="No"/>
    <x v="1"/>
    <s v="Yes"/>
    <s v="No"/>
    <s v="No"/>
    <s v="No"/>
    <s v="No"/>
    <s v="No"/>
    <x v="0"/>
    <s v="Yes"/>
    <s v="Bank transfer (automatic)"/>
    <n v="75"/>
    <n v="1778.5"/>
    <x v="0"/>
    <x v="3"/>
    <x v="2"/>
  </r>
  <r>
    <s v="3774-VBNXY"/>
    <s v="Female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x v="4"/>
    <x v="0"/>
  </r>
  <r>
    <s v="6217-KDYWC"/>
    <s v="Male"/>
    <x v="0"/>
    <x v="1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x v="5"/>
    <x v="0"/>
  </r>
  <r>
    <s v="0390-DCFDQ"/>
    <s v="Female"/>
    <x v="1"/>
    <x v="0"/>
    <x v="0"/>
    <n v="1"/>
    <s v="Yes"/>
    <s v="No"/>
    <x v="1"/>
    <s v="No"/>
    <s v="No"/>
    <s v="No"/>
    <s v="No"/>
    <s v="No"/>
    <s v="No"/>
    <x v="0"/>
    <s v="Yes"/>
    <s v="Mailed check"/>
    <n v="70.45"/>
    <n v="70.45"/>
    <x v="1"/>
    <x v="0"/>
    <x v="2"/>
  </r>
  <r>
    <s v="3146-MSEGF"/>
    <s v="Female"/>
    <x v="1"/>
    <x v="0"/>
    <x v="1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  <x v="4"/>
    <x v="2"/>
  </r>
  <r>
    <s v="4080-OGPJL"/>
    <s v="Female"/>
    <x v="0"/>
    <x v="1"/>
    <x v="0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  <x v="0"/>
    <x v="2"/>
  </r>
  <r>
    <s v="1095-WGNGG"/>
    <s v="Female"/>
    <x v="0"/>
    <x v="0"/>
    <x v="0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  <x v="4"/>
    <x v="3"/>
  </r>
  <r>
    <s v="2636-SJDOU"/>
    <s v="Male"/>
    <x v="0"/>
    <x v="1"/>
    <x v="0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x v="0"/>
    <x v="4"/>
    <x v="2"/>
  </r>
  <r>
    <s v="1131-QQZEB"/>
    <s v="Male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x v="4"/>
    <x v="0"/>
  </r>
  <r>
    <s v="5716-EZXZN"/>
    <s v="Female"/>
    <x v="0"/>
    <x v="0"/>
    <x v="1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x v="0"/>
    <x v="4"/>
    <x v="3"/>
  </r>
  <r>
    <s v="6837-BJYDQ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x v="0"/>
    <x v="0"/>
  </r>
  <r>
    <s v="2135-RXIHG"/>
    <s v="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  <x v="0"/>
    <x v="1"/>
  </r>
  <r>
    <s v="6440-DKQGE"/>
    <s v="Male"/>
    <x v="0"/>
    <x v="1"/>
    <x v="1"/>
    <n v="30"/>
    <s v="Yes"/>
    <s v="No"/>
    <x v="0"/>
    <s v="No"/>
    <s v="Yes"/>
    <s v="Yes"/>
    <s v="No"/>
    <s v="Yes"/>
    <s v="No"/>
    <x v="1"/>
    <s v="No"/>
    <s v="Credit card (automatic)"/>
    <n v="64.5"/>
    <n v="1929.95"/>
    <x v="0"/>
    <x v="1"/>
    <x v="2"/>
  </r>
  <r>
    <s v="3466-BYAVD"/>
    <s v="Male"/>
    <x v="0"/>
    <x v="0"/>
    <x v="1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x v="0"/>
    <x v="3"/>
    <x v="2"/>
  </r>
  <r>
    <s v="3780-YVMFA"/>
    <s v="Female"/>
    <x v="0"/>
    <x v="0"/>
    <x v="1"/>
    <n v="8"/>
    <s v="Yes"/>
    <s v="No"/>
    <x v="0"/>
    <s v="No"/>
    <s v="No"/>
    <s v="No"/>
    <s v="Yes"/>
    <s v="Yes"/>
    <s v="Yes"/>
    <x v="0"/>
    <s v="Yes"/>
    <s v="Electronic check"/>
    <n v="68.55"/>
    <n v="564.35"/>
    <x v="0"/>
    <x v="0"/>
    <x v="2"/>
  </r>
  <r>
    <s v="3874-EQOEP"/>
    <s v="Male"/>
    <x v="0"/>
    <x v="1"/>
    <x v="0"/>
    <n v="7"/>
    <s v="Yes"/>
    <s v="Yes"/>
    <x v="1"/>
    <s v="No"/>
    <s v="No"/>
    <s v="No"/>
    <s v="No"/>
    <s v="Yes"/>
    <s v="Yes"/>
    <x v="0"/>
    <s v="No"/>
    <s v="Mailed check"/>
    <n v="95"/>
    <n v="655.5"/>
    <x v="1"/>
    <x v="0"/>
    <x v="3"/>
  </r>
  <r>
    <s v="1679-JRFBR"/>
    <s v="Female"/>
    <x v="0"/>
    <x v="0"/>
    <x v="1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  <x v="4"/>
    <x v="3"/>
  </r>
  <r>
    <s v="9073-ZZIAY"/>
    <s v="Male"/>
    <x v="0"/>
    <x v="0"/>
    <x v="1"/>
    <n v="62"/>
    <s v="Yes"/>
    <s v="No"/>
    <x v="0"/>
    <s v="Yes"/>
    <s v="Yes"/>
    <s v="Yes"/>
    <s v="Yes"/>
    <s v="Yes"/>
    <s v="Yes"/>
    <x v="2"/>
    <s v="No"/>
    <s v="Electronic check"/>
    <n v="86.1"/>
    <n v="5215.25"/>
    <x v="0"/>
    <x v="4"/>
    <x v="2"/>
  </r>
  <r>
    <s v="3077-RSNTJ"/>
    <s v="Fe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x v="0"/>
    <x v="0"/>
  </r>
  <r>
    <s v="6551-GNYDG"/>
    <s v="Female"/>
    <x v="0"/>
    <x v="0"/>
    <x v="1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  <x v="3"/>
    <x v="2"/>
  </r>
  <r>
    <s v="9167-APMXZ"/>
    <s v="Female"/>
    <x v="0"/>
    <x v="1"/>
    <x v="0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x v="0"/>
    <x v="3"/>
    <x v="2"/>
  </r>
  <r>
    <s v="2749-CTKAJ"/>
    <s v="Male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x v="3"/>
    <x v="0"/>
  </r>
  <r>
    <s v="6371-NZYEG"/>
    <s v="Male"/>
    <x v="0"/>
    <x v="0"/>
    <x v="1"/>
    <n v="16"/>
    <s v="Yes"/>
    <s v="No"/>
    <x v="0"/>
    <s v="Yes"/>
    <s v="No"/>
    <s v="Yes"/>
    <s v="No"/>
    <s v="Yes"/>
    <s v="No"/>
    <x v="2"/>
    <s v="No"/>
    <s v="Mailed check"/>
    <n v="64.25"/>
    <n v="1024"/>
    <x v="0"/>
    <x v="3"/>
    <x v="2"/>
  </r>
  <r>
    <s v="7554-NEWDD"/>
    <s v="Male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x v="0"/>
    <x v="0"/>
  </r>
  <r>
    <s v="8992-VONJD"/>
    <s v="Female"/>
    <x v="0"/>
    <x v="1"/>
    <x v="1"/>
    <n v="13"/>
    <s v="Yes"/>
    <s v="No"/>
    <x v="0"/>
    <s v="Yes"/>
    <s v="Yes"/>
    <s v="No"/>
    <s v="No"/>
    <s v="No"/>
    <s v="No"/>
    <x v="0"/>
    <s v="Yes"/>
    <s v="Electronic check"/>
    <n v="56"/>
    <n v="764.55"/>
    <x v="0"/>
    <x v="3"/>
    <x v="1"/>
  </r>
  <r>
    <s v="0867-MKZVY"/>
    <s v="Female"/>
    <x v="0"/>
    <x v="0"/>
    <x v="0"/>
    <n v="20"/>
    <s v="Yes"/>
    <s v="Yes"/>
    <x v="1"/>
    <s v="Yes"/>
    <s v="No"/>
    <s v="No"/>
    <s v="No"/>
    <s v="No"/>
    <s v="No"/>
    <x v="0"/>
    <s v="No"/>
    <s v="Electronic check"/>
    <n v="82.4"/>
    <n v="1592.35"/>
    <x v="1"/>
    <x v="3"/>
    <x v="2"/>
  </r>
  <r>
    <s v="4482-EWFMI"/>
    <s v="Female"/>
    <x v="0"/>
    <x v="1"/>
    <x v="0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  <x v="0"/>
    <x v="2"/>
  </r>
  <r>
    <s v="4648-YPBTM"/>
    <s v="Male"/>
    <x v="0"/>
    <x v="1"/>
    <x v="0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  <x v="5"/>
    <x v="2"/>
  </r>
  <r>
    <s v="2907-ILJBN"/>
    <s v="Female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x v="0"/>
    <x v="0"/>
  </r>
  <r>
    <s v="6345-FZOQH"/>
    <s v="Male"/>
    <x v="0"/>
    <x v="0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x v="4"/>
    <x v="0"/>
  </r>
  <r>
    <s v="3376-BMGFE"/>
    <s v="Female"/>
    <x v="0"/>
    <x v="1"/>
    <x v="0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  <x v="0"/>
    <x v="2"/>
  </r>
  <r>
    <s v="5997-OPVFA"/>
    <s v="Male"/>
    <x v="0"/>
    <x v="0"/>
    <x v="0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  <x v="4"/>
    <x v="2"/>
  </r>
  <r>
    <s v="3445-HXXGF"/>
    <s v="Male"/>
    <x v="1"/>
    <x v="0"/>
    <x v="0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  <x v="5"/>
    <x v="1"/>
  </r>
  <r>
    <s v="1159-WFSGR"/>
    <s v="Female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x v="3"/>
    <x v="0"/>
  </r>
  <r>
    <s v="7654-YWJUF"/>
    <s v="Male"/>
    <x v="0"/>
    <x v="0"/>
    <x v="0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x v="0"/>
    <x v="2"/>
    <x v="2"/>
  </r>
  <r>
    <s v="1875-QIVME"/>
    <s v="Female"/>
    <x v="0"/>
    <x v="0"/>
    <x v="0"/>
    <n v="2"/>
    <s v="Yes"/>
    <s v="Yes"/>
    <x v="1"/>
    <s v="No"/>
    <s v="No"/>
    <s v="Yes"/>
    <s v="Yes"/>
    <s v="Yes"/>
    <s v="Yes"/>
    <x v="0"/>
    <s v="Yes"/>
    <s v="Electronic check"/>
    <n v="104.4"/>
    <n v="242.8"/>
    <x v="1"/>
    <x v="0"/>
    <x v="3"/>
  </r>
  <r>
    <s v="6727-IOTLZ"/>
    <s v="Male"/>
    <x v="0"/>
    <x v="0"/>
    <x v="0"/>
    <n v="14"/>
    <s v="Yes"/>
    <s v="No"/>
    <x v="0"/>
    <s v="No"/>
    <s v="Yes"/>
    <s v="Yes"/>
    <s v="Yes"/>
    <s v="Yes"/>
    <s v="Yes"/>
    <x v="2"/>
    <s v="No"/>
    <s v="Mailed check"/>
    <n v="81.95"/>
    <n v="1181.75"/>
    <x v="0"/>
    <x v="3"/>
    <x v="2"/>
  </r>
  <r>
    <s v="0691-JVSYA"/>
    <s v="Female"/>
    <x v="0"/>
    <x v="0"/>
    <x v="0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x v="1"/>
    <x v="5"/>
    <x v="3"/>
  </r>
  <r>
    <s v="5918-VUKWP"/>
    <s v="Female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x v="1"/>
    <x v="0"/>
  </r>
  <r>
    <s v="1744-JHKYS"/>
    <s v="Female"/>
    <x v="0"/>
    <x v="0"/>
    <x v="0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x v="1"/>
    <x v="0"/>
  </r>
  <r>
    <s v="2656-FMOKZ"/>
    <s v="Female"/>
    <x v="1"/>
    <x v="1"/>
    <x v="0"/>
    <n v="15"/>
    <s v="Yes"/>
    <s v="Yes"/>
    <x v="1"/>
    <s v="No"/>
    <s v="No"/>
    <s v="No"/>
    <s v="No"/>
    <s v="No"/>
    <s v="No"/>
    <x v="0"/>
    <s v="Yes"/>
    <s v="Mailed check"/>
    <n v="74.45"/>
    <n v="1145.7"/>
    <x v="1"/>
    <x v="3"/>
    <x v="2"/>
  </r>
  <r>
    <s v="2070-FNEXE"/>
    <s v="Female"/>
    <x v="1"/>
    <x v="1"/>
    <x v="0"/>
    <n v="7"/>
    <s v="Yes"/>
    <s v="No"/>
    <x v="1"/>
    <s v="Yes"/>
    <s v="No"/>
    <s v="No"/>
    <s v="No"/>
    <s v="No"/>
    <s v="No"/>
    <x v="0"/>
    <s v="No"/>
    <s v="Bank transfer (automatic)"/>
    <n v="76.45"/>
    <n v="503.6"/>
    <x v="1"/>
    <x v="0"/>
    <x v="2"/>
  </r>
  <r>
    <s v="5947-SGKCL"/>
    <s v="Female"/>
    <x v="0"/>
    <x v="0"/>
    <x v="1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  <x v="3"/>
    <x v="3"/>
  </r>
  <r>
    <s v="3712-PKXZA"/>
    <s v="Male"/>
    <x v="0"/>
    <x v="0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x v="4"/>
    <x v="0"/>
  </r>
  <r>
    <s v="6317-YPKDH"/>
    <s v="Female"/>
    <x v="0"/>
    <x v="1"/>
    <x v="0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  <x v="0"/>
    <x v="0"/>
  </r>
  <r>
    <s v="6582-OIVSP"/>
    <s v="Fe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5.3"/>
    <n v="45.3"/>
    <x v="0"/>
    <x v="0"/>
    <x v="1"/>
  </r>
  <r>
    <s v="9367-WXLCH"/>
    <s v="Male"/>
    <x v="0"/>
    <x v="1"/>
    <x v="0"/>
    <n v="8"/>
    <s v="Yes"/>
    <s v="Yes"/>
    <x v="1"/>
    <s v="No"/>
    <s v="No"/>
    <s v="No"/>
    <s v="No"/>
    <s v="No"/>
    <s v="Yes"/>
    <x v="0"/>
    <s v="No"/>
    <s v="Bank transfer (automatic)"/>
    <n v="84.5"/>
    <n v="662.65"/>
    <x v="1"/>
    <x v="0"/>
    <x v="2"/>
  </r>
  <r>
    <s v="5524-KHNJP"/>
    <s v="Male"/>
    <x v="0"/>
    <x v="0"/>
    <x v="1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  <x v="1"/>
    <x v="2"/>
  </r>
  <r>
    <s v="1918-ZBFQJ"/>
    <s v="Female"/>
    <x v="0"/>
    <x v="1"/>
    <x v="0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  <x v="3"/>
    <x v="2"/>
  </r>
  <r>
    <s v="1024-GUALD"/>
    <s v="Female"/>
    <x v="0"/>
    <x v="0"/>
    <x v="0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  <x v="0"/>
    <x v="0"/>
  </r>
  <r>
    <s v="4827-USJHP"/>
    <s v="Male"/>
    <x v="0"/>
    <x v="1"/>
    <x v="0"/>
    <n v="20"/>
    <s v="Yes"/>
    <s v="No"/>
    <x v="0"/>
    <s v="No"/>
    <s v="Yes"/>
    <s v="No"/>
    <s v="No"/>
    <s v="No"/>
    <s v="No"/>
    <x v="0"/>
    <s v="Yes"/>
    <s v="Mailed check"/>
    <n v="51.8"/>
    <n v="1023.85"/>
    <x v="0"/>
    <x v="3"/>
    <x v="1"/>
  </r>
  <r>
    <s v="8167-GJLRN"/>
    <s v="Male"/>
    <x v="0"/>
    <x v="1"/>
    <x v="0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x v="0"/>
    <x v="0"/>
    <x v="1"/>
  </r>
  <r>
    <s v="0956-SYCWG"/>
    <s v="Fe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x v="3"/>
    <x v="0"/>
  </r>
  <r>
    <s v="8017-UVSZU"/>
    <s v="Female"/>
    <x v="0"/>
    <x v="0"/>
    <x v="0"/>
    <n v="40"/>
    <s v="Yes"/>
    <s v="Yes"/>
    <x v="0"/>
    <s v="No"/>
    <s v="Yes"/>
    <s v="No"/>
    <s v="No"/>
    <s v="No"/>
    <s v="No"/>
    <x v="0"/>
    <s v="No"/>
    <s v="Credit card (automatic)"/>
    <n v="56.6"/>
    <n v="2379.1"/>
    <x v="0"/>
    <x v="2"/>
    <x v="1"/>
  </r>
  <r>
    <s v="7100-FQPRV"/>
    <s v="Male"/>
    <x v="0"/>
    <x v="0"/>
    <x v="1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  <x v="2"/>
    <x v="2"/>
  </r>
  <r>
    <s v="2472-OVKUP"/>
    <s v="Male"/>
    <x v="0"/>
    <x v="0"/>
    <x v="0"/>
    <n v="6"/>
    <s v="Yes"/>
    <s v="No"/>
    <x v="1"/>
    <s v="No"/>
    <s v="Yes"/>
    <s v="Yes"/>
    <s v="No"/>
    <s v="No"/>
    <s v="Yes"/>
    <x v="0"/>
    <s v="Yes"/>
    <s v="Electronic check"/>
    <n v="91"/>
    <n v="531"/>
    <x v="1"/>
    <x v="0"/>
    <x v="3"/>
  </r>
  <r>
    <s v="2984-RGEYA"/>
    <s v="Fe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x v="4"/>
    <x v="0"/>
  </r>
  <r>
    <s v="9680-NIAUV"/>
    <s v="Female"/>
    <x v="0"/>
    <x v="0"/>
    <x v="1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x v="0"/>
    <x v="4"/>
    <x v="3"/>
  </r>
  <r>
    <s v="2146-EGVDT"/>
    <s v="Male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x v="5"/>
    <x v="0"/>
  </r>
  <r>
    <s v="2604-IJPDU"/>
    <s v="Female"/>
    <x v="0"/>
    <x v="0"/>
    <x v="0"/>
    <n v="20"/>
    <s v="Yes"/>
    <s v="No"/>
    <x v="1"/>
    <s v="Yes"/>
    <s v="Yes"/>
    <s v="No"/>
    <s v="Yes"/>
    <s v="Yes"/>
    <s v="No"/>
    <x v="0"/>
    <s v="Yes"/>
    <s v="Electronic check"/>
    <n v="96.55"/>
    <n v="1901.65"/>
    <x v="0"/>
    <x v="3"/>
    <x v="3"/>
  </r>
  <r>
    <s v="9178-JHUVJ"/>
    <s v="Male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x v="3"/>
    <x v="0"/>
  </r>
  <r>
    <s v="6168-YBYNP"/>
    <s v="Male"/>
    <x v="0"/>
    <x v="1"/>
    <x v="0"/>
    <n v="59"/>
    <s v="Yes"/>
    <s v="Yes"/>
    <x v="1"/>
    <s v="No"/>
    <s v="Yes"/>
    <s v="Yes"/>
    <s v="Yes"/>
    <s v="Yes"/>
    <s v="Yes"/>
    <x v="0"/>
    <s v="Yes"/>
    <s v="Electronic check"/>
    <n v="111.35"/>
    <n v="6519.75"/>
    <x v="0"/>
    <x v="5"/>
    <x v="3"/>
  </r>
  <r>
    <s v="7255-SSFBC"/>
    <s v="Male"/>
    <x v="0"/>
    <x v="0"/>
    <x v="1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  <x v="4"/>
    <x v="3"/>
  </r>
  <r>
    <s v="3645-DEYGF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x v="0"/>
    <x v="0"/>
  </r>
  <r>
    <s v="9323-HGFWY"/>
    <s v="Female"/>
    <x v="0"/>
    <x v="0"/>
    <x v="0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x v="0"/>
    <x v="1"/>
    <x v="3"/>
  </r>
  <r>
    <s v="8544-GOQSH"/>
    <s v="Female"/>
    <x v="0"/>
    <x v="1"/>
    <x v="0"/>
    <n v="14"/>
    <s v="Yes"/>
    <s v="No"/>
    <x v="1"/>
    <s v="No"/>
    <s v="Yes"/>
    <s v="No"/>
    <s v="Yes"/>
    <s v="No"/>
    <s v="No"/>
    <x v="0"/>
    <s v="Yes"/>
    <s v="Credit card (automatic)"/>
    <n v="80.05"/>
    <n v="1112.3"/>
    <x v="0"/>
    <x v="3"/>
    <x v="2"/>
  </r>
  <r>
    <s v="3363-DTIVD"/>
    <s v="Male"/>
    <x v="0"/>
    <x v="0"/>
    <x v="1"/>
    <n v="71"/>
    <s v="Yes"/>
    <s v="Yes"/>
    <x v="1"/>
    <s v="Yes"/>
    <s v="No"/>
    <s v="Yes"/>
    <s v="No"/>
    <s v="Yes"/>
    <s v="Yes"/>
    <x v="2"/>
    <s v="No"/>
    <s v="Electronic check"/>
    <n v="105.55"/>
    <n v="7405.5"/>
    <x v="0"/>
    <x v="4"/>
    <x v="3"/>
  </r>
  <r>
    <s v="7018-WBJNK"/>
    <s v="Male"/>
    <x v="0"/>
    <x v="1"/>
    <x v="1"/>
    <n v="13"/>
    <s v="Yes"/>
    <s v="No"/>
    <x v="1"/>
    <s v="No"/>
    <s v="No"/>
    <s v="No"/>
    <s v="No"/>
    <s v="Yes"/>
    <s v="No"/>
    <x v="0"/>
    <s v="Yes"/>
    <s v="Credit card (automatic)"/>
    <n v="78.3"/>
    <n v="1033.95"/>
    <x v="0"/>
    <x v="3"/>
    <x v="2"/>
  </r>
  <r>
    <s v="9142-KZXOP"/>
    <s v="Male"/>
    <x v="0"/>
    <x v="1"/>
    <x v="0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  <x v="2"/>
    <x v="2"/>
  </r>
  <r>
    <s v="7674-YTAFD"/>
    <s v="Female"/>
    <x v="0"/>
    <x v="1"/>
    <x v="0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x v="0"/>
    <x v="1"/>
    <x v="2"/>
  </r>
  <r>
    <s v="6348-SNFUS"/>
    <s v="Male"/>
    <x v="0"/>
    <x v="0"/>
    <x v="1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  <x v="4"/>
    <x v="1"/>
  </r>
  <r>
    <s v="1285-OKIPP"/>
    <s v="Male"/>
    <x v="0"/>
    <x v="1"/>
    <x v="0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  <x v="0"/>
    <x v="2"/>
  </r>
  <r>
    <s v="7825-ECJRF"/>
    <s v="Female"/>
    <x v="0"/>
    <x v="1"/>
    <x v="0"/>
    <n v="19"/>
    <s v="Yes"/>
    <s v="No"/>
    <x v="1"/>
    <s v="Yes"/>
    <s v="No"/>
    <s v="Yes"/>
    <s v="Yes"/>
    <s v="Yes"/>
    <s v="Yes"/>
    <x v="0"/>
    <s v="Yes"/>
    <s v="Electronic check"/>
    <n v="106.6"/>
    <n v="1934.45"/>
    <x v="1"/>
    <x v="3"/>
    <x v="3"/>
  </r>
  <r>
    <s v="1347-KTTTA"/>
    <s v="Male"/>
    <x v="0"/>
    <x v="0"/>
    <x v="0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  <x v="4"/>
    <x v="3"/>
  </r>
  <r>
    <s v="7841-TZDMQ"/>
    <s v="Male"/>
    <x v="0"/>
    <x v="1"/>
    <x v="0"/>
    <n v="2"/>
    <s v="Yes"/>
    <s v="No"/>
    <x v="0"/>
    <s v="No"/>
    <s v="No"/>
    <s v="No"/>
    <s v="No"/>
    <s v="No"/>
    <s v="No"/>
    <x v="0"/>
    <s v="Yes"/>
    <s v="Credit card (automatic)"/>
    <n v="46"/>
    <n v="84.5"/>
    <x v="1"/>
    <x v="0"/>
    <x v="1"/>
  </r>
  <r>
    <s v="4195-NZGTA"/>
    <s v="Female"/>
    <x v="0"/>
    <x v="1"/>
    <x v="0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0"/>
    <x v="0"/>
    <x v="0"/>
  </r>
  <r>
    <s v="7157-SMCFK"/>
    <s v="Male"/>
    <x v="0"/>
    <x v="1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x v="4"/>
    <x v="0"/>
  </r>
  <r>
    <s v="4709-LKHYG"/>
    <s v="Female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x v="1"/>
    <x v="0"/>
  </r>
  <r>
    <s v="2504-DSHIH"/>
    <s v="Male"/>
    <x v="1"/>
    <x v="0"/>
    <x v="0"/>
    <n v="23"/>
    <s v="Yes"/>
    <s v="Yes"/>
    <x v="1"/>
    <s v="No"/>
    <s v="No"/>
    <s v="No"/>
    <s v="No"/>
    <s v="No"/>
    <s v="Yes"/>
    <x v="0"/>
    <s v="No"/>
    <s v="Electronic check"/>
    <n v="86.8"/>
    <n v="1975.85"/>
    <x v="0"/>
    <x v="3"/>
    <x v="2"/>
  </r>
  <r>
    <s v="0699-NDKJM"/>
    <s v="Female"/>
    <x v="0"/>
    <x v="0"/>
    <x v="0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  <x v="5"/>
    <x v="1"/>
  </r>
  <r>
    <s v="9286-BHDQG"/>
    <s v="Male"/>
    <x v="0"/>
    <x v="0"/>
    <x v="1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  <x v="4"/>
    <x v="1"/>
  </r>
  <r>
    <s v="0230-WEQUW"/>
    <s v="Male"/>
    <x v="0"/>
    <x v="0"/>
    <x v="0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  <x v="4"/>
    <x v="1"/>
  </r>
  <r>
    <s v="2040-LDIWQ"/>
    <s v="Male"/>
    <x v="0"/>
    <x v="0"/>
    <x v="1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  <x v="4"/>
    <x v="2"/>
  </r>
  <r>
    <s v="6496-JDSSB"/>
    <s v="Female"/>
    <x v="0"/>
    <x v="1"/>
    <x v="0"/>
    <n v="8"/>
    <s v="Yes"/>
    <s v="No"/>
    <x v="1"/>
    <s v="No"/>
    <s v="No"/>
    <s v="No"/>
    <s v="No"/>
    <s v="Yes"/>
    <s v="No"/>
    <x v="0"/>
    <s v="Yes"/>
    <s v="Bank transfer (automatic)"/>
    <n v="80"/>
    <n v="624.6"/>
    <x v="0"/>
    <x v="0"/>
    <x v="2"/>
  </r>
  <r>
    <s v="9408-SSNVZ"/>
    <s v="Female"/>
    <x v="0"/>
    <x v="1"/>
    <x v="0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  <x v="0"/>
    <x v="2"/>
  </r>
  <r>
    <s v="4443-EMBNA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x v="4"/>
    <x v="0"/>
  </r>
  <r>
    <s v="6469-MRVET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x v="0"/>
    <x v="0"/>
  </r>
  <r>
    <s v="0742-MOABM"/>
    <s v="Male"/>
    <x v="0"/>
    <x v="0"/>
    <x v="0"/>
    <n v="4"/>
    <s v="Yes"/>
    <s v="No"/>
    <x v="0"/>
    <s v="No"/>
    <s v="No"/>
    <s v="No"/>
    <s v="Yes"/>
    <s v="No"/>
    <s v="No"/>
    <x v="0"/>
    <s v="No"/>
    <s v="Mailed check"/>
    <n v="50.05"/>
    <n v="179.35"/>
    <x v="1"/>
    <x v="0"/>
    <x v="1"/>
  </r>
  <r>
    <s v="5961-VUSRV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x v="0"/>
    <x v="0"/>
  </r>
  <r>
    <s v="6778-JFCMK"/>
    <s v="Male"/>
    <x v="0"/>
    <x v="1"/>
    <x v="0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x v="0"/>
    <x v="3"/>
    <x v="1"/>
  </r>
  <r>
    <s v="6341-JVQGF"/>
    <s v="Female"/>
    <x v="0"/>
    <x v="0"/>
    <x v="1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  <x v="1"/>
    <x v="2"/>
  </r>
  <r>
    <s v="2232-DMLXU"/>
    <s v="Female"/>
    <x v="0"/>
    <x v="0"/>
    <x v="0"/>
    <n v="1"/>
    <s v="Yes"/>
    <s v="No"/>
    <x v="0"/>
    <s v="No"/>
    <s v="No"/>
    <s v="No"/>
    <s v="No"/>
    <s v="Yes"/>
    <s v="No"/>
    <x v="0"/>
    <s v="No"/>
    <s v="Mailed check"/>
    <n v="55.2"/>
    <n v="55.2"/>
    <x v="1"/>
    <x v="0"/>
    <x v="1"/>
  </r>
  <r>
    <s v="4811-JBUVU"/>
    <s v="Male"/>
    <x v="0"/>
    <x v="1"/>
    <x v="0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x v="0"/>
    <x v="1"/>
    <x v="2"/>
  </r>
  <r>
    <s v="0945-TSONX"/>
    <s v="Female"/>
    <x v="0"/>
    <x v="0"/>
    <x v="1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x v="0"/>
    <x v="2"/>
    <x v="2"/>
  </r>
  <r>
    <s v="2651-ZCBXV"/>
    <s v="Male"/>
    <x v="0"/>
    <x v="1"/>
    <x v="0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x v="0"/>
    <x v="5"/>
    <x v="3"/>
  </r>
  <r>
    <s v="3316-UWXUY"/>
    <s v="Male"/>
    <x v="0"/>
    <x v="1"/>
    <x v="0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x v="0"/>
    <x v="5"/>
    <x v="3"/>
  </r>
  <r>
    <s v="8937-RDTHP"/>
    <s v="Male"/>
    <x v="0"/>
    <x v="1"/>
    <x v="0"/>
    <n v="1"/>
    <s v="Yes"/>
    <s v="No"/>
    <x v="1"/>
    <s v="Yes"/>
    <s v="No"/>
    <s v="No"/>
    <s v="No"/>
    <s v="No"/>
    <s v="Yes"/>
    <x v="0"/>
    <s v="Yes"/>
    <s v="Mailed check"/>
    <n v="84.6"/>
    <n v="84.6"/>
    <x v="1"/>
    <x v="0"/>
    <x v="2"/>
  </r>
  <r>
    <s v="7083-MIOPC"/>
    <s v="Female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x v="4"/>
    <x v="0"/>
  </r>
  <r>
    <s v="1984-GPTEH"/>
    <s v="Female"/>
    <x v="0"/>
    <x v="1"/>
    <x v="0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x v="1"/>
    <x v="0"/>
  </r>
  <r>
    <s v="1251-KRREG"/>
    <s v="Male"/>
    <x v="0"/>
    <x v="1"/>
    <x v="0"/>
    <n v="2"/>
    <s v="Yes"/>
    <s v="Yes"/>
    <x v="0"/>
    <s v="No"/>
    <s v="Yes"/>
    <s v="No"/>
    <s v="No"/>
    <s v="No"/>
    <s v="No"/>
    <x v="0"/>
    <s v="Yes"/>
    <s v="Mailed check"/>
    <n v="54.4"/>
    <n v="114.1"/>
    <x v="1"/>
    <x v="0"/>
    <x v="1"/>
  </r>
  <r>
    <s v="0621-JFHOL"/>
    <s v="Female"/>
    <x v="0"/>
    <x v="1"/>
    <x v="0"/>
    <n v="10"/>
    <s v="No"/>
    <s v="No phone service"/>
    <x v="0"/>
    <s v="No"/>
    <s v="No"/>
    <s v="No"/>
    <s v="Yes"/>
    <s v="No"/>
    <s v="No"/>
    <x v="2"/>
    <s v="Yes"/>
    <s v="Mailed check"/>
    <n v="29.6"/>
    <n v="299.05"/>
    <x v="0"/>
    <x v="0"/>
    <x v="0"/>
  </r>
  <r>
    <s v="9903-LYSAB"/>
    <s v="Male"/>
    <x v="0"/>
    <x v="0"/>
    <x v="0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  <x v="3"/>
    <x v="2"/>
  </r>
  <r>
    <s v="0094-OIFMO"/>
    <s v="Female"/>
    <x v="1"/>
    <x v="1"/>
    <x v="0"/>
    <n v="11"/>
    <s v="Yes"/>
    <s v="No"/>
    <x v="1"/>
    <s v="No"/>
    <s v="Yes"/>
    <s v="No"/>
    <s v="No"/>
    <s v="Yes"/>
    <s v="Yes"/>
    <x v="0"/>
    <s v="Yes"/>
    <s v="Electronic check"/>
    <n v="95"/>
    <n v="1120.3"/>
    <x v="1"/>
    <x v="0"/>
    <x v="3"/>
  </r>
  <r>
    <s v="9227-UAQFT"/>
    <s v="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x v="3"/>
    <x v="0"/>
  </r>
  <r>
    <s v="7301-ABVAD"/>
    <s v="Female"/>
    <x v="0"/>
    <x v="1"/>
    <x v="0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x v="0"/>
    <x v="4"/>
    <x v="2"/>
  </r>
  <r>
    <s v="6614-FHDBO"/>
    <s v="Male"/>
    <x v="0"/>
    <x v="1"/>
    <x v="0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  <x v="4"/>
    <x v="3"/>
  </r>
  <r>
    <s v="7576-ASEJU"/>
    <s v="Female"/>
    <x v="0"/>
    <x v="0"/>
    <x v="1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x v="0"/>
    <x v="2"/>
    <x v="2"/>
  </r>
  <r>
    <s v="9058-HRZSV"/>
    <s v="Female"/>
    <x v="1"/>
    <x v="0"/>
    <x v="0"/>
    <n v="65"/>
    <s v="Yes"/>
    <s v="No"/>
    <x v="1"/>
    <s v="Yes"/>
    <s v="Yes"/>
    <s v="Yes"/>
    <s v="No"/>
    <s v="No"/>
    <s v="Yes"/>
    <x v="0"/>
    <s v="No"/>
    <s v="Electronic check"/>
    <n v="94.4"/>
    <n v="6126.15"/>
    <x v="0"/>
    <x v="4"/>
    <x v="3"/>
  </r>
  <r>
    <s v="4522-AKYLR"/>
    <s v="Female"/>
    <x v="1"/>
    <x v="1"/>
    <x v="0"/>
    <n v="13"/>
    <s v="Yes"/>
    <s v="No"/>
    <x v="0"/>
    <s v="No"/>
    <s v="Yes"/>
    <s v="Yes"/>
    <s v="No"/>
    <s v="No"/>
    <s v="No"/>
    <x v="0"/>
    <s v="Yes"/>
    <s v="Electronic check"/>
    <n v="54.8"/>
    <n v="731.3"/>
    <x v="0"/>
    <x v="3"/>
    <x v="1"/>
  </r>
  <r>
    <s v="0221-WMXNQ"/>
    <s v="Male"/>
    <x v="1"/>
    <x v="1"/>
    <x v="0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  <x v="0"/>
    <x v="2"/>
  </r>
  <r>
    <s v="0303-UNCIP"/>
    <s v="Male"/>
    <x v="0"/>
    <x v="1"/>
    <x v="0"/>
    <n v="41"/>
    <s v="Yes"/>
    <s v="Yes"/>
    <x v="0"/>
    <s v="No"/>
    <s v="No"/>
    <s v="Yes"/>
    <s v="No"/>
    <s v="No"/>
    <s v="Yes"/>
    <x v="1"/>
    <s v="No"/>
    <s v="Mailed check"/>
    <n v="65"/>
    <n v="2531.8000000000002"/>
    <x v="0"/>
    <x v="2"/>
    <x v="2"/>
  </r>
  <r>
    <s v="9947-OTFQU"/>
    <s v="Male"/>
    <x v="1"/>
    <x v="1"/>
    <x v="0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  <x v="3"/>
    <x v="2"/>
  </r>
  <r>
    <s v="0322-YINQP"/>
    <s v="Male"/>
    <x v="0"/>
    <x v="1"/>
    <x v="0"/>
    <n v="1"/>
    <s v="Yes"/>
    <s v="No"/>
    <x v="0"/>
    <s v="Yes"/>
    <s v="No"/>
    <s v="No"/>
    <s v="No"/>
    <s v="No"/>
    <s v="No"/>
    <x v="0"/>
    <s v="Yes"/>
    <s v="Mailed check"/>
    <n v="48.55"/>
    <n v="48.55"/>
    <x v="1"/>
    <x v="0"/>
    <x v="1"/>
  </r>
  <r>
    <s v="0959-WHOKV"/>
    <s v="Male"/>
    <x v="0"/>
    <x v="1"/>
    <x v="0"/>
    <n v="42"/>
    <s v="Yes"/>
    <s v="Yes"/>
    <x v="1"/>
    <s v="Yes"/>
    <s v="Yes"/>
    <s v="Yes"/>
    <s v="No"/>
    <s v="No"/>
    <s v="Yes"/>
    <x v="1"/>
    <s v="Yes"/>
    <s v="Electronic check"/>
    <n v="99"/>
    <n v="4298.45"/>
    <x v="0"/>
    <x v="2"/>
    <x v="3"/>
  </r>
  <r>
    <s v="4075-JFPGR"/>
    <s v="Female"/>
    <x v="0"/>
    <x v="0"/>
    <x v="0"/>
    <n v="51"/>
    <s v="Yes"/>
    <s v="No"/>
    <x v="1"/>
    <s v="Yes"/>
    <s v="Yes"/>
    <s v="Yes"/>
    <s v="No"/>
    <s v="Yes"/>
    <s v="No"/>
    <x v="1"/>
    <s v="Yes"/>
    <s v="Electronic check"/>
    <n v="93.5"/>
    <n v="4619.55"/>
    <x v="0"/>
    <x v="5"/>
    <x v="3"/>
  </r>
  <r>
    <s v="4629-NRXKX"/>
    <s v="Female"/>
    <x v="0"/>
    <x v="0"/>
    <x v="1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  <x v="0"/>
    <x v="2"/>
  </r>
  <r>
    <s v="9514-JDSKI"/>
    <s v="Male"/>
    <x v="1"/>
    <x v="0"/>
    <x v="0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  <x v="0"/>
    <x v="1"/>
  </r>
  <r>
    <s v="3282-ZISZV"/>
    <s v="Male"/>
    <x v="0"/>
    <x v="1"/>
    <x v="1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x v="0"/>
    <x v="1"/>
    <x v="2"/>
  </r>
  <r>
    <s v="3675-YDUPJ"/>
    <s v="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x v="0"/>
    <x v="0"/>
  </r>
  <r>
    <s v="4111-BNXIF"/>
    <s v="Female"/>
    <x v="0"/>
    <x v="0"/>
    <x v="1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  <x v="4"/>
    <x v="1"/>
  </r>
  <r>
    <s v="7017-VFHAY"/>
    <s v="Female"/>
    <x v="0"/>
    <x v="0"/>
    <x v="1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  <x v="4"/>
    <x v="3"/>
  </r>
  <r>
    <s v="6655-LHBYW"/>
    <s v="Male"/>
    <x v="0"/>
    <x v="1"/>
    <x v="0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  <x v="5"/>
    <x v="3"/>
  </r>
  <r>
    <s v="4959-JOSRX"/>
    <s v="Female"/>
    <x v="0"/>
    <x v="0"/>
    <x v="0"/>
    <n v="2"/>
    <s v="Yes"/>
    <s v="No"/>
    <x v="0"/>
    <s v="No"/>
    <s v="No"/>
    <s v="No"/>
    <s v="No"/>
    <s v="No"/>
    <s v="No"/>
    <x v="0"/>
    <s v="Yes"/>
    <s v="Credit card (automatic)"/>
    <n v="44.6"/>
    <n v="80.55"/>
    <x v="1"/>
    <x v="0"/>
    <x v="1"/>
  </r>
  <r>
    <s v="5046-NUHWD"/>
    <s v="Female"/>
    <x v="1"/>
    <x v="0"/>
    <x v="0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  <x v="1"/>
    <x v="1"/>
  </r>
  <r>
    <s v="7273-TEFQD"/>
    <s v="Male"/>
    <x v="1"/>
    <x v="1"/>
    <x v="0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  <x v="0"/>
    <x v="1"/>
  </r>
  <r>
    <s v="3606-TWKGI"/>
    <s v="Male"/>
    <x v="1"/>
    <x v="1"/>
    <x v="0"/>
    <n v="13"/>
    <s v="Yes"/>
    <s v="Yes"/>
    <x v="1"/>
    <s v="No"/>
    <s v="Yes"/>
    <s v="Yes"/>
    <s v="No"/>
    <s v="Yes"/>
    <s v="Yes"/>
    <x v="0"/>
    <s v="Yes"/>
    <s v="Electronic check"/>
    <n v="106.9"/>
    <n v="1364.3"/>
    <x v="1"/>
    <x v="3"/>
    <x v="3"/>
  </r>
  <r>
    <s v="7529-ZDFXI"/>
    <s v="Male"/>
    <x v="1"/>
    <x v="0"/>
    <x v="0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  <x v="5"/>
    <x v="2"/>
  </r>
  <r>
    <s v="7605-BDWDC"/>
    <s v="Female"/>
    <x v="0"/>
    <x v="1"/>
    <x v="0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  <x v="1"/>
    <x v="1"/>
  </r>
  <r>
    <s v="1950-KSVVJ"/>
    <s v="Female"/>
    <x v="0"/>
    <x v="0"/>
    <x v="0"/>
    <n v="45"/>
    <s v="Yes"/>
    <s v="Yes"/>
    <x v="1"/>
    <s v="Yes"/>
    <s v="Yes"/>
    <s v="Yes"/>
    <s v="Yes"/>
    <s v="Yes"/>
    <s v="Yes"/>
    <x v="1"/>
    <s v="No"/>
    <s v="Mailed check"/>
    <n v="113.3"/>
    <n v="5032.25"/>
    <x v="0"/>
    <x v="2"/>
    <x v="3"/>
  </r>
  <r>
    <s v="0123-CRBRT"/>
    <s v="Female"/>
    <x v="0"/>
    <x v="0"/>
    <x v="1"/>
    <n v="61"/>
    <s v="Yes"/>
    <s v="Yes"/>
    <x v="0"/>
    <s v="Yes"/>
    <s v="Yes"/>
    <s v="Yes"/>
    <s v="Yes"/>
    <s v="Yes"/>
    <s v="Yes"/>
    <x v="2"/>
    <s v="No"/>
    <s v="Mailed check"/>
    <n v="88.1"/>
    <n v="5526.75"/>
    <x v="0"/>
    <x v="4"/>
    <x v="2"/>
  </r>
  <r>
    <s v="6292-TOSSS"/>
    <s v="Male"/>
    <x v="0"/>
    <x v="1"/>
    <x v="0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x v="5"/>
    <x v="0"/>
  </r>
  <r>
    <s v="3197-ARFOY"/>
    <s v="Female"/>
    <x v="1"/>
    <x v="1"/>
    <x v="0"/>
    <n v="19"/>
    <s v="Yes"/>
    <s v="No"/>
    <x v="1"/>
    <s v="Yes"/>
    <s v="Yes"/>
    <s v="No"/>
    <s v="Yes"/>
    <s v="Yes"/>
    <s v="Yes"/>
    <x v="0"/>
    <s v="Yes"/>
    <s v="Mailed check"/>
    <n v="105"/>
    <n v="2007.25"/>
    <x v="0"/>
    <x v="3"/>
    <x v="3"/>
  </r>
  <r>
    <s v="6323-AYBRX"/>
    <s v="Male"/>
    <x v="0"/>
    <x v="1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x v="5"/>
    <x v="0"/>
  </r>
  <r>
    <s v="7014-ZZXAW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x v="4"/>
    <x v="0"/>
  </r>
  <r>
    <s v="4385-GZQXV"/>
    <s v="Female"/>
    <x v="1"/>
    <x v="1"/>
    <x v="0"/>
    <n v="16"/>
    <s v="Yes"/>
    <s v="No"/>
    <x v="1"/>
    <s v="No"/>
    <s v="No"/>
    <s v="No"/>
    <s v="Yes"/>
    <s v="Yes"/>
    <s v="Yes"/>
    <x v="0"/>
    <s v="Yes"/>
    <s v="Electronic check"/>
    <n v="94.45"/>
    <n v="1511.2"/>
    <x v="1"/>
    <x v="3"/>
    <x v="3"/>
  </r>
  <r>
    <s v="7633-MVPUY"/>
    <s v="Male"/>
    <x v="0"/>
    <x v="0"/>
    <x v="0"/>
    <n v="57"/>
    <s v="Yes"/>
    <s v="No"/>
    <x v="0"/>
    <s v="Yes"/>
    <s v="Yes"/>
    <s v="No"/>
    <s v="Yes"/>
    <s v="No"/>
    <s v="No"/>
    <x v="2"/>
    <s v="Yes"/>
    <s v="Electronic check"/>
    <n v="59.75"/>
    <n v="3450.15"/>
    <x v="0"/>
    <x v="5"/>
    <x v="1"/>
  </r>
  <r>
    <s v="6366-ZGQGL"/>
    <s v="Male"/>
    <x v="0"/>
    <x v="1"/>
    <x v="0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  <x v="0"/>
    <x v="0"/>
  </r>
  <r>
    <s v="4716-HHKQH"/>
    <s v="Male"/>
    <x v="1"/>
    <x v="0"/>
    <x v="0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  <x v="3"/>
    <x v="3"/>
  </r>
  <r>
    <s v="5940-AHUHD"/>
    <s v="Male"/>
    <x v="0"/>
    <x v="1"/>
    <x v="0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  <x v="0"/>
    <x v="2"/>
  </r>
  <r>
    <s v="6432-TWQLB"/>
    <s v="Male"/>
    <x v="0"/>
    <x v="0"/>
    <x v="0"/>
    <n v="5"/>
    <s v="Yes"/>
    <s v="Yes"/>
    <x v="1"/>
    <s v="No"/>
    <s v="Yes"/>
    <s v="No"/>
    <s v="Yes"/>
    <s v="No"/>
    <s v="No"/>
    <x v="0"/>
    <s v="Yes"/>
    <s v="Electronic check"/>
    <n v="85.4"/>
    <n v="401.1"/>
    <x v="1"/>
    <x v="0"/>
    <x v="2"/>
  </r>
  <r>
    <s v="4484-GLZOU"/>
    <s v="Female"/>
    <x v="0"/>
    <x v="0"/>
    <x v="0"/>
    <n v="52"/>
    <s v="Yes"/>
    <s v="Yes"/>
    <x v="1"/>
    <s v="No"/>
    <s v="Yes"/>
    <s v="Yes"/>
    <s v="No"/>
    <s v="Yes"/>
    <s v="Yes"/>
    <x v="0"/>
    <s v="Yes"/>
    <s v="Electronic check"/>
    <n v="105.05"/>
    <n v="5624.85"/>
    <x v="1"/>
    <x v="5"/>
    <x v="3"/>
  </r>
  <r>
    <s v="3179-GBRWV"/>
    <s v="Male"/>
    <x v="1"/>
    <x v="0"/>
    <x v="0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x v="0"/>
    <x v="3"/>
    <x v="2"/>
  </r>
  <r>
    <s v="8645-KWHJO"/>
    <s v="Male"/>
    <x v="0"/>
    <x v="1"/>
    <x v="0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  <x v="3"/>
    <x v="1"/>
  </r>
  <r>
    <s v="4130-MZLCC"/>
    <s v="Female"/>
    <x v="0"/>
    <x v="1"/>
    <x v="0"/>
    <n v="5"/>
    <s v="Yes"/>
    <s v="No"/>
    <x v="0"/>
    <s v="No"/>
    <s v="Yes"/>
    <s v="No"/>
    <s v="No"/>
    <s v="No"/>
    <s v="No"/>
    <x v="0"/>
    <s v="No"/>
    <s v="Bank transfer (automatic)"/>
    <n v="50.55"/>
    <n v="244.75"/>
    <x v="0"/>
    <x v="0"/>
    <x v="1"/>
  </r>
  <r>
    <s v="0314-TKOSI"/>
    <s v="Female"/>
    <x v="0"/>
    <x v="1"/>
    <x v="0"/>
    <n v="6"/>
    <s v="Yes"/>
    <s v="No"/>
    <x v="0"/>
    <s v="Yes"/>
    <s v="Yes"/>
    <s v="No"/>
    <s v="No"/>
    <s v="No"/>
    <s v="No"/>
    <x v="0"/>
    <s v="No"/>
    <s v="Mailed check"/>
    <n v="55.15"/>
    <n v="322.89999999999998"/>
    <x v="0"/>
    <x v="0"/>
    <x v="1"/>
  </r>
  <r>
    <s v="8229-MYEJZ"/>
    <s v="Female"/>
    <x v="0"/>
    <x v="1"/>
    <x v="0"/>
    <n v="10"/>
    <s v="Yes"/>
    <s v="No"/>
    <x v="0"/>
    <s v="No"/>
    <s v="Yes"/>
    <s v="No"/>
    <s v="No"/>
    <s v="No"/>
    <s v="No"/>
    <x v="0"/>
    <s v="No"/>
    <s v="Electronic check"/>
    <n v="51.2"/>
    <n v="498.25"/>
    <x v="0"/>
    <x v="0"/>
    <x v="1"/>
  </r>
  <r>
    <s v="2080-SRCDE"/>
    <s v="Female"/>
    <x v="0"/>
    <x v="1"/>
    <x v="1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x v="0"/>
    <x v="0"/>
  </r>
  <r>
    <s v="9577-WJVCQ"/>
    <s v="Female"/>
    <x v="0"/>
    <x v="1"/>
    <x v="0"/>
    <n v="68"/>
    <s v="Yes"/>
    <s v="Yes"/>
    <x v="0"/>
    <s v="Yes"/>
    <s v="No"/>
    <s v="No"/>
    <s v="No"/>
    <s v="No"/>
    <s v="No"/>
    <x v="0"/>
    <s v="No"/>
    <s v="Mailed check"/>
    <n v="54.45"/>
    <n v="3687.75"/>
    <x v="0"/>
    <x v="4"/>
    <x v="1"/>
  </r>
  <r>
    <s v="9512-UIBFX"/>
    <s v="Male"/>
    <x v="0"/>
    <x v="0"/>
    <x v="1"/>
    <n v="18"/>
    <s v="Yes"/>
    <s v="No"/>
    <x v="1"/>
    <s v="No"/>
    <s v="No"/>
    <s v="Yes"/>
    <s v="No"/>
    <s v="Yes"/>
    <s v="Yes"/>
    <x v="0"/>
    <s v="No"/>
    <s v="Mailed check"/>
    <n v="95.15"/>
    <n v="1779.95"/>
    <x v="1"/>
    <x v="3"/>
    <x v="3"/>
  </r>
  <r>
    <s v="6202-DYYFX"/>
    <s v="Female"/>
    <x v="0"/>
    <x v="1"/>
    <x v="0"/>
    <n v="22"/>
    <s v="Yes"/>
    <s v="Yes"/>
    <x v="1"/>
    <s v="No"/>
    <s v="No"/>
    <s v="No"/>
    <s v="No"/>
    <s v="No"/>
    <s v="No"/>
    <x v="1"/>
    <s v="Yes"/>
    <s v="Credit card (automatic)"/>
    <n v="76"/>
    <n v="1783.6"/>
    <x v="0"/>
    <x v="3"/>
    <x v="2"/>
  </r>
  <r>
    <s v="3808-HFKDE"/>
    <s v="Female"/>
    <x v="0"/>
    <x v="1"/>
    <x v="0"/>
    <n v="20"/>
    <s v="Yes"/>
    <s v="No"/>
    <x v="0"/>
    <s v="No"/>
    <s v="No"/>
    <s v="No"/>
    <s v="No"/>
    <s v="No"/>
    <s v="No"/>
    <x v="0"/>
    <s v="Yes"/>
    <s v="Electronic check"/>
    <n v="44.35"/>
    <n v="927.15"/>
    <x v="0"/>
    <x v="3"/>
    <x v="1"/>
  </r>
  <r>
    <s v="5583-SXDAG"/>
    <s v="Male"/>
    <x v="0"/>
    <x v="0"/>
    <x v="0"/>
    <n v="1"/>
    <s v="Yes"/>
    <s v="No"/>
    <x v="1"/>
    <s v="No"/>
    <s v="No"/>
    <s v="No"/>
    <s v="No"/>
    <s v="No"/>
    <s v="No"/>
    <x v="0"/>
    <s v="No"/>
    <s v="Electronic check"/>
    <n v="70"/>
    <n v="70"/>
    <x v="1"/>
    <x v="0"/>
    <x v="2"/>
  </r>
  <r>
    <s v="3488-PGMQJ"/>
    <s v="Male"/>
    <x v="1"/>
    <x v="1"/>
    <x v="0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x v="1"/>
    <x v="0"/>
    <x v="2"/>
  </r>
  <r>
    <s v="3580-REOAC"/>
    <s v="Male"/>
    <x v="0"/>
    <x v="1"/>
    <x v="0"/>
    <n v="10"/>
    <s v="Yes"/>
    <s v="No"/>
    <x v="0"/>
    <s v="No"/>
    <s v="No"/>
    <s v="No"/>
    <s v="No"/>
    <s v="No"/>
    <s v="No"/>
    <x v="0"/>
    <s v="Yes"/>
    <s v="Credit card (automatic)"/>
    <n v="44.85"/>
    <n v="435.4"/>
    <x v="1"/>
    <x v="0"/>
    <x v="1"/>
  </r>
  <r>
    <s v="7534-BFESC"/>
    <s v="Male"/>
    <x v="1"/>
    <x v="1"/>
    <x v="0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  <x v="3"/>
    <x v="2"/>
  </r>
  <r>
    <s v="3727-OWVYD"/>
    <s v="Male"/>
    <x v="0"/>
    <x v="1"/>
    <x v="0"/>
    <n v="35"/>
    <s v="Yes"/>
    <s v="No"/>
    <x v="0"/>
    <s v="Yes"/>
    <s v="Yes"/>
    <s v="Yes"/>
    <s v="No"/>
    <s v="No"/>
    <s v="No"/>
    <x v="1"/>
    <s v="No"/>
    <s v="Mailed check"/>
    <n v="61.2"/>
    <n v="2021.2"/>
    <x v="0"/>
    <x v="1"/>
    <x v="2"/>
  </r>
  <r>
    <s v="2294-SALNE"/>
    <s v="Male"/>
    <x v="0"/>
    <x v="0"/>
    <x v="1"/>
    <n v="23"/>
    <s v="Yes"/>
    <s v="No"/>
    <x v="1"/>
    <s v="No"/>
    <s v="Yes"/>
    <s v="Yes"/>
    <s v="Yes"/>
    <s v="No"/>
    <s v="No"/>
    <x v="1"/>
    <s v="No"/>
    <s v="Mailed check"/>
    <n v="86.8"/>
    <n v="1940.8"/>
    <x v="0"/>
    <x v="3"/>
    <x v="2"/>
  </r>
  <r>
    <s v="4847-TAJYI"/>
    <s v="Female"/>
    <x v="1"/>
    <x v="1"/>
    <x v="0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  <x v="0"/>
    <x v="2"/>
  </r>
  <r>
    <s v="1563-IWQEX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x v="0"/>
    <x v="0"/>
  </r>
  <r>
    <s v="8203-XJZRC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x v="0"/>
    <x v="0"/>
  </r>
  <r>
    <s v="6556-DBKZF"/>
    <s v="Female"/>
    <x v="0"/>
    <x v="0"/>
    <x v="1"/>
    <n v="71"/>
    <s v="Yes"/>
    <s v="No"/>
    <x v="1"/>
    <s v="No"/>
    <s v="No"/>
    <s v="Yes"/>
    <s v="No"/>
    <s v="No"/>
    <s v="No"/>
    <x v="2"/>
    <s v="No"/>
    <s v="Electronic check"/>
    <n v="76.05"/>
    <n v="5436.45"/>
    <x v="0"/>
    <x v="4"/>
    <x v="2"/>
  </r>
  <r>
    <s v="6851-WEFYX"/>
    <s v="Male"/>
    <x v="1"/>
    <x v="0"/>
    <x v="0"/>
    <n v="35"/>
    <s v="Yes"/>
    <s v="Yes"/>
    <x v="1"/>
    <s v="No"/>
    <s v="No"/>
    <s v="Yes"/>
    <s v="No"/>
    <s v="Yes"/>
    <s v="Yes"/>
    <x v="0"/>
    <s v="Yes"/>
    <s v="Electronic check"/>
    <n v="100.8"/>
    <n v="3437.5"/>
    <x v="0"/>
    <x v="1"/>
    <x v="3"/>
  </r>
  <r>
    <s v="2985-JUUBZ"/>
    <s v="Male"/>
    <x v="0"/>
    <x v="0"/>
    <x v="1"/>
    <n v="40"/>
    <s v="Yes"/>
    <s v="Yes"/>
    <x v="0"/>
    <s v="No"/>
    <s v="No"/>
    <s v="Yes"/>
    <s v="No"/>
    <s v="Yes"/>
    <s v="Yes"/>
    <x v="0"/>
    <s v="Yes"/>
    <s v="Electronic check"/>
    <n v="74.55"/>
    <n v="3015.75"/>
    <x v="0"/>
    <x v="2"/>
    <x v="2"/>
  </r>
  <r>
    <s v="6390-DSAZX"/>
    <s v="Female"/>
    <x v="0"/>
    <x v="1"/>
    <x v="1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  <x v="0"/>
    <x v="2"/>
  </r>
  <r>
    <s v="0895-LMRSF"/>
    <s v="Male"/>
    <x v="0"/>
    <x v="1"/>
    <x v="0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  <x v="3"/>
    <x v="2"/>
  </r>
  <r>
    <s v="8098-LLAZX"/>
    <s v="Female"/>
    <x v="1"/>
    <x v="1"/>
    <x v="0"/>
    <n v="4"/>
    <s v="Yes"/>
    <s v="Yes"/>
    <x v="1"/>
    <s v="No"/>
    <s v="No"/>
    <s v="No"/>
    <s v="No"/>
    <s v="Yes"/>
    <s v="Yes"/>
    <x v="0"/>
    <s v="Yes"/>
    <s v="Electronic check"/>
    <n v="95.45"/>
    <n v="396.1"/>
    <x v="1"/>
    <x v="0"/>
    <x v="3"/>
  </r>
  <r>
    <s v="8266-VBFQL"/>
    <s v="Male"/>
    <x v="0"/>
    <x v="1"/>
    <x v="0"/>
    <n v="4"/>
    <s v="Yes"/>
    <s v="No"/>
    <x v="1"/>
    <s v="No"/>
    <s v="No"/>
    <s v="Yes"/>
    <s v="Yes"/>
    <s v="No"/>
    <s v="Yes"/>
    <x v="0"/>
    <s v="Yes"/>
    <s v="Electronic check"/>
    <n v="90.4"/>
    <n v="356.65"/>
    <x v="0"/>
    <x v="0"/>
    <x v="3"/>
  </r>
  <r>
    <s v="8181-YHCMF"/>
    <s v="Female"/>
    <x v="0"/>
    <x v="0"/>
    <x v="1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  <x v="4"/>
    <x v="2"/>
  </r>
  <r>
    <s v="2240-HSJQD"/>
    <s v="Male"/>
    <x v="0"/>
    <x v="1"/>
    <x v="1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x v="0"/>
    <x v="2"/>
    <x v="2"/>
  </r>
  <r>
    <s v="1248-DYXUB"/>
    <s v="Male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x v="5"/>
    <x v="0"/>
  </r>
  <r>
    <s v="0265-EDXBD"/>
    <s v="Male"/>
    <x v="1"/>
    <x v="0"/>
    <x v="0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  <x v="1"/>
    <x v="2"/>
  </r>
  <r>
    <s v="4115-BNPJY"/>
    <s v="Male"/>
    <x v="0"/>
    <x v="0"/>
    <x v="1"/>
    <n v="29"/>
    <s v="Yes"/>
    <s v="No"/>
    <x v="0"/>
    <s v="No"/>
    <s v="No"/>
    <s v="Yes"/>
    <s v="Yes"/>
    <s v="Yes"/>
    <s v="Yes"/>
    <x v="2"/>
    <s v="No"/>
    <s v="Mailed check"/>
    <n v="75.55"/>
    <n v="2054.4"/>
    <x v="0"/>
    <x v="1"/>
    <x v="2"/>
  </r>
  <r>
    <s v="3167-SNQPL"/>
    <s v="Male"/>
    <x v="1"/>
    <x v="0"/>
    <x v="1"/>
    <n v="38"/>
    <s v="Yes"/>
    <s v="Yes"/>
    <x v="1"/>
    <s v="No"/>
    <s v="Yes"/>
    <s v="No"/>
    <s v="No"/>
    <s v="Yes"/>
    <s v="Yes"/>
    <x v="0"/>
    <s v="No"/>
    <s v="Electronic check"/>
    <n v="101.15"/>
    <n v="3741.85"/>
    <x v="0"/>
    <x v="2"/>
    <x v="3"/>
  </r>
  <r>
    <s v="4091-TVOCN"/>
    <s v="Male"/>
    <x v="0"/>
    <x v="1"/>
    <x v="1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x v="0"/>
    <x v="2"/>
    <x v="2"/>
  </r>
  <r>
    <s v="1098-TDVUQ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x v="0"/>
    <x v="0"/>
  </r>
  <r>
    <s v="7277-OZCGZ"/>
    <s v="Female"/>
    <x v="0"/>
    <x v="1"/>
    <x v="0"/>
    <n v="22"/>
    <s v="Yes"/>
    <s v="No"/>
    <x v="1"/>
    <s v="Yes"/>
    <s v="No"/>
    <s v="No"/>
    <s v="Yes"/>
    <s v="No"/>
    <s v="Yes"/>
    <x v="0"/>
    <s v="Yes"/>
    <s v="Electronic check"/>
    <n v="89.05"/>
    <n v="1886.25"/>
    <x v="0"/>
    <x v="3"/>
    <x v="2"/>
  </r>
  <r>
    <s v="1557-EMYVT"/>
    <s v="Female"/>
    <x v="0"/>
    <x v="1"/>
    <x v="0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  <x v="2"/>
    <x v="3"/>
  </r>
  <r>
    <s v="2799-ARNLO"/>
    <s v="Female"/>
    <x v="1"/>
    <x v="0"/>
    <x v="0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x v="0"/>
    <x v="0"/>
    <x v="2"/>
  </r>
  <r>
    <s v="7563-BIUPC"/>
    <s v="Male"/>
    <x v="0"/>
    <x v="1"/>
    <x v="0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  <x v="0"/>
    <x v="2"/>
  </r>
  <r>
    <s v="5027-YOCXN"/>
    <s v="Male"/>
    <x v="0"/>
    <x v="0"/>
    <x v="1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x v="0"/>
    <x v="5"/>
    <x v="3"/>
  </r>
  <r>
    <s v="3973-SKMLN"/>
    <s v="Male"/>
    <x v="0"/>
    <x v="1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x v="4"/>
    <x v="0"/>
  </r>
  <r>
    <s v="2321-OMBXY"/>
    <s v="Female"/>
    <x v="0"/>
    <x v="0"/>
    <x v="1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x v="1"/>
    <x v="2"/>
    <x v="2"/>
  </r>
  <r>
    <s v="2840-XANRC"/>
    <s v="Male"/>
    <x v="1"/>
    <x v="0"/>
    <x v="0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  <x v="3"/>
    <x v="3"/>
  </r>
  <r>
    <s v="6745-JEFZB"/>
    <s v="Male"/>
    <x v="0"/>
    <x v="0"/>
    <x v="0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x v="0"/>
    <x v="1"/>
    <x v="3"/>
  </r>
  <r>
    <s v="5020-ZSTTY"/>
    <s v="Female"/>
    <x v="1"/>
    <x v="1"/>
    <x v="0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  <x v="5"/>
    <x v="2"/>
  </r>
  <r>
    <s v="9880-TDQAC"/>
    <s v="Female"/>
    <x v="0"/>
    <x v="0"/>
    <x v="1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x v="0"/>
    <x v="4"/>
    <x v="1"/>
  </r>
  <r>
    <s v="8705-WZCYL"/>
    <s v="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4.8"/>
    <n v="44.8"/>
    <x v="0"/>
    <x v="0"/>
    <x v="1"/>
  </r>
  <r>
    <s v="7102-JJVTX"/>
    <s v="Female"/>
    <x v="0"/>
    <x v="0"/>
    <x v="1"/>
    <n v="9"/>
    <s v="Yes"/>
    <s v="No"/>
    <x v="0"/>
    <s v="Yes"/>
    <s v="No"/>
    <s v="No"/>
    <s v="No"/>
    <s v="No"/>
    <s v="No"/>
    <x v="1"/>
    <s v="No"/>
    <s v="Mailed check"/>
    <n v="48.6"/>
    <n v="422.3"/>
    <x v="0"/>
    <x v="0"/>
    <x v="1"/>
  </r>
  <r>
    <s v="8626-PTQGE"/>
    <s v="Male"/>
    <x v="0"/>
    <x v="1"/>
    <x v="0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  <x v="4"/>
    <x v="2"/>
  </r>
  <r>
    <s v="4983-CLMLV"/>
    <s v="Female"/>
    <x v="0"/>
    <x v="0"/>
    <x v="0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  <x v="5"/>
    <x v="3"/>
  </r>
  <r>
    <s v="5701-YVSVF"/>
    <s v="Female"/>
    <x v="1"/>
    <x v="0"/>
    <x v="0"/>
    <n v="11"/>
    <s v="Yes"/>
    <s v="No"/>
    <x v="1"/>
    <s v="No"/>
    <s v="No"/>
    <s v="No"/>
    <s v="Yes"/>
    <s v="Yes"/>
    <s v="No"/>
    <x v="0"/>
    <s v="Yes"/>
    <s v="Electronic check"/>
    <n v="82.9"/>
    <n v="880.05"/>
    <x v="0"/>
    <x v="0"/>
    <x v="2"/>
  </r>
  <r>
    <s v="5804-LEPIM"/>
    <s v="Female"/>
    <x v="1"/>
    <x v="1"/>
    <x v="0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  <x v="0"/>
    <x v="2"/>
  </r>
  <r>
    <s v="5697-GOMBF"/>
    <s v="Female"/>
    <x v="1"/>
    <x v="0"/>
    <x v="1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x v="0"/>
    <x v="1"/>
    <x v="1"/>
  </r>
  <r>
    <s v="2739-CACDQ"/>
    <s v="Female"/>
    <x v="1"/>
    <x v="1"/>
    <x v="0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x v="0"/>
    <x v="3"/>
    <x v="2"/>
  </r>
  <r>
    <s v="9385-EHGDO"/>
    <s v="Fe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x v="1"/>
    <x v="0"/>
  </r>
  <r>
    <s v="9498-FIMXL"/>
    <s v="Fe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x v="0"/>
    <x v="0"/>
  </r>
  <r>
    <s v="2379-GYFLQ"/>
    <s v="Male"/>
    <x v="0"/>
    <x v="1"/>
    <x v="0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x v="0"/>
    <x v="2"/>
    <x v="3"/>
  </r>
  <r>
    <s v="0122-OAHPZ"/>
    <s v="Female"/>
    <x v="0"/>
    <x v="1"/>
    <x v="0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  <x v="0"/>
    <x v="2"/>
  </r>
  <r>
    <s v="2868-SNELZ"/>
    <s v="Female"/>
    <x v="0"/>
    <x v="1"/>
    <x v="0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  <x v="0"/>
    <x v="2"/>
  </r>
  <r>
    <s v="4322-RCYMT"/>
    <s v="Male"/>
    <x v="0"/>
    <x v="0"/>
    <x v="1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  <x v="4"/>
    <x v="2"/>
  </r>
  <r>
    <s v="6680-NENYN"/>
    <s v="Female"/>
    <x v="0"/>
    <x v="1"/>
    <x v="0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  <x v="2"/>
    <x v="3"/>
  </r>
  <r>
    <s v="2088-IEBAU"/>
    <s v="Female"/>
    <x v="0"/>
    <x v="1"/>
    <x v="0"/>
    <n v="68"/>
    <s v="Yes"/>
    <s v="Yes"/>
    <x v="0"/>
    <s v="Yes"/>
    <s v="Yes"/>
    <s v="Yes"/>
    <s v="Yes"/>
    <s v="Yes"/>
    <s v="Yes"/>
    <x v="2"/>
    <s v="Yes"/>
    <s v="Electronic check"/>
    <n v="88.15"/>
    <n v="6148.45"/>
    <x v="0"/>
    <x v="4"/>
    <x v="2"/>
  </r>
  <r>
    <s v="7982-VCELR"/>
    <s v="Female"/>
    <x v="0"/>
    <x v="1"/>
    <x v="0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x v="0"/>
    <x v="1"/>
    <x v="3"/>
  </r>
  <r>
    <s v="1343-EHPYB"/>
    <s v="Male"/>
    <x v="0"/>
    <x v="0"/>
    <x v="0"/>
    <n v="63"/>
    <s v="Yes"/>
    <s v="Yes"/>
    <x v="1"/>
    <s v="No"/>
    <s v="Yes"/>
    <s v="Yes"/>
    <s v="No"/>
    <s v="Yes"/>
    <s v="Yes"/>
    <x v="0"/>
    <s v="Yes"/>
    <s v="Electronic check"/>
    <n v="103.4"/>
    <n v="6603"/>
    <x v="1"/>
    <x v="4"/>
    <x v="3"/>
  </r>
  <r>
    <s v="6035-BXTTY"/>
    <s v="Female"/>
    <x v="1"/>
    <x v="1"/>
    <x v="0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x v="0"/>
    <x v="1"/>
    <x v="1"/>
  </r>
  <r>
    <s v="6885-PKOAM"/>
    <s v="Female"/>
    <x v="0"/>
    <x v="0"/>
    <x v="0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x v="0"/>
    <x v="4"/>
    <x v="2"/>
  </r>
  <r>
    <s v="7520-HQWJU"/>
    <s v="Female"/>
    <x v="0"/>
    <x v="0"/>
    <x v="1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  <x v="4"/>
    <x v="2"/>
  </r>
  <r>
    <s v="9639-BUJXT"/>
    <s v="Male"/>
    <x v="0"/>
    <x v="1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x v="4"/>
    <x v="0"/>
  </r>
  <r>
    <s v="5924-SNGKP"/>
    <s v="Female"/>
    <x v="0"/>
    <x v="1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x v="2"/>
    <x v="0"/>
  </r>
  <r>
    <s v="0021-IKXGC"/>
    <s v="Fe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  <x v="0"/>
    <x v="2"/>
  </r>
  <r>
    <s v="2034-GDRCN"/>
    <s v="Female"/>
    <x v="0"/>
    <x v="1"/>
    <x v="0"/>
    <n v="2"/>
    <s v="Yes"/>
    <s v="No"/>
    <x v="1"/>
    <s v="No"/>
    <s v="No"/>
    <s v="No"/>
    <s v="No"/>
    <s v="Yes"/>
    <s v="Yes"/>
    <x v="0"/>
    <s v="Yes"/>
    <s v="Electronic check"/>
    <n v="90.4"/>
    <n v="168.2"/>
    <x v="1"/>
    <x v="0"/>
    <x v="3"/>
  </r>
  <r>
    <s v="8966-SNIZF"/>
    <s v="Female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x v="4"/>
    <x v="0"/>
  </r>
  <r>
    <s v="6243-OZGFH"/>
    <s v="Female"/>
    <x v="0"/>
    <x v="1"/>
    <x v="0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  <x v="3"/>
    <x v="1"/>
  </r>
  <r>
    <s v="4654-DLAMQ"/>
    <s v="Female"/>
    <x v="1"/>
    <x v="0"/>
    <x v="0"/>
    <n v="64"/>
    <s v="Yes"/>
    <s v="No"/>
    <x v="1"/>
    <s v="Yes"/>
    <s v="Yes"/>
    <s v="Yes"/>
    <s v="No"/>
    <s v="No"/>
    <s v="Yes"/>
    <x v="1"/>
    <s v="No"/>
    <s v="Bank transfer (automatic)"/>
    <n v="97"/>
    <n v="6430.9"/>
    <x v="0"/>
    <x v="4"/>
    <x v="3"/>
  </r>
  <r>
    <s v="0513-RBGPE"/>
    <s v="Male"/>
    <x v="0"/>
    <x v="0"/>
    <x v="1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x v="0"/>
    <x v="2"/>
    <x v="2"/>
  </r>
  <r>
    <s v="5160-UXJED"/>
    <s v="Male"/>
    <x v="0"/>
    <x v="1"/>
    <x v="1"/>
    <n v="17"/>
    <s v="Yes"/>
    <s v="No"/>
    <x v="0"/>
    <s v="No"/>
    <s v="No"/>
    <s v="No"/>
    <s v="No"/>
    <s v="No"/>
    <s v="No"/>
    <x v="1"/>
    <s v="No"/>
    <s v="Mailed check"/>
    <n v="44.6"/>
    <n v="681.4"/>
    <x v="0"/>
    <x v="3"/>
    <x v="1"/>
  </r>
  <r>
    <s v="4115-NZRKS"/>
    <s v="Female"/>
    <x v="1"/>
    <x v="1"/>
    <x v="0"/>
    <n v="7"/>
    <s v="Yes"/>
    <s v="No"/>
    <x v="1"/>
    <s v="No"/>
    <s v="No"/>
    <s v="No"/>
    <s v="No"/>
    <s v="Yes"/>
    <s v="Yes"/>
    <x v="0"/>
    <s v="Yes"/>
    <s v="Electronic check"/>
    <n v="89.15"/>
    <n v="574.35"/>
    <x v="0"/>
    <x v="0"/>
    <x v="2"/>
  </r>
  <r>
    <s v="0219-YTZUE"/>
    <s v="Male"/>
    <x v="0"/>
    <x v="0"/>
    <x v="1"/>
    <n v="4"/>
    <s v="Yes"/>
    <s v="Yes"/>
    <x v="1"/>
    <s v="No"/>
    <s v="Yes"/>
    <s v="Yes"/>
    <s v="No"/>
    <s v="No"/>
    <s v="No"/>
    <x v="0"/>
    <s v="Yes"/>
    <s v="Bank transfer (automatic)"/>
    <n v="84.8"/>
    <n v="371.9"/>
    <x v="1"/>
    <x v="0"/>
    <x v="2"/>
  </r>
  <r>
    <s v="0623-IIHUG"/>
    <s v="Female"/>
    <x v="1"/>
    <x v="1"/>
    <x v="0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x v="1"/>
    <x v="3"/>
    <x v="1"/>
  </r>
  <r>
    <s v="4572-DVCGN"/>
    <s v="Female"/>
    <x v="0"/>
    <x v="1"/>
    <x v="0"/>
    <n v="10"/>
    <s v="Yes"/>
    <s v="No"/>
    <x v="1"/>
    <s v="No"/>
    <s v="No"/>
    <s v="No"/>
    <s v="No"/>
    <s v="No"/>
    <s v="Yes"/>
    <x v="0"/>
    <s v="Yes"/>
    <s v="Bank transfer (automatic)"/>
    <n v="80.25"/>
    <n v="846"/>
    <x v="1"/>
    <x v="0"/>
    <x v="2"/>
  </r>
  <r>
    <s v="3351-NGXYI"/>
    <s v="Female"/>
    <x v="1"/>
    <x v="1"/>
    <x v="0"/>
    <n v="16"/>
    <s v="Yes"/>
    <s v="Yes"/>
    <x v="0"/>
    <s v="Yes"/>
    <s v="No"/>
    <s v="No"/>
    <s v="No"/>
    <s v="No"/>
    <s v="No"/>
    <x v="0"/>
    <s v="Yes"/>
    <s v="Electronic check"/>
    <n v="54.1"/>
    <n v="889"/>
    <x v="0"/>
    <x v="3"/>
    <x v="1"/>
  </r>
  <r>
    <s v="8984-EYLLL"/>
    <s v="Male"/>
    <x v="0"/>
    <x v="0"/>
    <x v="0"/>
    <n v="64"/>
    <s v="Yes"/>
    <s v="Yes"/>
    <x v="1"/>
    <s v="No"/>
    <s v="Yes"/>
    <s v="No"/>
    <s v="Yes"/>
    <s v="Yes"/>
    <s v="Yes"/>
    <x v="2"/>
    <s v="Yes"/>
    <s v="Electronic check"/>
    <n v="105.25"/>
    <n v="6823.4"/>
    <x v="0"/>
    <x v="4"/>
    <x v="3"/>
  </r>
  <r>
    <s v="9057-MSWCO"/>
    <s v="Male"/>
    <x v="1"/>
    <x v="0"/>
    <x v="0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  <x v="1"/>
    <x v="1"/>
  </r>
  <r>
    <s v="9833-TGFHX"/>
    <s v="Male"/>
    <x v="0"/>
    <x v="0"/>
    <x v="1"/>
    <n v="42"/>
    <s v="Yes"/>
    <s v="Yes"/>
    <x v="1"/>
    <s v="Yes"/>
    <s v="No"/>
    <s v="No"/>
    <s v="No"/>
    <s v="Yes"/>
    <s v="Yes"/>
    <x v="1"/>
    <s v="No"/>
    <s v="Electronic check"/>
    <n v="97.1"/>
    <n v="4016.75"/>
    <x v="0"/>
    <x v="2"/>
    <x v="3"/>
  </r>
  <r>
    <s v="9294-TDIPC"/>
    <s v="Male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x v="0"/>
    <x v="0"/>
  </r>
  <r>
    <s v="5229-DTFYB"/>
    <s v="Female"/>
    <x v="0"/>
    <x v="1"/>
    <x v="0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x v="0"/>
    <x v="2"/>
    <x v="3"/>
  </r>
  <r>
    <s v="0104-PPXDV"/>
    <s v="Male"/>
    <x v="0"/>
    <x v="0"/>
    <x v="0"/>
    <n v="58"/>
    <s v="Yes"/>
    <s v="No"/>
    <x v="0"/>
    <s v="No"/>
    <s v="No"/>
    <s v="Yes"/>
    <s v="No"/>
    <s v="No"/>
    <s v="No"/>
    <x v="1"/>
    <s v="No"/>
    <s v="Credit card (automatic)"/>
    <n v="50.3"/>
    <n v="2878.55"/>
    <x v="0"/>
    <x v="5"/>
    <x v="1"/>
  </r>
  <r>
    <s v="5176-LMJXE"/>
    <s v="Female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x v="2"/>
    <x v="0"/>
  </r>
  <r>
    <s v="3583-KRKMD"/>
    <s v="Male"/>
    <x v="0"/>
    <x v="1"/>
    <x v="0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  <x v="3"/>
    <x v="2"/>
  </r>
  <r>
    <s v="1010-DIAUQ"/>
    <s v="Male"/>
    <x v="0"/>
    <x v="1"/>
    <x v="0"/>
    <n v="5"/>
    <s v="Yes"/>
    <s v="No"/>
    <x v="1"/>
    <s v="No"/>
    <s v="No"/>
    <s v="Yes"/>
    <s v="No"/>
    <s v="Yes"/>
    <s v="Yes"/>
    <x v="0"/>
    <s v="No"/>
    <s v="Bank transfer (automatic)"/>
    <n v="96.5"/>
    <n v="492.55"/>
    <x v="1"/>
    <x v="0"/>
    <x v="3"/>
  </r>
  <r>
    <s v="9069-LGEUL"/>
    <s v="Male"/>
    <x v="0"/>
    <x v="0"/>
    <x v="0"/>
    <n v="23"/>
    <s v="Yes"/>
    <s v="No"/>
    <x v="0"/>
    <s v="Yes"/>
    <s v="No"/>
    <s v="No"/>
    <s v="No"/>
    <s v="No"/>
    <s v="Yes"/>
    <x v="0"/>
    <s v="Yes"/>
    <s v="Bank transfer (automatic)"/>
    <n v="59.95"/>
    <n v="1406"/>
    <x v="0"/>
    <x v="3"/>
    <x v="1"/>
  </r>
  <r>
    <s v="7302-ZHMHP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x v="0"/>
    <x v="0"/>
  </r>
  <r>
    <s v="9571-EDEBV"/>
    <s v="Male"/>
    <x v="0"/>
    <x v="0"/>
    <x v="0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x v="0"/>
    <x v="4"/>
    <x v="3"/>
  </r>
  <r>
    <s v="3520-FJGCV"/>
    <s v="Male"/>
    <x v="0"/>
    <x v="0"/>
    <x v="1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  <x v="4"/>
    <x v="3"/>
  </r>
  <r>
    <s v="6563-VRERX"/>
    <s v="Male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x v="1"/>
    <x v="0"/>
  </r>
  <r>
    <s v="0259-GBZSH"/>
    <s v="Male"/>
    <x v="0"/>
    <x v="1"/>
    <x v="0"/>
    <n v="2"/>
    <s v="Yes"/>
    <s v="Yes"/>
    <x v="1"/>
    <s v="No"/>
    <s v="No"/>
    <s v="No"/>
    <s v="No"/>
    <s v="Yes"/>
    <s v="No"/>
    <x v="0"/>
    <s v="Yes"/>
    <s v="Electronic check"/>
    <n v="85.65"/>
    <n v="181.5"/>
    <x v="1"/>
    <x v="0"/>
    <x v="2"/>
  </r>
  <r>
    <s v="6122-EFVKN"/>
    <s v="Male"/>
    <x v="0"/>
    <x v="1"/>
    <x v="1"/>
    <n v="24"/>
    <s v="No"/>
    <s v="No phone service"/>
    <x v="0"/>
    <s v="Yes"/>
    <s v="No"/>
    <s v="No"/>
    <s v="Yes"/>
    <s v="No"/>
    <s v="No"/>
    <x v="2"/>
    <s v="No"/>
    <s v="Mailed check"/>
    <n v="35.75"/>
    <n v="830.8"/>
    <x v="0"/>
    <x v="3"/>
    <x v="1"/>
  </r>
  <r>
    <s v="2805-EDJPQ"/>
    <s v="Female"/>
    <x v="0"/>
    <x v="0"/>
    <x v="1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x v="0"/>
    <x v="5"/>
    <x v="3"/>
  </r>
  <r>
    <s v="6862-CQUMB"/>
    <s v="Male"/>
    <x v="0"/>
    <x v="1"/>
    <x v="0"/>
    <n v="37"/>
    <s v="Yes"/>
    <s v="No"/>
    <x v="1"/>
    <s v="No"/>
    <s v="Yes"/>
    <s v="No"/>
    <s v="No"/>
    <s v="Yes"/>
    <s v="Yes"/>
    <x v="0"/>
    <s v="Yes"/>
    <s v="Credit card (automatic)"/>
    <n v="96.1"/>
    <n v="3646.8"/>
    <x v="0"/>
    <x v="2"/>
    <x v="3"/>
  </r>
  <r>
    <s v="7156-MXBJE"/>
    <s v="Female"/>
    <x v="0"/>
    <x v="1"/>
    <x v="0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x v="0"/>
    <x v="2"/>
    <x v="2"/>
  </r>
  <r>
    <s v="6158-HDPXZ"/>
    <s v="Male"/>
    <x v="0"/>
    <x v="1"/>
    <x v="0"/>
    <n v="1"/>
    <s v="No"/>
    <s v="No phone service"/>
    <x v="0"/>
    <s v="No"/>
    <s v="No"/>
    <s v="No"/>
    <s v="No"/>
    <s v="No"/>
    <s v="No"/>
    <x v="0"/>
    <s v="No"/>
    <s v="Mailed check"/>
    <n v="25.35"/>
    <n v="25.35"/>
    <x v="0"/>
    <x v="0"/>
    <x v="0"/>
  </r>
  <r>
    <s v="9601-BRXPO"/>
    <s v="Female"/>
    <x v="0"/>
    <x v="0"/>
    <x v="0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  <x v="1"/>
    <x v="3"/>
  </r>
  <r>
    <s v="2863-IMQDR"/>
    <s v="Female"/>
    <x v="0"/>
    <x v="1"/>
    <x v="0"/>
    <n v="61"/>
    <s v="Yes"/>
    <s v="Yes"/>
    <x v="0"/>
    <s v="Yes"/>
    <s v="Yes"/>
    <s v="Yes"/>
    <s v="Yes"/>
    <s v="Yes"/>
    <s v="Yes"/>
    <x v="2"/>
    <s v="No"/>
    <s v="Electronic check"/>
    <n v="89.65"/>
    <n v="5308.7"/>
    <x v="0"/>
    <x v="4"/>
    <x v="2"/>
  </r>
  <r>
    <s v="5686-CMAWK"/>
    <s v="Male"/>
    <x v="0"/>
    <x v="1"/>
    <x v="0"/>
    <n v="17"/>
    <s v="Yes"/>
    <s v="Yes"/>
    <x v="1"/>
    <s v="No"/>
    <s v="No"/>
    <s v="Yes"/>
    <s v="Yes"/>
    <s v="No"/>
    <s v="No"/>
    <x v="1"/>
    <s v="No"/>
    <s v="Electronic check"/>
    <n v="86.75"/>
    <n v="1410.25"/>
    <x v="0"/>
    <x v="3"/>
    <x v="2"/>
  </r>
  <r>
    <s v="5651-CRHKQ"/>
    <s v="Female"/>
    <x v="0"/>
    <x v="0"/>
    <x v="0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x v="0"/>
    <x v="2"/>
    <x v="2"/>
  </r>
  <r>
    <s v="6905-NIQIN"/>
    <s v="Male"/>
    <x v="0"/>
    <x v="1"/>
    <x v="0"/>
    <n v="1"/>
    <s v="Yes"/>
    <s v="No"/>
    <x v="0"/>
    <s v="No"/>
    <s v="Yes"/>
    <s v="No"/>
    <s v="No"/>
    <s v="No"/>
    <s v="No"/>
    <x v="0"/>
    <s v="No"/>
    <s v="Mailed check"/>
    <n v="50.65"/>
    <n v="50.65"/>
    <x v="1"/>
    <x v="0"/>
    <x v="1"/>
  </r>
  <r>
    <s v="8204-YJCLA"/>
    <s v="Male"/>
    <x v="1"/>
    <x v="0"/>
    <x v="1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  <x v="4"/>
    <x v="2"/>
  </r>
  <r>
    <s v="5167-ZFFMM"/>
    <s v="Male"/>
    <x v="0"/>
    <x v="1"/>
    <x v="0"/>
    <n v="1"/>
    <s v="Yes"/>
    <s v="Yes"/>
    <x v="1"/>
    <s v="No"/>
    <s v="Yes"/>
    <s v="No"/>
    <s v="No"/>
    <s v="No"/>
    <s v="Yes"/>
    <x v="0"/>
    <s v="Yes"/>
    <s v="Credit card (automatic)"/>
    <n v="90.85"/>
    <n v="90.85"/>
    <x v="1"/>
    <x v="0"/>
    <x v="3"/>
  </r>
  <r>
    <s v="6583-SZVGP"/>
    <s v="Male"/>
    <x v="0"/>
    <x v="1"/>
    <x v="0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  <x v="2"/>
    <x v="3"/>
  </r>
  <r>
    <s v="4895-TMWIR"/>
    <s v="Male"/>
    <x v="1"/>
    <x v="0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x v="0"/>
    <x v="0"/>
  </r>
  <r>
    <s v="0533-BNWKF"/>
    <s v="Female"/>
    <x v="1"/>
    <x v="0"/>
    <x v="0"/>
    <n v="55"/>
    <s v="Yes"/>
    <s v="Yes"/>
    <x v="1"/>
    <s v="No"/>
    <s v="Yes"/>
    <s v="Yes"/>
    <s v="No"/>
    <s v="No"/>
    <s v="No"/>
    <x v="0"/>
    <s v="Yes"/>
    <s v="Electronic check"/>
    <n v="85.45"/>
    <n v="4874.7"/>
    <x v="1"/>
    <x v="5"/>
    <x v="2"/>
  </r>
  <r>
    <s v="1708-PBBOA"/>
    <s v="Female"/>
    <x v="0"/>
    <x v="1"/>
    <x v="0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  <x v="2"/>
    <x v="1"/>
  </r>
  <r>
    <s v="8782-LKFPK"/>
    <s v="Male"/>
    <x v="0"/>
    <x v="1"/>
    <x v="0"/>
    <n v="44"/>
    <s v="Yes"/>
    <s v="Yes"/>
    <x v="1"/>
    <s v="No"/>
    <s v="No"/>
    <s v="Yes"/>
    <s v="No"/>
    <s v="No"/>
    <s v="Yes"/>
    <x v="0"/>
    <s v="Yes"/>
    <s v="Mailed check"/>
    <n v="90.4"/>
    <n v="4063"/>
    <x v="0"/>
    <x v="2"/>
    <x v="3"/>
  </r>
  <r>
    <s v="5522-JBWMO"/>
    <s v="Male"/>
    <x v="0"/>
    <x v="1"/>
    <x v="1"/>
    <n v="1"/>
    <s v="Yes"/>
    <s v="No"/>
    <x v="0"/>
    <s v="No"/>
    <s v="No"/>
    <s v="No"/>
    <s v="No"/>
    <s v="No"/>
    <s v="No"/>
    <x v="0"/>
    <s v="No"/>
    <s v="Electronic check"/>
    <n v="44"/>
    <n v="44"/>
    <x v="0"/>
    <x v="0"/>
    <x v="1"/>
  </r>
  <r>
    <s v="3597-MVHJT"/>
    <s v="Female"/>
    <x v="0"/>
    <x v="1"/>
    <x v="0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x v="0"/>
    <x v="1"/>
    <x v="3"/>
  </r>
  <r>
    <s v="9774-NRNAU"/>
    <s v="Male"/>
    <x v="1"/>
    <x v="0"/>
    <x v="0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  <x v="1"/>
    <x v="2"/>
  </r>
  <r>
    <s v="0224-RLWWD"/>
    <s v="Female"/>
    <x v="1"/>
    <x v="1"/>
    <x v="0"/>
    <n v="2"/>
    <s v="Yes"/>
    <s v="No"/>
    <x v="0"/>
    <s v="No"/>
    <s v="No"/>
    <s v="No"/>
    <s v="No"/>
    <s v="No"/>
    <s v="No"/>
    <x v="0"/>
    <s v="Yes"/>
    <s v="Electronic check"/>
    <n v="44.3"/>
    <n v="89.3"/>
    <x v="0"/>
    <x v="0"/>
    <x v="1"/>
  </r>
  <r>
    <s v="9967-ATRFS"/>
    <s v="Female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x v="3"/>
    <x v="0"/>
  </r>
  <r>
    <s v="3951-NJCVI"/>
    <s v="Female"/>
    <x v="1"/>
    <x v="0"/>
    <x v="0"/>
    <n v="42"/>
    <s v="Yes"/>
    <s v="Yes"/>
    <x v="1"/>
    <s v="No"/>
    <s v="No"/>
    <s v="No"/>
    <s v="No"/>
    <s v="Yes"/>
    <s v="Yes"/>
    <x v="0"/>
    <s v="Yes"/>
    <s v="Electronic check"/>
    <n v="95.05"/>
    <n v="3944.5"/>
    <x v="0"/>
    <x v="2"/>
    <x v="3"/>
  </r>
  <r>
    <s v="2977-CEBSX"/>
    <s v="Female"/>
    <x v="0"/>
    <x v="1"/>
    <x v="0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  <x v="4"/>
    <x v="3"/>
  </r>
  <r>
    <s v="0177-PXBAT"/>
    <s v="Male"/>
    <x v="1"/>
    <x v="0"/>
    <x v="0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  <x v="1"/>
    <x v="3"/>
  </r>
  <r>
    <s v="6599-CEBNN"/>
    <s v="Female"/>
    <x v="0"/>
    <x v="1"/>
    <x v="0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  <x v="1"/>
    <x v="2"/>
  </r>
  <r>
    <s v="2519-ERQOJ"/>
    <s v="Male"/>
    <x v="1"/>
    <x v="1"/>
    <x v="0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  <x v="1"/>
    <x v="1"/>
  </r>
  <r>
    <s v="5876-QMYLD"/>
    <s v="Female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x v="3"/>
    <x v="0"/>
  </r>
  <r>
    <s v="2277-AXSDC"/>
    <s v="Female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x v="1"/>
    <x v="0"/>
  </r>
  <r>
    <s v="9442-JTWDL"/>
    <s v="Fe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x v="0"/>
    <x v="0"/>
  </r>
  <r>
    <s v="0979-PHULV"/>
    <s v="Male"/>
    <x v="0"/>
    <x v="0"/>
    <x v="1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x v="1"/>
    <x v="4"/>
    <x v="3"/>
  </r>
  <r>
    <s v="3067-SVMTC"/>
    <s v="Female"/>
    <x v="0"/>
    <x v="0"/>
    <x v="0"/>
    <n v="68"/>
    <s v="Yes"/>
    <s v="No"/>
    <x v="0"/>
    <s v="Yes"/>
    <s v="No"/>
    <s v="No"/>
    <s v="Yes"/>
    <s v="No"/>
    <s v="No"/>
    <x v="1"/>
    <s v="No"/>
    <s v="Bank transfer (automatic)"/>
    <n v="55.9"/>
    <n v="3848.8"/>
    <x v="0"/>
    <x v="4"/>
    <x v="1"/>
  </r>
  <r>
    <s v="5495-GPSRW"/>
    <s v="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x v="3"/>
    <x v="0"/>
  </r>
  <r>
    <s v="7606-BPHHN"/>
    <s v="Male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x v="4"/>
    <x v="0"/>
  </r>
  <r>
    <s v="4742-DRORA"/>
    <s v="Male"/>
    <x v="0"/>
    <x v="0"/>
    <x v="1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x v="0"/>
    <x v="5"/>
    <x v="3"/>
  </r>
  <r>
    <s v="0111-KLBQG"/>
    <s v="Male"/>
    <x v="1"/>
    <x v="0"/>
    <x v="1"/>
    <n v="32"/>
    <s v="Yes"/>
    <s v="No"/>
    <x v="1"/>
    <s v="No"/>
    <s v="Yes"/>
    <s v="No"/>
    <s v="No"/>
    <s v="Yes"/>
    <s v="Yes"/>
    <x v="0"/>
    <s v="Yes"/>
    <s v="Mailed check"/>
    <n v="93.95"/>
    <n v="2861.45"/>
    <x v="0"/>
    <x v="1"/>
    <x v="3"/>
  </r>
  <r>
    <s v="4800-VHZKI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x v="0"/>
    <x v="0"/>
  </r>
  <r>
    <s v="7989-CHGTL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x v="0"/>
    <x v="0"/>
  </r>
  <r>
    <s v="0334-GDDSO"/>
    <s v="Male"/>
    <x v="1"/>
    <x v="1"/>
    <x v="0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  <x v="0"/>
    <x v="2"/>
  </r>
  <r>
    <s v="4163-NCJAK"/>
    <s v="Female"/>
    <x v="0"/>
    <x v="0"/>
    <x v="0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x v="2"/>
    <x v="0"/>
  </r>
  <r>
    <s v="5233-AOZUF"/>
    <s v="Female"/>
    <x v="0"/>
    <x v="0"/>
    <x v="0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x v="0"/>
    <x v="1"/>
    <x v="2"/>
  </r>
  <r>
    <s v="5973-EJGDP"/>
    <s v="Male"/>
    <x v="0"/>
    <x v="1"/>
    <x v="0"/>
    <n v="51"/>
    <s v="Yes"/>
    <s v="Yes"/>
    <x v="1"/>
    <s v="No"/>
    <s v="Yes"/>
    <s v="Yes"/>
    <s v="Yes"/>
    <s v="No"/>
    <s v="No"/>
    <x v="0"/>
    <s v="Yes"/>
    <s v="Electronic check"/>
    <n v="87.35"/>
    <n v="4473"/>
    <x v="0"/>
    <x v="5"/>
    <x v="2"/>
  </r>
  <r>
    <s v="1996-DBMUS"/>
    <s v="Female"/>
    <x v="1"/>
    <x v="0"/>
    <x v="0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  <x v="2"/>
    <x v="2"/>
  </r>
  <r>
    <s v="7916-VCCPB"/>
    <s v="Female"/>
    <x v="0"/>
    <x v="0"/>
    <x v="1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x v="0"/>
    <x v="3"/>
    <x v="2"/>
  </r>
  <r>
    <s v="4686-GEFRM"/>
    <s v="Male"/>
    <x v="0"/>
    <x v="0"/>
    <x v="0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x v="0"/>
    <x v="4"/>
    <x v="3"/>
  </r>
  <r>
    <s v="5249-QYHEX"/>
    <s v="Female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x v="2"/>
    <x v="0"/>
  </r>
  <r>
    <s v="0578-SKVMF"/>
    <s v="Female"/>
    <x v="0"/>
    <x v="0"/>
    <x v="1"/>
    <n v="22"/>
    <s v="Yes"/>
    <s v="No"/>
    <x v="1"/>
    <s v="No"/>
    <s v="Yes"/>
    <s v="No"/>
    <s v="No"/>
    <s v="No"/>
    <s v="Yes"/>
    <x v="0"/>
    <s v="No"/>
    <s v="Electronic check"/>
    <n v="83.3"/>
    <n v="1845.9"/>
    <x v="1"/>
    <x v="3"/>
    <x v="2"/>
  </r>
  <r>
    <s v="5564-NEMQO"/>
    <s v="Female"/>
    <x v="1"/>
    <x v="1"/>
    <x v="0"/>
    <n v="1"/>
    <s v="Yes"/>
    <s v="No"/>
    <x v="1"/>
    <s v="No"/>
    <s v="No"/>
    <s v="Yes"/>
    <s v="No"/>
    <s v="No"/>
    <s v="No"/>
    <x v="0"/>
    <s v="Yes"/>
    <s v="Bank transfer (automatic)"/>
    <n v="75.3"/>
    <n v="75.3"/>
    <x v="1"/>
    <x v="0"/>
    <x v="2"/>
  </r>
  <r>
    <s v="2233-FAGXV"/>
    <s v="Female"/>
    <x v="0"/>
    <x v="0"/>
    <x v="1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x v="0"/>
    <x v="0"/>
  </r>
  <r>
    <s v="5605-IYGFG"/>
    <s v="Female"/>
    <x v="0"/>
    <x v="1"/>
    <x v="0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  <x v="0"/>
    <x v="2"/>
  </r>
  <r>
    <s v="7663-ZTEGJ"/>
    <s v="Male"/>
    <x v="0"/>
    <x v="1"/>
    <x v="1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x v="0"/>
    <x v="1"/>
    <x v="3"/>
  </r>
  <r>
    <s v="3935-TBRZZ"/>
    <s v="Male"/>
    <x v="0"/>
    <x v="0"/>
    <x v="1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x v="2"/>
    <x v="0"/>
  </r>
  <r>
    <s v="8111-BKVDS"/>
    <s v="Female"/>
    <x v="0"/>
    <x v="1"/>
    <x v="0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  <x v="0"/>
    <x v="1"/>
  </r>
  <r>
    <s v="2055-SIFSS"/>
    <s v="Female"/>
    <x v="1"/>
    <x v="0"/>
    <x v="0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x v="0"/>
    <x v="5"/>
    <x v="1"/>
  </r>
  <r>
    <s v="2806-MLNTI"/>
    <s v="Male"/>
    <x v="1"/>
    <x v="0"/>
    <x v="0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  <x v="5"/>
    <x v="3"/>
  </r>
  <r>
    <s v="8734-DKSTZ"/>
    <s v="Female"/>
    <x v="0"/>
    <x v="0"/>
    <x v="1"/>
    <n v="10"/>
    <s v="Yes"/>
    <s v="Yes"/>
    <x v="1"/>
    <s v="No"/>
    <s v="No"/>
    <s v="No"/>
    <s v="No"/>
    <s v="No"/>
    <s v="Yes"/>
    <x v="0"/>
    <s v="No"/>
    <s v="Electronic check"/>
    <n v="85.95"/>
    <n v="858.6"/>
    <x v="0"/>
    <x v="0"/>
    <x v="2"/>
  </r>
  <r>
    <s v="4360-PNRQB"/>
    <s v="Male"/>
    <x v="0"/>
    <x v="1"/>
    <x v="0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  <x v="3"/>
    <x v="2"/>
  </r>
  <r>
    <s v="6152-ONASV"/>
    <s v="Female"/>
    <x v="0"/>
    <x v="0"/>
    <x v="0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x v="0"/>
    <x v="4"/>
    <x v="1"/>
  </r>
  <r>
    <s v="9063-ZGTUY"/>
    <s v="Female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x v="4"/>
    <x v="0"/>
  </r>
  <r>
    <s v="7781-HVGMK"/>
    <s v="Female"/>
    <x v="0"/>
    <x v="0"/>
    <x v="1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  <x v="4"/>
    <x v="2"/>
  </r>
  <r>
    <s v="2181-UAESM"/>
    <s v="Male"/>
    <x v="0"/>
    <x v="1"/>
    <x v="0"/>
    <n v="2"/>
    <s v="Yes"/>
    <s v="No"/>
    <x v="0"/>
    <s v="Yes"/>
    <s v="No"/>
    <s v="Yes"/>
    <s v="No"/>
    <s v="No"/>
    <s v="No"/>
    <x v="0"/>
    <s v="No"/>
    <s v="Electronic check"/>
    <n v="53.45"/>
    <n v="119.5"/>
    <x v="0"/>
    <x v="0"/>
    <x v="1"/>
  </r>
  <r>
    <s v="2957-LOLHO"/>
    <s v="Male"/>
    <x v="0"/>
    <x v="1"/>
    <x v="0"/>
    <n v="12"/>
    <s v="Yes"/>
    <s v="No"/>
    <x v="0"/>
    <s v="No"/>
    <s v="No"/>
    <s v="No"/>
    <s v="No"/>
    <s v="No"/>
    <s v="No"/>
    <x v="0"/>
    <s v="Yes"/>
    <s v="Bank transfer (automatic)"/>
    <n v="45.4"/>
    <n v="518.9"/>
    <x v="1"/>
    <x v="0"/>
    <x v="1"/>
  </r>
  <r>
    <s v="6048-NJXHX"/>
    <s v="Male"/>
    <x v="0"/>
    <x v="0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x v="2"/>
    <x v="0"/>
  </r>
  <r>
    <s v="2320-SLKMB"/>
    <s v="Female"/>
    <x v="0"/>
    <x v="1"/>
    <x v="0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  <x v="1"/>
    <x v="1"/>
  </r>
  <r>
    <s v="4980-URKXC"/>
    <s v="Male"/>
    <x v="0"/>
    <x v="0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x v="1"/>
    <x v="0"/>
  </r>
  <r>
    <s v="4376-KFVRS"/>
    <s v="Male"/>
    <x v="0"/>
    <x v="0"/>
    <x v="1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  <x v="4"/>
    <x v="3"/>
  </r>
  <r>
    <s v="5886-VLQVU"/>
    <s v="Male"/>
    <x v="0"/>
    <x v="0"/>
    <x v="0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x v="0"/>
    <x v="1"/>
    <x v="2"/>
  </r>
  <r>
    <s v="3577-AMVUX"/>
    <s v="Male"/>
    <x v="0"/>
    <x v="1"/>
    <x v="0"/>
    <n v="1"/>
    <s v="Yes"/>
    <s v="No"/>
    <x v="0"/>
    <s v="No"/>
    <s v="No"/>
    <s v="Yes"/>
    <s v="Yes"/>
    <s v="No"/>
    <s v="No"/>
    <x v="0"/>
    <s v="No"/>
    <s v="Mailed check"/>
    <n v="55.05"/>
    <n v="55.05"/>
    <x v="0"/>
    <x v="0"/>
    <x v="1"/>
  </r>
  <r>
    <s v="0771-WLCLA"/>
    <s v="Female"/>
    <x v="0"/>
    <x v="0"/>
    <x v="1"/>
    <n v="16"/>
    <s v="Yes"/>
    <s v="Yes"/>
    <x v="1"/>
    <s v="Yes"/>
    <s v="No"/>
    <s v="Yes"/>
    <s v="Yes"/>
    <s v="Yes"/>
    <s v="Yes"/>
    <x v="0"/>
    <s v="Yes"/>
    <s v="Electronic check"/>
    <n v="112.95"/>
    <n v="1882.55"/>
    <x v="0"/>
    <x v="3"/>
    <x v="3"/>
  </r>
  <r>
    <s v="5628-RKIFK"/>
    <s v="Female"/>
    <x v="1"/>
    <x v="1"/>
    <x v="0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  <x v="5"/>
    <x v="3"/>
  </r>
  <r>
    <s v="0206-TBWLC"/>
    <s v="Female"/>
    <x v="0"/>
    <x v="0"/>
    <x v="0"/>
    <n v="54"/>
    <s v="Yes"/>
    <s v="Yes"/>
    <x v="1"/>
    <s v="Yes"/>
    <s v="Yes"/>
    <s v="Yes"/>
    <s v="Yes"/>
    <s v="Yes"/>
    <s v="Yes"/>
    <x v="1"/>
    <s v="Yes"/>
    <s v="Mailed check"/>
    <n v="114.65"/>
    <n v="6049.5"/>
    <x v="0"/>
    <x v="5"/>
    <x v="3"/>
  </r>
  <r>
    <s v="2937-FTHUR"/>
    <s v="Female"/>
    <x v="0"/>
    <x v="1"/>
    <x v="1"/>
    <n v="18"/>
    <s v="Yes"/>
    <s v="Yes"/>
    <x v="0"/>
    <s v="Yes"/>
    <s v="No"/>
    <s v="No"/>
    <s v="No"/>
    <s v="No"/>
    <s v="Yes"/>
    <x v="0"/>
    <s v="No"/>
    <s v="Electronic check"/>
    <n v="64.8"/>
    <n v="1166.7"/>
    <x v="0"/>
    <x v="3"/>
    <x v="2"/>
  </r>
  <r>
    <s v="1910-FMXJM"/>
    <s v="Female"/>
    <x v="0"/>
    <x v="0"/>
    <x v="0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  <x v="1"/>
    <x v="2"/>
  </r>
  <r>
    <s v="7752-XUSCI"/>
    <s v="Female"/>
    <x v="0"/>
    <x v="1"/>
    <x v="0"/>
    <n v="60"/>
    <s v="Yes"/>
    <s v="Yes"/>
    <x v="1"/>
    <s v="No"/>
    <s v="Yes"/>
    <s v="Yes"/>
    <s v="No"/>
    <s v="Yes"/>
    <s v="Yes"/>
    <x v="0"/>
    <s v="Yes"/>
    <s v="Electronic check"/>
    <n v="105.9"/>
    <n v="6396.45"/>
    <x v="1"/>
    <x v="5"/>
    <x v="3"/>
  </r>
  <r>
    <s v="4110-PFEUZ"/>
    <s v="Female"/>
    <x v="0"/>
    <x v="1"/>
    <x v="0"/>
    <n v="1"/>
    <s v="Yes"/>
    <s v="No"/>
    <x v="1"/>
    <s v="No"/>
    <s v="No"/>
    <s v="No"/>
    <s v="No"/>
    <s v="No"/>
    <s v="No"/>
    <x v="0"/>
    <s v="No"/>
    <s v="Mailed check"/>
    <n v="69.55"/>
    <n v="69.55"/>
    <x v="1"/>
    <x v="0"/>
    <x v="2"/>
  </r>
  <r>
    <s v="0732-OCQOC"/>
    <s v="Female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x v="5"/>
    <x v="0"/>
  </r>
  <r>
    <s v="5168-MSWXT"/>
    <s v="Male"/>
    <x v="0"/>
    <x v="0"/>
    <x v="1"/>
    <n v="8"/>
    <s v="Yes"/>
    <s v="No"/>
    <x v="1"/>
    <s v="No"/>
    <s v="No"/>
    <s v="Yes"/>
    <s v="No"/>
    <s v="Yes"/>
    <s v="Yes"/>
    <x v="0"/>
    <s v="Yes"/>
    <s v="Electronic check"/>
    <n v="94.75"/>
    <n v="759.55"/>
    <x v="0"/>
    <x v="0"/>
    <x v="3"/>
  </r>
  <r>
    <s v="1090-ESELR"/>
    <s v="Male"/>
    <x v="0"/>
    <x v="0"/>
    <x v="1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  <x v="4"/>
    <x v="3"/>
  </r>
  <r>
    <s v="8592-PLTMQ"/>
    <s v="Female"/>
    <x v="0"/>
    <x v="1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x v="4"/>
    <x v="0"/>
  </r>
  <r>
    <s v="5760-WRAHC"/>
    <s v="Female"/>
    <x v="1"/>
    <x v="1"/>
    <x v="0"/>
    <n v="22"/>
    <s v="Yes"/>
    <s v="No"/>
    <x v="0"/>
    <s v="Yes"/>
    <s v="No"/>
    <s v="Yes"/>
    <s v="Yes"/>
    <s v="No"/>
    <s v="Yes"/>
    <x v="0"/>
    <s v="Yes"/>
    <s v="Mailed check"/>
    <n v="69.75"/>
    <n v="1545.4"/>
    <x v="0"/>
    <x v="3"/>
    <x v="2"/>
  </r>
  <r>
    <s v="8847-GEOOQ"/>
    <s v="Male"/>
    <x v="0"/>
    <x v="0"/>
    <x v="0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  <x v="5"/>
    <x v="2"/>
  </r>
  <r>
    <s v="0256-LTHVJ"/>
    <s v="Female"/>
    <x v="0"/>
    <x v="0"/>
    <x v="1"/>
    <n v="28"/>
    <s v="Yes"/>
    <s v="No"/>
    <x v="1"/>
    <s v="No"/>
    <s v="No"/>
    <s v="No"/>
    <s v="No"/>
    <s v="No"/>
    <s v="Yes"/>
    <x v="0"/>
    <s v="Yes"/>
    <s v="Electronic check"/>
    <n v="81.05"/>
    <n v="2227.1"/>
    <x v="1"/>
    <x v="1"/>
    <x v="2"/>
  </r>
  <r>
    <s v="4785-FCIFB"/>
    <s v="Female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x v="4"/>
    <x v="0"/>
  </r>
  <r>
    <s v="8313-NDOIA"/>
    <s v="Female"/>
    <x v="0"/>
    <x v="1"/>
    <x v="0"/>
    <n v="24"/>
    <s v="Yes"/>
    <s v="Yes"/>
    <x v="1"/>
    <s v="No"/>
    <s v="Yes"/>
    <s v="Yes"/>
    <s v="No"/>
    <s v="Yes"/>
    <s v="Yes"/>
    <x v="0"/>
    <s v="Yes"/>
    <s v="Electronic check"/>
    <n v="104.15"/>
    <n v="2494.65"/>
    <x v="0"/>
    <x v="3"/>
    <x v="3"/>
  </r>
  <r>
    <s v="5149-CUZUJ"/>
    <s v="Male"/>
    <x v="0"/>
    <x v="0"/>
    <x v="1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x v="0"/>
    <x v="1"/>
    <x v="3"/>
  </r>
  <r>
    <s v="0942-KOWSM"/>
    <s v="Female"/>
    <x v="0"/>
    <x v="0"/>
    <x v="1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  <x v="1"/>
    <x v="2"/>
  </r>
  <r>
    <s v="4237-CLSMM"/>
    <s v="Male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x v="0"/>
    <x v="0"/>
  </r>
  <r>
    <s v="1452-VOQCH"/>
    <s v="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  <x v="0"/>
    <x v="2"/>
  </r>
  <r>
    <s v="4719-UMSIY"/>
    <s v="Male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x v="0"/>
    <x v="0"/>
  </r>
  <r>
    <s v="6614-VBEGU"/>
    <s v="Female"/>
    <x v="0"/>
    <x v="0"/>
    <x v="0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x v="0"/>
    <x v="3"/>
    <x v="2"/>
  </r>
  <r>
    <s v="0880-TKATG"/>
    <s v="Male"/>
    <x v="0"/>
    <x v="0"/>
    <x v="1"/>
    <n v="4"/>
    <s v="Yes"/>
    <s v="Yes"/>
    <x v="1"/>
    <s v="No"/>
    <s v="No"/>
    <s v="Yes"/>
    <s v="No"/>
    <s v="Yes"/>
    <s v="Yes"/>
    <x v="0"/>
    <s v="No"/>
    <s v="Electronic check"/>
    <n v="101.15"/>
    <n v="385.9"/>
    <x v="1"/>
    <x v="0"/>
    <x v="3"/>
  </r>
  <r>
    <s v="3811-VBYBZ"/>
    <s v="Male"/>
    <x v="0"/>
    <x v="1"/>
    <x v="0"/>
    <n v="7"/>
    <s v="Yes"/>
    <s v="Yes"/>
    <x v="1"/>
    <s v="No"/>
    <s v="Yes"/>
    <s v="No"/>
    <s v="No"/>
    <s v="Yes"/>
    <s v="Yes"/>
    <x v="0"/>
    <s v="Yes"/>
    <s v="Electronic check"/>
    <n v="99.8"/>
    <n v="673.25"/>
    <x v="1"/>
    <x v="0"/>
    <x v="3"/>
  </r>
  <r>
    <s v="1480-BKXGA"/>
    <s v="Male"/>
    <x v="1"/>
    <x v="0"/>
    <x v="0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  <x v="4"/>
    <x v="3"/>
  </r>
  <r>
    <s v="2996-XAUVF"/>
    <s v="Male"/>
    <x v="0"/>
    <x v="1"/>
    <x v="0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  <x v="4"/>
    <x v="1"/>
  </r>
  <r>
    <s v="9076-AXYIK"/>
    <s v="Male"/>
    <x v="1"/>
    <x v="0"/>
    <x v="0"/>
    <n v="64"/>
    <s v="Yes"/>
    <s v="Yes"/>
    <x v="1"/>
    <s v="No"/>
    <s v="No"/>
    <s v="Yes"/>
    <s v="Yes"/>
    <s v="Yes"/>
    <s v="Yes"/>
    <x v="2"/>
    <s v="No"/>
    <s v="Electronic check"/>
    <n v="102.1"/>
    <n v="6538.45"/>
    <x v="0"/>
    <x v="4"/>
    <x v="3"/>
  </r>
  <r>
    <s v="5968-XQIVE"/>
    <s v="Male"/>
    <x v="0"/>
    <x v="0"/>
    <x v="1"/>
    <n v="72"/>
    <s v="Yes"/>
    <s v="Yes"/>
    <x v="1"/>
    <s v="No"/>
    <s v="Yes"/>
    <s v="No"/>
    <s v="No"/>
    <s v="Yes"/>
    <s v="No"/>
    <x v="1"/>
    <s v="Yes"/>
    <s v="Electronic check"/>
    <n v="89.7"/>
    <n v="6588.95"/>
    <x v="0"/>
    <x v="4"/>
    <x v="2"/>
  </r>
  <r>
    <s v="8896-RAZCR"/>
    <s v="Female"/>
    <x v="0"/>
    <x v="1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x v="2"/>
    <x v="0"/>
  </r>
  <r>
    <s v="4640-UHDOS"/>
    <s v="Female"/>
    <x v="0"/>
    <x v="0"/>
    <x v="1"/>
    <n v="13"/>
    <s v="Yes"/>
    <s v="No"/>
    <x v="0"/>
    <s v="No"/>
    <s v="No"/>
    <s v="No"/>
    <s v="No"/>
    <s v="No"/>
    <s v="Yes"/>
    <x v="0"/>
    <s v="No"/>
    <s v="Electronic check"/>
    <n v="55.95"/>
    <n v="734.35"/>
    <x v="1"/>
    <x v="3"/>
    <x v="1"/>
  </r>
  <r>
    <s v="4933-IKULF"/>
    <s v="Female"/>
    <x v="1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x v="3"/>
    <x v="0"/>
  </r>
  <r>
    <s v="3583-EKAPL"/>
    <s v="Male"/>
    <x v="0"/>
    <x v="1"/>
    <x v="0"/>
    <n v="1"/>
    <s v="Yes"/>
    <s v="No"/>
    <x v="0"/>
    <s v="No"/>
    <s v="No"/>
    <s v="No"/>
    <s v="No"/>
    <s v="No"/>
    <s v="Yes"/>
    <x v="0"/>
    <s v="Yes"/>
    <s v="Electronic check"/>
    <n v="55"/>
    <n v="55"/>
    <x v="1"/>
    <x v="0"/>
    <x v="1"/>
  </r>
  <r>
    <s v="1304-BCCFO"/>
    <s v="Male"/>
    <x v="0"/>
    <x v="0"/>
    <x v="0"/>
    <n v="9"/>
    <s v="Yes"/>
    <s v="No"/>
    <x v="0"/>
    <s v="No"/>
    <s v="No"/>
    <s v="Yes"/>
    <s v="No"/>
    <s v="Yes"/>
    <s v="Yes"/>
    <x v="0"/>
    <s v="Yes"/>
    <s v="Mailed check"/>
    <n v="70.05"/>
    <n v="564.4"/>
    <x v="0"/>
    <x v="0"/>
    <x v="2"/>
  </r>
  <r>
    <s v="4104-PVRPS"/>
    <s v="Male"/>
    <x v="0"/>
    <x v="0"/>
    <x v="0"/>
    <n v="24"/>
    <s v="Yes"/>
    <s v="No"/>
    <x v="0"/>
    <s v="Yes"/>
    <s v="No"/>
    <s v="No"/>
    <s v="Yes"/>
    <s v="No"/>
    <s v="No"/>
    <x v="0"/>
    <s v="No"/>
    <s v="Mailed check"/>
    <n v="53.6"/>
    <n v="1315.35"/>
    <x v="0"/>
    <x v="3"/>
    <x v="1"/>
  </r>
  <r>
    <s v="9399-APLBT"/>
    <s v="Female"/>
    <x v="0"/>
    <x v="0"/>
    <x v="1"/>
    <n v="1"/>
    <s v="Yes"/>
    <s v="No"/>
    <x v="1"/>
    <s v="No"/>
    <s v="Yes"/>
    <s v="No"/>
    <s v="No"/>
    <s v="No"/>
    <s v="No"/>
    <x v="0"/>
    <s v="Yes"/>
    <s v="Electronic check"/>
    <n v="74.7"/>
    <n v="74.7"/>
    <x v="1"/>
    <x v="0"/>
    <x v="2"/>
  </r>
  <r>
    <s v="2359-KMGLI"/>
    <s v="Male"/>
    <x v="0"/>
    <x v="1"/>
    <x v="0"/>
    <n v="24"/>
    <s v="Yes"/>
    <s v="Yes"/>
    <x v="1"/>
    <s v="No"/>
    <s v="Yes"/>
    <s v="No"/>
    <s v="No"/>
    <s v="No"/>
    <s v="No"/>
    <x v="0"/>
    <s v="Yes"/>
    <s v="Electronic check"/>
    <n v="80.25"/>
    <n v="1861.5"/>
    <x v="1"/>
    <x v="3"/>
    <x v="2"/>
  </r>
  <r>
    <s v="3780-DDGSE"/>
    <s v="Male"/>
    <x v="1"/>
    <x v="0"/>
    <x v="1"/>
    <n v="35"/>
    <s v="Yes"/>
    <s v="No"/>
    <x v="0"/>
    <s v="No"/>
    <s v="Yes"/>
    <s v="No"/>
    <s v="Yes"/>
    <s v="Yes"/>
    <s v="Yes"/>
    <x v="0"/>
    <s v="Yes"/>
    <s v="Electronic check"/>
    <n v="76.05"/>
    <n v="2747.2"/>
    <x v="0"/>
    <x v="1"/>
    <x v="2"/>
  </r>
  <r>
    <s v="4431-EDMIQ"/>
    <s v="Female"/>
    <x v="0"/>
    <x v="0"/>
    <x v="1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  <x v="0"/>
    <x v="2"/>
  </r>
  <r>
    <s v="0306-JAELE"/>
    <s v="Male"/>
    <x v="0"/>
    <x v="1"/>
    <x v="0"/>
    <n v="5"/>
    <s v="Yes"/>
    <s v="No"/>
    <x v="1"/>
    <s v="No"/>
    <s v="No"/>
    <s v="No"/>
    <s v="Yes"/>
    <s v="Yes"/>
    <s v="Yes"/>
    <x v="0"/>
    <s v="Yes"/>
    <s v="Electronic check"/>
    <n v="96.1"/>
    <n v="453.4"/>
    <x v="1"/>
    <x v="0"/>
    <x v="3"/>
  </r>
  <r>
    <s v="6227-HWPWX"/>
    <s v="Female"/>
    <x v="0"/>
    <x v="1"/>
    <x v="1"/>
    <n v="15"/>
    <s v="Yes"/>
    <s v="No"/>
    <x v="1"/>
    <s v="No"/>
    <s v="No"/>
    <s v="No"/>
    <s v="No"/>
    <s v="No"/>
    <s v="No"/>
    <x v="0"/>
    <s v="No"/>
    <s v="Bank transfer (automatic)"/>
    <n v="69"/>
    <n v="994.8"/>
    <x v="1"/>
    <x v="3"/>
    <x v="2"/>
  </r>
  <r>
    <s v="0486-LGCCH"/>
    <s v="Male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x v="0"/>
    <x v="0"/>
  </r>
  <r>
    <s v="0447-BEMNG"/>
    <s v="Female"/>
    <x v="0"/>
    <x v="0"/>
    <x v="0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  <x v="2"/>
    <x v="1"/>
  </r>
  <r>
    <s v="4612-SSVHJ"/>
    <s v="Female"/>
    <x v="1"/>
    <x v="1"/>
    <x v="0"/>
    <n v="20"/>
    <s v="Yes"/>
    <s v="No"/>
    <x v="1"/>
    <s v="No"/>
    <s v="No"/>
    <s v="No"/>
    <s v="No"/>
    <s v="No"/>
    <s v="Yes"/>
    <x v="0"/>
    <s v="Yes"/>
    <s v="Electronic check"/>
    <n v="81.45"/>
    <n v="1671.6"/>
    <x v="0"/>
    <x v="3"/>
    <x v="2"/>
  </r>
  <r>
    <s v="5168-MQQCA"/>
    <s v="Female"/>
    <x v="0"/>
    <x v="0"/>
    <x v="0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  <x v="4"/>
    <x v="3"/>
  </r>
  <r>
    <s v="5949-XIKAE"/>
    <s v="Female"/>
    <x v="0"/>
    <x v="0"/>
    <x v="1"/>
    <n v="8"/>
    <s v="Yes"/>
    <s v="No"/>
    <x v="1"/>
    <s v="No"/>
    <s v="Yes"/>
    <s v="No"/>
    <s v="No"/>
    <s v="Yes"/>
    <s v="No"/>
    <x v="0"/>
    <s v="Yes"/>
    <s v="Electronic check"/>
    <n v="83.55"/>
    <n v="680.05"/>
    <x v="1"/>
    <x v="0"/>
    <x v="2"/>
  </r>
  <r>
    <s v="7971-HLVXI"/>
    <s v="Male"/>
    <x v="0"/>
    <x v="0"/>
    <x v="1"/>
    <n v="72"/>
    <s v="Yes"/>
    <s v="Yes"/>
    <x v="1"/>
    <s v="No"/>
    <s v="No"/>
    <s v="No"/>
    <s v="No"/>
    <s v="No"/>
    <s v="Yes"/>
    <x v="2"/>
    <s v="Yes"/>
    <s v="Credit card (automatic)"/>
    <n v="84.5"/>
    <n v="6130.85"/>
    <x v="0"/>
    <x v="4"/>
    <x v="2"/>
  </r>
  <r>
    <s v="9094-AZPHK"/>
    <s v="Female"/>
    <x v="0"/>
    <x v="1"/>
    <x v="0"/>
    <n v="15"/>
    <s v="Yes"/>
    <s v="Yes"/>
    <x v="1"/>
    <s v="No"/>
    <s v="Yes"/>
    <s v="No"/>
    <s v="No"/>
    <s v="Yes"/>
    <s v="Yes"/>
    <x v="0"/>
    <s v="Yes"/>
    <s v="Electronic check"/>
    <n v="100.15"/>
    <n v="1415"/>
    <x v="0"/>
    <x v="3"/>
    <x v="3"/>
  </r>
  <r>
    <s v="3649-JPUGY"/>
    <s v="Male"/>
    <x v="0"/>
    <x v="1"/>
    <x v="0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  <x v="4"/>
    <x v="2"/>
  </r>
  <r>
    <s v="4472-LVYGI"/>
    <s v="Female"/>
    <x v="0"/>
    <x v="0"/>
    <x v="1"/>
    <n v="0"/>
    <s v="No"/>
    <s v="No phone service"/>
    <x v="0"/>
    <s v="Yes"/>
    <s v="No"/>
    <s v="Yes"/>
    <s v="Yes"/>
    <s v="Yes"/>
    <s v="No"/>
    <x v="2"/>
    <s v="Yes"/>
    <s v="Bank transfer (automatic)"/>
    <n v="52.55"/>
    <n v="0"/>
    <x v="0"/>
    <x v="0"/>
    <x v="1"/>
  </r>
  <r>
    <s v="8372-JUXUI"/>
    <s v="Male"/>
    <x v="0"/>
    <x v="1"/>
    <x v="1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  <x v="0"/>
    <x v="2"/>
  </r>
  <r>
    <s v="3552-CTCYF"/>
    <s v="Male"/>
    <x v="0"/>
    <x v="0"/>
    <x v="1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  <x v="4"/>
    <x v="3"/>
  </r>
  <r>
    <s v="6778-YSNIH"/>
    <s v="Female"/>
    <x v="0"/>
    <x v="1"/>
    <x v="0"/>
    <n v="2"/>
    <s v="Yes"/>
    <s v="No"/>
    <x v="0"/>
    <s v="No"/>
    <s v="Yes"/>
    <s v="No"/>
    <s v="No"/>
    <s v="Yes"/>
    <s v="No"/>
    <x v="0"/>
    <s v="Yes"/>
    <s v="Electronic check"/>
    <n v="59"/>
    <n v="114.15"/>
    <x v="0"/>
    <x v="0"/>
    <x v="1"/>
  </r>
  <r>
    <s v="0388-EOPEX"/>
    <s v="Female"/>
    <x v="0"/>
    <x v="0"/>
    <x v="0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  <x v="0"/>
    <x v="2"/>
  </r>
  <r>
    <s v="5756-OZRIO"/>
    <s v="Male"/>
    <x v="1"/>
    <x v="0"/>
    <x v="0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x v="0"/>
    <x v="4"/>
    <x v="2"/>
  </r>
  <r>
    <s v="6579-JPICP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x v="0"/>
    <x v="0"/>
  </r>
  <r>
    <s v="8205-OTCHB"/>
    <s v="Male"/>
    <x v="0"/>
    <x v="1"/>
    <x v="0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  <x v="3"/>
    <x v="1"/>
  </r>
  <r>
    <s v="4134-BSXLX"/>
    <s v="Male"/>
    <x v="0"/>
    <x v="0"/>
    <x v="0"/>
    <n v="28"/>
    <s v="Yes"/>
    <s v="No"/>
    <x v="0"/>
    <s v="Yes"/>
    <s v="Yes"/>
    <s v="No"/>
    <s v="Yes"/>
    <s v="No"/>
    <s v="No"/>
    <x v="0"/>
    <s v="No"/>
    <s v="Mailed check"/>
    <n v="60.9"/>
    <n v="1785.65"/>
    <x v="0"/>
    <x v="1"/>
    <x v="2"/>
  </r>
  <r>
    <s v="0505-SPOOW"/>
    <s v="Female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x v="4"/>
    <x v="0"/>
  </r>
  <r>
    <s v="6235-VDHOM"/>
    <s v="Female"/>
    <x v="1"/>
    <x v="1"/>
    <x v="0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  <x v="0"/>
    <x v="0"/>
  </r>
  <r>
    <s v="7783-YKGDV"/>
    <s v="Female"/>
    <x v="0"/>
    <x v="1"/>
    <x v="0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  <x v="0"/>
    <x v="3"/>
  </r>
  <r>
    <s v="4374-YMUSQ"/>
    <s v="Male"/>
    <x v="0"/>
    <x v="1"/>
    <x v="0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  <x v="1"/>
    <x v="3"/>
  </r>
  <r>
    <s v="4513-CXYIX"/>
    <s v="Female"/>
    <x v="1"/>
    <x v="0"/>
    <x v="0"/>
    <n v="71"/>
    <s v="Yes"/>
    <s v="Yes"/>
    <x v="1"/>
    <s v="Yes"/>
    <s v="No"/>
    <s v="No"/>
    <s v="No"/>
    <s v="No"/>
    <s v="No"/>
    <x v="2"/>
    <s v="Yes"/>
    <s v="Credit card (automatic)"/>
    <n v="80.7"/>
    <n v="5676"/>
    <x v="0"/>
    <x v="4"/>
    <x v="2"/>
  </r>
  <r>
    <s v="3957-HHLMR"/>
    <s v="Female"/>
    <x v="0"/>
    <x v="0"/>
    <x v="1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  <x v="4"/>
    <x v="2"/>
  </r>
  <r>
    <s v="7803-XOCCZ"/>
    <s v="Female"/>
    <x v="0"/>
    <x v="0"/>
    <x v="1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x v="0"/>
    <x v="5"/>
    <x v="2"/>
  </r>
  <r>
    <s v="5736-YEJAX"/>
    <s v="Male"/>
    <x v="0"/>
    <x v="1"/>
    <x v="1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  <x v="4"/>
    <x v="2"/>
  </r>
  <r>
    <s v="5609-CEBID"/>
    <s v="Female"/>
    <x v="1"/>
    <x v="1"/>
    <x v="0"/>
    <n v="20"/>
    <s v="Yes"/>
    <s v="Yes"/>
    <x v="1"/>
    <s v="No"/>
    <s v="Yes"/>
    <s v="Yes"/>
    <s v="No"/>
    <s v="No"/>
    <s v="Yes"/>
    <x v="0"/>
    <s v="Yes"/>
    <s v="Electronic check"/>
    <n v="94.1"/>
    <n v="1782.4"/>
    <x v="1"/>
    <x v="3"/>
    <x v="3"/>
  </r>
  <r>
    <s v="8981-FJGLA"/>
    <s v="Male"/>
    <x v="0"/>
    <x v="1"/>
    <x v="1"/>
    <n v="11"/>
    <s v="Yes"/>
    <s v="Yes"/>
    <x v="1"/>
    <s v="No"/>
    <s v="No"/>
    <s v="Yes"/>
    <s v="No"/>
    <s v="No"/>
    <s v="No"/>
    <x v="0"/>
    <s v="Yes"/>
    <s v="Mailed check"/>
    <n v="78"/>
    <n v="851.8"/>
    <x v="0"/>
    <x v="0"/>
    <x v="2"/>
  </r>
  <r>
    <s v="7218-HKQFK"/>
    <s v="Male"/>
    <x v="0"/>
    <x v="0"/>
    <x v="0"/>
    <n v="2"/>
    <s v="Yes"/>
    <s v="No"/>
    <x v="1"/>
    <s v="No"/>
    <s v="No"/>
    <s v="No"/>
    <s v="Yes"/>
    <s v="Yes"/>
    <s v="Yes"/>
    <x v="0"/>
    <s v="Yes"/>
    <s v="Electronic check"/>
    <n v="94.2"/>
    <n v="167.5"/>
    <x v="1"/>
    <x v="0"/>
    <x v="3"/>
  </r>
  <r>
    <s v="4636-QRJKY"/>
    <s v="Female"/>
    <x v="0"/>
    <x v="0"/>
    <x v="1"/>
    <n v="6"/>
    <s v="Yes"/>
    <s v="Yes"/>
    <x v="1"/>
    <s v="No"/>
    <s v="No"/>
    <s v="No"/>
    <s v="Yes"/>
    <s v="No"/>
    <s v="No"/>
    <x v="0"/>
    <s v="Yes"/>
    <s v="Electronic check"/>
    <n v="80.5"/>
    <n v="502.85"/>
    <x v="1"/>
    <x v="0"/>
    <x v="2"/>
  </r>
  <r>
    <s v="1135-LMECX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x v="0"/>
    <x v="0"/>
  </r>
  <r>
    <s v="4332-MUOEZ"/>
    <s v="Male"/>
    <x v="1"/>
    <x v="0"/>
    <x v="1"/>
    <n v="20"/>
    <s v="Yes"/>
    <s v="No"/>
    <x v="1"/>
    <s v="Yes"/>
    <s v="No"/>
    <s v="Yes"/>
    <s v="Yes"/>
    <s v="No"/>
    <s v="Yes"/>
    <x v="1"/>
    <s v="No"/>
    <s v="Credit card (automatic)"/>
    <n v="94.3"/>
    <n v="1818.3"/>
    <x v="0"/>
    <x v="3"/>
    <x v="3"/>
  </r>
  <r>
    <s v="8535-SFUTN"/>
    <s v="Male"/>
    <x v="0"/>
    <x v="1"/>
    <x v="0"/>
    <n v="61"/>
    <s v="Yes"/>
    <s v="Yes"/>
    <x v="1"/>
    <s v="Yes"/>
    <s v="No"/>
    <s v="Yes"/>
    <s v="No"/>
    <s v="Yes"/>
    <s v="Yes"/>
    <x v="0"/>
    <s v="Yes"/>
    <s v="Electronic check"/>
    <n v="106.45"/>
    <n v="6300.15"/>
    <x v="0"/>
    <x v="4"/>
    <x v="3"/>
  </r>
  <r>
    <s v="5956-VKDTT"/>
    <s v="Female"/>
    <x v="1"/>
    <x v="0"/>
    <x v="0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x v="1"/>
    <x v="0"/>
    <x v="2"/>
  </r>
  <r>
    <s v="8677-HDZEE"/>
    <s v="Female"/>
    <x v="0"/>
    <x v="1"/>
    <x v="0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  <x v="5"/>
    <x v="3"/>
  </r>
  <r>
    <s v="2475-MROZF"/>
    <s v="Male"/>
    <x v="0"/>
    <x v="1"/>
    <x v="0"/>
    <n v="30"/>
    <s v="Yes"/>
    <s v="Yes"/>
    <x v="1"/>
    <s v="Yes"/>
    <s v="Yes"/>
    <s v="Yes"/>
    <s v="Yes"/>
    <s v="No"/>
    <s v="No"/>
    <x v="0"/>
    <s v="Yes"/>
    <s v="Credit card (automatic)"/>
    <n v="95"/>
    <n v="2852.4"/>
    <x v="0"/>
    <x v="1"/>
    <x v="3"/>
  </r>
  <r>
    <s v="9412-GHEEC"/>
    <s v="Male"/>
    <x v="0"/>
    <x v="1"/>
    <x v="0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  <x v="2"/>
    <x v="3"/>
  </r>
  <r>
    <s v="3482-ABPKK"/>
    <s v="Female"/>
    <x v="0"/>
    <x v="1"/>
    <x v="0"/>
    <n v="28"/>
    <s v="Yes"/>
    <s v="No"/>
    <x v="0"/>
    <s v="Yes"/>
    <s v="No"/>
    <s v="No"/>
    <s v="Yes"/>
    <s v="No"/>
    <s v="No"/>
    <x v="1"/>
    <s v="No"/>
    <s v="Mailed check"/>
    <n v="54.3"/>
    <n v="1546.3"/>
    <x v="0"/>
    <x v="1"/>
    <x v="1"/>
  </r>
  <r>
    <s v="6705-LXORM"/>
    <s v="Female"/>
    <x v="1"/>
    <x v="0"/>
    <x v="0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x v="0"/>
    <x v="0"/>
    <x v="2"/>
  </r>
  <r>
    <s v="0257-ZESQC"/>
    <s v="Female"/>
    <x v="1"/>
    <x v="0"/>
    <x v="0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x v="1"/>
    <x v="1"/>
    <x v="2"/>
  </r>
  <r>
    <s v="7531-GQHME"/>
    <s v="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x v="0"/>
    <x v="0"/>
  </r>
  <r>
    <s v="5174-ITUMV"/>
    <s v="Male"/>
    <x v="0"/>
    <x v="0"/>
    <x v="1"/>
    <n v="67"/>
    <s v="Yes"/>
    <s v="Yes"/>
    <x v="1"/>
    <s v="No"/>
    <s v="Yes"/>
    <s v="Yes"/>
    <s v="No"/>
    <s v="Yes"/>
    <s v="Yes"/>
    <x v="1"/>
    <s v="Yes"/>
    <s v="Electronic check"/>
    <n v="105.4"/>
    <n v="6989.45"/>
    <x v="0"/>
    <x v="4"/>
    <x v="3"/>
  </r>
  <r>
    <s v="4109-CYRBD"/>
    <s v="Male"/>
    <x v="1"/>
    <x v="0"/>
    <x v="0"/>
    <n v="29"/>
    <s v="Yes"/>
    <s v="Yes"/>
    <x v="0"/>
    <s v="No"/>
    <s v="No"/>
    <s v="No"/>
    <s v="No"/>
    <s v="No"/>
    <s v="No"/>
    <x v="0"/>
    <s v="Yes"/>
    <s v="Electronic check"/>
    <n v="51.6"/>
    <n v="1442"/>
    <x v="0"/>
    <x v="1"/>
    <x v="1"/>
  </r>
  <r>
    <s v="0913-XWSCN"/>
    <s v="Male"/>
    <x v="0"/>
    <x v="0"/>
    <x v="1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  <x v="5"/>
    <x v="2"/>
  </r>
  <r>
    <s v="6825-UYPFK"/>
    <s v="Female"/>
    <x v="0"/>
    <x v="1"/>
    <x v="0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  <x v="3"/>
    <x v="2"/>
  </r>
  <r>
    <s v="8397-MVTAZ"/>
    <s v="Male"/>
    <x v="0"/>
    <x v="0"/>
    <x v="0"/>
    <n v="34"/>
    <s v="Yes"/>
    <s v="Yes"/>
    <x v="1"/>
    <s v="No"/>
    <s v="No"/>
    <s v="Yes"/>
    <s v="No"/>
    <s v="Yes"/>
    <s v="Yes"/>
    <x v="0"/>
    <s v="Yes"/>
    <s v="Electronic check"/>
    <n v="100.05"/>
    <n v="3480"/>
    <x v="1"/>
    <x v="1"/>
    <x v="3"/>
  </r>
  <r>
    <s v="0750-EBAIU"/>
    <s v="Male"/>
    <x v="0"/>
    <x v="1"/>
    <x v="0"/>
    <n v="52"/>
    <s v="Yes"/>
    <s v="No"/>
    <x v="1"/>
    <s v="Yes"/>
    <s v="No"/>
    <s v="Yes"/>
    <s v="No"/>
    <s v="Yes"/>
    <s v="No"/>
    <x v="1"/>
    <s v="No"/>
    <s v="Electronic check"/>
    <n v="91.25"/>
    <n v="4738.3"/>
    <x v="0"/>
    <x v="5"/>
    <x v="3"/>
  </r>
  <r>
    <s v="8606-CIQUL"/>
    <s v="Male"/>
    <x v="1"/>
    <x v="0"/>
    <x v="1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  <x v="4"/>
    <x v="3"/>
  </r>
  <r>
    <s v="3571-DPYUH"/>
    <s v="Male"/>
    <x v="0"/>
    <x v="0"/>
    <x v="1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x v="0"/>
    <x v="5"/>
    <x v="3"/>
  </r>
  <r>
    <s v="7601-GNDYK"/>
    <s v="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x v="1"/>
    <x v="0"/>
  </r>
  <r>
    <s v="0356-OBMAC"/>
    <s v="Female"/>
    <x v="1"/>
    <x v="1"/>
    <x v="0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x v="0"/>
    <x v="5"/>
    <x v="3"/>
  </r>
  <r>
    <s v="8067-NIOYM"/>
    <s v="Female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x v="3"/>
    <x v="0"/>
  </r>
  <r>
    <s v="1403-GYAFU"/>
    <s v="Male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x v="4"/>
    <x v="0"/>
  </r>
  <r>
    <s v="4234-XTNEA"/>
    <s v="Male"/>
    <x v="0"/>
    <x v="1"/>
    <x v="0"/>
    <n v="2"/>
    <s v="Yes"/>
    <s v="No"/>
    <x v="1"/>
    <s v="No"/>
    <s v="No"/>
    <s v="No"/>
    <s v="No"/>
    <s v="Yes"/>
    <s v="No"/>
    <x v="0"/>
    <s v="Yes"/>
    <s v="Electronic check"/>
    <n v="79.95"/>
    <n v="174.45"/>
    <x v="0"/>
    <x v="0"/>
    <x v="2"/>
  </r>
  <r>
    <s v="1297-VQDRP"/>
    <s v="Male"/>
    <x v="1"/>
    <x v="0"/>
    <x v="1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x v="0"/>
    <x v="4"/>
    <x v="3"/>
  </r>
  <r>
    <s v="9282-IZGQK"/>
    <s v="Female"/>
    <x v="0"/>
    <x v="1"/>
    <x v="0"/>
    <n v="1"/>
    <s v="Yes"/>
    <s v="Yes"/>
    <x v="1"/>
    <s v="No"/>
    <s v="No"/>
    <s v="No"/>
    <s v="No"/>
    <s v="No"/>
    <s v="Yes"/>
    <x v="0"/>
    <s v="Yes"/>
    <s v="Electronic check"/>
    <n v="85"/>
    <n v="85"/>
    <x v="1"/>
    <x v="0"/>
    <x v="2"/>
  </r>
  <r>
    <s v="5348-CAGXB"/>
    <s v="Male"/>
    <x v="0"/>
    <x v="1"/>
    <x v="0"/>
    <n v="12"/>
    <s v="Yes"/>
    <s v="Yes"/>
    <x v="1"/>
    <s v="No"/>
    <s v="No"/>
    <s v="Yes"/>
    <s v="No"/>
    <s v="Yes"/>
    <s v="No"/>
    <x v="0"/>
    <s v="Yes"/>
    <s v="Electronic check"/>
    <n v="89.55"/>
    <n v="1021.75"/>
    <x v="0"/>
    <x v="0"/>
    <x v="2"/>
  </r>
  <r>
    <s v="0621-HJWXJ"/>
    <s v="Female"/>
    <x v="0"/>
    <x v="0"/>
    <x v="0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x v="0"/>
    <x v="4"/>
    <x v="2"/>
  </r>
  <r>
    <s v="5844-QVTAT"/>
    <s v="Female"/>
    <x v="0"/>
    <x v="0"/>
    <x v="1"/>
    <n v="33"/>
    <s v="Yes"/>
    <s v="No"/>
    <x v="0"/>
    <s v="Yes"/>
    <s v="Yes"/>
    <s v="Yes"/>
    <s v="No"/>
    <s v="No"/>
    <s v="No"/>
    <x v="1"/>
    <s v="Yes"/>
    <s v="Mailed check"/>
    <n v="58.45"/>
    <n v="1955.4"/>
    <x v="0"/>
    <x v="1"/>
    <x v="1"/>
  </r>
  <r>
    <s v="8905-IAZPF"/>
    <s v="Female"/>
    <x v="0"/>
    <x v="0"/>
    <x v="0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x v="0"/>
    <x v="4"/>
    <x v="3"/>
  </r>
  <r>
    <s v="5394-MEITZ"/>
    <s v="Female"/>
    <x v="0"/>
    <x v="0"/>
    <x v="1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  <x v="5"/>
    <x v="2"/>
  </r>
  <r>
    <s v="6859-QNXIQ"/>
    <s v="Female"/>
    <x v="0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  <x v="4"/>
    <x v="3"/>
  </r>
  <r>
    <s v="2782-LFZVW"/>
    <s v="Female"/>
    <x v="0"/>
    <x v="1"/>
    <x v="0"/>
    <n v="11"/>
    <s v="Yes"/>
    <s v="Yes"/>
    <x v="0"/>
    <s v="No"/>
    <s v="No"/>
    <s v="No"/>
    <s v="No"/>
    <s v="No"/>
    <s v="Yes"/>
    <x v="0"/>
    <s v="Yes"/>
    <s v="Mailed check"/>
    <n v="58.95"/>
    <n v="601.6"/>
    <x v="0"/>
    <x v="0"/>
    <x v="1"/>
  </r>
  <r>
    <s v="2866-IKBTM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x v="0"/>
    <x v="0"/>
  </r>
  <r>
    <s v="1342-JPNKI"/>
    <s v="Male"/>
    <x v="0"/>
    <x v="1"/>
    <x v="0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x v="1"/>
    <x v="0"/>
    <x v="2"/>
  </r>
  <r>
    <s v="2817-NTQDO"/>
    <s v="Male"/>
    <x v="0"/>
    <x v="1"/>
    <x v="0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  <x v="3"/>
    <x v="1"/>
  </r>
  <r>
    <s v="7129-AZJDE"/>
    <s v="Male"/>
    <x v="0"/>
    <x v="0"/>
    <x v="1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x v="0"/>
    <x v="1"/>
    <x v="2"/>
  </r>
  <r>
    <s v="6986-IJDHX"/>
    <s v="Male"/>
    <x v="0"/>
    <x v="0"/>
    <x v="1"/>
    <n v="39"/>
    <s v="Yes"/>
    <s v="No"/>
    <x v="1"/>
    <s v="No"/>
    <s v="Yes"/>
    <s v="No"/>
    <s v="No"/>
    <s v="Yes"/>
    <s v="No"/>
    <x v="0"/>
    <s v="Yes"/>
    <s v="Mailed check"/>
    <n v="86.3"/>
    <n v="3266"/>
    <x v="1"/>
    <x v="2"/>
    <x v="2"/>
  </r>
  <r>
    <s v="2560-PPCHE"/>
    <s v="Female"/>
    <x v="0"/>
    <x v="1"/>
    <x v="0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  <x v="4"/>
    <x v="3"/>
  </r>
  <r>
    <s v="4676-MQUEA"/>
    <s v="Male"/>
    <x v="1"/>
    <x v="0"/>
    <x v="0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  <x v="5"/>
    <x v="3"/>
  </r>
  <r>
    <s v="8138-EALND"/>
    <s v="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x v="3"/>
    <x v="0"/>
  </r>
  <r>
    <s v="3580-HYCSP"/>
    <s v="Male"/>
    <x v="0"/>
    <x v="0"/>
    <x v="1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  <x v="4"/>
    <x v="3"/>
  </r>
  <r>
    <s v="1352-HNSAW"/>
    <s v="Female"/>
    <x v="0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  <x v="4"/>
    <x v="3"/>
  </r>
  <r>
    <s v="2075-PUEPR"/>
    <s v="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x v="5"/>
    <x v="0"/>
  </r>
  <r>
    <s v="1982-FEBTD"/>
    <s v="Female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x v="3"/>
    <x v="0"/>
  </r>
  <r>
    <s v="5301-GAUUY"/>
    <s v="Male"/>
    <x v="0"/>
    <x v="1"/>
    <x v="0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  <x v="1"/>
    <x v="2"/>
  </r>
  <r>
    <s v="5791-KAJFD"/>
    <s v="Female"/>
    <x v="0"/>
    <x v="0"/>
    <x v="1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x v="0"/>
    <x v="5"/>
    <x v="2"/>
  </r>
  <r>
    <s v="2654-VBVPB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x v="0"/>
    <x v="0"/>
  </r>
  <r>
    <s v="1154-HYWWO"/>
    <s v="Male"/>
    <x v="0"/>
    <x v="1"/>
    <x v="0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x v="0"/>
    <x v="2"/>
    <x v="2"/>
  </r>
  <r>
    <s v="2501-XWWTZ"/>
    <s v="Male"/>
    <x v="0"/>
    <x v="1"/>
    <x v="0"/>
    <n v="11"/>
    <s v="Yes"/>
    <s v="No"/>
    <x v="1"/>
    <s v="No"/>
    <s v="No"/>
    <s v="No"/>
    <s v="No"/>
    <s v="No"/>
    <s v="No"/>
    <x v="0"/>
    <s v="No"/>
    <s v="Electronic check"/>
    <n v="70.2"/>
    <n v="760.05"/>
    <x v="0"/>
    <x v="0"/>
    <x v="2"/>
  </r>
  <r>
    <s v="3716-UVSPD"/>
    <s v="Male"/>
    <x v="0"/>
    <x v="1"/>
    <x v="0"/>
    <n v="1"/>
    <s v="Yes"/>
    <s v="No"/>
    <x v="0"/>
    <s v="No"/>
    <s v="No"/>
    <s v="No"/>
    <s v="Yes"/>
    <s v="No"/>
    <s v="No"/>
    <x v="0"/>
    <s v="Yes"/>
    <s v="Electronic check"/>
    <n v="49.3"/>
    <n v="49.3"/>
    <x v="0"/>
    <x v="0"/>
    <x v="1"/>
  </r>
  <r>
    <s v="6815-ABQFQ"/>
    <s v="Male"/>
    <x v="0"/>
    <x v="0"/>
    <x v="0"/>
    <n v="56"/>
    <s v="Yes"/>
    <s v="Yes"/>
    <x v="1"/>
    <s v="No"/>
    <s v="Yes"/>
    <s v="No"/>
    <s v="Yes"/>
    <s v="Yes"/>
    <s v="Yes"/>
    <x v="1"/>
    <s v="Yes"/>
    <s v="Electronic check"/>
    <n v="107.25"/>
    <n v="6033.3"/>
    <x v="0"/>
    <x v="5"/>
    <x v="3"/>
  </r>
  <r>
    <s v="7343-EOBEU"/>
    <s v="Male"/>
    <x v="0"/>
    <x v="0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x v="0"/>
    <x v="0"/>
  </r>
  <r>
    <s v="3701-SFMUH"/>
    <s v="Male"/>
    <x v="0"/>
    <x v="0"/>
    <x v="1"/>
    <n v="7"/>
    <s v="Yes"/>
    <s v="No"/>
    <x v="0"/>
    <s v="Yes"/>
    <s v="No"/>
    <s v="No"/>
    <s v="No"/>
    <s v="Yes"/>
    <s v="Yes"/>
    <x v="0"/>
    <s v="No"/>
    <s v="Credit card (automatic)"/>
    <n v="69.7"/>
    <n v="516.15"/>
    <x v="0"/>
    <x v="0"/>
    <x v="2"/>
  </r>
  <r>
    <s v="6103-LIANB"/>
    <s v="Male"/>
    <x v="0"/>
    <x v="0"/>
    <x v="1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x v="0"/>
    <x v="5"/>
    <x v="3"/>
  </r>
  <r>
    <s v="7319-VENRZ"/>
    <s v="Male"/>
    <x v="0"/>
    <x v="1"/>
    <x v="0"/>
    <n v="7"/>
    <s v="Yes"/>
    <s v="No"/>
    <x v="0"/>
    <s v="No"/>
    <s v="No"/>
    <s v="Yes"/>
    <s v="Yes"/>
    <s v="Yes"/>
    <s v="No"/>
    <x v="0"/>
    <s v="No"/>
    <s v="Bank transfer (automatic)"/>
    <n v="64.3"/>
    <n v="445.95"/>
    <x v="0"/>
    <x v="0"/>
    <x v="2"/>
  </r>
  <r>
    <s v="5846-NEQVZ"/>
    <s v="Male"/>
    <x v="0"/>
    <x v="0"/>
    <x v="1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  <x v="4"/>
    <x v="2"/>
  </r>
  <r>
    <s v="6967-QIQRV"/>
    <s v="Male"/>
    <x v="0"/>
    <x v="0"/>
    <x v="1"/>
    <n v="15"/>
    <s v="Yes"/>
    <s v="No"/>
    <x v="1"/>
    <s v="Yes"/>
    <s v="No"/>
    <s v="No"/>
    <s v="Yes"/>
    <s v="Yes"/>
    <s v="Yes"/>
    <x v="1"/>
    <s v="No"/>
    <s v="Electronic check"/>
    <n v="101.9"/>
    <n v="1667.25"/>
    <x v="0"/>
    <x v="3"/>
    <x v="3"/>
  </r>
  <r>
    <s v="5781-RFZRP"/>
    <s v="Male"/>
    <x v="0"/>
    <x v="0"/>
    <x v="0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x v="0"/>
    <x v="4"/>
    <x v="2"/>
  </r>
  <r>
    <s v="0939-YAPAF"/>
    <s v="Female"/>
    <x v="0"/>
    <x v="1"/>
    <x v="0"/>
    <n v="35"/>
    <s v="Yes"/>
    <s v="Yes"/>
    <x v="1"/>
    <s v="No"/>
    <s v="No"/>
    <s v="Yes"/>
    <s v="No"/>
    <s v="Yes"/>
    <s v="Yes"/>
    <x v="0"/>
    <s v="Yes"/>
    <s v="Electronic check"/>
    <n v="100.25"/>
    <n v="3527.6"/>
    <x v="1"/>
    <x v="1"/>
    <x v="3"/>
  </r>
  <r>
    <s v="0308-IVGOK"/>
    <s v="Female"/>
    <x v="0"/>
    <x v="1"/>
    <x v="0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  <x v="0"/>
    <x v="1"/>
  </r>
  <r>
    <s v="7293-LSCDV"/>
    <s v="Female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x v="5"/>
    <x v="0"/>
  </r>
  <r>
    <s v="7025-WCBNE"/>
    <s v="Male"/>
    <x v="1"/>
    <x v="1"/>
    <x v="0"/>
    <n v="47"/>
    <s v="Yes"/>
    <s v="Yes"/>
    <x v="0"/>
    <s v="No"/>
    <s v="Yes"/>
    <s v="No"/>
    <s v="Yes"/>
    <s v="No"/>
    <s v="No"/>
    <x v="2"/>
    <s v="No"/>
    <s v="Bank transfer (automatic)"/>
    <n v="59.6"/>
    <n v="2754"/>
    <x v="0"/>
    <x v="2"/>
    <x v="1"/>
  </r>
  <r>
    <s v="5756-JYOJT"/>
    <s v="Female"/>
    <x v="0"/>
    <x v="1"/>
    <x v="0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  <x v="0"/>
    <x v="2"/>
  </r>
  <r>
    <s v="4710-FDUIZ"/>
    <s v="Male"/>
    <x v="0"/>
    <x v="0"/>
    <x v="0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x v="1"/>
    <x v="5"/>
    <x v="3"/>
  </r>
  <r>
    <s v="6030-REHUX"/>
    <s v="Female"/>
    <x v="1"/>
    <x v="0"/>
    <x v="0"/>
    <n v="28"/>
    <s v="Yes"/>
    <s v="Yes"/>
    <x v="1"/>
    <s v="No"/>
    <s v="Yes"/>
    <s v="Yes"/>
    <s v="Yes"/>
    <s v="Yes"/>
    <s v="Yes"/>
    <x v="0"/>
    <s v="Yes"/>
    <s v="Electronic check"/>
    <n v="110.85"/>
    <n v="3204.4"/>
    <x v="0"/>
    <x v="1"/>
    <x v="3"/>
  </r>
  <r>
    <s v="9548-LIGTA"/>
    <s v="Male"/>
    <x v="0"/>
    <x v="0"/>
    <x v="0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x v="0"/>
    <x v="4"/>
    <x v="2"/>
  </r>
  <r>
    <s v="5150-LJNSR"/>
    <s v="Male"/>
    <x v="0"/>
    <x v="0"/>
    <x v="1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x v="0"/>
    <x v="1"/>
    <x v="3"/>
  </r>
  <r>
    <s v="8270-RKSAP"/>
    <s v="Male"/>
    <x v="0"/>
    <x v="1"/>
    <x v="0"/>
    <n v="9"/>
    <s v="Yes"/>
    <s v="No"/>
    <x v="1"/>
    <s v="No"/>
    <s v="No"/>
    <s v="No"/>
    <s v="No"/>
    <s v="No"/>
    <s v="No"/>
    <x v="0"/>
    <s v="Yes"/>
    <s v="Electronic check"/>
    <n v="70.5"/>
    <n v="597.9"/>
    <x v="0"/>
    <x v="0"/>
    <x v="2"/>
  </r>
  <r>
    <s v="6522-YRBXD"/>
    <s v="Male"/>
    <x v="1"/>
    <x v="0"/>
    <x v="0"/>
    <n v="35"/>
    <s v="Yes"/>
    <s v="Yes"/>
    <x v="1"/>
    <s v="Yes"/>
    <s v="Yes"/>
    <s v="No"/>
    <s v="No"/>
    <s v="No"/>
    <s v="Yes"/>
    <x v="0"/>
    <s v="Yes"/>
    <s v="Electronic check"/>
    <n v="94.55"/>
    <n v="3365.4"/>
    <x v="0"/>
    <x v="1"/>
    <x v="3"/>
  </r>
  <r>
    <s v="2640-LYMOV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x v="0"/>
    <x v="0"/>
  </r>
  <r>
    <s v="1218-VKFPE"/>
    <s v="Fe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x v="0"/>
    <x v="0"/>
  </r>
  <r>
    <s v="3627-FHKBK"/>
    <s v="Female"/>
    <x v="0"/>
    <x v="1"/>
    <x v="0"/>
    <n v="1"/>
    <s v="Yes"/>
    <s v="No"/>
    <x v="1"/>
    <s v="Yes"/>
    <s v="No"/>
    <s v="No"/>
    <s v="No"/>
    <s v="No"/>
    <s v="No"/>
    <x v="0"/>
    <s v="No"/>
    <s v="Mailed check"/>
    <n v="75.3"/>
    <n v="75.3"/>
    <x v="1"/>
    <x v="0"/>
    <x v="2"/>
  </r>
  <r>
    <s v="2865-TCHJW"/>
    <s v="Female"/>
    <x v="1"/>
    <x v="1"/>
    <x v="0"/>
    <n v="4"/>
    <s v="Yes"/>
    <s v="Yes"/>
    <x v="1"/>
    <s v="No"/>
    <s v="No"/>
    <s v="Yes"/>
    <s v="No"/>
    <s v="Yes"/>
    <s v="No"/>
    <x v="0"/>
    <s v="Yes"/>
    <s v="Electronic check"/>
    <n v="89.2"/>
    <n v="346.2"/>
    <x v="1"/>
    <x v="0"/>
    <x v="2"/>
  </r>
  <r>
    <s v="1423-BMPBQ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x v="0"/>
    <x v="0"/>
  </r>
  <r>
    <s v="2393-DIVAI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x v="0"/>
    <x v="0"/>
  </r>
  <r>
    <s v="5192-EBGOV"/>
    <s v="Female"/>
    <x v="1"/>
    <x v="1"/>
    <x v="0"/>
    <n v="1"/>
    <s v="Yes"/>
    <s v="Yes"/>
    <x v="1"/>
    <s v="No"/>
    <s v="No"/>
    <s v="No"/>
    <s v="No"/>
    <s v="Yes"/>
    <s v="No"/>
    <x v="0"/>
    <s v="Yes"/>
    <s v="Electronic check"/>
    <n v="85.7"/>
    <n v="85.7"/>
    <x v="1"/>
    <x v="0"/>
    <x v="2"/>
  </r>
  <r>
    <s v="4568-KNYWR"/>
    <s v="Male"/>
    <x v="0"/>
    <x v="1"/>
    <x v="0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x v="0"/>
    <x v="5"/>
    <x v="2"/>
  </r>
  <r>
    <s v="8752-IMQOS"/>
    <s v="Male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x v="0"/>
    <x v="0"/>
  </r>
  <r>
    <s v="0742-LAFQK"/>
    <s v="Male"/>
    <x v="0"/>
    <x v="0"/>
    <x v="0"/>
    <n v="72"/>
    <s v="Yes"/>
    <s v="Yes"/>
    <x v="1"/>
    <s v="Yes"/>
    <s v="Yes"/>
    <s v="Yes"/>
    <s v="No"/>
    <s v="No"/>
    <s v="Yes"/>
    <x v="2"/>
    <s v="Yes"/>
    <s v="Electronic check"/>
    <n v="99.15"/>
    <n v="7422.1"/>
    <x v="0"/>
    <x v="4"/>
    <x v="3"/>
  </r>
  <r>
    <s v="0795-LAFGP"/>
    <s v="Male"/>
    <x v="0"/>
    <x v="0"/>
    <x v="1"/>
    <n v="71"/>
    <s v="Yes"/>
    <s v="Yes"/>
    <x v="0"/>
    <s v="Yes"/>
    <s v="Yes"/>
    <s v="Yes"/>
    <s v="Yes"/>
    <s v="Yes"/>
    <s v="Yes"/>
    <x v="2"/>
    <s v="No"/>
    <s v="Electronic check"/>
    <n v="90.4"/>
    <n v="6668.05"/>
    <x v="0"/>
    <x v="4"/>
    <x v="3"/>
  </r>
  <r>
    <s v="0619-OLYUR"/>
    <s v="Male"/>
    <x v="0"/>
    <x v="0"/>
    <x v="0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  <x v="4"/>
    <x v="3"/>
  </r>
  <r>
    <s v="5512-IDZEI"/>
    <s v="Male"/>
    <x v="0"/>
    <x v="0"/>
    <x v="1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x v="2"/>
    <x v="0"/>
  </r>
  <r>
    <s v="0459-SPZHJ"/>
    <s v="Male"/>
    <x v="0"/>
    <x v="0"/>
    <x v="1"/>
    <n v="63"/>
    <s v="Yes"/>
    <s v="Yes"/>
    <x v="0"/>
    <s v="Yes"/>
    <s v="Yes"/>
    <s v="Yes"/>
    <s v="No"/>
    <s v="Yes"/>
    <s v="Yes"/>
    <x v="2"/>
    <s v="No"/>
    <s v="Credit card (automatic)"/>
    <n v="83.5"/>
    <n v="5435"/>
    <x v="0"/>
    <x v="4"/>
    <x v="2"/>
  </r>
  <r>
    <s v="0215-BQKGS"/>
    <s v="Male"/>
    <x v="0"/>
    <x v="1"/>
    <x v="0"/>
    <n v="30"/>
    <s v="Yes"/>
    <s v="No"/>
    <x v="1"/>
    <s v="Yes"/>
    <s v="Yes"/>
    <s v="Yes"/>
    <s v="No"/>
    <s v="No"/>
    <s v="No"/>
    <x v="0"/>
    <s v="Yes"/>
    <s v="Credit card (automatic)"/>
    <n v="84.3"/>
    <n v="2438.6"/>
    <x v="0"/>
    <x v="1"/>
    <x v="2"/>
  </r>
  <r>
    <s v="9244-ZVAPM"/>
    <s v="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5.6"/>
    <n v="45.6"/>
    <x v="0"/>
    <x v="0"/>
    <x v="1"/>
  </r>
  <r>
    <s v="0719-SYFRB"/>
    <s v="Female"/>
    <x v="0"/>
    <x v="1"/>
    <x v="0"/>
    <n v="12"/>
    <s v="Yes"/>
    <s v="Yes"/>
    <x v="0"/>
    <s v="Yes"/>
    <s v="No"/>
    <s v="Yes"/>
    <s v="Yes"/>
    <s v="No"/>
    <s v="No"/>
    <x v="0"/>
    <s v="Yes"/>
    <s v="Mailed check"/>
    <n v="61.65"/>
    <n v="713.75"/>
    <x v="1"/>
    <x v="0"/>
    <x v="2"/>
  </r>
  <r>
    <s v="8208-EUMTE"/>
    <s v="Male"/>
    <x v="0"/>
    <x v="1"/>
    <x v="0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x v="0"/>
    <x v="3"/>
    <x v="1"/>
  </r>
  <r>
    <s v="5172-MIGPM"/>
    <s v="Male"/>
    <x v="0"/>
    <x v="1"/>
    <x v="0"/>
    <n v="4"/>
    <s v="Yes"/>
    <s v="Yes"/>
    <x v="0"/>
    <s v="No"/>
    <s v="No"/>
    <s v="No"/>
    <s v="Yes"/>
    <s v="No"/>
    <s v="Yes"/>
    <x v="0"/>
    <s v="No"/>
    <s v="Mailed check"/>
    <n v="65.55"/>
    <n v="237.2"/>
    <x v="0"/>
    <x v="0"/>
    <x v="2"/>
  </r>
  <r>
    <s v="1710-RCXUS"/>
    <s v="Male"/>
    <x v="0"/>
    <x v="0"/>
    <x v="0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x v="0"/>
    <x v="5"/>
    <x v="3"/>
  </r>
  <r>
    <s v="0374-FIUCA"/>
    <s v="Male"/>
    <x v="0"/>
    <x v="0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x v="4"/>
    <x v="0"/>
  </r>
  <r>
    <s v="5839-SUYVZ"/>
    <s v="Male"/>
    <x v="0"/>
    <x v="1"/>
    <x v="0"/>
    <n v="16"/>
    <s v="Yes"/>
    <s v="No"/>
    <x v="1"/>
    <s v="No"/>
    <s v="No"/>
    <s v="No"/>
    <s v="Yes"/>
    <s v="No"/>
    <s v="No"/>
    <x v="0"/>
    <s v="Yes"/>
    <s v="Credit card (automatic)"/>
    <n v="74.55"/>
    <n v="1170.5"/>
    <x v="0"/>
    <x v="3"/>
    <x v="2"/>
  </r>
  <r>
    <s v="5173-ZXXXL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x v="0"/>
    <x v="0"/>
  </r>
  <r>
    <s v="1096-ADRUX"/>
    <s v="Female"/>
    <x v="0"/>
    <x v="0"/>
    <x v="1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x v="0"/>
    <x v="4"/>
    <x v="2"/>
  </r>
  <r>
    <s v="2001-MCUUW"/>
    <s v="Male"/>
    <x v="0"/>
    <x v="1"/>
    <x v="0"/>
    <n v="46"/>
    <s v="Yes"/>
    <s v="Yes"/>
    <x v="1"/>
    <s v="No"/>
    <s v="Yes"/>
    <s v="Yes"/>
    <s v="Yes"/>
    <s v="Yes"/>
    <s v="Yes"/>
    <x v="2"/>
    <s v="No"/>
    <s v="Electronic check"/>
    <n v="108.65"/>
    <n v="4903.2"/>
    <x v="0"/>
    <x v="2"/>
    <x v="3"/>
  </r>
  <r>
    <s v="2731-GJRDG"/>
    <s v="Female"/>
    <x v="0"/>
    <x v="1"/>
    <x v="0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  <x v="1"/>
    <x v="3"/>
  </r>
  <r>
    <s v="4723-BEGSG"/>
    <s v="Male"/>
    <x v="0"/>
    <x v="0"/>
    <x v="0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x v="0"/>
    <x v="4"/>
    <x v="2"/>
  </r>
  <r>
    <s v="6516-NKQBO"/>
    <s v="Male"/>
    <x v="0"/>
    <x v="0"/>
    <x v="1"/>
    <n v="38"/>
    <s v="Yes"/>
    <s v="No"/>
    <x v="0"/>
    <s v="Yes"/>
    <s v="No"/>
    <s v="Yes"/>
    <s v="Yes"/>
    <s v="Yes"/>
    <s v="Yes"/>
    <x v="2"/>
    <s v="No"/>
    <s v="Credit card (automatic)"/>
    <n v="81"/>
    <n v="3084.9"/>
    <x v="0"/>
    <x v="2"/>
    <x v="2"/>
  </r>
  <r>
    <s v="8672-OAUPW"/>
    <s v="Male"/>
    <x v="0"/>
    <x v="1"/>
    <x v="1"/>
    <n v="51"/>
    <s v="Yes"/>
    <s v="No"/>
    <x v="0"/>
    <s v="No"/>
    <s v="No"/>
    <s v="No"/>
    <s v="Yes"/>
    <s v="No"/>
    <s v="No"/>
    <x v="1"/>
    <s v="No"/>
    <s v="Credit card (automatic)"/>
    <n v="47.85"/>
    <n v="2356.75"/>
    <x v="0"/>
    <x v="5"/>
    <x v="1"/>
  </r>
  <r>
    <s v="8207-DMRVL"/>
    <s v="Male"/>
    <x v="0"/>
    <x v="0"/>
    <x v="1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  <x v="4"/>
    <x v="3"/>
  </r>
  <r>
    <s v="3419-SNJJD"/>
    <s v="Female"/>
    <x v="1"/>
    <x v="0"/>
    <x v="0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  <x v="4"/>
    <x v="3"/>
  </r>
  <r>
    <s v="6543-CPZMK"/>
    <s v="Male"/>
    <x v="0"/>
    <x v="0"/>
    <x v="1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  <x v="0"/>
    <x v="0"/>
  </r>
  <r>
    <s v="4765-OXPPD"/>
    <s v="Female"/>
    <x v="0"/>
    <x v="0"/>
    <x v="1"/>
    <n v="9"/>
    <s v="Yes"/>
    <s v="No"/>
    <x v="0"/>
    <s v="Yes"/>
    <s v="Yes"/>
    <s v="Yes"/>
    <s v="Yes"/>
    <s v="No"/>
    <s v="No"/>
    <x v="0"/>
    <s v="No"/>
    <s v="Mailed check"/>
    <n v="65"/>
    <n v="663.05"/>
    <x v="1"/>
    <x v="0"/>
    <x v="2"/>
  </r>
  <r>
    <s v="2804-ETQDK"/>
    <s v="Male"/>
    <x v="0"/>
    <x v="1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x v="4"/>
    <x v="0"/>
  </r>
  <r>
    <s v="6689-VRRTK"/>
    <s v="Female"/>
    <x v="1"/>
    <x v="1"/>
    <x v="0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  <x v="2"/>
    <x v="3"/>
  </r>
  <r>
    <s v="7138-GIRSH"/>
    <s v="Male"/>
    <x v="0"/>
    <x v="1"/>
    <x v="0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x v="0"/>
    <x v="5"/>
    <x v="2"/>
  </r>
  <r>
    <s v="9396-ZSFLL"/>
    <s v="Female"/>
    <x v="0"/>
    <x v="1"/>
    <x v="0"/>
    <n v="15"/>
    <s v="Yes"/>
    <s v="Yes"/>
    <x v="0"/>
    <s v="No"/>
    <s v="No"/>
    <s v="No"/>
    <s v="No"/>
    <s v="No"/>
    <s v="No"/>
    <x v="0"/>
    <s v="No"/>
    <s v="Mailed check"/>
    <n v="48.85"/>
    <n v="631.4"/>
    <x v="0"/>
    <x v="3"/>
    <x v="1"/>
  </r>
  <r>
    <s v="6464-KEXXH"/>
    <s v="Male"/>
    <x v="0"/>
    <x v="1"/>
    <x v="0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  <x v="0"/>
    <x v="0"/>
  </r>
  <r>
    <s v="7134-MJPDY"/>
    <s v="Female"/>
    <x v="1"/>
    <x v="1"/>
    <x v="0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  <x v="4"/>
    <x v="3"/>
  </r>
  <r>
    <s v="5240-CAOYT"/>
    <s v="Female"/>
    <x v="0"/>
    <x v="1"/>
    <x v="0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  <x v="5"/>
    <x v="2"/>
  </r>
  <r>
    <s v="4059-IIEBK"/>
    <s v="Female"/>
    <x v="0"/>
    <x v="1"/>
    <x v="0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  <x v="0"/>
    <x v="2"/>
  </r>
  <r>
    <s v="4881-JVQOD"/>
    <s v="Male"/>
    <x v="1"/>
    <x v="0"/>
    <x v="1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  <x v="0"/>
    <x v="1"/>
  </r>
  <r>
    <s v="0516-UXRMT"/>
    <s v="Female"/>
    <x v="0"/>
    <x v="1"/>
    <x v="0"/>
    <n v="62"/>
    <s v="Yes"/>
    <s v="Yes"/>
    <x v="1"/>
    <s v="Yes"/>
    <s v="Yes"/>
    <s v="Yes"/>
    <s v="No"/>
    <s v="No"/>
    <s v="No"/>
    <x v="1"/>
    <s v="Yes"/>
    <s v="Electronic check"/>
    <n v="92.05"/>
    <n v="5755.8"/>
    <x v="0"/>
    <x v="4"/>
    <x v="3"/>
  </r>
  <r>
    <s v="4851-BQDNX"/>
    <s v="Male"/>
    <x v="0"/>
    <x v="0"/>
    <x v="1"/>
    <n v="40"/>
    <s v="Yes"/>
    <s v="No"/>
    <x v="1"/>
    <s v="No"/>
    <s v="No"/>
    <s v="Yes"/>
    <s v="No"/>
    <s v="Yes"/>
    <s v="No"/>
    <x v="1"/>
    <s v="Yes"/>
    <s v="Electronic check"/>
    <n v="85.05"/>
    <n v="3355.65"/>
    <x v="0"/>
    <x v="2"/>
    <x v="2"/>
  </r>
  <r>
    <s v="5148-HKFIR"/>
    <s v="Fe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x v="3"/>
    <x v="0"/>
  </r>
  <r>
    <s v="1009-IRMNA"/>
    <s v="Fe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x v="0"/>
    <x v="0"/>
  </r>
  <r>
    <s v="3003-CMDUU"/>
    <s v="Female"/>
    <x v="0"/>
    <x v="0"/>
    <x v="0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  <x v="1"/>
    <x v="3"/>
  </r>
  <r>
    <s v="5016-IBERQ"/>
    <s v="Male"/>
    <x v="0"/>
    <x v="0"/>
    <x v="0"/>
    <n v="23"/>
    <s v="Yes"/>
    <s v="Yes"/>
    <x v="1"/>
    <s v="No"/>
    <s v="Yes"/>
    <s v="Yes"/>
    <s v="No"/>
    <s v="No"/>
    <s v="No"/>
    <x v="0"/>
    <s v="No"/>
    <s v="Electronic check"/>
    <n v="84.25"/>
    <n v="1968.1"/>
    <x v="0"/>
    <x v="3"/>
    <x v="2"/>
  </r>
  <r>
    <s v="6797-UCJHZ"/>
    <s v="Female"/>
    <x v="1"/>
    <x v="0"/>
    <x v="0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x v="0"/>
    <x v="4"/>
    <x v="3"/>
  </r>
  <r>
    <s v="2469-DTSGX"/>
    <s v="Female"/>
    <x v="1"/>
    <x v="1"/>
    <x v="0"/>
    <n v="72"/>
    <s v="Yes"/>
    <s v="Yes"/>
    <x v="1"/>
    <s v="No"/>
    <s v="Yes"/>
    <s v="Yes"/>
    <s v="Yes"/>
    <s v="Yes"/>
    <s v="Yes"/>
    <x v="2"/>
    <s v="No"/>
    <s v="Electronic check"/>
    <n v="111.65"/>
    <n v="7943.45"/>
    <x v="0"/>
    <x v="4"/>
    <x v="3"/>
  </r>
  <r>
    <s v="4554-YGZIH"/>
    <s v="Male"/>
    <x v="1"/>
    <x v="0"/>
    <x v="0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x v="1"/>
    <x v="5"/>
    <x v="3"/>
  </r>
  <r>
    <s v="5099-BAILX"/>
    <s v="Male"/>
    <x v="1"/>
    <x v="0"/>
    <x v="1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  <x v="2"/>
    <x v="3"/>
  </r>
  <r>
    <s v="9931-KGHOA"/>
    <s v="Female"/>
    <x v="0"/>
    <x v="0"/>
    <x v="0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  <x v="2"/>
    <x v="1"/>
  </r>
  <r>
    <s v="1775-KWJKQ"/>
    <s v="Male"/>
    <x v="0"/>
    <x v="0"/>
    <x v="1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x v="0"/>
    <x v="4"/>
    <x v="2"/>
  </r>
  <r>
    <s v="7665-VIGUD"/>
    <s v="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x v="0"/>
    <x v="0"/>
  </r>
  <r>
    <s v="9411-TPQQV"/>
    <s v="Female"/>
    <x v="0"/>
    <x v="1"/>
    <x v="0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  <x v="2"/>
    <x v="1"/>
  </r>
  <r>
    <s v="7207-RMRDB"/>
    <s v="Female"/>
    <x v="0"/>
    <x v="0"/>
    <x v="1"/>
    <n v="65"/>
    <s v="Yes"/>
    <s v="Yes"/>
    <x v="1"/>
    <s v="No"/>
    <s v="Yes"/>
    <s v="Yes"/>
    <s v="No"/>
    <s v="Yes"/>
    <s v="Yes"/>
    <x v="0"/>
    <s v="Yes"/>
    <s v="Electronic check"/>
    <n v="105.5"/>
    <n v="6985.65"/>
    <x v="1"/>
    <x v="4"/>
    <x v="3"/>
  </r>
  <r>
    <s v="7954-MLBUN"/>
    <s v="Male"/>
    <x v="0"/>
    <x v="1"/>
    <x v="0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x v="0"/>
    <x v="1"/>
    <x v="3"/>
  </r>
  <r>
    <s v="2077-DDHJK"/>
    <s v="Female"/>
    <x v="0"/>
    <x v="0"/>
    <x v="0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  <x v="4"/>
    <x v="2"/>
  </r>
  <r>
    <s v="4913-EHYUI"/>
    <s v="Male"/>
    <x v="1"/>
    <x v="0"/>
    <x v="1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  <x v="5"/>
    <x v="3"/>
  </r>
  <r>
    <s v="0195-IESCP"/>
    <s v="Male"/>
    <x v="0"/>
    <x v="0"/>
    <x v="0"/>
    <n v="10"/>
    <s v="Yes"/>
    <s v="Yes"/>
    <x v="1"/>
    <s v="No"/>
    <s v="No"/>
    <s v="No"/>
    <s v="No"/>
    <s v="No"/>
    <s v="Yes"/>
    <x v="0"/>
    <s v="Yes"/>
    <s v="Electronic check"/>
    <n v="85.25"/>
    <n v="855.3"/>
    <x v="1"/>
    <x v="0"/>
    <x v="2"/>
  </r>
  <r>
    <s v="9574-BOSMD"/>
    <s v="Male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x v="4"/>
    <x v="0"/>
  </r>
  <r>
    <s v="4580-TMHJU"/>
    <s v="Female"/>
    <x v="0"/>
    <x v="0"/>
    <x v="1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x v="1"/>
    <x v="2"/>
    <x v="1"/>
  </r>
  <r>
    <s v="0970-ETWGE"/>
    <s v="Male"/>
    <x v="0"/>
    <x v="1"/>
    <x v="0"/>
    <n v="1"/>
    <s v="Yes"/>
    <s v="No"/>
    <x v="1"/>
    <s v="No"/>
    <s v="No"/>
    <s v="No"/>
    <s v="No"/>
    <s v="Yes"/>
    <s v="Yes"/>
    <x v="0"/>
    <s v="Yes"/>
    <s v="Electronic check"/>
    <n v="89.55"/>
    <n v="89.55"/>
    <x v="1"/>
    <x v="0"/>
    <x v="2"/>
  </r>
  <r>
    <s v="4908-XAXAY"/>
    <s v="Female"/>
    <x v="1"/>
    <x v="1"/>
    <x v="0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x v="0"/>
    <x v="5"/>
    <x v="2"/>
  </r>
  <r>
    <s v="8404-VLQFB"/>
    <s v="Female"/>
    <x v="0"/>
    <x v="0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x v="3"/>
    <x v="0"/>
  </r>
  <r>
    <s v="1626-ERCMM"/>
    <s v="Male"/>
    <x v="1"/>
    <x v="0"/>
    <x v="0"/>
    <n v="20"/>
    <s v="Yes"/>
    <s v="Yes"/>
    <x v="1"/>
    <s v="No"/>
    <s v="No"/>
    <s v="No"/>
    <s v="No"/>
    <s v="Yes"/>
    <s v="Yes"/>
    <x v="0"/>
    <s v="Yes"/>
    <s v="Electronic check"/>
    <n v="94.55"/>
    <n v="1899.65"/>
    <x v="1"/>
    <x v="3"/>
    <x v="3"/>
  </r>
  <r>
    <s v="0887-HJGAR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7"/>
    <n v="45.7"/>
    <x v="1"/>
    <x v="0"/>
    <x v="1"/>
  </r>
  <r>
    <s v="2391-IPLOP"/>
    <s v="Male"/>
    <x v="0"/>
    <x v="0"/>
    <x v="1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  <x v="5"/>
    <x v="2"/>
  </r>
  <r>
    <s v="5644-PDMZC"/>
    <s v="Female"/>
    <x v="1"/>
    <x v="1"/>
    <x v="0"/>
    <n v="2"/>
    <s v="Yes"/>
    <s v="Yes"/>
    <x v="1"/>
    <s v="No"/>
    <s v="Yes"/>
    <s v="No"/>
    <s v="No"/>
    <s v="No"/>
    <s v="Yes"/>
    <x v="0"/>
    <s v="No"/>
    <s v="Electronic check"/>
    <n v="89.5"/>
    <n v="161.5"/>
    <x v="1"/>
    <x v="0"/>
    <x v="2"/>
  </r>
  <r>
    <s v="3509-GWQGF"/>
    <s v="Male"/>
    <x v="1"/>
    <x v="1"/>
    <x v="0"/>
    <n v="24"/>
    <s v="Yes"/>
    <s v="No"/>
    <x v="1"/>
    <s v="No"/>
    <s v="No"/>
    <s v="No"/>
    <s v="No"/>
    <s v="No"/>
    <s v="No"/>
    <x v="0"/>
    <s v="No"/>
    <s v="Credit card (automatic)"/>
    <n v="70"/>
    <n v="1732.6"/>
    <x v="0"/>
    <x v="3"/>
    <x v="2"/>
  </r>
  <r>
    <s v="9576-ANLXO"/>
    <s v="Female"/>
    <x v="0"/>
    <x v="1"/>
    <x v="0"/>
    <n v="3"/>
    <s v="Yes"/>
    <s v="No"/>
    <x v="1"/>
    <s v="No"/>
    <s v="No"/>
    <s v="No"/>
    <s v="No"/>
    <s v="No"/>
    <s v="No"/>
    <x v="0"/>
    <s v="Yes"/>
    <s v="Bank transfer (automatic)"/>
    <n v="69.55"/>
    <n v="222.3"/>
    <x v="1"/>
    <x v="0"/>
    <x v="2"/>
  </r>
  <r>
    <s v="2024-BASKD"/>
    <s v="Female"/>
    <x v="0"/>
    <x v="1"/>
    <x v="0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  <x v="0"/>
    <x v="2"/>
  </r>
  <r>
    <s v="5845-BZZIB"/>
    <s v="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x v="1"/>
    <x v="0"/>
  </r>
  <r>
    <s v="1140-UKVZG"/>
    <s v="Female"/>
    <x v="0"/>
    <x v="1"/>
    <x v="0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x v="3"/>
    <x v="0"/>
  </r>
  <r>
    <s v="4160-AMJTL"/>
    <s v="Female"/>
    <x v="1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x v="0"/>
    <x v="0"/>
  </r>
  <r>
    <s v="5183-SNMJQ"/>
    <s v="Male"/>
    <x v="0"/>
    <x v="1"/>
    <x v="0"/>
    <n v="10"/>
    <s v="Yes"/>
    <s v="No"/>
    <x v="1"/>
    <s v="No"/>
    <s v="No"/>
    <s v="No"/>
    <s v="Yes"/>
    <s v="Yes"/>
    <s v="Yes"/>
    <x v="0"/>
    <s v="Yes"/>
    <s v="Credit card (automatic)"/>
    <n v="95.1"/>
    <n v="865.1"/>
    <x v="0"/>
    <x v="0"/>
    <x v="3"/>
  </r>
  <r>
    <s v="8100-PNJMH"/>
    <s v="Male"/>
    <x v="0"/>
    <x v="0"/>
    <x v="1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  <x v="4"/>
    <x v="2"/>
  </r>
  <r>
    <s v="7838-LAZFO"/>
    <s v="Male"/>
    <x v="0"/>
    <x v="0"/>
    <x v="0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x v="0"/>
    <x v="2"/>
    <x v="2"/>
  </r>
  <r>
    <s v="4464-JCOLN"/>
    <s v="Male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x v="0"/>
    <x v="0"/>
  </r>
  <r>
    <s v="2085-JVGAD"/>
    <s v="Male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x v="2"/>
    <x v="0"/>
  </r>
  <r>
    <s v="5650-VDUDS"/>
    <s v="Female"/>
    <x v="0"/>
    <x v="1"/>
    <x v="0"/>
    <n v="4"/>
    <s v="No"/>
    <s v="No phone service"/>
    <x v="0"/>
    <s v="No"/>
    <s v="No"/>
    <s v="No"/>
    <s v="No"/>
    <s v="No"/>
    <s v="No"/>
    <x v="0"/>
    <s v="Yes"/>
    <s v="Mailed check"/>
    <n v="24.25"/>
    <n v="96.05"/>
    <x v="1"/>
    <x v="0"/>
    <x v="0"/>
  </r>
  <r>
    <s v="8095-WANWK"/>
    <s v="Female"/>
    <x v="0"/>
    <x v="1"/>
    <x v="0"/>
    <n v="10"/>
    <s v="Yes"/>
    <s v="No"/>
    <x v="0"/>
    <s v="No"/>
    <s v="No"/>
    <s v="No"/>
    <s v="No"/>
    <s v="No"/>
    <s v="No"/>
    <x v="0"/>
    <s v="No"/>
    <s v="Mailed check"/>
    <n v="45.25"/>
    <n v="428.7"/>
    <x v="0"/>
    <x v="0"/>
    <x v="1"/>
  </r>
  <r>
    <s v="3030-ZKIWL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</r>
  <r>
    <s v="9565-FLVCG"/>
    <s v="Male"/>
    <x v="0"/>
    <x v="0"/>
    <x v="1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x v="0"/>
    <x v="4"/>
    <x v="2"/>
  </r>
  <r>
    <s v="8755-OGKNA"/>
    <s v="Female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x v="5"/>
    <x v="0"/>
  </r>
  <r>
    <s v="2800-VEQXM"/>
    <s v="Female"/>
    <x v="0"/>
    <x v="1"/>
    <x v="0"/>
    <n v="3"/>
    <s v="Yes"/>
    <s v="No"/>
    <x v="1"/>
    <s v="No"/>
    <s v="No"/>
    <s v="Yes"/>
    <s v="No"/>
    <s v="No"/>
    <s v="No"/>
    <x v="0"/>
    <s v="Yes"/>
    <s v="Mailed check"/>
    <n v="74.75"/>
    <n v="238.1"/>
    <x v="0"/>
    <x v="0"/>
    <x v="2"/>
  </r>
  <r>
    <s v="7538-GWHML"/>
    <s v="Female"/>
    <x v="0"/>
    <x v="1"/>
    <x v="0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  <x v="0"/>
    <x v="2"/>
  </r>
  <r>
    <s v="5533-RJFTJ"/>
    <s v="Male"/>
    <x v="0"/>
    <x v="1"/>
    <x v="0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  <x v="5"/>
    <x v="1"/>
  </r>
  <r>
    <s v="3859-CVCET"/>
    <s v="Female"/>
    <x v="0"/>
    <x v="1"/>
    <x v="0"/>
    <n v="4"/>
    <s v="Yes"/>
    <s v="No"/>
    <x v="0"/>
    <s v="No"/>
    <s v="No"/>
    <s v="No"/>
    <s v="No"/>
    <s v="No"/>
    <s v="No"/>
    <x v="0"/>
    <s v="No"/>
    <s v="Mailed check"/>
    <n v="45.65"/>
    <n v="191.05"/>
    <x v="1"/>
    <x v="0"/>
    <x v="1"/>
  </r>
  <r>
    <s v="0214-JHPFW"/>
    <s v="Female"/>
    <x v="0"/>
    <x v="0"/>
    <x v="0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  <x v="4"/>
    <x v="1"/>
  </r>
  <r>
    <s v="5642-MHDQT"/>
    <s v="Female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x v="5"/>
    <x v="0"/>
  </r>
  <r>
    <s v="3088-FVYWK"/>
    <s v="Male"/>
    <x v="0"/>
    <x v="0"/>
    <x v="1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x v="5"/>
    <x v="0"/>
  </r>
  <r>
    <s v="3276-HDUEG"/>
    <s v="Female"/>
    <x v="0"/>
    <x v="1"/>
    <x v="0"/>
    <n v="1"/>
    <s v="Yes"/>
    <s v="Yes"/>
    <x v="1"/>
    <s v="No"/>
    <s v="No"/>
    <s v="No"/>
    <s v="No"/>
    <s v="No"/>
    <s v="No"/>
    <x v="0"/>
    <s v="Yes"/>
    <s v="Mailed check"/>
    <n v="75.05"/>
    <n v="75.05"/>
    <x v="1"/>
    <x v="0"/>
    <x v="2"/>
  </r>
  <r>
    <s v="9092-GDZKO"/>
    <s v="Male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x v="3"/>
    <x v="0"/>
  </r>
  <r>
    <s v="0823-HSCDJ"/>
    <s v="Male"/>
    <x v="1"/>
    <x v="1"/>
    <x v="0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  <x v="5"/>
    <x v="1"/>
  </r>
  <r>
    <s v="3729-OWRVL"/>
    <s v="Male"/>
    <x v="1"/>
    <x v="1"/>
    <x v="0"/>
    <n v="65"/>
    <s v="Yes"/>
    <s v="Yes"/>
    <x v="1"/>
    <s v="Yes"/>
    <s v="No"/>
    <s v="Yes"/>
    <s v="Yes"/>
    <s v="Yes"/>
    <s v="Yes"/>
    <x v="2"/>
    <s v="Yes"/>
    <s v="Electronic check"/>
    <n v="110.35"/>
    <n v="7246.15"/>
    <x v="0"/>
    <x v="4"/>
    <x v="3"/>
  </r>
  <r>
    <s v="2324-AALNO"/>
    <s v="Female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x v="2"/>
    <x v="0"/>
  </r>
  <r>
    <s v="0822-GAVAP"/>
    <s v="Female"/>
    <x v="0"/>
    <x v="1"/>
    <x v="0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  <x v="0"/>
    <x v="1"/>
  </r>
  <r>
    <s v="5760-IFJOZ"/>
    <s v="Male"/>
    <x v="0"/>
    <x v="1"/>
    <x v="0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x v="0"/>
    <x v="0"/>
    <x v="3"/>
  </r>
  <r>
    <s v="2826-UWHIS"/>
    <s v="Male"/>
    <x v="0"/>
    <x v="0"/>
    <x v="0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  <x v="2"/>
    <x v="2"/>
  </r>
  <r>
    <s v="1448-PWKYE"/>
    <s v="Male"/>
    <x v="0"/>
    <x v="0"/>
    <x v="1"/>
    <n v="1"/>
    <s v="Yes"/>
    <s v="No"/>
    <x v="1"/>
    <s v="No"/>
    <s v="No"/>
    <s v="No"/>
    <s v="No"/>
    <s v="No"/>
    <s v="Yes"/>
    <x v="0"/>
    <s v="No"/>
    <s v="Electronic check"/>
    <n v="80"/>
    <n v="80"/>
    <x v="1"/>
    <x v="0"/>
    <x v="2"/>
  </r>
  <r>
    <s v="7501-IWUNG"/>
    <s v="Female"/>
    <x v="0"/>
    <x v="0"/>
    <x v="1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x v="0"/>
    <x v="4"/>
    <x v="2"/>
  </r>
  <r>
    <s v="4957-TREIR"/>
    <s v="Male"/>
    <x v="0"/>
    <x v="1"/>
    <x v="0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  <x v="0"/>
    <x v="2"/>
  </r>
  <r>
    <s v="7251-LJBQN"/>
    <s v="Female"/>
    <x v="1"/>
    <x v="1"/>
    <x v="0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  <x v="2"/>
    <x v="3"/>
  </r>
  <r>
    <s v="8040-MNRTF"/>
    <s v="Female"/>
    <x v="0"/>
    <x v="1"/>
    <x v="0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  <x v="0"/>
    <x v="2"/>
  </r>
  <r>
    <s v="1536-HBSWP"/>
    <s v="Female"/>
    <x v="0"/>
    <x v="1"/>
    <x v="0"/>
    <n v="1"/>
    <s v="Yes"/>
    <s v="No"/>
    <x v="0"/>
    <s v="No"/>
    <s v="No"/>
    <s v="No"/>
    <s v="Yes"/>
    <s v="No"/>
    <s v="No"/>
    <x v="0"/>
    <s v="Yes"/>
    <s v="Electronic check"/>
    <n v="49.9"/>
    <n v="49.9"/>
    <x v="0"/>
    <x v="0"/>
    <x v="1"/>
  </r>
  <r>
    <s v="5313-FPXWG"/>
    <s v="Male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x v="5"/>
    <x v="0"/>
  </r>
  <r>
    <s v="0067-DKWBL"/>
    <s v="Male"/>
    <x v="1"/>
    <x v="1"/>
    <x v="0"/>
    <n v="2"/>
    <s v="Yes"/>
    <s v="No"/>
    <x v="0"/>
    <s v="Yes"/>
    <s v="No"/>
    <s v="No"/>
    <s v="No"/>
    <s v="No"/>
    <s v="No"/>
    <x v="0"/>
    <s v="Yes"/>
    <s v="Electronic check"/>
    <n v="49.25"/>
    <n v="91.1"/>
    <x v="1"/>
    <x v="0"/>
    <x v="1"/>
  </r>
  <r>
    <s v="0946-FKYTX"/>
    <s v="Male"/>
    <x v="0"/>
    <x v="1"/>
    <x v="0"/>
    <n v="52"/>
    <s v="No"/>
    <s v="No phone service"/>
    <x v="0"/>
    <s v="No"/>
    <s v="Yes"/>
    <s v="No"/>
    <s v="No"/>
    <s v="No"/>
    <s v="No"/>
    <x v="1"/>
    <s v="No"/>
    <s v="Mailed check"/>
    <n v="30.1"/>
    <n v="1623.4"/>
    <x v="0"/>
    <x v="5"/>
    <x v="1"/>
  </r>
  <r>
    <s v="5076-YVXCM"/>
    <s v="Male"/>
    <x v="0"/>
    <x v="1"/>
    <x v="0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x v="0"/>
    <x v="5"/>
    <x v="2"/>
  </r>
  <r>
    <s v="8262-COGGB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x v="0"/>
    <x v="0"/>
  </r>
  <r>
    <s v="6663-JOCQO"/>
    <s v="Male"/>
    <x v="0"/>
    <x v="0"/>
    <x v="1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  <x v="1"/>
    <x v="2"/>
  </r>
  <r>
    <s v="9620-QJREV"/>
    <s v="Male"/>
    <x v="0"/>
    <x v="1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x v="2"/>
    <x v="0"/>
  </r>
  <r>
    <s v="2276-YDAVZ"/>
    <s v="Female"/>
    <x v="0"/>
    <x v="1"/>
    <x v="0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  <x v="0"/>
    <x v="2"/>
  </r>
  <r>
    <s v="2682-KEVRP"/>
    <s v="Female"/>
    <x v="1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x v="3"/>
    <x v="0"/>
  </r>
  <r>
    <s v="2480-JZOSN"/>
    <s v="Female"/>
    <x v="0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x v="0"/>
    <x v="0"/>
  </r>
  <r>
    <s v="0078-XZMHT"/>
    <s v="Male"/>
    <x v="0"/>
    <x v="0"/>
    <x v="0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  <x v="4"/>
    <x v="2"/>
  </r>
  <r>
    <s v="5896-NPFWW"/>
    <s v="Male"/>
    <x v="0"/>
    <x v="0"/>
    <x v="1"/>
    <n v="3"/>
    <s v="Yes"/>
    <s v="No"/>
    <x v="0"/>
    <s v="No"/>
    <s v="No"/>
    <s v="Yes"/>
    <s v="No"/>
    <s v="No"/>
    <s v="No"/>
    <x v="0"/>
    <s v="Yes"/>
    <s v="Electronic check"/>
    <n v="50.15"/>
    <n v="168.15"/>
    <x v="1"/>
    <x v="0"/>
    <x v="1"/>
  </r>
  <r>
    <s v="9978-HYCIN"/>
    <s v="Male"/>
    <x v="1"/>
    <x v="0"/>
    <x v="1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x v="0"/>
    <x v="2"/>
    <x v="2"/>
  </r>
  <r>
    <s v="8338-QIUNR"/>
    <s v="Male"/>
    <x v="0"/>
    <x v="0"/>
    <x v="1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  <x v="4"/>
    <x v="2"/>
  </r>
  <r>
    <s v="1525-LNLOJ"/>
    <s v="Male"/>
    <x v="0"/>
    <x v="0"/>
    <x v="1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x v="0"/>
    <x v="4"/>
    <x v="2"/>
  </r>
  <r>
    <s v="9450-TRJUU"/>
    <s v="Male"/>
    <x v="0"/>
    <x v="1"/>
    <x v="0"/>
    <n v="35"/>
    <s v="Yes"/>
    <s v="Yes"/>
    <x v="1"/>
    <s v="No"/>
    <s v="No"/>
    <s v="No"/>
    <s v="No"/>
    <s v="Yes"/>
    <s v="No"/>
    <x v="0"/>
    <s v="No"/>
    <s v="Electronic check"/>
    <n v="83.15"/>
    <n v="2848.45"/>
    <x v="0"/>
    <x v="1"/>
    <x v="2"/>
  </r>
  <r>
    <s v="1766-GKNMI"/>
    <s v="Male"/>
    <x v="0"/>
    <x v="1"/>
    <x v="0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x v="0"/>
    <x v="1"/>
    <x v="2"/>
  </r>
  <r>
    <s v="6942-LBFDP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x v="0"/>
    <x v="0"/>
  </r>
  <r>
    <s v="1456-TWCGB"/>
    <s v="Male"/>
    <x v="0"/>
    <x v="1"/>
    <x v="0"/>
    <n v="4"/>
    <s v="Yes"/>
    <s v="No"/>
    <x v="0"/>
    <s v="No"/>
    <s v="Yes"/>
    <s v="No"/>
    <s v="No"/>
    <s v="No"/>
    <s v="No"/>
    <x v="0"/>
    <s v="No"/>
    <s v="Mailed check"/>
    <n v="49.25"/>
    <n v="208.45"/>
    <x v="0"/>
    <x v="0"/>
    <x v="1"/>
  </r>
  <r>
    <s v="7133-VBDCG"/>
    <s v="Female"/>
    <x v="0"/>
    <x v="1"/>
    <x v="0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  <x v="1"/>
    <x v="2"/>
  </r>
  <r>
    <s v="7596-ZYWBB"/>
    <s v="Female"/>
    <x v="0"/>
    <x v="1"/>
    <x v="0"/>
    <n v="65"/>
    <s v="Yes"/>
    <s v="No"/>
    <x v="0"/>
    <s v="Yes"/>
    <s v="Yes"/>
    <s v="No"/>
    <s v="Yes"/>
    <s v="No"/>
    <s v="No"/>
    <x v="2"/>
    <s v="Yes"/>
    <s v="Mailed check"/>
    <n v="59.6"/>
    <n v="3739.8"/>
    <x v="0"/>
    <x v="4"/>
    <x v="1"/>
  </r>
  <r>
    <s v="8329-UTMVM"/>
    <s v="Male"/>
    <x v="1"/>
    <x v="1"/>
    <x v="0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x v="0"/>
    <x v="1"/>
    <x v="3"/>
  </r>
  <r>
    <s v="3014-WJKSM"/>
    <s v="Male"/>
    <x v="0"/>
    <x v="0"/>
    <x v="0"/>
    <n v="29"/>
    <s v="Yes"/>
    <s v="No"/>
    <x v="1"/>
    <s v="No"/>
    <s v="No"/>
    <s v="Yes"/>
    <s v="No"/>
    <s v="No"/>
    <s v="No"/>
    <x v="0"/>
    <s v="Yes"/>
    <s v="Credit card (automatic)"/>
    <n v="75.3"/>
    <n v="2263.4"/>
    <x v="0"/>
    <x v="1"/>
    <x v="2"/>
  </r>
  <r>
    <s v="3347-YJZZE"/>
    <s v="Male"/>
    <x v="0"/>
    <x v="0"/>
    <x v="1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  <x v="1"/>
    <x v="2"/>
  </r>
  <r>
    <s v="1029-QFBEN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x v="0"/>
    <x v="0"/>
  </r>
  <r>
    <s v="7929-DMBCV"/>
    <s v="Female"/>
    <x v="0"/>
    <x v="0"/>
    <x v="0"/>
    <n v="20"/>
    <s v="Yes"/>
    <s v="No"/>
    <x v="1"/>
    <s v="No"/>
    <s v="No"/>
    <s v="Yes"/>
    <s v="Yes"/>
    <s v="No"/>
    <s v="No"/>
    <x v="0"/>
    <s v="Yes"/>
    <s v="Mailed check"/>
    <n v="81"/>
    <n v="1683.7"/>
    <x v="0"/>
    <x v="3"/>
    <x v="2"/>
  </r>
  <r>
    <s v="9661-JALZV"/>
    <s v="Female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x v="5"/>
    <x v="0"/>
  </r>
  <r>
    <s v="5433-KYGHE"/>
    <s v="Female"/>
    <x v="0"/>
    <x v="1"/>
    <x v="1"/>
    <n v="14"/>
    <s v="Yes"/>
    <s v="Yes"/>
    <x v="1"/>
    <s v="Yes"/>
    <s v="No"/>
    <s v="No"/>
    <s v="Yes"/>
    <s v="No"/>
    <s v="No"/>
    <x v="0"/>
    <s v="Yes"/>
    <s v="Mailed check"/>
    <n v="86"/>
    <n v="1164.05"/>
    <x v="0"/>
    <x v="3"/>
    <x v="2"/>
  </r>
  <r>
    <s v="4312-KFRXN"/>
    <s v="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x v="4"/>
    <x v="0"/>
  </r>
  <r>
    <s v="5575-TPIZQ"/>
    <s v="Male"/>
    <x v="0"/>
    <x v="1"/>
    <x v="0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x v="0"/>
    <x v="2"/>
    <x v="2"/>
  </r>
  <r>
    <s v="0114-IGABW"/>
    <s v="Female"/>
    <x v="0"/>
    <x v="0"/>
    <x v="0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  <x v="4"/>
    <x v="1"/>
  </r>
  <r>
    <s v="9944-AEXBM"/>
    <s v="Male"/>
    <x v="0"/>
    <x v="1"/>
    <x v="0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x v="0"/>
    <x v="1"/>
    <x v="2"/>
  </r>
  <r>
    <s v="1853-ARAAQ"/>
    <s v="Female"/>
    <x v="0"/>
    <x v="1"/>
    <x v="0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  <x v="1"/>
    <x v="1"/>
  </r>
  <r>
    <s v="6952-OMNWB"/>
    <s v="Male"/>
    <x v="1"/>
    <x v="0"/>
    <x v="0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  <x v="4"/>
    <x v="2"/>
  </r>
  <r>
    <s v="4697-LUPSU"/>
    <s v="Male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x v="0"/>
    <x v="0"/>
  </r>
  <r>
    <s v="8434-VGEQQ"/>
    <s v="Male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x v="4"/>
    <x v="0"/>
  </r>
  <r>
    <s v="4952-YSOGZ"/>
    <s v="Female"/>
    <x v="0"/>
    <x v="0"/>
    <x v="1"/>
    <n v="4"/>
    <s v="Yes"/>
    <s v="Yes"/>
    <x v="1"/>
    <s v="No"/>
    <s v="No"/>
    <s v="No"/>
    <s v="No"/>
    <s v="No"/>
    <s v="Yes"/>
    <x v="0"/>
    <s v="Yes"/>
    <s v="Electronic check"/>
    <n v="85.95"/>
    <n v="381.3"/>
    <x v="1"/>
    <x v="0"/>
    <x v="2"/>
  </r>
  <r>
    <s v="1589-AGTLK"/>
    <s v="Male"/>
    <x v="0"/>
    <x v="1"/>
    <x v="0"/>
    <n v="3"/>
    <s v="Yes"/>
    <s v="No"/>
    <x v="0"/>
    <s v="No"/>
    <s v="No"/>
    <s v="No"/>
    <s v="No"/>
    <s v="No"/>
    <s v="No"/>
    <x v="0"/>
    <s v="Yes"/>
    <s v="Electronic check"/>
    <n v="45.35"/>
    <n v="141.5"/>
    <x v="1"/>
    <x v="0"/>
    <x v="1"/>
  </r>
  <r>
    <s v="5244-IRFIH"/>
    <s v="Male"/>
    <x v="1"/>
    <x v="0"/>
    <x v="0"/>
    <n v="33"/>
    <s v="Yes"/>
    <s v="Yes"/>
    <x v="1"/>
    <s v="No"/>
    <s v="No"/>
    <s v="No"/>
    <s v="No"/>
    <s v="Yes"/>
    <s v="Yes"/>
    <x v="0"/>
    <s v="Yes"/>
    <s v="Electronic check"/>
    <n v="94.5"/>
    <n v="3105.55"/>
    <x v="1"/>
    <x v="1"/>
    <x v="3"/>
  </r>
  <r>
    <s v="6549-YMFAW"/>
    <s v="Male"/>
    <x v="1"/>
    <x v="0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x v="0"/>
    <x v="0"/>
  </r>
  <r>
    <s v="4950-HKQTE"/>
    <s v="Female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x v="3"/>
    <x v="0"/>
  </r>
  <r>
    <s v="6786-OBWQR"/>
    <s v="Female"/>
    <x v="0"/>
    <x v="0"/>
    <x v="1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x v="0"/>
    <x v="0"/>
    <x v="2"/>
  </r>
  <r>
    <s v="2684-EIWEO"/>
    <s v="Female"/>
    <x v="1"/>
    <x v="1"/>
    <x v="0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x v="1"/>
    <x v="1"/>
    <x v="3"/>
  </r>
  <r>
    <s v="2753-JMMCV"/>
    <s v="Male"/>
    <x v="0"/>
    <x v="1"/>
    <x v="0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  <x v="4"/>
    <x v="2"/>
  </r>
  <r>
    <s v="6439-GTPCA"/>
    <s v="Female"/>
    <x v="0"/>
    <x v="1"/>
    <x v="0"/>
    <n v="45"/>
    <s v="Yes"/>
    <s v="Yes"/>
    <x v="1"/>
    <s v="No"/>
    <s v="No"/>
    <s v="Yes"/>
    <s v="Yes"/>
    <s v="No"/>
    <s v="No"/>
    <x v="0"/>
    <s v="Yes"/>
    <s v="Electronic check"/>
    <n v="87.25"/>
    <n v="3941.7"/>
    <x v="1"/>
    <x v="2"/>
    <x v="2"/>
  </r>
  <r>
    <s v="6621-YOBKI"/>
    <s v="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x v="0"/>
    <x v="0"/>
  </r>
  <r>
    <s v="1216-JWVUX"/>
    <s v="Male"/>
    <x v="0"/>
    <x v="0"/>
    <x v="1"/>
    <n v="25"/>
    <s v="Yes"/>
    <s v="No"/>
    <x v="1"/>
    <s v="No"/>
    <s v="Yes"/>
    <s v="No"/>
    <s v="No"/>
    <s v="No"/>
    <s v="No"/>
    <x v="0"/>
    <s v="Yes"/>
    <s v="Electronic check"/>
    <n v="75.5"/>
    <n v="1901.05"/>
    <x v="0"/>
    <x v="1"/>
    <x v="2"/>
  </r>
  <r>
    <s v="7564-GHCVB"/>
    <s v="Female"/>
    <x v="0"/>
    <x v="0"/>
    <x v="1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x v="0"/>
    <x v="4"/>
    <x v="2"/>
  </r>
  <r>
    <s v="1173-NOEYG"/>
    <s v="Female"/>
    <x v="0"/>
    <x v="0"/>
    <x v="0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x v="0"/>
    <x v="1"/>
    <x v="3"/>
  </r>
  <r>
    <s v="7595-EHCDL"/>
    <s v="Male"/>
    <x v="0"/>
    <x v="0"/>
    <x v="1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  <x v="1"/>
    <x v="1"/>
  </r>
  <r>
    <s v="6647-ZEDXT"/>
    <s v="Female"/>
    <x v="0"/>
    <x v="1"/>
    <x v="0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  <x v="1"/>
    <x v="3"/>
  </r>
  <r>
    <s v="2521-NPUZR"/>
    <s v="Male"/>
    <x v="0"/>
    <x v="0"/>
    <x v="0"/>
    <n v="70"/>
    <s v="Yes"/>
    <s v="No"/>
    <x v="1"/>
    <s v="Yes"/>
    <s v="Yes"/>
    <s v="Yes"/>
    <s v="Yes"/>
    <s v="No"/>
    <s v="Yes"/>
    <x v="2"/>
    <s v="No"/>
    <s v="Credit card (automatic)"/>
    <n v="101"/>
    <n v="7085.5"/>
    <x v="0"/>
    <x v="4"/>
    <x v="3"/>
  </r>
  <r>
    <s v="1307-TVUFB"/>
    <s v="Male"/>
    <x v="1"/>
    <x v="1"/>
    <x v="0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  <x v="2"/>
    <x v="2"/>
  </r>
  <r>
    <s v="7503-MIOGA"/>
    <s v="Female"/>
    <x v="1"/>
    <x v="0"/>
    <x v="0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  <x v="4"/>
    <x v="2"/>
  </r>
  <r>
    <s v="4381-MHQDC"/>
    <s v="Female"/>
    <x v="0"/>
    <x v="1"/>
    <x v="0"/>
    <n v="47"/>
    <s v="Yes"/>
    <s v="Yes"/>
    <x v="0"/>
    <s v="Yes"/>
    <s v="No"/>
    <s v="Yes"/>
    <s v="Yes"/>
    <s v="No"/>
    <s v="No"/>
    <x v="2"/>
    <s v="Yes"/>
    <s v="Mailed check"/>
    <n v="65"/>
    <n v="2879.9"/>
    <x v="0"/>
    <x v="2"/>
    <x v="2"/>
  </r>
  <r>
    <s v="6923-JHPMP"/>
    <s v="Female"/>
    <x v="0"/>
    <x v="1"/>
    <x v="0"/>
    <n v="2"/>
    <s v="Yes"/>
    <s v="No"/>
    <x v="1"/>
    <s v="Yes"/>
    <s v="No"/>
    <s v="Yes"/>
    <s v="No"/>
    <s v="No"/>
    <s v="No"/>
    <x v="0"/>
    <s v="Yes"/>
    <s v="Electronic check"/>
    <n v="80.45"/>
    <n v="137.1"/>
    <x v="0"/>
    <x v="0"/>
    <x v="2"/>
  </r>
  <r>
    <s v="5138-WVKYJ"/>
    <s v="Male"/>
    <x v="0"/>
    <x v="1"/>
    <x v="0"/>
    <n v="10"/>
    <s v="Yes"/>
    <s v="Yes"/>
    <x v="1"/>
    <s v="Yes"/>
    <s v="No"/>
    <s v="No"/>
    <s v="No"/>
    <s v="Yes"/>
    <s v="Yes"/>
    <x v="0"/>
    <s v="No"/>
    <s v="Electronic check"/>
    <n v="98.55"/>
    <n v="1008.55"/>
    <x v="1"/>
    <x v="0"/>
    <x v="3"/>
  </r>
  <r>
    <s v="4018-PPNDW"/>
    <s v="Female"/>
    <x v="0"/>
    <x v="0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x v="4"/>
    <x v="0"/>
  </r>
  <r>
    <s v="1635-FJFCC"/>
    <s v="Female"/>
    <x v="0"/>
    <x v="1"/>
    <x v="0"/>
    <n v="5"/>
    <s v="Yes"/>
    <s v="No"/>
    <x v="0"/>
    <s v="No"/>
    <s v="No"/>
    <s v="No"/>
    <s v="No"/>
    <s v="No"/>
    <s v="No"/>
    <x v="0"/>
    <s v="Yes"/>
    <s v="Credit card (automatic)"/>
    <n v="44.05"/>
    <n v="202.15"/>
    <x v="0"/>
    <x v="0"/>
    <x v="1"/>
  </r>
  <r>
    <s v="2499-AJYUA"/>
    <s v="Female"/>
    <x v="1"/>
    <x v="0"/>
    <x v="0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  <x v="4"/>
    <x v="3"/>
  </r>
  <r>
    <s v="6919-ELBGL"/>
    <s v="Male"/>
    <x v="1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  <x v="4"/>
    <x v="3"/>
  </r>
  <r>
    <s v="3966-HRMZA"/>
    <s v="Female"/>
    <x v="1"/>
    <x v="1"/>
    <x v="0"/>
    <n v="3"/>
    <s v="Yes"/>
    <s v="No"/>
    <x v="1"/>
    <s v="No"/>
    <s v="No"/>
    <s v="Yes"/>
    <s v="No"/>
    <s v="No"/>
    <s v="No"/>
    <x v="0"/>
    <s v="No"/>
    <s v="Mailed check"/>
    <n v="75.05"/>
    <n v="202.9"/>
    <x v="0"/>
    <x v="0"/>
    <x v="2"/>
  </r>
  <r>
    <s v="6425-JWTDV"/>
    <s v="Male"/>
    <x v="0"/>
    <x v="0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x v="2"/>
    <x v="0"/>
  </r>
  <r>
    <s v="8405-IGQFX"/>
    <s v="Female"/>
    <x v="0"/>
    <x v="1"/>
    <x v="0"/>
    <n v="63"/>
    <s v="Yes"/>
    <s v="No"/>
    <x v="1"/>
    <s v="No"/>
    <s v="No"/>
    <s v="Yes"/>
    <s v="Yes"/>
    <s v="Yes"/>
    <s v="No"/>
    <x v="1"/>
    <s v="Yes"/>
    <s v="Credit card (automatic)"/>
    <n v="90.05"/>
    <n v="5817"/>
    <x v="0"/>
    <x v="4"/>
    <x v="3"/>
  </r>
  <r>
    <s v="8224-IVVPA"/>
    <s v="Female"/>
    <x v="0"/>
    <x v="1"/>
    <x v="0"/>
    <n v="27"/>
    <s v="Yes"/>
    <s v="No"/>
    <x v="0"/>
    <s v="Yes"/>
    <s v="Yes"/>
    <s v="No"/>
    <s v="No"/>
    <s v="No"/>
    <s v="No"/>
    <x v="0"/>
    <s v="Yes"/>
    <s v="Mailed check"/>
    <n v="56.7"/>
    <n v="1652.95"/>
    <x v="0"/>
    <x v="1"/>
    <x v="1"/>
  </r>
  <r>
    <s v="9477-LGWQI"/>
    <s v="Male"/>
    <x v="0"/>
    <x v="0"/>
    <x v="1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  <x v="4"/>
    <x v="2"/>
  </r>
  <r>
    <s v="1410-RSCMR"/>
    <s v="Male"/>
    <x v="0"/>
    <x v="0"/>
    <x v="1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  <x v="0"/>
    <x v="2"/>
  </r>
  <r>
    <s v="3115-CZMZD"/>
    <s v="Male"/>
    <x v="0"/>
    <x v="1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0"/>
    <x v="0"/>
    <x v="0"/>
    <x v="0"/>
  </r>
  <r>
    <s v="0139-IVFJG"/>
    <s v="Female"/>
    <x v="0"/>
    <x v="0"/>
    <x v="0"/>
    <n v="2"/>
    <s v="Yes"/>
    <s v="No"/>
    <x v="1"/>
    <s v="Yes"/>
    <s v="Yes"/>
    <s v="No"/>
    <s v="No"/>
    <s v="Yes"/>
    <s v="No"/>
    <x v="0"/>
    <s v="No"/>
    <s v="Electronic check"/>
    <n v="90.35"/>
    <n v="190.5"/>
    <x v="0"/>
    <x v="0"/>
    <x v="3"/>
  </r>
  <r>
    <s v="6683-VLCTZ"/>
    <s v="Male"/>
    <x v="1"/>
    <x v="1"/>
    <x v="0"/>
    <n v="20"/>
    <s v="Yes"/>
    <s v="Yes"/>
    <x v="1"/>
    <s v="No"/>
    <s v="No"/>
    <s v="Yes"/>
    <s v="No"/>
    <s v="Yes"/>
    <s v="Yes"/>
    <x v="0"/>
    <s v="Yes"/>
    <s v="Electronic check"/>
    <n v="98.55"/>
    <n v="1842.8"/>
    <x v="1"/>
    <x v="3"/>
    <x v="3"/>
  </r>
  <r>
    <s v="5730-DBDSI"/>
    <s v="Male"/>
    <x v="0"/>
    <x v="1"/>
    <x v="0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x v="4"/>
    <x v="0"/>
  </r>
  <r>
    <s v="0030-FNXPP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x v="0"/>
    <x v="0"/>
  </r>
  <r>
    <s v="2189-WWOEW"/>
    <s v="Female"/>
    <x v="0"/>
    <x v="1"/>
    <x v="1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x v="1"/>
    <x v="3"/>
    <x v="2"/>
  </r>
  <r>
    <s v="5684-FJVYR"/>
    <s v="Female"/>
    <x v="0"/>
    <x v="0"/>
    <x v="1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x v="0"/>
    <x v="4"/>
    <x v="3"/>
  </r>
  <r>
    <s v="4013-GUXND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x v="0"/>
    <x v="0"/>
  </r>
  <r>
    <s v="1894-IGFSG"/>
    <s v="Female"/>
    <x v="0"/>
    <x v="1"/>
    <x v="0"/>
    <n v="22"/>
    <s v="Yes"/>
    <s v="No"/>
    <x v="1"/>
    <s v="No"/>
    <s v="No"/>
    <s v="No"/>
    <s v="No"/>
    <s v="Yes"/>
    <s v="Yes"/>
    <x v="0"/>
    <s v="No"/>
    <s v="Electronic check"/>
    <n v="89.25"/>
    <n v="1907.85"/>
    <x v="1"/>
    <x v="3"/>
    <x v="2"/>
  </r>
  <r>
    <s v="7379-POKDZ"/>
    <s v="Male"/>
    <x v="0"/>
    <x v="0"/>
    <x v="0"/>
    <n v="3"/>
    <s v="Yes"/>
    <s v="No"/>
    <x v="1"/>
    <s v="No"/>
    <s v="No"/>
    <s v="No"/>
    <s v="No"/>
    <s v="No"/>
    <s v="No"/>
    <x v="0"/>
    <s v="Yes"/>
    <s v="Electronic check"/>
    <n v="70.3"/>
    <n v="208.85"/>
    <x v="1"/>
    <x v="0"/>
    <x v="2"/>
  </r>
  <r>
    <s v="1266-NZYUI"/>
    <s v="Female"/>
    <x v="0"/>
    <x v="0"/>
    <x v="1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  <x v="4"/>
    <x v="2"/>
  </r>
  <r>
    <s v="7969-FFOWG"/>
    <s v="Male"/>
    <x v="0"/>
    <x v="0"/>
    <x v="1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x v="4"/>
    <x v="0"/>
  </r>
  <r>
    <s v="4718-DHSMV"/>
    <s v="Female"/>
    <x v="0"/>
    <x v="1"/>
    <x v="0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  <x v="0"/>
    <x v="1"/>
  </r>
  <r>
    <s v="5175-WLYXL"/>
    <s v="Male"/>
    <x v="0"/>
    <x v="1"/>
    <x v="0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x v="0"/>
    <x v="3"/>
    <x v="2"/>
  </r>
  <r>
    <s v="7817-OMJNA"/>
    <s v="Male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x v="3"/>
    <x v="0"/>
  </r>
  <r>
    <s v="8728-SKJLR"/>
    <s v="Male"/>
    <x v="0"/>
    <x v="1"/>
    <x v="0"/>
    <n v="41"/>
    <s v="Yes"/>
    <s v="No"/>
    <x v="1"/>
    <s v="No"/>
    <s v="No"/>
    <s v="No"/>
    <s v="Yes"/>
    <s v="No"/>
    <s v="No"/>
    <x v="0"/>
    <s v="Yes"/>
    <s v="Electronic check"/>
    <n v="74.25"/>
    <n v="3089.1"/>
    <x v="0"/>
    <x v="2"/>
    <x v="2"/>
  </r>
  <r>
    <s v="3137-NYQQI"/>
    <s v="Male"/>
    <x v="0"/>
    <x v="0"/>
    <x v="0"/>
    <n v="17"/>
    <s v="Yes"/>
    <s v="No"/>
    <x v="0"/>
    <s v="Yes"/>
    <s v="Yes"/>
    <s v="No"/>
    <s v="No"/>
    <s v="No"/>
    <s v="Yes"/>
    <x v="1"/>
    <s v="No"/>
    <s v="Mailed check"/>
    <n v="64.8"/>
    <n v="1175.5999999999999"/>
    <x v="0"/>
    <x v="3"/>
    <x v="2"/>
  </r>
  <r>
    <s v="7706-DZNKK"/>
    <s v="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x v="0"/>
    <x v="0"/>
  </r>
  <r>
    <s v="0236-HFWSV"/>
    <s v="Male"/>
    <x v="0"/>
    <x v="1"/>
    <x v="0"/>
    <n v="15"/>
    <s v="Yes"/>
    <s v="Yes"/>
    <x v="1"/>
    <s v="No"/>
    <s v="No"/>
    <s v="No"/>
    <s v="No"/>
    <s v="Yes"/>
    <s v="Yes"/>
    <x v="0"/>
    <s v="Yes"/>
    <s v="Electronic check"/>
    <n v="93.35"/>
    <n v="1444.65"/>
    <x v="1"/>
    <x v="3"/>
    <x v="3"/>
  </r>
  <r>
    <s v="3900-AQPHZ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x v="0"/>
    <x v="0"/>
  </r>
  <r>
    <s v="5842-POCOP"/>
    <s v="Female"/>
    <x v="0"/>
    <x v="0"/>
    <x v="0"/>
    <n v="5"/>
    <s v="Yes"/>
    <s v="No"/>
    <x v="1"/>
    <s v="Yes"/>
    <s v="No"/>
    <s v="Yes"/>
    <s v="No"/>
    <s v="No"/>
    <s v="Yes"/>
    <x v="0"/>
    <s v="Yes"/>
    <s v="Mailed check"/>
    <n v="88.9"/>
    <n v="454.15"/>
    <x v="1"/>
    <x v="0"/>
    <x v="2"/>
  </r>
  <r>
    <s v="2037-XJFUP"/>
    <s v="Male"/>
    <x v="0"/>
    <x v="0"/>
    <x v="0"/>
    <n v="33"/>
    <s v="Yes"/>
    <s v="No"/>
    <x v="1"/>
    <s v="No"/>
    <s v="No"/>
    <s v="Yes"/>
    <s v="No"/>
    <s v="Yes"/>
    <s v="Yes"/>
    <x v="1"/>
    <s v="Yes"/>
    <s v="Electronic check"/>
    <n v="95.8"/>
    <n v="3036.75"/>
    <x v="1"/>
    <x v="1"/>
    <x v="3"/>
  </r>
  <r>
    <s v="8823-RLPWL"/>
    <s v="Female"/>
    <x v="0"/>
    <x v="0"/>
    <x v="0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  <x v="4"/>
    <x v="3"/>
  </r>
  <r>
    <s v="9505-SQFSW"/>
    <s v="Female"/>
    <x v="0"/>
    <x v="0"/>
    <x v="1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  <x v="0"/>
    <x v="1"/>
  </r>
  <r>
    <s v="7314-OXENN"/>
    <s v="Male"/>
    <x v="0"/>
    <x v="1"/>
    <x v="0"/>
    <n v="2"/>
    <s v="Yes"/>
    <s v="Yes"/>
    <x v="1"/>
    <s v="No"/>
    <s v="Yes"/>
    <s v="No"/>
    <s v="No"/>
    <s v="No"/>
    <s v="No"/>
    <x v="0"/>
    <s v="Yes"/>
    <s v="Electronic check"/>
    <n v="82"/>
    <n v="184.65"/>
    <x v="1"/>
    <x v="0"/>
    <x v="2"/>
  </r>
  <r>
    <s v="3758-CKOQL"/>
    <s v="Female"/>
    <x v="0"/>
    <x v="0"/>
    <x v="0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x v="0"/>
    <x v="5"/>
    <x v="3"/>
  </r>
  <r>
    <s v="0322-CHQRU"/>
    <s v="Male"/>
    <x v="0"/>
    <x v="1"/>
    <x v="0"/>
    <n v="2"/>
    <s v="Yes"/>
    <s v="No"/>
    <x v="0"/>
    <s v="No"/>
    <s v="No"/>
    <s v="No"/>
    <s v="No"/>
    <s v="No"/>
    <s v="No"/>
    <x v="0"/>
    <s v="No"/>
    <s v="Electronic check"/>
    <n v="45.35"/>
    <n v="89.5"/>
    <x v="1"/>
    <x v="0"/>
    <x v="1"/>
  </r>
  <r>
    <s v="5676-CFLYY"/>
    <s v="Male"/>
    <x v="0"/>
    <x v="0"/>
    <x v="1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  <x v="4"/>
    <x v="2"/>
  </r>
  <r>
    <s v="7521-AFHAB"/>
    <s v="Female"/>
    <x v="0"/>
    <x v="0"/>
    <x v="1"/>
    <n v="5"/>
    <s v="Yes"/>
    <s v="No"/>
    <x v="0"/>
    <s v="No"/>
    <s v="No"/>
    <s v="No"/>
    <s v="No"/>
    <s v="No"/>
    <s v="No"/>
    <x v="0"/>
    <s v="No"/>
    <s v="Mailed check"/>
    <n v="44.8"/>
    <n v="220.45"/>
    <x v="0"/>
    <x v="0"/>
    <x v="1"/>
  </r>
  <r>
    <s v="0285-INHLN"/>
    <s v="Male"/>
    <x v="0"/>
    <x v="0"/>
    <x v="1"/>
    <n v="27"/>
    <s v="Yes"/>
    <s v="No"/>
    <x v="0"/>
    <s v="Yes"/>
    <s v="Yes"/>
    <s v="No"/>
    <s v="No"/>
    <s v="No"/>
    <s v="No"/>
    <x v="0"/>
    <s v="Yes"/>
    <s v="Credit card (automatic)"/>
    <n v="54.75"/>
    <n v="1510.3"/>
    <x v="0"/>
    <x v="1"/>
    <x v="1"/>
  </r>
  <r>
    <s v="4678-DVQEO"/>
    <s v="Female"/>
    <x v="0"/>
    <x v="1"/>
    <x v="0"/>
    <n v="1"/>
    <s v="Yes"/>
    <s v="No"/>
    <x v="0"/>
    <s v="No"/>
    <s v="No"/>
    <s v="No"/>
    <s v="Yes"/>
    <s v="No"/>
    <s v="No"/>
    <x v="0"/>
    <s v="Yes"/>
    <s v="Electronic check"/>
    <n v="52.2"/>
    <n v="52.2"/>
    <x v="1"/>
    <x v="0"/>
    <x v="1"/>
  </r>
  <r>
    <s v="5125-CNDSP"/>
    <s v="Male"/>
    <x v="0"/>
    <x v="1"/>
    <x v="1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  <x v="4"/>
    <x v="1"/>
  </r>
  <r>
    <s v="0691-IFBQW"/>
    <s v="Female"/>
    <x v="1"/>
    <x v="1"/>
    <x v="0"/>
    <n v="46"/>
    <s v="Yes"/>
    <s v="Yes"/>
    <x v="1"/>
    <s v="Yes"/>
    <s v="Yes"/>
    <s v="Yes"/>
    <s v="No"/>
    <s v="Yes"/>
    <s v="Yes"/>
    <x v="1"/>
    <s v="Yes"/>
    <s v="Electronic check"/>
    <n v="110"/>
    <n v="4874.8"/>
    <x v="1"/>
    <x v="2"/>
    <x v="3"/>
  </r>
  <r>
    <s v="4992-LTJNE"/>
    <s v="Male"/>
    <x v="0"/>
    <x v="0"/>
    <x v="1"/>
    <n v="72"/>
    <s v="Yes"/>
    <s v="Yes"/>
    <x v="0"/>
    <s v="Yes"/>
    <s v="No"/>
    <s v="No"/>
    <s v="No"/>
    <s v="No"/>
    <s v="No"/>
    <x v="2"/>
    <s v="No"/>
    <s v="Bank transfer (automatic)"/>
    <n v="55.3"/>
    <n v="3983.6"/>
    <x v="0"/>
    <x v="4"/>
    <x v="1"/>
  </r>
  <r>
    <s v="2202-OUTMO"/>
    <s v="Female"/>
    <x v="0"/>
    <x v="0"/>
    <x v="0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x v="0"/>
    <x v="1"/>
    <x v="2"/>
  </r>
  <r>
    <s v="0810-BDHAW"/>
    <s v="Female"/>
    <x v="0"/>
    <x v="0"/>
    <x v="1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  <x v="3"/>
    <x v="2"/>
  </r>
  <r>
    <s v="0229-LFJAF"/>
    <s v="Male"/>
    <x v="0"/>
    <x v="1"/>
    <x v="0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  <x v="4"/>
    <x v="2"/>
  </r>
  <r>
    <s v="7131-ZQZNK"/>
    <s v="Female"/>
    <x v="0"/>
    <x v="0"/>
    <x v="1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  <x v="5"/>
    <x v="1"/>
  </r>
  <r>
    <s v="3442-ZHHCC"/>
    <s v="Male"/>
    <x v="0"/>
    <x v="1"/>
    <x v="0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  <x v="4"/>
    <x v="2"/>
  </r>
  <r>
    <s v="5726-CVNYA"/>
    <s v="Fe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x v="0"/>
    <x v="0"/>
  </r>
  <r>
    <s v="9871-ELEYA"/>
    <s v="Female"/>
    <x v="0"/>
    <x v="1"/>
    <x v="1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  <x v="1"/>
    <x v="2"/>
  </r>
  <r>
    <s v="4257-GAESD"/>
    <s v="Female"/>
    <x v="0"/>
    <x v="1"/>
    <x v="0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  <x v="0"/>
    <x v="1"/>
  </r>
  <r>
    <s v="5173-WXOQV"/>
    <s v="Male"/>
    <x v="0"/>
    <x v="0"/>
    <x v="0"/>
    <n v="2"/>
    <s v="Yes"/>
    <s v="No"/>
    <x v="0"/>
    <s v="No"/>
    <s v="Yes"/>
    <s v="No"/>
    <s v="Yes"/>
    <s v="No"/>
    <s v="Yes"/>
    <x v="0"/>
    <s v="Yes"/>
    <s v="Mailed check"/>
    <n v="64.2"/>
    <n v="143.65"/>
    <x v="0"/>
    <x v="0"/>
    <x v="2"/>
  </r>
  <r>
    <s v="2040-OBMLJ"/>
    <s v="Male"/>
    <x v="0"/>
    <x v="1"/>
    <x v="0"/>
    <n v="31"/>
    <s v="Yes"/>
    <s v="Yes"/>
    <x v="1"/>
    <s v="No"/>
    <s v="No"/>
    <s v="No"/>
    <s v="Yes"/>
    <s v="No"/>
    <s v="No"/>
    <x v="1"/>
    <s v="No"/>
    <s v="Credit card (automatic)"/>
    <n v="81.7"/>
    <n v="2548.65"/>
    <x v="0"/>
    <x v="1"/>
    <x v="2"/>
  </r>
  <r>
    <s v="6286-ZHAOK"/>
    <s v="Female"/>
    <x v="0"/>
    <x v="0"/>
    <x v="1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x v="3"/>
    <x v="0"/>
  </r>
  <r>
    <s v="3807-XHCJH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x v="0"/>
    <x v="0"/>
  </r>
  <r>
    <s v="3009-JWMPU"/>
    <s v="Male"/>
    <x v="0"/>
    <x v="1"/>
    <x v="0"/>
    <n v="62"/>
    <s v="Yes"/>
    <s v="Yes"/>
    <x v="1"/>
    <s v="No"/>
    <s v="No"/>
    <s v="Yes"/>
    <s v="No"/>
    <s v="Yes"/>
    <s v="Yes"/>
    <x v="1"/>
    <s v="Yes"/>
    <s v="Electronic check"/>
    <n v="96.75"/>
    <n v="6125.4"/>
    <x v="1"/>
    <x v="4"/>
    <x v="3"/>
  </r>
  <r>
    <s v="5671-RQRLP"/>
    <s v="Female"/>
    <x v="1"/>
    <x v="0"/>
    <x v="0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  <x v="4"/>
    <x v="2"/>
  </r>
  <r>
    <s v="1450-GALXR"/>
    <s v="Female"/>
    <x v="0"/>
    <x v="1"/>
    <x v="0"/>
    <n v="10"/>
    <s v="Yes"/>
    <s v="Yes"/>
    <x v="1"/>
    <s v="No"/>
    <s v="No"/>
    <s v="No"/>
    <s v="Yes"/>
    <s v="Yes"/>
    <s v="Yes"/>
    <x v="0"/>
    <s v="Yes"/>
    <s v="Electronic check"/>
    <n v="98.5"/>
    <n v="1058.25"/>
    <x v="1"/>
    <x v="0"/>
    <x v="3"/>
  </r>
  <r>
    <s v="8859-AXJZP"/>
    <s v="Male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x v="2"/>
    <x v="0"/>
  </r>
  <r>
    <s v="3174-AKMAS"/>
    <s v="Female"/>
    <x v="0"/>
    <x v="0"/>
    <x v="0"/>
    <n v="46"/>
    <s v="Yes"/>
    <s v="No"/>
    <x v="0"/>
    <s v="No"/>
    <s v="Yes"/>
    <s v="No"/>
    <s v="Yes"/>
    <s v="Yes"/>
    <s v="No"/>
    <x v="2"/>
    <s v="Yes"/>
    <s v="Credit card (automatic)"/>
    <n v="64.2"/>
    <n v="3009.5"/>
    <x v="0"/>
    <x v="2"/>
    <x v="2"/>
  </r>
  <r>
    <s v="3138-BKYAV"/>
    <s v="Male"/>
    <x v="0"/>
    <x v="1"/>
    <x v="0"/>
    <n v="6"/>
    <s v="Yes"/>
    <s v="No"/>
    <x v="1"/>
    <s v="No"/>
    <s v="Yes"/>
    <s v="No"/>
    <s v="No"/>
    <s v="Yes"/>
    <s v="No"/>
    <x v="0"/>
    <s v="Yes"/>
    <s v="Electronic check"/>
    <n v="85.35"/>
    <n v="489.45"/>
    <x v="1"/>
    <x v="0"/>
    <x v="2"/>
  </r>
  <r>
    <s v="9926-PJHDQ"/>
    <s v="Female"/>
    <x v="0"/>
    <x v="0"/>
    <x v="1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x v="0"/>
    <x v="4"/>
    <x v="2"/>
  </r>
  <r>
    <s v="7382-DFJTU"/>
    <s v="Male"/>
    <x v="0"/>
    <x v="1"/>
    <x v="0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  <x v="3"/>
    <x v="1"/>
  </r>
  <r>
    <s v="2798-NYLMZ"/>
    <s v="Male"/>
    <x v="0"/>
    <x v="0"/>
    <x v="0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x v="0"/>
    <x v="4"/>
    <x v="3"/>
  </r>
  <r>
    <s v="4289-DTDKW"/>
    <s v="Male"/>
    <x v="0"/>
    <x v="0"/>
    <x v="0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  <x v="2"/>
    <x v="3"/>
  </r>
  <r>
    <s v="1820-TQVEV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  <x v="0"/>
    <x v="2"/>
  </r>
  <r>
    <s v="2239-JALAW"/>
    <s v="Male"/>
    <x v="0"/>
    <x v="1"/>
    <x v="0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  <x v="5"/>
    <x v="3"/>
  </r>
  <r>
    <s v="4853-RULSV"/>
    <s v="Male"/>
    <x v="0"/>
    <x v="1"/>
    <x v="0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x v="1"/>
    <x v="4"/>
    <x v="3"/>
  </r>
  <r>
    <s v="8098-TDCBU"/>
    <s v="Female"/>
    <x v="0"/>
    <x v="0"/>
    <x v="0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x v="2"/>
    <x v="0"/>
  </r>
  <r>
    <s v="3551-GAEGL"/>
    <s v="Male"/>
    <x v="0"/>
    <x v="0"/>
    <x v="1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  <x v="1"/>
    <x v="1"/>
  </r>
  <r>
    <s v="4785-NKHCX"/>
    <s v="Male"/>
    <x v="1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x v="0"/>
    <x v="0"/>
  </r>
  <r>
    <s v="3196-NVXLZ"/>
    <s v="Female"/>
    <x v="0"/>
    <x v="1"/>
    <x v="0"/>
    <n v="25"/>
    <s v="Yes"/>
    <s v="Yes"/>
    <x v="1"/>
    <s v="No"/>
    <s v="No"/>
    <s v="No"/>
    <s v="No"/>
    <s v="Yes"/>
    <s v="No"/>
    <x v="0"/>
    <s v="Yes"/>
    <s v="Mailed check"/>
    <n v="84.6"/>
    <n v="2088.0500000000002"/>
    <x v="0"/>
    <x v="1"/>
    <x v="2"/>
  </r>
  <r>
    <s v="6275-YDUVO"/>
    <s v="Female"/>
    <x v="0"/>
    <x v="1"/>
    <x v="0"/>
    <n v="2"/>
    <s v="Yes"/>
    <s v="No"/>
    <x v="1"/>
    <s v="No"/>
    <s v="No"/>
    <s v="Yes"/>
    <s v="No"/>
    <s v="No"/>
    <s v="Yes"/>
    <x v="0"/>
    <s v="Yes"/>
    <s v="Mailed check"/>
    <n v="86.2"/>
    <n v="178.7"/>
    <x v="1"/>
    <x v="0"/>
    <x v="2"/>
  </r>
  <r>
    <s v="0036-IHMOT"/>
    <s v="Female"/>
    <x v="0"/>
    <x v="0"/>
    <x v="1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  <x v="5"/>
    <x v="3"/>
  </r>
  <r>
    <s v="0115-TFERT"/>
    <s v="Male"/>
    <x v="0"/>
    <x v="0"/>
    <x v="0"/>
    <n v="21"/>
    <s v="Yes"/>
    <s v="Yes"/>
    <x v="1"/>
    <s v="No"/>
    <s v="Yes"/>
    <s v="Yes"/>
    <s v="Yes"/>
    <s v="Yes"/>
    <s v="Yes"/>
    <x v="0"/>
    <s v="Yes"/>
    <s v="Electronic check"/>
    <n v="111.2"/>
    <n v="2317.1"/>
    <x v="1"/>
    <x v="3"/>
    <x v="3"/>
  </r>
  <r>
    <s v="4178-EGMON"/>
    <s v="Male"/>
    <x v="0"/>
    <x v="0"/>
    <x v="0"/>
    <n v="70"/>
    <s v="Yes"/>
    <s v="Yes"/>
    <x v="1"/>
    <s v="Yes"/>
    <s v="Yes"/>
    <s v="No"/>
    <s v="Yes"/>
    <s v="No"/>
    <s v="No"/>
    <x v="2"/>
    <s v="Yes"/>
    <s v="Credit card (automatic)"/>
    <n v="88"/>
    <n v="5986.45"/>
    <x v="0"/>
    <x v="4"/>
    <x v="2"/>
  </r>
  <r>
    <s v="4220-TINQT"/>
    <s v="Female"/>
    <x v="0"/>
    <x v="0"/>
    <x v="0"/>
    <n v="61"/>
    <s v="Yes"/>
    <s v="Yes"/>
    <x v="1"/>
    <s v="No"/>
    <s v="No"/>
    <s v="Yes"/>
    <s v="Yes"/>
    <s v="Yes"/>
    <s v="Yes"/>
    <x v="0"/>
    <s v="Yes"/>
    <s v="Electronic check"/>
    <n v="106.35"/>
    <n v="6751.35"/>
    <x v="0"/>
    <x v="4"/>
    <x v="3"/>
  </r>
  <r>
    <s v="5318-YKDPV"/>
    <s v="Male"/>
    <x v="0"/>
    <x v="0"/>
    <x v="1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  <x v="2"/>
    <x v="2"/>
  </r>
  <r>
    <s v="7975-TZMLR"/>
    <s v="Male"/>
    <x v="0"/>
    <x v="1"/>
    <x v="0"/>
    <n v="47"/>
    <s v="Yes"/>
    <s v="Yes"/>
    <x v="1"/>
    <s v="No"/>
    <s v="Yes"/>
    <s v="Yes"/>
    <s v="No"/>
    <s v="Yes"/>
    <s v="Yes"/>
    <x v="1"/>
    <s v="Yes"/>
    <s v="Electronic check"/>
    <n v="103.1"/>
    <n v="4889.3"/>
    <x v="0"/>
    <x v="2"/>
    <x v="3"/>
  </r>
  <r>
    <s v="0295-QVKPB"/>
    <s v="Male"/>
    <x v="0"/>
    <x v="1"/>
    <x v="0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  <x v="0"/>
    <x v="2"/>
  </r>
  <r>
    <s v="4335-BSMJS"/>
    <s v="Female"/>
    <x v="0"/>
    <x v="1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x v="4"/>
    <x v="0"/>
  </r>
  <r>
    <s v="2311-QYMUQ"/>
    <s v="Female"/>
    <x v="0"/>
    <x v="0"/>
    <x v="1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x v="1"/>
    <x v="3"/>
    <x v="2"/>
  </r>
  <r>
    <s v="3643-AHCFP"/>
    <s v="Male"/>
    <x v="1"/>
    <x v="0"/>
    <x v="0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x v="1"/>
    <x v="0"/>
    <x v="3"/>
  </r>
  <r>
    <s v="9146-JRIOX"/>
    <s v="Female"/>
    <x v="0"/>
    <x v="0"/>
    <x v="1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x v="3"/>
    <x v="0"/>
  </r>
  <r>
    <s v="3104-OWCGK"/>
    <s v="Male"/>
    <x v="0"/>
    <x v="0"/>
    <x v="1"/>
    <n v="60"/>
    <s v="Yes"/>
    <s v="No"/>
    <x v="1"/>
    <s v="No"/>
    <s v="Yes"/>
    <s v="Yes"/>
    <s v="No"/>
    <s v="Yes"/>
    <s v="No"/>
    <x v="1"/>
    <s v="No"/>
    <s v="Electronic check"/>
    <n v="90.95"/>
    <n v="5453.4"/>
    <x v="1"/>
    <x v="5"/>
    <x v="3"/>
  </r>
  <r>
    <s v="5337-IIWKZ"/>
    <s v="Male"/>
    <x v="0"/>
    <x v="0"/>
    <x v="1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  <x v="1"/>
    <x v="1"/>
  </r>
  <r>
    <s v="9101-BWFSS"/>
    <s v="Female"/>
    <x v="0"/>
    <x v="0"/>
    <x v="0"/>
    <n v="50"/>
    <s v="Yes"/>
    <s v="Yes"/>
    <x v="1"/>
    <s v="Yes"/>
    <s v="Yes"/>
    <s v="No"/>
    <s v="Yes"/>
    <s v="Yes"/>
    <s v="Yes"/>
    <x v="1"/>
    <s v="No"/>
    <s v="Electronic check"/>
    <n v="108.55"/>
    <n v="5610.7"/>
    <x v="1"/>
    <x v="5"/>
    <x v="3"/>
  </r>
  <r>
    <s v="9650-VBUOG"/>
    <s v="Male"/>
    <x v="0"/>
    <x v="0"/>
    <x v="1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x v="2"/>
    <x v="0"/>
  </r>
  <r>
    <s v="3487-EARAT"/>
    <s v="Female"/>
    <x v="0"/>
    <x v="0"/>
    <x v="1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  <x v="4"/>
    <x v="2"/>
  </r>
  <r>
    <s v="2672-TGEFF"/>
    <s v="Female"/>
    <x v="0"/>
    <x v="0"/>
    <x v="1"/>
    <n v="37"/>
    <s v="Yes"/>
    <s v="Yes"/>
    <x v="1"/>
    <s v="No"/>
    <s v="Yes"/>
    <s v="No"/>
    <s v="No"/>
    <s v="Yes"/>
    <s v="No"/>
    <x v="0"/>
    <s v="Yes"/>
    <s v="Electronic check"/>
    <n v="88.8"/>
    <n v="3340.55"/>
    <x v="0"/>
    <x v="2"/>
    <x v="2"/>
  </r>
  <r>
    <s v="9231-ZJYAM"/>
    <s v="Female"/>
    <x v="1"/>
    <x v="1"/>
    <x v="0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  <x v="0"/>
    <x v="2"/>
  </r>
  <r>
    <s v="4250-WAROZ"/>
    <s v="Male"/>
    <x v="1"/>
    <x v="0"/>
    <x v="1"/>
    <n v="60"/>
    <s v="Yes"/>
    <s v="Yes"/>
    <x v="1"/>
    <s v="Yes"/>
    <s v="Yes"/>
    <s v="No"/>
    <s v="No"/>
    <s v="No"/>
    <s v="Yes"/>
    <x v="0"/>
    <s v="Yes"/>
    <s v="Electronic check"/>
    <n v="93.25"/>
    <n v="5774.55"/>
    <x v="0"/>
    <x v="5"/>
    <x v="3"/>
  </r>
  <r>
    <s v="8184-WMOFI"/>
    <s v="Male"/>
    <x v="0"/>
    <x v="0"/>
    <x v="1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  <x v="4"/>
    <x v="2"/>
  </r>
  <r>
    <s v="6982-SSHFK"/>
    <s v="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4.4"/>
    <n v="44.4"/>
    <x v="1"/>
    <x v="0"/>
    <x v="1"/>
  </r>
  <r>
    <s v="6092-QZVPP"/>
    <s v="Male"/>
    <x v="0"/>
    <x v="1"/>
    <x v="0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x v="0"/>
    <x v="1"/>
    <x v="2"/>
  </r>
  <r>
    <s v="4625-LAMOB"/>
    <s v="Male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x v="2"/>
    <x v="0"/>
  </r>
  <r>
    <s v="0727-BMPLR"/>
    <s v="Female"/>
    <x v="1"/>
    <x v="1"/>
    <x v="0"/>
    <n v="55"/>
    <s v="Yes"/>
    <s v="Yes"/>
    <x v="1"/>
    <s v="No"/>
    <s v="No"/>
    <s v="Yes"/>
    <s v="No"/>
    <s v="Yes"/>
    <s v="Yes"/>
    <x v="1"/>
    <s v="Yes"/>
    <s v="Electronic check"/>
    <n v="100"/>
    <n v="5509.3"/>
    <x v="1"/>
    <x v="5"/>
    <x v="3"/>
  </r>
  <r>
    <s v="0392-BZIUW"/>
    <s v="Female"/>
    <x v="0"/>
    <x v="0"/>
    <x v="0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x v="0"/>
    <x v="4"/>
    <x v="3"/>
  </r>
  <r>
    <s v="1038-ZAGBI"/>
    <s v="Fe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x v="0"/>
    <x v="0"/>
  </r>
  <r>
    <s v="6549-NNDYT"/>
    <s v="Female"/>
    <x v="0"/>
    <x v="1"/>
    <x v="0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  <x v="3"/>
    <x v="1"/>
  </r>
  <r>
    <s v="3027-ZTDHO"/>
    <s v="Male"/>
    <x v="0"/>
    <x v="1"/>
    <x v="0"/>
    <n v="1"/>
    <s v="Yes"/>
    <s v="No"/>
    <x v="1"/>
    <s v="No"/>
    <s v="No"/>
    <s v="No"/>
    <s v="No"/>
    <s v="Yes"/>
    <s v="Yes"/>
    <x v="0"/>
    <s v="Yes"/>
    <s v="Electronic check"/>
    <n v="89.9"/>
    <n v="89.9"/>
    <x v="1"/>
    <x v="0"/>
    <x v="2"/>
  </r>
  <r>
    <s v="0422-OHQHQ"/>
    <s v="Fe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x v="3"/>
    <x v="0"/>
  </r>
  <r>
    <s v="6916-HIJSE"/>
    <s v="Female"/>
    <x v="0"/>
    <x v="1"/>
    <x v="0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  <x v="4"/>
    <x v="2"/>
  </r>
  <r>
    <s v="2316-ESMLS"/>
    <s v="Female"/>
    <x v="0"/>
    <x v="0"/>
    <x v="1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  <x v="0"/>
    <x v="1"/>
  </r>
  <r>
    <s v="9778-OGKQZ"/>
    <s v="Male"/>
    <x v="0"/>
    <x v="0"/>
    <x v="0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x v="0"/>
    <x v="4"/>
    <x v="3"/>
  </r>
  <r>
    <s v="7408-OFWXJ"/>
    <s v="Female"/>
    <x v="0"/>
    <x v="0"/>
    <x v="1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x v="0"/>
    <x v="4"/>
    <x v="2"/>
  </r>
  <r>
    <s v="6007-TCTST"/>
    <s v="Female"/>
    <x v="0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  <x v="4"/>
    <x v="3"/>
  </r>
  <r>
    <s v="2252-NKNSI"/>
    <s v="Male"/>
    <x v="0"/>
    <x v="1"/>
    <x v="1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  <x v="5"/>
    <x v="2"/>
  </r>
  <r>
    <s v="8713-IGZSO"/>
    <s v="Male"/>
    <x v="0"/>
    <x v="1"/>
    <x v="0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x v="0"/>
    <x v="0"/>
  </r>
  <r>
    <s v="7905-TVXTA"/>
    <s v="Female"/>
    <x v="0"/>
    <x v="1"/>
    <x v="0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  <x v="0"/>
    <x v="2"/>
  </r>
  <r>
    <s v="7695-PKLCZ"/>
    <s v="Female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x v="4"/>
    <x v="0"/>
  </r>
  <r>
    <s v="2382-BCKQJ"/>
    <s v="Female"/>
    <x v="0"/>
    <x v="1"/>
    <x v="1"/>
    <n v="62"/>
    <s v="Yes"/>
    <s v="Yes"/>
    <x v="1"/>
    <s v="No"/>
    <s v="No"/>
    <s v="Yes"/>
    <s v="No"/>
    <s v="Yes"/>
    <s v="Yes"/>
    <x v="1"/>
    <s v="Yes"/>
    <s v="Electronic check"/>
    <n v="100.15"/>
    <n v="6413.65"/>
    <x v="1"/>
    <x v="4"/>
    <x v="3"/>
  </r>
  <r>
    <s v="8374-UULRV"/>
    <s v="Male"/>
    <x v="0"/>
    <x v="1"/>
    <x v="0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x v="0"/>
    <x v="4"/>
    <x v="2"/>
  </r>
  <r>
    <s v="2207-NHRJK"/>
    <s v="Male"/>
    <x v="0"/>
    <x v="1"/>
    <x v="0"/>
    <n v="1"/>
    <s v="Yes"/>
    <s v="No"/>
    <x v="0"/>
    <s v="No"/>
    <s v="Yes"/>
    <s v="No"/>
    <s v="No"/>
    <s v="No"/>
    <s v="No"/>
    <x v="0"/>
    <s v="No"/>
    <s v="Electronic check"/>
    <n v="50.8"/>
    <n v="50.8"/>
    <x v="1"/>
    <x v="0"/>
    <x v="1"/>
  </r>
  <r>
    <s v="3224-DFQNQ"/>
    <s v="Female"/>
    <x v="0"/>
    <x v="0"/>
    <x v="0"/>
    <n v="66"/>
    <s v="Yes"/>
    <s v="Yes"/>
    <x v="1"/>
    <s v="Yes"/>
    <s v="Yes"/>
    <s v="No"/>
    <s v="Yes"/>
    <s v="No"/>
    <s v="No"/>
    <x v="1"/>
    <s v="No"/>
    <s v="Electronic check"/>
    <n v="89"/>
    <n v="5898.6"/>
    <x v="0"/>
    <x v="4"/>
    <x v="2"/>
  </r>
  <r>
    <s v="5275-PMFUT"/>
    <s v="Male"/>
    <x v="0"/>
    <x v="0"/>
    <x v="1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  <x v="4"/>
    <x v="2"/>
  </r>
  <r>
    <s v="4795-UXVCJ"/>
    <s v="Male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x v="1"/>
    <x v="0"/>
  </r>
  <r>
    <s v="9777-IQHWP"/>
    <s v="Male"/>
    <x v="0"/>
    <x v="0"/>
    <x v="1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x v="0"/>
    <x v="4"/>
    <x v="3"/>
  </r>
  <r>
    <s v="0947-MUGVO"/>
    <s v="Male"/>
    <x v="1"/>
    <x v="0"/>
    <x v="0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  <x v="3"/>
    <x v="2"/>
  </r>
  <r>
    <s v="9944-HKVVB"/>
    <s v="Female"/>
    <x v="0"/>
    <x v="1"/>
    <x v="0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  <x v="0"/>
    <x v="3"/>
  </r>
  <r>
    <s v="4124-MMETB"/>
    <s v="Male"/>
    <x v="0"/>
    <x v="1"/>
    <x v="0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  <x v="3"/>
    <x v="3"/>
  </r>
  <r>
    <s v="3671-SHRSP"/>
    <s v="Male"/>
    <x v="0"/>
    <x v="0"/>
    <x v="0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  <x v="0"/>
    <x v="2"/>
  </r>
  <r>
    <s v="0979-MOZQI"/>
    <s v="Male"/>
    <x v="0"/>
    <x v="0"/>
    <x v="0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  <x v="4"/>
    <x v="1"/>
  </r>
  <r>
    <s v="2732-ISEZX"/>
    <s v="Fe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x v="0"/>
    <x v="0"/>
  </r>
  <r>
    <s v="3313-QKNKB"/>
    <s v="Male"/>
    <x v="0"/>
    <x v="0"/>
    <x v="0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x v="1"/>
    <x v="5"/>
    <x v="2"/>
  </r>
  <r>
    <s v="0323-XWWTN"/>
    <s v="Male"/>
    <x v="0"/>
    <x v="1"/>
    <x v="1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x v="0"/>
    <x v="0"/>
  </r>
  <r>
    <s v="1937-OTUKY"/>
    <s v="Female"/>
    <x v="0"/>
    <x v="0"/>
    <x v="0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x v="0"/>
    <x v="4"/>
    <x v="3"/>
  </r>
  <r>
    <s v="1573-LGXBA"/>
    <s v="Male"/>
    <x v="0"/>
    <x v="0"/>
    <x v="1"/>
    <n v="57"/>
    <s v="Yes"/>
    <s v="No"/>
    <x v="1"/>
    <s v="No"/>
    <s v="Yes"/>
    <s v="Yes"/>
    <s v="No"/>
    <s v="Yes"/>
    <s v="Yes"/>
    <x v="1"/>
    <s v="Yes"/>
    <s v="Credit card (automatic)"/>
    <n v="97.55"/>
    <n v="5598"/>
    <x v="0"/>
    <x v="5"/>
    <x v="3"/>
  </r>
  <r>
    <s v="1764-VUUMT"/>
    <s v="Male"/>
    <x v="0"/>
    <x v="1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x v="4"/>
    <x v="0"/>
  </r>
  <r>
    <s v="5073-WXOYN"/>
    <s v="Female"/>
    <x v="0"/>
    <x v="1"/>
    <x v="0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  <x v="5"/>
    <x v="1"/>
  </r>
  <r>
    <s v="4713-ZBURT"/>
    <s v="Male"/>
    <x v="0"/>
    <x v="1"/>
    <x v="1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  <x v="2"/>
    <x v="3"/>
  </r>
  <r>
    <s v="3050-GBUSH"/>
    <s v="Female"/>
    <x v="0"/>
    <x v="1"/>
    <x v="0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  <x v="0"/>
    <x v="1"/>
  </r>
  <r>
    <s v="0207-MDKNV"/>
    <s v="Female"/>
    <x v="0"/>
    <x v="1"/>
    <x v="0"/>
    <n v="15"/>
    <s v="Yes"/>
    <s v="No"/>
    <x v="1"/>
    <s v="Yes"/>
    <s v="No"/>
    <s v="Yes"/>
    <s v="Yes"/>
    <s v="Yes"/>
    <s v="Yes"/>
    <x v="0"/>
    <s v="No"/>
    <s v="Electronic check"/>
    <n v="105.1"/>
    <n v="1582.75"/>
    <x v="1"/>
    <x v="3"/>
    <x v="3"/>
  </r>
  <r>
    <s v="7876-AEHIG"/>
    <s v="Female"/>
    <x v="0"/>
    <x v="1"/>
    <x v="1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  <x v="5"/>
    <x v="2"/>
  </r>
  <r>
    <s v="7945-HLKEA"/>
    <s v="Female"/>
    <x v="0"/>
    <x v="1"/>
    <x v="0"/>
    <n v="60"/>
    <s v="Yes"/>
    <s v="Yes"/>
    <x v="0"/>
    <s v="Yes"/>
    <s v="No"/>
    <s v="Yes"/>
    <s v="Yes"/>
    <s v="No"/>
    <s v="No"/>
    <x v="1"/>
    <s v="No"/>
    <s v="Electronic check"/>
    <n v="64.75"/>
    <n v="4039.5"/>
    <x v="0"/>
    <x v="5"/>
    <x v="2"/>
  </r>
  <r>
    <s v="9342-VNIMQ"/>
    <s v="Male"/>
    <x v="0"/>
    <x v="1"/>
    <x v="0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x v="0"/>
    <x v="1"/>
    <x v="1"/>
  </r>
  <r>
    <s v="9851-KIELU"/>
    <s v="Male"/>
    <x v="0"/>
    <x v="1"/>
    <x v="0"/>
    <n v="10"/>
    <s v="Yes"/>
    <s v="No"/>
    <x v="1"/>
    <s v="Yes"/>
    <s v="Yes"/>
    <s v="Yes"/>
    <s v="Yes"/>
    <s v="Yes"/>
    <s v="Yes"/>
    <x v="0"/>
    <s v="Yes"/>
    <s v="Electronic check"/>
    <n v="110.1"/>
    <n v="1043.3"/>
    <x v="1"/>
    <x v="0"/>
    <x v="3"/>
  </r>
  <r>
    <s v="3523-BRGUW"/>
    <s v="Male"/>
    <x v="1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x v="1"/>
    <x v="0"/>
  </r>
  <r>
    <s v="3908-BLSYF"/>
    <s v="Female"/>
    <x v="0"/>
    <x v="1"/>
    <x v="0"/>
    <n v="6"/>
    <s v="Yes"/>
    <s v="No"/>
    <x v="1"/>
    <s v="No"/>
    <s v="No"/>
    <s v="Yes"/>
    <s v="No"/>
    <s v="No"/>
    <s v="Yes"/>
    <x v="0"/>
    <s v="No"/>
    <s v="Electronic check"/>
    <n v="83.9"/>
    <n v="497.55"/>
    <x v="1"/>
    <x v="0"/>
    <x v="2"/>
  </r>
  <r>
    <s v="3199-NPKCN"/>
    <s v="Female"/>
    <x v="0"/>
    <x v="0"/>
    <x v="0"/>
    <n v="67"/>
    <s v="Yes"/>
    <s v="Yes"/>
    <x v="1"/>
    <s v="Yes"/>
    <s v="No"/>
    <s v="Yes"/>
    <s v="Yes"/>
    <s v="Yes"/>
    <s v="Yes"/>
    <x v="1"/>
    <s v="Yes"/>
    <s v="Electronic check"/>
    <n v="111.25"/>
    <n v="7511.65"/>
    <x v="0"/>
    <x v="4"/>
    <x v="3"/>
  </r>
  <r>
    <s v="5170-PTRKA"/>
    <s v="Female"/>
    <x v="0"/>
    <x v="0"/>
    <x v="1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  <x v="5"/>
    <x v="1"/>
  </r>
  <r>
    <s v="4661-NJEUX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x v="0"/>
    <x v="0"/>
  </r>
  <r>
    <s v="2123-AGEEN"/>
    <s v="Female"/>
    <x v="1"/>
    <x v="1"/>
    <x v="0"/>
    <n v="7"/>
    <s v="Yes"/>
    <s v="No"/>
    <x v="1"/>
    <s v="No"/>
    <s v="No"/>
    <s v="Yes"/>
    <s v="No"/>
    <s v="Yes"/>
    <s v="No"/>
    <x v="0"/>
    <s v="Yes"/>
    <s v="Electronic check"/>
    <n v="84.35"/>
    <n v="609.65"/>
    <x v="0"/>
    <x v="0"/>
    <x v="2"/>
  </r>
  <r>
    <s v="1258-YMZNM"/>
    <s v="Female"/>
    <x v="1"/>
    <x v="1"/>
    <x v="0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  <x v="1"/>
    <x v="3"/>
  </r>
  <r>
    <s v="0048-LUMLS"/>
    <s v="Male"/>
    <x v="0"/>
    <x v="0"/>
    <x v="1"/>
    <n v="37"/>
    <s v="Yes"/>
    <s v="No"/>
    <x v="1"/>
    <s v="No"/>
    <s v="No"/>
    <s v="No"/>
    <s v="No"/>
    <s v="Yes"/>
    <s v="Yes"/>
    <x v="1"/>
    <s v="No"/>
    <s v="Credit card (automatic)"/>
    <n v="91.2"/>
    <n v="3247.55"/>
    <x v="0"/>
    <x v="2"/>
    <x v="3"/>
  </r>
  <r>
    <s v="7549-MYGPK"/>
    <s v="Female"/>
    <x v="0"/>
    <x v="0"/>
    <x v="1"/>
    <n v="63"/>
    <s v="Yes"/>
    <s v="Yes"/>
    <x v="1"/>
    <s v="Yes"/>
    <s v="Yes"/>
    <s v="Yes"/>
    <s v="No"/>
    <s v="Yes"/>
    <s v="No"/>
    <x v="0"/>
    <s v="Yes"/>
    <s v="Electronic check"/>
    <n v="100.55"/>
    <n v="6215.35"/>
    <x v="1"/>
    <x v="4"/>
    <x v="3"/>
  </r>
  <r>
    <s v="5898-IGSLP"/>
    <s v="Male"/>
    <x v="0"/>
    <x v="0"/>
    <x v="1"/>
    <n v="31"/>
    <s v="Yes"/>
    <s v="Yes"/>
    <x v="1"/>
    <s v="Yes"/>
    <s v="No"/>
    <s v="Yes"/>
    <s v="Yes"/>
    <s v="No"/>
    <s v="No"/>
    <x v="0"/>
    <s v="No"/>
    <s v="Electronic check"/>
    <n v="89.3"/>
    <n v="2823"/>
    <x v="0"/>
    <x v="1"/>
    <x v="2"/>
  </r>
  <r>
    <s v="3804-RVTGV"/>
    <s v="Male"/>
    <x v="0"/>
    <x v="0"/>
    <x v="1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  <x v="5"/>
    <x v="3"/>
  </r>
  <r>
    <s v="6259-WJQLC"/>
    <s v="Male"/>
    <x v="1"/>
    <x v="1"/>
    <x v="0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  <x v="1"/>
    <x v="2"/>
  </r>
  <r>
    <s v="9227-LUNBG"/>
    <s v="Female"/>
    <x v="0"/>
    <x v="1"/>
    <x v="0"/>
    <n v="1"/>
    <s v="No"/>
    <s v="No phone service"/>
    <x v="0"/>
    <s v="No"/>
    <s v="No"/>
    <s v="No"/>
    <s v="No"/>
    <s v="No"/>
    <s v="No"/>
    <x v="0"/>
    <s v="No"/>
    <s v="Electronic check"/>
    <n v="24.6"/>
    <n v="24.6"/>
    <x v="1"/>
    <x v="0"/>
    <x v="0"/>
  </r>
  <r>
    <s v="7997-EASSD"/>
    <s v="Female"/>
    <x v="0"/>
    <x v="0"/>
    <x v="0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  <x v="4"/>
    <x v="2"/>
  </r>
  <r>
    <s v="0730-KOAVE"/>
    <s v="Male"/>
    <x v="0"/>
    <x v="1"/>
    <x v="0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x v="0"/>
    <x v="1"/>
    <x v="3"/>
  </r>
  <r>
    <s v="8975-SKGRX"/>
    <s v="Male"/>
    <x v="0"/>
    <x v="0"/>
    <x v="0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  <x v="4"/>
    <x v="3"/>
  </r>
  <r>
    <s v="0678-RLHVP"/>
    <s v="Female"/>
    <x v="0"/>
    <x v="1"/>
    <x v="0"/>
    <n v="53"/>
    <s v="Yes"/>
    <s v="Yes"/>
    <x v="1"/>
    <s v="No"/>
    <s v="Yes"/>
    <s v="Yes"/>
    <s v="No"/>
    <s v="Yes"/>
    <s v="Yes"/>
    <x v="2"/>
    <s v="No"/>
    <s v="Electronic check"/>
    <n v="105.55"/>
    <n v="5682.25"/>
    <x v="0"/>
    <x v="5"/>
    <x v="3"/>
  </r>
  <r>
    <s v="4315-MURBD"/>
    <s v="Female"/>
    <x v="0"/>
    <x v="1"/>
    <x v="0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x v="1"/>
    <x v="0"/>
    <x v="3"/>
  </r>
  <r>
    <s v="2267-FPIMA"/>
    <s v="Male"/>
    <x v="0"/>
    <x v="0"/>
    <x v="0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  <x v="5"/>
    <x v="3"/>
  </r>
  <r>
    <s v="1051-GEJLJ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x v="0"/>
    <x v="0"/>
  </r>
  <r>
    <s v="9734-YWGEX"/>
    <s v="Female"/>
    <x v="0"/>
    <x v="1"/>
    <x v="0"/>
    <n v="9"/>
    <s v="Yes"/>
    <s v="Yes"/>
    <x v="1"/>
    <s v="No"/>
    <s v="No"/>
    <s v="Yes"/>
    <s v="No"/>
    <s v="Yes"/>
    <s v="Yes"/>
    <x v="0"/>
    <s v="No"/>
    <s v="Credit card (automatic)"/>
    <n v="98.3"/>
    <n v="923.5"/>
    <x v="1"/>
    <x v="0"/>
    <x v="3"/>
  </r>
  <r>
    <s v="2719-BDAQO"/>
    <s v="Male"/>
    <x v="0"/>
    <x v="1"/>
    <x v="0"/>
    <n v="17"/>
    <s v="Yes"/>
    <s v="No"/>
    <x v="1"/>
    <s v="Yes"/>
    <s v="No"/>
    <s v="No"/>
    <s v="No"/>
    <s v="Yes"/>
    <s v="Yes"/>
    <x v="0"/>
    <s v="No"/>
    <s v="Electronic check"/>
    <n v="93.85"/>
    <n v="1625.65"/>
    <x v="1"/>
    <x v="3"/>
    <x v="3"/>
  </r>
  <r>
    <s v="5285-MVEHD"/>
    <s v="Female"/>
    <x v="0"/>
    <x v="0"/>
    <x v="0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x v="0"/>
    <x v="5"/>
    <x v="3"/>
  </r>
  <r>
    <s v="0379-DJQHR"/>
    <s v="Male"/>
    <x v="0"/>
    <x v="0"/>
    <x v="1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  <x v="4"/>
    <x v="2"/>
  </r>
  <r>
    <s v="0781-LKXBR"/>
    <s v="Male"/>
    <x v="1"/>
    <x v="1"/>
    <x v="0"/>
    <n v="9"/>
    <s v="Yes"/>
    <s v="Yes"/>
    <x v="1"/>
    <s v="No"/>
    <s v="No"/>
    <s v="Yes"/>
    <s v="No"/>
    <s v="Yes"/>
    <s v="Yes"/>
    <x v="0"/>
    <s v="Yes"/>
    <s v="Electronic check"/>
    <n v="100.5"/>
    <n v="918.6"/>
    <x v="1"/>
    <x v="0"/>
    <x v="3"/>
  </r>
  <r>
    <s v="5543-QDCRY"/>
    <s v="Male"/>
    <x v="0"/>
    <x v="1"/>
    <x v="0"/>
    <n v="4"/>
    <s v="Yes"/>
    <s v="No"/>
    <x v="0"/>
    <s v="No"/>
    <s v="No"/>
    <s v="No"/>
    <s v="No"/>
    <s v="Yes"/>
    <s v="No"/>
    <x v="0"/>
    <s v="Yes"/>
    <s v="Electronic check"/>
    <n v="56.4"/>
    <n v="234.85"/>
    <x v="0"/>
    <x v="0"/>
    <x v="1"/>
  </r>
  <r>
    <s v="0297-RBCSG"/>
    <s v="Male"/>
    <x v="0"/>
    <x v="1"/>
    <x v="0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  <x v="3"/>
    <x v="2"/>
  </r>
  <r>
    <s v="4694-PHWFW"/>
    <s v="Female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x v="0"/>
    <x v="0"/>
  </r>
  <r>
    <s v="0835-JKADZ"/>
    <s v="Female"/>
    <x v="0"/>
    <x v="1"/>
    <x v="0"/>
    <n v="71"/>
    <s v="Yes"/>
    <s v="Yes"/>
    <x v="1"/>
    <s v="No"/>
    <s v="Yes"/>
    <s v="Yes"/>
    <s v="Yes"/>
    <s v="Yes"/>
    <s v="Yes"/>
    <x v="2"/>
    <s v="Yes"/>
    <s v="Electronic check"/>
    <n v="111.25"/>
    <n v="7984.15"/>
    <x v="0"/>
    <x v="4"/>
    <x v="3"/>
  </r>
  <r>
    <s v="1907-UBQFC"/>
    <s v="Male"/>
    <x v="1"/>
    <x v="1"/>
    <x v="0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  <x v="0"/>
    <x v="2"/>
  </r>
  <r>
    <s v="7508-SMHXL"/>
    <s v="Female"/>
    <x v="1"/>
    <x v="1"/>
    <x v="0"/>
    <n v="15"/>
    <s v="Yes"/>
    <s v="Yes"/>
    <x v="1"/>
    <s v="No"/>
    <s v="Yes"/>
    <s v="No"/>
    <s v="No"/>
    <s v="Yes"/>
    <s v="No"/>
    <x v="0"/>
    <s v="No"/>
    <s v="Credit card (automatic)"/>
    <n v="89"/>
    <n v="1288.3"/>
    <x v="0"/>
    <x v="3"/>
    <x v="2"/>
  </r>
  <r>
    <s v="3865-YIOTT"/>
    <s v="Male"/>
    <x v="0"/>
    <x v="0"/>
    <x v="1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  <x v="4"/>
    <x v="3"/>
  </r>
  <r>
    <s v="5993-BQHEA"/>
    <s v="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x v="0"/>
    <x v="0"/>
  </r>
  <r>
    <s v="6024-RUGGH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x v="4"/>
    <x v="0"/>
  </r>
  <r>
    <s v="6513-EECDB"/>
    <s v="Male"/>
    <x v="1"/>
    <x v="0"/>
    <x v="0"/>
    <n v="1"/>
    <s v="Yes"/>
    <s v="Yes"/>
    <x v="1"/>
    <s v="No"/>
    <s v="No"/>
    <s v="No"/>
    <s v="No"/>
    <s v="No"/>
    <s v="No"/>
    <x v="0"/>
    <s v="Yes"/>
    <s v="Electronic check"/>
    <n v="73.55"/>
    <n v="73.55"/>
    <x v="1"/>
    <x v="0"/>
    <x v="2"/>
  </r>
  <r>
    <s v="3956-CJUST"/>
    <s v="Female"/>
    <x v="1"/>
    <x v="1"/>
    <x v="0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  <x v="3"/>
    <x v="2"/>
  </r>
  <r>
    <s v="4079-WWQQQ"/>
    <s v="Male"/>
    <x v="0"/>
    <x v="1"/>
    <x v="0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  <x v="4"/>
    <x v="2"/>
  </r>
  <r>
    <s v="6103-BOCOU"/>
    <s v="Female"/>
    <x v="0"/>
    <x v="1"/>
    <x v="0"/>
    <n v="26"/>
    <s v="Yes"/>
    <s v="Yes"/>
    <x v="1"/>
    <s v="No"/>
    <s v="No"/>
    <s v="Yes"/>
    <s v="No"/>
    <s v="No"/>
    <s v="No"/>
    <x v="0"/>
    <s v="Yes"/>
    <s v="Electronic check"/>
    <n v="80.7"/>
    <n v="2193"/>
    <x v="0"/>
    <x v="1"/>
    <x v="2"/>
  </r>
  <r>
    <s v="5149-TGWDZ"/>
    <s v="Female"/>
    <x v="0"/>
    <x v="1"/>
    <x v="0"/>
    <n v="21"/>
    <s v="Yes"/>
    <s v="No"/>
    <x v="1"/>
    <s v="No"/>
    <s v="Yes"/>
    <s v="Yes"/>
    <s v="Yes"/>
    <s v="Yes"/>
    <s v="Yes"/>
    <x v="1"/>
    <s v="Yes"/>
    <s v="Mailed check"/>
    <n v="104.55"/>
    <n v="2239.4"/>
    <x v="0"/>
    <x v="3"/>
    <x v="3"/>
  </r>
  <r>
    <s v="7471-WNSUF"/>
    <s v="Male"/>
    <x v="0"/>
    <x v="0"/>
    <x v="0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x v="5"/>
    <x v="0"/>
  </r>
  <r>
    <s v="8942-DBMHZ"/>
    <s v="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x v="0"/>
    <x v="0"/>
  </r>
  <r>
    <s v="4301-VVZKA"/>
    <s v="Male"/>
    <x v="0"/>
    <x v="0"/>
    <x v="0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  <x v="3"/>
    <x v="2"/>
  </r>
  <r>
    <s v="9199-PWQVC"/>
    <s v="Female"/>
    <x v="0"/>
    <x v="0"/>
    <x v="0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  <x v="4"/>
    <x v="2"/>
  </r>
  <r>
    <s v="4824-GUCBY"/>
    <s v="Female"/>
    <x v="1"/>
    <x v="1"/>
    <x v="0"/>
    <n v="22"/>
    <s v="Yes"/>
    <s v="No"/>
    <x v="1"/>
    <s v="Yes"/>
    <s v="Yes"/>
    <s v="No"/>
    <s v="No"/>
    <s v="No"/>
    <s v="No"/>
    <x v="0"/>
    <s v="No"/>
    <s v="Electronic check"/>
    <n v="81.7"/>
    <n v="1820.9"/>
    <x v="0"/>
    <x v="3"/>
    <x v="2"/>
  </r>
  <r>
    <s v="5393-HJZSM"/>
    <s v="Female"/>
    <x v="0"/>
    <x v="0"/>
    <x v="1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x v="0"/>
    <x v="1"/>
    <x v="2"/>
  </r>
  <r>
    <s v="7074-IEVOJ"/>
    <s v="Female"/>
    <x v="1"/>
    <x v="1"/>
    <x v="0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  <x v="0"/>
    <x v="2"/>
  </r>
  <r>
    <s v="9625-QSTYE"/>
    <s v="Female"/>
    <x v="0"/>
    <x v="1"/>
    <x v="0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  <x v="3"/>
    <x v="2"/>
  </r>
  <r>
    <s v="0862-PRCBS"/>
    <s v="Female"/>
    <x v="0"/>
    <x v="0"/>
    <x v="1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  <x v="4"/>
    <x v="3"/>
  </r>
  <r>
    <s v="8812-ZRHFP"/>
    <s v="Female"/>
    <x v="0"/>
    <x v="0"/>
    <x v="1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x v="0"/>
    <x v="1"/>
    <x v="2"/>
  </r>
  <r>
    <s v="5146-CBVOE"/>
    <s v="Female"/>
    <x v="0"/>
    <x v="1"/>
    <x v="0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  <x v="3"/>
    <x v="2"/>
  </r>
  <r>
    <s v="0454-OKRCT"/>
    <s v="Male"/>
    <x v="0"/>
    <x v="1"/>
    <x v="0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  <x v="1"/>
    <x v="2"/>
  </r>
  <r>
    <s v="5787-KXGIY"/>
    <s v="Male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x v="4"/>
    <x v="0"/>
  </r>
  <r>
    <s v="4750-ZRXIU"/>
    <s v="Female"/>
    <x v="1"/>
    <x v="1"/>
    <x v="0"/>
    <n v="4"/>
    <s v="Yes"/>
    <s v="Yes"/>
    <x v="1"/>
    <s v="No"/>
    <s v="No"/>
    <s v="No"/>
    <s v="No"/>
    <s v="No"/>
    <s v="Yes"/>
    <x v="0"/>
    <s v="Yes"/>
    <s v="Electronic check"/>
    <n v="84.6"/>
    <n v="360.1"/>
    <x v="1"/>
    <x v="0"/>
    <x v="2"/>
  </r>
  <r>
    <s v="4198-VFOEA"/>
    <s v="Female"/>
    <x v="0"/>
    <x v="1"/>
    <x v="0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x v="0"/>
    <x v="0"/>
    <x v="1"/>
  </r>
  <r>
    <s v="6630-UJZMY"/>
    <s v="Female"/>
    <x v="1"/>
    <x v="0"/>
    <x v="0"/>
    <n v="4"/>
    <s v="Yes"/>
    <s v="Yes"/>
    <x v="1"/>
    <s v="No"/>
    <s v="No"/>
    <s v="No"/>
    <s v="No"/>
    <s v="Yes"/>
    <s v="No"/>
    <x v="0"/>
    <s v="Yes"/>
    <s v="Electronic check"/>
    <n v="83.25"/>
    <n v="308.05"/>
    <x v="0"/>
    <x v="0"/>
    <x v="2"/>
  </r>
  <r>
    <s v="5709-LVOEQ"/>
    <s v="Female"/>
    <x v="0"/>
    <x v="0"/>
    <x v="1"/>
    <n v="0"/>
    <s v="Yes"/>
    <s v="No"/>
    <x v="0"/>
    <s v="Yes"/>
    <s v="Yes"/>
    <s v="Yes"/>
    <s v="No"/>
    <s v="Yes"/>
    <s v="Yes"/>
    <x v="2"/>
    <s v="No"/>
    <s v="Mailed check"/>
    <n v="80.849999999999994"/>
    <n v="0"/>
    <x v="0"/>
    <x v="0"/>
    <x v="2"/>
  </r>
  <r>
    <s v="6400-BWQKW"/>
    <s v="Female"/>
    <x v="0"/>
    <x v="1"/>
    <x v="0"/>
    <n v="6"/>
    <s v="Yes"/>
    <s v="Yes"/>
    <x v="1"/>
    <s v="Yes"/>
    <s v="No"/>
    <s v="No"/>
    <s v="No"/>
    <s v="No"/>
    <s v="No"/>
    <x v="0"/>
    <s v="Yes"/>
    <s v="Electronic check"/>
    <n v="79.05"/>
    <n v="434.5"/>
    <x v="1"/>
    <x v="0"/>
    <x v="2"/>
  </r>
  <r>
    <s v="2692-AQCPF"/>
    <s v="Female"/>
    <x v="0"/>
    <x v="0"/>
    <x v="0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  <x v="4"/>
    <x v="3"/>
  </r>
  <r>
    <s v="0347-UBKUZ"/>
    <s v="Fe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x v="3"/>
    <x v="0"/>
  </r>
  <r>
    <s v="0835-DUUIQ"/>
    <s v="Female"/>
    <x v="0"/>
    <x v="1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x v="3"/>
    <x v="0"/>
  </r>
  <r>
    <s v="0811-GSDTP"/>
    <s v="Female"/>
    <x v="0"/>
    <x v="1"/>
    <x v="1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x v="0"/>
    <x v="3"/>
    <x v="1"/>
  </r>
  <r>
    <s v="7567-ECMCM"/>
    <s v="Male"/>
    <x v="0"/>
    <x v="1"/>
    <x v="0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  <x v="3"/>
    <x v="2"/>
  </r>
  <r>
    <s v="6115-ZTBFQ"/>
    <s v="Female"/>
    <x v="0"/>
    <x v="0"/>
    <x v="0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  <x v="4"/>
    <x v="2"/>
  </r>
  <r>
    <s v="6353-BRMMA"/>
    <s v="Female"/>
    <x v="0"/>
    <x v="0"/>
    <x v="1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  <x v="5"/>
    <x v="3"/>
  </r>
  <r>
    <s v="6680-WKXRZ"/>
    <s v="Female"/>
    <x v="0"/>
    <x v="1"/>
    <x v="0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  <x v="0"/>
    <x v="2"/>
  </r>
  <r>
    <s v="6231-WFGFH"/>
    <s v="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x v="0"/>
    <x v="0"/>
  </r>
  <r>
    <s v="9904-EHEVJ"/>
    <s v="Female"/>
    <x v="1"/>
    <x v="0"/>
    <x v="1"/>
    <n v="32"/>
    <s v="Yes"/>
    <s v="Yes"/>
    <x v="1"/>
    <s v="No"/>
    <s v="No"/>
    <s v="Yes"/>
    <s v="No"/>
    <s v="Yes"/>
    <s v="No"/>
    <x v="0"/>
    <s v="Yes"/>
    <s v="Mailed check"/>
    <n v="91.35"/>
    <n v="2896.55"/>
    <x v="0"/>
    <x v="1"/>
    <x v="3"/>
  </r>
  <r>
    <s v="7028-DVOIQ"/>
    <s v="Male"/>
    <x v="1"/>
    <x v="1"/>
    <x v="0"/>
    <n v="35"/>
    <s v="Yes"/>
    <s v="Yes"/>
    <x v="1"/>
    <s v="No"/>
    <s v="No"/>
    <s v="Yes"/>
    <s v="No"/>
    <s v="Yes"/>
    <s v="Yes"/>
    <x v="0"/>
    <s v="Yes"/>
    <s v="Electronic check"/>
    <n v="99.05"/>
    <n v="3395.8"/>
    <x v="1"/>
    <x v="1"/>
    <x v="3"/>
  </r>
  <r>
    <s v="6169-PPETC"/>
    <s v="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x v="1"/>
    <x v="0"/>
  </r>
  <r>
    <s v="4208-UFFGW"/>
    <s v="Male"/>
    <x v="1"/>
    <x v="1"/>
    <x v="0"/>
    <n v="2"/>
    <s v="Yes"/>
    <s v="No"/>
    <x v="0"/>
    <s v="No"/>
    <s v="No"/>
    <s v="No"/>
    <s v="No"/>
    <s v="No"/>
    <s v="No"/>
    <x v="0"/>
    <s v="No"/>
    <s v="Mailed check"/>
    <n v="44.95"/>
    <n v="85.15"/>
    <x v="1"/>
    <x v="0"/>
    <x v="1"/>
  </r>
  <r>
    <s v="8584-KMVXD"/>
    <s v="Female"/>
    <x v="0"/>
    <x v="1"/>
    <x v="0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  <x v="0"/>
    <x v="2"/>
  </r>
  <r>
    <s v="8467-WYNSR"/>
    <s v="Male"/>
    <x v="0"/>
    <x v="1"/>
    <x v="0"/>
    <n v="22"/>
    <s v="Yes"/>
    <s v="No"/>
    <x v="0"/>
    <s v="Yes"/>
    <s v="No"/>
    <s v="No"/>
    <s v="Yes"/>
    <s v="No"/>
    <s v="No"/>
    <x v="0"/>
    <s v="No"/>
    <s v="Mailed check"/>
    <n v="55.1"/>
    <n v="1253.1500000000001"/>
    <x v="0"/>
    <x v="3"/>
    <x v="1"/>
  </r>
  <r>
    <s v="0851-DFJKB"/>
    <s v="Female"/>
    <x v="0"/>
    <x v="1"/>
    <x v="0"/>
    <n v="15"/>
    <s v="Yes"/>
    <s v="No"/>
    <x v="0"/>
    <s v="Yes"/>
    <s v="No"/>
    <s v="Yes"/>
    <s v="Yes"/>
    <s v="No"/>
    <s v="No"/>
    <x v="0"/>
    <s v="No"/>
    <s v="Electronic check"/>
    <n v="58.95"/>
    <n v="955.15"/>
    <x v="0"/>
    <x v="3"/>
    <x v="1"/>
  </r>
  <r>
    <s v="5382-SOYZL"/>
    <s v="Male"/>
    <x v="0"/>
    <x v="1"/>
    <x v="0"/>
    <n v="22"/>
    <s v="Yes"/>
    <s v="Yes"/>
    <x v="1"/>
    <s v="No"/>
    <s v="No"/>
    <s v="No"/>
    <s v="No"/>
    <s v="Yes"/>
    <s v="Yes"/>
    <x v="0"/>
    <s v="Yes"/>
    <s v="Electronic check"/>
    <n v="95.1"/>
    <n v="2162.6"/>
    <x v="0"/>
    <x v="3"/>
    <x v="3"/>
  </r>
  <r>
    <s v="9448-REEVD"/>
    <s v="Male"/>
    <x v="0"/>
    <x v="0"/>
    <x v="0"/>
    <n v="1"/>
    <s v="Yes"/>
    <s v="No"/>
    <x v="0"/>
    <s v="No"/>
    <s v="No"/>
    <s v="No"/>
    <s v="No"/>
    <s v="No"/>
    <s v="No"/>
    <x v="0"/>
    <s v="No"/>
    <s v="Credit card (automatic)"/>
    <n v="44.7"/>
    <n v="44.7"/>
    <x v="1"/>
    <x v="0"/>
    <x v="1"/>
  </r>
  <r>
    <s v="3261-CQXOL"/>
    <s v="Female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x v="4"/>
    <x v="0"/>
  </r>
  <r>
    <s v="8388-FYNPZ"/>
    <s v="Male"/>
    <x v="0"/>
    <x v="1"/>
    <x v="0"/>
    <n v="4"/>
    <s v="Yes"/>
    <s v="No"/>
    <x v="0"/>
    <s v="Yes"/>
    <s v="No"/>
    <s v="Yes"/>
    <s v="No"/>
    <s v="No"/>
    <s v="No"/>
    <x v="0"/>
    <s v="No"/>
    <s v="Electronic check"/>
    <n v="56.75"/>
    <n v="245.15"/>
    <x v="0"/>
    <x v="0"/>
    <x v="1"/>
  </r>
  <r>
    <s v="4002-BQWPQ"/>
    <s v="Male"/>
    <x v="0"/>
    <x v="1"/>
    <x v="0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  <x v="1"/>
    <x v="2"/>
  </r>
  <r>
    <s v="5651-YLPRD"/>
    <s v="Female"/>
    <x v="0"/>
    <x v="0"/>
    <x v="1"/>
    <n v="32"/>
    <s v="Yes"/>
    <s v="No"/>
    <x v="1"/>
    <s v="No"/>
    <s v="Yes"/>
    <s v="No"/>
    <s v="No"/>
    <s v="Yes"/>
    <s v="No"/>
    <x v="0"/>
    <s v="Yes"/>
    <s v="Electronic check"/>
    <n v="86.1"/>
    <n v="2723.75"/>
    <x v="0"/>
    <x v="1"/>
    <x v="2"/>
  </r>
  <r>
    <s v="2826-DXLQO"/>
    <s v="Male"/>
    <x v="1"/>
    <x v="0"/>
    <x v="0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  <x v="0"/>
    <x v="0"/>
  </r>
  <r>
    <s v="4378-BZYFP"/>
    <s v="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x v="3"/>
    <x v="0"/>
  </r>
  <r>
    <s v="9489-UTFKA"/>
    <s v="Male"/>
    <x v="1"/>
    <x v="0"/>
    <x v="0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  <x v="0"/>
    <x v="2"/>
  </r>
  <r>
    <s v="4849-PYRLQ"/>
    <s v="Female"/>
    <x v="1"/>
    <x v="1"/>
    <x v="0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x v="0"/>
    <x v="5"/>
    <x v="2"/>
  </r>
  <r>
    <s v="9117-SHLZX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7"/>
    <n v="45.7"/>
    <x v="1"/>
    <x v="0"/>
    <x v="1"/>
  </r>
  <r>
    <s v="9889-TMAHG"/>
    <s v="Male"/>
    <x v="1"/>
    <x v="1"/>
    <x v="0"/>
    <n v="8"/>
    <s v="Yes"/>
    <s v="No"/>
    <x v="1"/>
    <s v="Yes"/>
    <s v="No"/>
    <s v="No"/>
    <s v="Yes"/>
    <s v="Yes"/>
    <s v="Yes"/>
    <x v="0"/>
    <s v="No"/>
    <s v="Credit card (automatic)"/>
    <n v="100.3"/>
    <n v="832.35"/>
    <x v="1"/>
    <x v="0"/>
    <x v="3"/>
  </r>
  <r>
    <s v="4541-RMRLG"/>
    <s v="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x v="0"/>
    <x v="0"/>
  </r>
  <r>
    <s v="7764-BDPEE"/>
    <s v="Male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x v="0"/>
    <x v="0"/>
  </r>
  <r>
    <s v="3429-IFLEM"/>
    <s v="Female"/>
    <x v="0"/>
    <x v="1"/>
    <x v="0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  <x v="4"/>
    <x v="2"/>
  </r>
  <r>
    <s v="3158-MOERK"/>
    <s v="Female"/>
    <x v="0"/>
    <x v="1"/>
    <x v="0"/>
    <n v="2"/>
    <s v="Yes"/>
    <s v="Yes"/>
    <x v="1"/>
    <s v="No"/>
    <s v="No"/>
    <s v="No"/>
    <s v="No"/>
    <s v="Yes"/>
    <s v="Yes"/>
    <x v="0"/>
    <s v="Yes"/>
    <s v="Electronic check"/>
    <n v="96"/>
    <n v="174.8"/>
    <x v="1"/>
    <x v="0"/>
    <x v="3"/>
  </r>
  <r>
    <s v="7294-TMAOP"/>
    <s v="Female"/>
    <x v="0"/>
    <x v="1"/>
    <x v="0"/>
    <n v="1"/>
    <s v="Yes"/>
    <s v="No"/>
    <x v="1"/>
    <s v="No"/>
    <s v="No"/>
    <s v="No"/>
    <s v="No"/>
    <s v="Yes"/>
    <s v="Yes"/>
    <x v="0"/>
    <s v="No"/>
    <s v="Electronic check"/>
    <n v="90.55"/>
    <n v="90.55"/>
    <x v="1"/>
    <x v="0"/>
    <x v="3"/>
  </r>
  <r>
    <s v="5002-GCQFH"/>
    <s v="Male"/>
    <x v="0"/>
    <x v="0"/>
    <x v="0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  <x v="5"/>
    <x v="3"/>
  </r>
  <r>
    <s v="0556-FJEGU"/>
    <s v="Male"/>
    <x v="0"/>
    <x v="1"/>
    <x v="0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  <x v="5"/>
    <x v="2"/>
  </r>
  <r>
    <s v="8919-FYFQZ"/>
    <s v="Male"/>
    <x v="1"/>
    <x v="0"/>
    <x v="0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  <x v="2"/>
    <x v="1"/>
  </r>
  <r>
    <s v="0604-THJFP"/>
    <s v="Female"/>
    <x v="0"/>
    <x v="0"/>
    <x v="1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  <x v="5"/>
    <x v="2"/>
  </r>
  <r>
    <s v="2834-JRTUA"/>
    <s v="Male"/>
    <x v="0"/>
    <x v="1"/>
    <x v="0"/>
    <n v="71"/>
    <s v="Yes"/>
    <s v="Yes"/>
    <x v="1"/>
    <s v="Yes"/>
    <s v="No"/>
    <s v="Yes"/>
    <s v="Yes"/>
    <s v="Yes"/>
    <s v="Yes"/>
    <x v="2"/>
    <s v="Yes"/>
    <s v="Electronic check"/>
    <n v="108.05"/>
    <n v="7532.15"/>
    <x v="1"/>
    <x v="4"/>
    <x v="3"/>
  </r>
  <r>
    <s v="5875-YPQFJ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x v="0"/>
    <x v="2"/>
  </r>
  <r>
    <s v="5879-SESNB"/>
    <s v="Female"/>
    <x v="0"/>
    <x v="1"/>
    <x v="0"/>
    <n v="11"/>
    <s v="Yes"/>
    <s v="Yes"/>
    <x v="1"/>
    <s v="No"/>
    <s v="No"/>
    <s v="No"/>
    <s v="No"/>
    <s v="No"/>
    <s v="No"/>
    <x v="0"/>
    <s v="No"/>
    <s v="Electronic check"/>
    <n v="75.25"/>
    <n v="888.65"/>
    <x v="0"/>
    <x v="0"/>
    <x v="2"/>
  </r>
  <r>
    <s v="6646-QVXLR"/>
    <s v="Male"/>
    <x v="1"/>
    <x v="0"/>
    <x v="0"/>
    <n v="62"/>
    <s v="Yes"/>
    <s v="Yes"/>
    <x v="1"/>
    <s v="No"/>
    <s v="Yes"/>
    <s v="Yes"/>
    <s v="No"/>
    <s v="Yes"/>
    <s v="Yes"/>
    <x v="1"/>
    <s v="Yes"/>
    <s v="Electronic check"/>
    <n v="103.75"/>
    <n v="6383.35"/>
    <x v="1"/>
    <x v="4"/>
    <x v="3"/>
  </r>
  <r>
    <s v="6461-PPAXN"/>
    <s v="Female"/>
    <x v="0"/>
    <x v="0"/>
    <x v="1"/>
    <n v="35"/>
    <s v="Yes"/>
    <s v="No"/>
    <x v="0"/>
    <s v="Yes"/>
    <s v="No"/>
    <s v="No"/>
    <s v="Yes"/>
    <s v="No"/>
    <s v="No"/>
    <x v="1"/>
    <s v="Yes"/>
    <s v="Bank transfer (automatic)"/>
    <n v="54.95"/>
    <n v="1916"/>
    <x v="0"/>
    <x v="1"/>
    <x v="1"/>
  </r>
  <r>
    <s v="3318-ISQFQ"/>
    <s v="Fe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x v="3"/>
    <x v="0"/>
  </r>
  <r>
    <s v="1106-HRLKZ"/>
    <s v="Male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x v="2"/>
    <x v="0"/>
  </r>
  <r>
    <s v="2483-XSSMZ"/>
    <s v="Female"/>
    <x v="0"/>
    <x v="1"/>
    <x v="0"/>
    <n v="39"/>
    <s v="Yes"/>
    <s v="No"/>
    <x v="0"/>
    <s v="Yes"/>
    <s v="No"/>
    <s v="No"/>
    <s v="No"/>
    <s v="No"/>
    <s v="No"/>
    <x v="1"/>
    <s v="Yes"/>
    <s v="Electronic check"/>
    <n v="47.85"/>
    <n v="1886.4"/>
    <x v="0"/>
    <x v="2"/>
    <x v="1"/>
  </r>
  <r>
    <s v="8603-IJWDN"/>
    <s v="Male"/>
    <x v="0"/>
    <x v="1"/>
    <x v="0"/>
    <n v="1"/>
    <s v="Yes"/>
    <s v="Yes"/>
    <x v="1"/>
    <s v="No"/>
    <s v="No"/>
    <s v="No"/>
    <s v="No"/>
    <s v="No"/>
    <s v="Yes"/>
    <x v="0"/>
    <s v="Yes"/>
    <s v="Electronic check"/>
    <n v="86.6"/>
    <n v="86.6"/>
    <x v="1"/>
    <x v="0"/>
    <x v="2"/>
  </r>
  <r>
    <s v="8165-ZJRNM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x v="4"/>
    <x v="0"/>
  </r>
  <r>
    <s v="9369-XFEHK"/>
    <s v="Female"/>
    <x v="1"/>
    <x v="0"/>
    <x v="0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  <x v="1"/>
    <x v="2"/>
  </r>
  <r>
    <s v="2604-XVDAM"/>
    <s v="Female"/>
    <x v="0"/>
    <x v="1"/>
    <x v="0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  <x v="0"/>
    <x v="1"/>
  </r>
  <r>
    <s v="3717-OFRTN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x v="0"/>
    <x v="0"/>
  </r>
  <r>
    <s v="9046-JBFWA"/>
    <s v="Male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x v="1"/>
    <x v="0"/>
  </r>
  <r>
    <s v="3280-NMUVX"/>
    <s v="Male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x v="1"/>
    <x v="0"/>
  </r>
  <r>
    <s v="1206-EHBDD"/>
    <s v="Female"/>
    <x v="0"/>
    <x v="0"/>
    <x v="0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  <x v="5"/>
    <x v="2"/>
  </r>
  <r>
    <s v="8361-LBRDI"/>
    <s v="Female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x v="5"/>
    <x v="0"/>
  </r>
  <r>
    <s v="4883-KCPZJ"/>
    <s v="Female"/>
    <x v="0"/>
    <x v="0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x v="3"/>
    <x v="0"/>
  </r>
  <r>
    <s v="9108-EQPNQ"/>
    <s v="Female"/>
    <x v="0"/>
    <x v="0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x v="0"/>
    <x v="0"/>
  </r>
  <r>
    <s v="7277-KAMWT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x v="3"/>
    <x v="0"/>
  </r>
  <r>
    <s v="3842-IYKUE"/>
    <s v="Female"/>
    <x v="0"/>
    <x v="1"/>
    <x v="0"/>
    <n v="35"/>
    <s v="Yes"/>
    <s v="Yes"/>
    <x v="1"/>
    <s v="No"/>
    <s v="Yes"/>
    <s v="No"/>
    <s v="Yes"/>
    <s v="No"/>
    <s v="No"/>
    <x v="0"/>
    <s v="No"/>
    <s v="Credit card (automatic)"/>
    <n v="85.3"/>
    <n v="2917.5"/>
    <x v="1"/>
    <x v="1"/>
    <x v="2"/>
  </r>
  <r>
    <s v="6641-XRPSU"/>
    <s v="Female"/>
    <x v="0"/>
    <x v="1"/>
    <x v="0"/>
    <n v="34"/>
    <s v="Yes"/>
    <s v="No"/>
    <x v="1"/>
    <s v="No"/>
    <s v="No"/>
    <s v="No"/>
    <s v="No"/>
    <s v="No"/>
    <s v="No"/>
    <x v="0"/>
    <s v="Yes"/>
    <s v="Credit card (automatic)"/>
    <n v="70"/>
    <n v="2416.1"/>
    <x v="1"/>
    <x v="1"/>
    <x v="2"/>
  </r>
  <r>
    <s v="1374-DMZUI"/>
    <s v="Female"/>
    <x v="1"/>
    <x v="1"/>
    <x v="0"/>
    <n v="4"/>
    <s v="Yes"/>
    <s v="Yes"/>
    <x v="1"/>
    <s v="No"/>
    <s v="No"/>
    <s v="No"/>
    <s v="No"/>
    <s v="Yes"/>
    <s v="Yes"/>
    <x v="0"/>
    <s v="Yes"/>
    <s v="Electronic check"/>
    <n v="94.3"/>
    <n v="424.45"/>
    <x v="1"/>
    <x v="0"/>
    <x v="3"/>
  </r>
  <r>
    <s v="2545-LXYVJ"/>
    <s v="Male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x v="4"/>
    <x v="0"/>
  </r>
  <r>
    <s v="3234-VKACU"/>
    <s v="Male"/>
    <x v="0"/>
    <x v="1"/>
    <x v="0"/>
    <n v="2"/>
    <s v="Yes"/>
    <s v="No"/>
    <x v="0"/>
    <s v="No"/>
    <s v="No"/>
    <s v="No"/>
    <s v="Yes"/>
    <s v="Yes"/>
    <s v="Yes"/>
    <x v="0"/>
    <s v="No"/>
    <s v="Electronic check"/>
    <n v="70.3"/>
    <n v="132.4"/>
    <x v="0"/>
    <x v="0"/>
    <x v="2"/>
  </r>
  <r>
    <s v="8357-EQXFO"/>
    <s v="Female"/>
    <x v="0"/>
    <x v="1"/>
    <x v="0"/>
    <n v="7"/>
    <s v="Yes"/>
    <s v="No"/>
    <x v="1"/>
    <s v="No"/>
    <s v="No"/>
    <s v="Yes"/>
    <s v="No"/>
    <s v="Yes"/>
    <s v="Yes"/>
    <x v="0"/>
    <s v="Yes"/>
    <s v="Electronic check"/>
    <n v="95.35"/>
    <n v="660.9"/>
    <x v="1"/>
    <x v="0"/>
    <x v="3"/>
  </r>
  <r>
    <s v="1989-PRJHP"/>
    <s v="Male"/>
    <x v="1"/>
    <x v="0"/>
    <x v="0"/>
    <n v="27"/>
    <s v="Yes"/>
    <s v="Yes"/>
    <x v="1"/>
    <s v="No"/>
    <s v="No"/>
    <s v="No"/>
    <s v="No"/>
    <s v="No"/>
    <s v="No"/>
    <x v="0"/>
    <s v="Yes"/>
    <s v="Electronic check"/>
    <n v="75.5"/>
    <n v="1893.95"/>
    <x v="1"/>
    <x v="1"/>
    <x v="2"/>
  </r>
  <r>
    <s v="8120-JDCAM"/>
    <s v="Male"/>
    <x v="0"/>
    <x v="0"/>
    <x v="1"/>
    <n v="4"/>
    <s v="Yes"/>
    <s v="No"/>
    <x v="1"/>
    <s v="No"/>
    <s v="No"/>
    <s v="No"/>
    <s v="No"/>
    <s v="No"/>
    <s v="No"/>
    <x v="0"/>
    <s v="Yes"/>
    <s v="Mailed check"/>
    <n v="69.55"/>
    <n v="284.89999999999998"/>
    <x v="0"/>
    <x v="0"/>
    <x v="2"/>
  </r>
  <r>
    <s v="8917-FAEMR"/>
    <s v="Female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x v="2"/>
    <x v="0"/>
  </r>
  <r>
    <s v="7047-YXDMZ"/>
    <s v="Male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x v="3"/>
    <x v="0"/>
  </r>
  <r>
    <s v="2858-EIMXH"/>
    <s v="Female"/>
    <x v="1"/>
    <x v="0"/>
    <x v="0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x v="0"/>
    <x v="5"/>
    <x v="3"/>
  </r>
  <r>
    <s v="9524-EGPJC"/>
    <s v="Female"/>
    <x v="0"/>
    <x v="1"/>
    <x v="0"/>
    <n v="18"/>
    <s v="Yes"/>
    <s v="Yes"/>
    <x v="1"/>
    <s v="No"/>
    <s v="No"/>
    <s v="No"/>
    <s v="Yes"/>
    <s v="No"/>
    <s v="Yes"/>
    <x v="0"/>
    <s v="Yes"/>
    <s v="Electronic check"/>
    <n v="90.1"/>
    <n v="1612.75"/>
    <x v="1"/>
    <x v="3"/>
    <x v="3"/>
  </r>
  <r>
    <s v="6993-OHLXR"/>
    <s v="Female"/>
    <x v="0"/>
    <x v="1"/>
    <x v="0"/>
    <n v="2"/>
    <s v="Yes"/>
    <s v="No"/>
    <x v="1"/>
    <s v="No"/>
    <s v="No"/>
    <s v="No"/>
    <s v="No"/>
    <s v="No"/>
    <s v="No"/>
    <x v="0"/>
    <s v="No"/>
    <s v="Electronic check"/>
    <n v="68.95"/>
    <n v="119.75"/>
    <x v="1"/>
    <x v="0"/>
    <x v="2"/>
  </r>
  <r>
    <s v="8818-XYFCQ"/>
    <s v="Male"/>
    <x v="0"/>
    <x v="0"/>
    <x v="1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x v="1"/>
    <x v="1"/>
    <x v="3"/>
  </r>
  <r>
    <s v="6419-ZTTLE"/>
    <s v="Male"/>
    <x v="1"/>
    <x v="0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x v="3"/>
    <x v="0"/>
  </r>
  <r>
    <s v="0929-HYQEW"/>
    <s v="Male"/>
    <x v="0"/>
    <x v="1"/>
    <x v="0"/>
    <n v="3"/>
    <s v="Yes"/>
    <s v="No"/>
    <x v="0"/>
    <s v="Yes"/>
    <s v="No"/>
    <s v="No"/>
    <s v="No"/>
    <s v="No"/>
    <s v="No"/>
    <x v="0"/>
    <s v="Yes"/>
    <s v="Mailed check"/>
    <n v="50.15"/>
    <n v="160.85"/>
    <x v="0"/>
    <x v="0"/>
    <x v="1"/>
  </r>
  <r>
    <s v="6614-YOLAC"/>
    <s v="Female"/>
    <x v="0"/>
    <x v="0"/>
    <x v="1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  <x v="4"/>
    <x v="1"/>
  </r>
  <r>
    <s v="7426-RHZGU"/>
    <s v="Male"/>
    <x v="0"/>
    <x v="1"/>
    <x v="0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x v="0"/>
    <x v="0"/>
    <x v="3"/>
  </r>
  <r>
    <s v="4065-JJAVA"/>
    <s v="Female"/>
    <x v="0"/>
    <x v="1"/>
    <x v="0"/>
    <n v="1"/>
    <s v="Yes"/>
    <s v="No"/>
    <x v="0"/>
    <s v="No"/>
    <s v="Yes"/>
    <s v="No"/>
    <s v="No"/>
    <s v="No"/>
    <s v="No"/>
    <x v="0"/>
    <s v="No"/>
    <s v="Electronic check"/>
    <n v="49.5"/>
    <n v="49.5"/>
    <x v="0"/>
    <x v="0"/>
    <x v="1"/>
  </r>
  <r>
    <s v="4695-VADHF"/>
    <s v="Male"/>
    <x v="0"/>
    <x v="0"/>
    <x v="1"/>
    <n v="18"/>
    <s v="Yes"/>
    <s v="No"/>
    <x v="0"/>
    <s v="No"/>
    <s v="No"/>
    <s v="Yes"/>
    <s v="No"/>
    <s v="No"/>
    <s v="Yes"/>
    <x v="0"/>
    <s v="No"/>
    <s v="Electronic check"/>
    <n v="57.45"/>
    <n v="990.85"/>
    <x v="1"/>
    <x v="3"/>
    <x v="1"/>
  </r>
  <r>
    <s v="3863-IUBJR"/>
    <s v="Male"/>
    <x v="0"/>
    <x v="0"/>
    <x v="1"/>
    <n v="12"/>
    <s v="Yes"/>
    <s v="No"/>
    <x v="0"/>
    <s v="No"/>
    <s v="No"/>
    <s v="No"/>
    <s v="No"/>
    <s v="No"/>
    <s v="Yes"/>
    <x v="1"/>
    <s v="No"/>
    <s v="Credit card (automatic)"/>
    <n v="53.65"/>
    <n v="696.35"/>
    <x v="1"/>
    <x v="0"/>
    <x v="1"/>
  </r>
  <r>
    <s v="7649-SIJJF"/>
    <s v="Male"/>
    <x v="0"/>
    <x v="0"/>
    <x v="0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  <x v="4"/>
    <x v="2"/>
  </r>
  <r>
    <s v="9361-YNQWJ"/>
    <s v="Female"/>
    <x v="0"/>
    <x v="1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x v="4"/>
    <x v="0"/>
  </r>
  <r>
    <s v="3748-FVMZZ"/>
    <s v="Male"/>
    <x v="0"/>
    <x v="1"/>
    <x v="0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  <x v="0"/>
    <x v="1"/>
  </r>
  <r>
    <s v="9391-TTOYH"/>
    <s v="Female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x v="3"/>
    <x v="0"/>
  </r>
  <r>
    <s v="1452-XRSJV"/>
    <s v="Female"/>
    <x v="0"/>
    <x v="0"/>
    <x v="1"/>
    <n v="39"/>
    <s v="Yes"/>
    <s v="No"/>
    <x v="0"/>
    <s v="Yes"/>
    <s v="No"/>
    <s v="No"/>
    <s v="No"/>
    <s v="No"/>
    <s v="No"/>
    <x v="0"/>
    <s v="No"/>
    <s v="Credit card (automatic)"/>
    <n v="51.05"/>
    <n v="2066"/>
    <x v="0"/>
    <x v="2"/>
    <x v="1"/>
  </r>
  <r>
    <s v="3422-WJOYD"/>
    <s v="Male"/>
    <x v="0"/>
    <x v="0"/>
    <x v="0"/>
    <n v="28"/>
    <s v="Yes"/>
    <s v="No"/>
    <x v="0"/>
    <s v="Yes"/>
    <s v="No"/>
    <s v="No"/>
    <s v="Yes"/>
    <s v="No"/>
    <s v="No"/>
    <x v="1"/>
    <s v="No"/>
    <s v="Mailed check"/>
    <n v="54.35"/>
    <n v="1426.45"/>
    <x v="0"/>
    <x v="1"/>
    <x v="1"/>
  </r>
  <r>
    <s v="8242-SOQUO"/>
    <s v="Female"/>
    <x v="1"/>
    <x v="1"/>
    <x v="0"/>
    <n v="5"/>
    <s v="Yes"/>
    <s v="No"/>
    <x v="1"/>
    <s v="No"/>
    <s v="Yes"/>
    <s v="No"/>
    <s v="No"/>
    <s v="Yes"/>
    <s v="No"/>
    <x v="0"/>
    <s v="Yes"/>
    <s v="Electronic check"/>
    <n v="84.7"/>
    <n v="392.5"/>
    <x v="0"/>
    <x v="0"/>
    <x v="2"/>
  </r>
  <r>
    <s v="7460-ITWWP"/>
    <s v="Female"/>
    <x v="1"/>
    <x v="0"/>
    <x v="0"/>
    <n v="45"/>
    <s v="Yes"/>
    <s v="No"/>
    <x v="1"/>
    <s v="No"/>
    <s v="No"/>
    <s v="Yes"/>
    <s v="No"/>
    <s v="No"/>
    <s v="Yes"/>
    <x v="0"/>
    <s v="Yes"/>
    <s v="Electronic check"/>
    <n v="86.1"/>
    <n v="3861.45"/>
    <x v="0"/>
    <x v="2"/>
    <x v="2"/>
  </r>
  <r>
    <s v="7147-AYBAA"/>
    <s v="Male"/>
    <x v="0"/>
    <x v="1"/>
    <x v="0"/>
    <n v="37"/>
    <s v="Yes"/>
    <s v="No"/>
    <x v="1"/>
    <s v="No"/>
    <s v="No"/>
    <s v="No"/>
    <s v="No"/>
    <s v="No"/>
    <s v="No"/>
    <x v="0"/>
    <s v="Yes"/>
    <s v="Mailed check"/>
    <n v="70.349999999999994"/>
    <n v="2552.9"/>
    <x v="0"/>
    <x v="2"/>
    <x v="2"/>
  </r>
  <r>
    <s v="7868-TMWMZ"/>
    <s v="Female"/>
    <x v="1"/>
    <x v="0"/>
    <x v="0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  <x v="5"/>
    <x v="3"/>
  </r>
  <r>
    <s v="4822-RVYBB"/>
    <s v="Male"/>
    <x v="1"/>
    <x v="1"/>
    <x v="0"/>
    <n v="8"/>
    <s v="Yes"/>
    <s v="Yes"/>
    <x v="1"/>
    <s v="No"/>
    <s v="No"/>
    <s v="Yes"/>
    <s v="No"/>
    <s v="Yes"/>
    <s v="Yes"/>
    <x v="0"/>
    <s v="Yes"/>
    <s v="Electronic check"/>
    <n v="100.6"/>
    <n v="819.4"/>
    <x v="1"/>
    <x v="0"/>
    <x v="3"/>
  </r>
  <r>
    <s v="6732-FZUGP"/>
    <s v="Female"/>
    <x v="0"/>
    <x v="1"/>
    <x v="0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x v="0"/>
    <x v="2"/>
    <x v="3"/>
  </r>
  <r>
    <s v="8436-BJUMM"/>
    <s v="Male"/>
    <x v="0"/>
    <x v="0"/>
    <x v="1"/>
    <n v="26"/>
    <s v="Yes"/>
    <s v="Yes"/>
    <x v="1"/>
    <s v="No"/>
    <s v="No"/>
    <s v="No"/>
    <s v="No"/>
    <s v="Yes"/>
    <s v="No"/>
    <x v="0"/>
    <s v="Yes"/>
    <s v="Electronic check"/>
    <n v="83.75"/>
    <n v="2070.6"/>
    <x v="1"/>
    <x v="1"/>
    <x v="2"/>
  </r>
  <r>
    <s v="4184-TJFAN"/>
    <s v="Female"/>
    <x v="1"/>
    <x v="0"/>
    <x v="1"/>
    <n v="3"/>
    <s v="Yes"/>
    <s v="No"/>
    <x v="1"/>
    <s v="Yes"/>
    <s v="No"/>
    <s v="No"/>
    <s v="Yes"/>
    <s v="Yes"/>
    <s v="No"/>
    <x v="0"/>
    <s v="Yes"/>
    <s v="Mailed check"/>
    <n v="88.3"/>
    <n v="273.75"/>
    <x v="1"/>
    <x v="0"/>
    <x v="2"/>
  </r>
  <r>
    <s v="8329-GWVPJ"/>
    <s v="Female"/>
    <x v="0"/>
    <x v="0"/>
    <x v="1"/>
    <n v="50"/>
    <s v="Yes"/>
    <s v="No"/>
    <x v="1"/>
    <s v="No"/>
    <s v="No"/>
    <s v="No"/>
    <s v="No"/>
    <s v="No"/>
    <s v="No"/>
    <x v="0"/>
    <s v="Yes"/>
    <s v="Bank transfer (automatic)"/>
    <n v="69.75"/>
    <n v="3557.7"/>
    <x v="0"/>
    <x v="5"/>
    <x v="2"/>
  </r>
  <r>
    <s v="1352-VHKAJ"/>
    <s v="Male"/>
    <x v="0"/>
    <x v="0"/>
    <x v="1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  <x v="1"/>
    <x v="2"/>
  </r>
  <r>
    <s v="4145-UQXUQ"/>
    <s v="Female"/>
    <x v="1"/>
    <x v="1"/>
    <x v="0"/>
    <n v="8"/>
    <s v="Yes"/>
    <s v="No"/>
    <x v="1"/>
    <s v="No"/>
    <s v="No"/>
    <s v="Yes"/>
    <s v="No"/>
    <s v="Yes"/>
    <s v="Yes"/>
    <x v="0"/>
    <s v="Yes"/>
    <s v="Electronic check"/>
    <n v="92.1"/>
    <n v="729.95"/>
    <x v="1"/>
    <x v="0"/>
    <x v="3"/>
  </r>
  <r>
    <s v="2632-TACXW"/>
    <s v="Female"/>
    <x v="0"/>
    <x v="0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x v="4"/>
    <x v="0"/>
  </r>
  <r>
    <s v="8146-QQKZH"/>
    <s v="Female"/>
    <x v="0"/>
    <x v="0"/>
    <x v="0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  <x v="4"/>
    <x v="2"/>
  </r>
  <r>
    <s v="1767-CJKBA"/>
    <s v="Male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x v="4"/>
    <x v="0"/>
  </r>
  <r>
    <s v="6445-TNRXS"/>
    <s v="Male"/>
    <x v="0"/>
    <x v="0"/>
    <x v="1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  <x v="4"/>
    <x v="3"/>
  </r>
  <r>
    <s v="4581-LNWUM"/>
    <s v="Female"/>
    <x v="0"/>
    <x v="1"/>
    <x v="0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  <x v="3"/>
    <x v="1"/>
  </r>
  <r>
    <s v="4869-EPIUS"/>
    <s v="Male"/>
    <x v="0"/>
    <x v="0"/>
    <x v="0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  <x v="5"/>
    <x v="2"/>
  </r>
  <r>
    <s v="9948-YPTDG"/>
    <s v="Male"/>
    <x v="0"/>
    <x v="0"/>
    <x v="0"/>
    <n v="38"/>
    <s v="Yes"/>
    <s v="No"/>
    <x v="1"/>
    <s v="Yes"/>
    <s v="Yes"/>
    <s v="No"/>
    <s v="No"/>
    <s v="No"/>
    <s v="No"/>
    <x v="0"/>
    <s v="Yes"/>
    <s v="Electronic check"/>
    <n v="79.45"/>
    <n v="3013.05"/>
    <x v="1"/>
    <x v="2"/>
    <x v="2"/>
  </r>
  <r>
    <s v="1236-WFCDV"/>
    <s v="Male"/>
    <x v="1"/>
    <x v="1"/>
    <x v="0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  <x v="3"/>
    <x v="3"/>
  </r>
  <r>
    <s v="1915-OAKWD"/>
    <s v="Female"/>
    <x v="0"/>
    <x v="1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x v="3"/>
    <x v="0"/>
  </r>
  <r>
    <s v="7296-PIXQY"/>
    <s v="Female"/>
    <x v="0"/>
    <x v="0"/>
    <x v="1"/>
    <n v="14"/>
    <s v="Yes"/>
    <s v="No"/>
    <x v="1"/>
    <s v="No"/>
    <s v="No"/>
    <s v="No"/>
    <s v="No"/>
    <s v="No"/>
    <s v="No"/>
    <x v="0"/>
    <s v="No"/>
    <s v="Electronic check"/>
    <n v="70.2"/>
    <n v="1046.5"/>
    <x v="0"/>
    <x v="3"/>
    <x v="2"/>
  </r>
  <r>
    <s v="4883-QICIH"/>
    <s v="Male"/>
    <x v="0"/>
    <x v="0"/>
    <x v="1"/>
    <n v="32"/>
    <s v="Yes"/>
    <s v="No"/>
    <x v="1"/>
    <s v="No"/>
    <s v="No"/>
    <s v="No"/>
    <s v="No"/>
    <s v="No"/>
    <s v="No"/>
    <x v="0"/>
    <s v="Yes"/>
    <s v="Bank transfer (automatic)"/>
    <n v="69.75"/>
    <n v="2347.9"/>
    <x v="1"/>
    <x v="1"/>
    <x v="2"/>
  </r>
  <r>
    <s v="3354-OADJP"/>
    <s v="Female"/>
    <x v="0"/>
    <x v="1"/>
    <x v="0"/>
    <n v="8"/>
    <s v="Yes"/>
    <s v="No"/>
    <x v="0"/>
    <s v="Yes"/>
    <s v="No"/>
    <s v="No"/>
    <s v="Yes"/>
    <s v="No"/>
    <s v="No"/>
    <x v="1"/>
    <s v="No"/>
    <s v="Bank transfer (automatic)"/>
    <n v="54.25"/>
    <n v="447.75"/>
    <x v="0"/>
    <x v="0"/>
    <x v="1"/>
  </r>
  <r>
    <s v="3524-WQDSG"/>
    <s v="Female"/>
    <x v="0"/>
    <x v="0"/>
    <x v="1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x v="0"/>
    <x v="2"/>
    <x v="3"/>
  </r>
  <r>
    <s v="0810-DHDBD"/>
    <s v="Female"/>
    <x v="0"/>
    <x v="1"/>
    <x v="0"/>
    <n v="52"/>
    <s v="Yes"/>
    <s v="Yes"/>
    <x v="0"/>
    <s v="Yes"/>
    <s v="No"/>
    <s v="Yes"/>
    <s v="Yes"/>
    <s v="Yes"/>
    <s v="No"/>
    <x v="1"/>
    <s v="No"/>
    <s v="Credit card (automatic)"/>
    <n v="74"/>
    <n v="3877.65"/>
    <x v="0"/>
    <x v="5"/>
    <x v="2"/>
  </r>
  <r>
    <s v="4026-SKKHW"/>
    <s v="Male"/>
    <x v="0"/>
    <x v="1"/>
    <x v="0"/>
    <n v="3"/>
    <s v="Yes"/>
    <s v="No"/>
    <x v="0"/>
    <s v="No"/>
    <s v="No"/>
    <s v="No"/>
    <s v="Yes"/>
    <s v="No"/>
    <s v="No"/>
    <x v="0"/>
    <s v="Yes"/>
    <s v="Mailed check"/>
    <n v="50.25"/>
    <n v="152.30000000000001"/>
    <x v="0"/>
    <x v="0"/>
    <x v="1"/>
  </r>
  <r>
    <s v="2829-HYVZP"/>
    <s v="Male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x v="1"/>
    <x v="0"/>
  </r>
  <r>
    <s v="8329-IBCTI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x v="0"/>
    <x v="0"/>
  </r>
  <r>
    <s v="1271-SJBGZ"/>
    <s v="Male"/>
    <x v="1"/>
    <x v="1"/>
    <x v="0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  <x v="0"/>
    <x v="1"/>
  </r>
  <r>
    <s v="3845-JHAMY"/>
    <s v="Female"/>
    <x v="0"/>
    <x v="0"/>
    <x v="1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  <x v="3"/>
    <x v="1"/>
  </r>
  <r>
    <s v="7013-PSXHK"/>
    <s v="Female"/>
    <x v="0"/>
    <x v="1"/>
    <x v="0"/>
    <n v="40"/>
    <s v="Yes"/>
    <s v="Yes"/>
    <x v="0"/>
    <s v="No"/>
    <s v="No"/>
    <s v="Yes"/>
    <s v="Yes"/>
    <s v="Yes"/>
    <s v="Yes"/>
    <x v="1"/>
    <s v="Yes"/>
    <s v="Mailed check"/>
    <n v="80.75"/>
    <n v="3208.65"/>
    <x v="0"/>
    <x v="2"/>
    <x v="2"/>
  </r>
  <r>
    <s v="5669-SRAIP"/>
    <s v="Female"/>
    <x v="0"/>
    <x v="1"/>
    <x v="0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x v="1"/>
    <x v="0"/>
    <x v="1"/>
  </r>
  <r>
    <s v="5981-ITEMU"/>
    <s v="Male"/>
    <x v="0"/>
    <x v="0"/>
    <x v="0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x v="1"/>
    <x v="2"/>
    <x v="3"/>
  </r>
  <r>
    <s v="3486-NPGST"/>
    <s v="Female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x v="1"/>
    <x v="0"/>
  </r>
  <r>
    <s v="6941-PMGEP"/>
    <s v="Female"/>
    <x v="0"/>
    <x v="1"/>
    <x v="0"/>
    <n v="5"/>
    <s v="Yes"/>
    <s v="No"/>
    <x v="1"/>
    <s v="No"/>
    <s v="No"/>
    <s v="No"/>
    <s v="No"/>
    <s v="No"/>
    <s v="Yes"/>
    <x v="0"/>
    <s v="Yes"/>
    <s v="Electronic check"/>
    <n v="80"/>
    <n v="412.5"/>
    <x v="1"/>
    <x v="0"/>
    <x v="2"/>
  </r>
  <r>
    <s v="1624-WOIWJ"/>
    <s v="Female"/>
    <x v="0"/>
    <x v="1"/>
    <x v="0"/>
    <n v="10"/>
    <s v="Yes"/>
    <s v="No"/>
    <x v="1"/>
    <s v="Yes"/>
    <s v="No"/>
    <s v="No"/>
    <s v="No"/>
    <s v="Yes"/>
    <s v="No"/>
    <x v="0"/>
    <s v="Yes"/>
    <s v="Mailed check"/>
    <n v="84.7"/>
    <n v="832.05"/>
    <x v="1"/>
    <x v="0"/>
    <x v="2"/>
  </r>
  <r>
    <s v="2074-GKOWZ"/>
    <s v="Male"/>
    <x v="0"/>
    <x v="0"/>
    <x v="1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  <x v="0"/>
    <x v="2"/>
  </r>
  <r>
    <s v="0376-YMCJC"/>
    <s v="Male"/>
    <x v="0"/>
    <x v="1"/>
    <x v="0"/>
    <n v="23"/>
    <s v="Yes"/>
    <s v="Yes"/>
    <x v="1"/>
    <s v="No"/>
    <s v="No"/>
    <s v="No"/>
    <s v="Yes"/>
    <s v="Yes"/>
    <s v="No"/>
    <x v="0"/>
    <s v="Yes"/>
    <s v="Electronic check"/>
    <n v="90.6"/>
    <n v="1943.2"/>
    <x v="1"/>
    <x v="3"/>
    <x v="3"/>
  </r>
  <r>
    <s v="6100-FJZDG"/>
    <s v="Male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x v="1"/>
    <x v="0"/>
  </r>
  <r>
    <s v="4829-ZLJTK"/>
    <s v="Female"/>
    <x v="1"/>
    <x v="0"/>
    <x v="0"/>
    <n v="72"/>
    <s v="Yes"/>
    <s v="Yes"/>
    <x v="1"/>
    <s v="Yes"/>
    <s v="Yes"/>
    <s v="Yes"/>
    <s v="No"/>
    <s v="Yes"/>
    <s v="Yes"/>
    <x v="2"/>
    <s v="Yes"/>
    <s v="Electronic check"/>
    <n v="112.4"/>
    <n v="8046.85"/>
    <x v="0"/>
    <x v="4"/>
    <x v="3"/>
  </r>
  <r>
    <s v="1730-VFMWO"/>
    <s v="Female"/>
    <x v="0"/>
    <x v="0"/>
    <x v="0"/>
    <n v="34"/>
    <s v="Yes"/>
    <s v="No"/>
    <x v="0"/>
    <s v="No"/>
    <s v="No"/>
    <s v="No"/>
    <s v="Yes"/>
    <s v="No"/>
    <s v="No"/>
    <x v="0"/>
    <s v="No"/>
    <s v="Bank transfer (automatic)"/>
    <n v="50.2"/>
    <n v="1815.3"/>
    <x v="0"/>
    <x v="1"/>
    <x v="1"/>
  </r>
  <r>
    <s v="7143-BQIBA"/>
    <s v="Male"/>
    <x v="0"/>
    <x v="1"/>
    <x v="0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  <x v="0"/>
    <x v="2"/>
  </r>
  <r>
    <s v="3800-LYTRK"/>
    <s v="Female"/>
    <x v="0"/>
    <x v="1"/>
    <x v="0"/>
    <n v="14"/>
    <s v="Yes"/>
    <s v="No"/>
    <x v="0"/>
    <s v="Yes"/>
    <s v="No"/>
    <s v="No"/>
    <s v="Yes"/>
    <s v="No"/>
    <s v="No"/>
    <x v="1"/>
    <s v="No"/>
    <s v="Mailed check"/>
    <n v="55.7"/>
    <n v="795.15"/>
    <x v="0"/>
    <x v="3"/>
    <x v="1"/>
  </r>
  <r>
    <s v="0634-SZPQA"/>
    <s v="Female"/>
    <x v="0"/>
    <x v="1"/>
    <x v="0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  <x v="3"/>
    <x v="3"/>
  </r>
  <r>
    <s v="9646-NMHXE"/>
    <s v="Male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x v="2"/>
    <x v="0"/>
  </r>
  <r>
    <s v="7030-NJVDP"/>
    <s v="Male"/>
    <x v="0"/>
    <x v="0"/>
    <x v="0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  <x v="3"/>
    <x v="2"/>
  </r>
  <r>
    <s v="5536-RTPWK"/>
    <s v="Male"/>
    <x v="0"/>
    <x v="0"/>
    <x v="0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  <x v="5"/>
    <x v="3"/>
  </r>
  <r>
    <s v="8883-GRDWQ"/>
    <s v="Male"/>
    <x v="1"/>
    <x v="1"/>
    <x v="0"/>
    <n v="20"/>
    <s v="Yes"/>
    <s v="No"/>
    <x v="0"/>
    <s v="Yes"/>
    <s v="No"/>
    <s v="No"/>
    <s v="Yes"/>
    <s v="No"/>
    <s v="No"/>
    <x v="1"/>
    <s v="No"/>
    <s v="Mailed check"/>
    <n v="54"/>
    <n v="1055.9000000000001"/>
    <x v="0"/>
    <x v="3"/>
    <x v="1"/>
  </r>
  <r>
    <s v="6166-ILMNY"/>
    <s v="Female"/>
    <x v="0"/>
    <x v="1"/>
    <x v="0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  <x v="0"/>
    <x v="2"/>
  </r>
  <r>
    <s v="3097-NNSPB"/>
    <s v="Female"/>
    <x v="0"/>
    <x v="1"/>
    <x v="0"/>
    <n v="2"/>
    <s v="Yes"/>
    <s v="No"/>
    <x v="0"/>
    <s v="No"/>
    <s v="Yes"/>
    <s v="No"/>
    <s v="No"/>
    <s v="No"/>
    <s v="No"/>
    <x v="0"/>
    <s v="Yes"/>
    <s v="Credit card (automatic)"/>
    <n v="49.05"/>
    <n v="91.1"/>
    <x v="1"/>
    <x v="0"/>
    <x v="1"/>
  </r>
  <r>
    <s v="7771-ZONAT"/>
    <s v="Male"/>
    <x v="0"/>
    <x v="1"/>
    <x v="0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  <x v="3"/>
    <x v="1"/>
  </r>
  <r>
    <s v="0655-RBDUG"/>
    <s v="Male"/>
    <x v="0"/>
    <x v="1"/>
    <x v="0"/>
    <n v="7"/>
    <s v="Yes"/>
    <s v="Yes"/>
    <x v="1"/>
    <s v="No"/>
    <s v="No"/>
    <s v="Yes"/>
    <s v="No"/>
    <s v="Yes"/>
    <s v="Yes"/>
    <x v="0"/>
    <s v="Yes"/>
    <s v="Bank transfer (automatic)"/>
    <n v="98.05"/>
    <n v="713"/>
    <x v="1"/>
    <x v="0"/>
    <x v="3"/>
  </r>
  <r>
    <s v="2111-DWYHN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x v="0"/>
    <x v="0"/>
  </r>
  <r>
    <s v="4194-WHFCB"/>
    <s v="Female"/>
    <x v="0"/>
    <x v="0"/>
    <x v="1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x v="0"/>
    <x v="5"/>
    <x v="3"/>
  </r>
  <r>
    <s v="4121-AGSIN"/>
    <s v="Female"/>
    <x v="0"/>
    <x v="0"/>
    <x v="1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x v="5"/>
    <x v="0"/>
  </r>
  <r>
    <s v="4361-BKAXE"/>
    <s v="Female"/>
    <x v="0"/>
    <x v="1"/>
    <x v="0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  <x v="2"/>
    <x v="3"/>
  </r>
  <r>
    <s v="9845-PEEKO"/>
    <s v="Female"/>
    <x v="1"/>
    <x v="1"/>
    <x v="0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  <x v="5"/>
    <x v="2"/>
  </r>
  <r>
    <s v="0455-XFASS"/>
    <s v="Female"/>
    <x v="0"/>
    <x v="0"/>
    <x v="1"/>
    <n v="3"/>
    <s v="Yes"/>
    <s v="No"/>
    <x v="1"/>
    <s v="No"/>
    <s v="No"/>
    <s v="No"/>
    <s v="No"/>
    <s v="No"/>
    <s v="No"/>
    <x v="0"/>
    <s v="Yes"/>
    <s v="Electronic check"/>
    <n v="69.55"/>
    <n v="200.2"/>
    <x v="0"/>
    <x v="0"/>
    <x v="2"/>
  </r>
  <r>
    <s v="0301-KOBTQ"/>
    <s v="Male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x v="1"/>
    <x v="0"/>
  </r>
  <r>
    <s v="1751-NCDLI"/>
    <s v="Male"/>
    <x v="1"/>
    <x v="0"/>
    <x v="0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  <x v="2"/>
    <x v="3"/>
  </r>
  <r>
    <s v="4367-NUYAO"/>
    <s v="Male"/>
    <x v="0"/>
    <x v="0"/>
    <x v="1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0"/>
    <x v="0"/>
    <x v="0"/>
    <x v="0"/>
  </r>
  <r>
    <s v="9878-TNQGW"/>
    <s v="Male"/>
    <x v="0"/>
    <x v="1"/>
    <x v="0"/>
    <n v="2"/>
    <s v="Yes"/>
    <s v="No"/>
    <x v="1"/>
    <s v="No"/>
    <s v="No"/>
    <s v="No"/>
    <s v="No"/>
    <s v="No"/>
    <s v="Yes"/>
    <x v="0"/>
    <s v="Yes"/>
    <s v="Electronic check"/>
    <n v="80.95"/>
    <n v="171.15"/>
    <x v="1"/>
    <x v="0"/>
    <x v="2"/>
  </r>
  <r>
    <s v="9170-ARBTB"/>
    <s v="Female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x v="5"/>
    <x v="0"/>
  </r>
  <r>
    <s v="4441-NIHPT"/>
    <s v="Female"/>
    <x v="1"/>
    <x v="1"/>
    <x v="0"/>
    <n v="13"/>
    <s v="Yes"/>
    <s v="No"/>
    <x v="1"/>
    <s v="No"/>
    <s v="No"/>
    <s v="Yes"/>
    <s v="No"/>
    <s v="No"/>
    <s v="No"/>
    <x v="0"/>
    <s v="Yes"/>
    <s v="Electronic check"/>
    <n v="74.3"/>
    <n v="940.35"/>
    <x v="1"/>
    <x v="3"/>
    <x v="2"/>
  </r>
  <r>
    <s v="8999-BOHSE"/>
    <s v="Female"/>
    <x v="1"/>
    <x v="1"/>
    <x v="0"/>
    <n v="11"/>
    <s v="Yes"/>
    <s v="No"/>
    <x v="1"/>
    <s v="No"/>
    <s v="No"/>
    <s v="No"/>
    <s v="No"/>
    <s v="Yes"/>
    <s v="Yes"/>
    <x v="0"/>
    <s v="No"/>
    <s v="Bank transfer (automatic)"/>
    <n v="89.7"/>
    <n v="1047.7"/>
    <x v="1"/>
    <x v="0"/>
    <x v="2"/>
  </r>
  <r>
    <s v="7241-AJHFS"/>
    <s v="Male"/>
    <x v="0"/>
    <x v="1"/>
    <x v="0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x v="0"/>
    <x v="1"/>
    <x v="2"/>
  </r>
  <r>
    <s v="7029-RPUAV"/>
    <s v="Male"/>
    <x v="1"/>
    <x v="0"/>
    <x v="0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x v="1"/>
    <x v="3"/>
    <x v="3"/>
  </r>
  <r>
    <s v="4546-FOKWR"/>
    <s v="Female"/>
    <x v="0"/>
    <x v="1"/>
    <x v="0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  <x v="3"/>
    <x v="2"/>
  </r>
  <r>
    <s v="9036-CSKBW"/>
    <s v="Female"/>
    <x v="0"/>
    <x v="1"/>
    <x v="0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  <x v="5"/>
    <x v="3"/>
  </r>
  <r>
    <s v="5832-TRLPB"/>
    <s v="Male"/>
    <x v="0"/>
    <x v="1"/>
    <x v="0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  <x v="1"/>
    <x v="2"/>
  </r>
  <r>
    <s v="8590-YFFQO"/>
    <s v="Male"/>
    <x v="0"/>
    <x v="0"/>
    <x v="0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x v="0"/>
    <x v="4"/>
    <x v="2"/>
  </r>
  <r>
    <s v="8659-IOOPU"/>
    <s v="Female"/>
    <x v="0"/>
    <x v="0"/>
    <x v="1"/>
    <n v="71"/>
    <s v="Yes"/>
    <s v="Yes"/>
    <x v="1"/>
    <s v="Yes"/>
    <s v="No"/>
    <s v="Yes"/>
    <s v="Yes"/>
    <s v="No"/>
    <s v="Yes"/>
    <x v="2"/>
    <s v="No"/>
    <s v="Electronic check"/>
    <n v="100.45"/>
    <n v="7159.7"/>
    <x v="0"/>
    <x v="4"/>
    <x v="3"/>
  </r>
  <r>
    <s v="1338-CECEE"/>
    <s v="Male"/>
    <x v="0"/>
    <x v="0"/>
    <x v="1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x v="0"/>
    <x v="2"/>
    <x v="2"/>
  </r>
  <r>
    <s v="7439-DKZTW"/>
    <s v="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80.55"/>
    <n v="80.55"/>
    <x v="0"/>
    <x v="0"/>
    <x v="2"/>
  </r>
  <r>
    <s v="4646-QZXTF"/>
    <s v="Female"/>
    <x v="0"/>
    <x v="0"/>
    <x v="0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x v="0"/>
    <x v="0"/>
    <x v="2"/>
  </r>
  <r>
    <s v="4607-CHPCA"/>
    <s v="Male"/>
    <x v="0"/>
    <x v="0"/>
    <x v="1"/>
    <n v="25"/>
    <s v="Yes"/>
    <s v="No"/>
    <x v="1"/>
    <s v="No"/>
    <s v="No"/>
    <s v="No"/>
    <s v="No"/>
    <s v="Yes"/>
    <s v="Yes"/>
    <x v="1"/>
    <s v="Yes"/>
    <s v="Electronic check"/>
    <n v="90.4"/>
    <n v="2178.6"/>
    <x v="1"/>
    <x v="1"/>
    <x v="3"/>
  </r>
  <r>
    <s v="9742-XOKTS"/>
    <s v="Male"/>
    <x v="0"/>
    <x v="0"/>
    <x v="1"/>
    <n v="67"/>
    <s v="Yes"/>
    <s v="Yes"/>
    <x v="1"/>
    <s v="Yes"/>
    <s v="Yes"/>
    <s v="No"/>
    <s v="Yes"/>
    <s v="No"/>
    <s v="No"/>
    <x v="1"/>
    <s v="No"/>
    <s v="Electronic check"/>
    <n v="89.55"/>
    <n v="6038.55"/>
    <x v="0"/>
    <x v="4"/>
    <x v="2"/>
  </r>
  <r>
    <s v="6921-OZMFH"/>
    <s v="Male"/>
    <x v="0"/>
    <x v="0"/>
    <x v="1"/>
    <n v="5"/>
    <s v="Yes"/>
    <s v="Yes"/>
    <x v="0"/>
    <s v="No"/>
    <s v="No"/>
    <s v="No"/>
    <s v="Yes"/>
    <s v="No"/>
    <s v="No"/>
    <x v="0"/>
    <s v="Yes"/>
    <s v="Mailed check"/>
    <n v="55.7"/>
    <n v="259.39999999999998"/>
    <x v="0"/>
    <x v="0"/>
    <x v="1"/>
  </r>
  <r>
    <s v="9578-FOMUK"/>
    <s v="Male"/>
    <x v="0"/>
    <x v="1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x v="3"/>
    <x v="0"/>
  </r>
  <r>
    <s v="4712-UYOOI"/>
    <s v="Female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x v="3"/>
    <x v="0"/>
  </r>
  <r>
    <s v="8824-RWFXJ"/>
    <s v="Male"/>
    <x v="0"/>
    <x v="0"/>
    <x v="1"/>
    <n v="3"/>
    <s v="Yes"/>
    <s v="No"/>
    <x v="0"/>
    <s v="No"/>
    <s v="Yes"/>
    <s v="Yes"/>
    <s v="No"/>
    <s v="No"/>
    <s v="No"/>
    <x v="0"/>
    <s v="Yes"/>
    <s v="Mailed check"/>
    <n v="56.15"/>
    <n v="168.15"/>
    <x v="1"/>
    <x v="0"/>
    <x v="1"/>
  </r>
  <r>
    <s v="7722-CVFXN"/>
    <s v="Male"/>
    <x v="0"/>
    <x v="0"/>
    <x v="1"/>
    <n v="54"/>
    <s v="Yes"/>
    <s v="Yes"/>
    <x v="1"/>
    <s v="No"/>
    <s v="Yes"/>
    <s v="No"/>
    <s v="Yes"/>
    <s v="Yes"/>
    <s v="Yes"/>
    <x v="1"/>
    <s v="Yes"/>
    <s v="Electronic check"/>
    <n v="105.2"/>
    <n v="5637.85"/>
    <x v="0"/>
    <x v="5"/>
    <x v="3"/>
  </r>
  <r>
    <s v="8717-VCTXJ"/>
    <s v="Male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x v="2"/>
    <x v="0"/>
  </r>
  <r>
    <s v="7363-QTBIW"/>
    <s v="Female"/>
    <x v="0"/>
    <x v="0"/>
    <x v="0"/>
    <n v="9"/>
    <s v="Yes"/>
    <s v="No"/>
    <x v="1"/>
    <s v="No"/>
    <s v="No"/>
    <s v="No"/>
    <s v="No"/>
    <s v="No"/>
    <s v="Yes"/>
    <x v="0"/>
    <s v="Yes"/>
    <s v="Electronic check"/>
    <n v="79.75"/>
    <n v="769.1"/>
    <x v="0"/>
    <x v="0"/>
    <x v="2"/>
  </r>
  <r>
    <s v="4159-NAAIX"/>
    <s v="Female"/>
    <x v="0"/>
    <x v="1"/>
    <x v="0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x v="0"/>
    <x v="4"/>
    <x v="3"/>
  </r>
  <r>
    <s v="0971-QIFJK"/>
    <s v="Female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x v="4"/>
    <x v="0"/>
  </r>
  <r>
    <s v="9397-TZSHA"/>
    <s v="Female"/>
    <x v="0"/>
    <x v="1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x v="4"/>
    <x v="0"/>
  </r>
  <r>
    <s v="3391-JSQEW"/>
    <s v="Male"/>
    <x v="0"/>
    <x v="0"/>
    <x v="0"/>
    <n v="40"/>
    <s v="Yes"/>
    <s v="No"/>
    <x v="0"/>
    <s v="No"/>
    <s v="Yes"/>
    <s v="No"/>
    <s v="No"/>
    <s v="No"/>
    <s v="No"/>
    <x v="0"/>
    <s v="Yes"/>
    <s v="Mailed check"/>
    <n v="50.15"/>
    <n v="2058.5"/>
    <x v="0"/>
    <x v="2"/>
    <x v="1"/>
  </r>
  <r>
    <s v="0343-QLUZP"/>
    <s v="Male"/>
    <x v="0"/>
    <x v="1"/>
    <x v="0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  <x v="5"/>
    <x v="1"/>
  </r>
  <r>
    <s v="9763-PDTKK"/>
    <s v="Female"/>
    <x v="0"/>
    <x v="1"/>
    <x v="0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x v="1"/>
    <x v="0"/>
    <x v="3"/>
  </r>
  <r>
    <s v="2176-LVPNX"/>
    <s v="Female"/>
    <x v="1"/>
    <x v="1"/>
    <x v="0"/>
    <n v="71"/>
    <s v="Yes"/>
    <s v="Yes"/>
    <x v="0"/>
    <s v="Yes"/>
    <s v="Yes"/>
    <s v="Yes"/>
    <s v="Yes"/>
    <s v="Yes"/>
    <s v="Yes"/>
    <x v="2"/>
    <s v="No"/>
    <s v="Mailed check"/>
    <n v="89.85"/>
    <n v="6293.45"/>
    <x v="0"/>
    <x v="4"/>
    <x v="2"/>
  </r>
  <r>
    <s v="7627-JKIAZ"/>
    <s v="Female"/>
    <x v="0"/>
    <x v="0"/>
    <x v="0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x v="1"/>
    <x v="2"/>
    <x v="2"/>
  </r>
  <r>
    <s v="3312-UUMZW"/>
    <s v="Male"/>
    <x v="0"/>
    <x v="0"/>
    <x v="0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x v="0"/>
    <x v="1"/>
    <x v="3"/>
  </r>
  <r>
    <s v="1271-UODNO"/>
    <s v="Male"/>
    <x v="0"/>
    <x v="1"/>
    <x v="0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  <x v="2"/>
    <x v="1"/>
  </r>
  <r>
    <s v="8461-EFQYM"/>
    <s v="Female"/>
    <x v="0"/>
    <x v="1"/>
    <x v="0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x v="2"/>
    <x v="0"/>
  </r>
  <r>
    <s v="6900-RBKER"/>
    <s v="Male"/>
    <x v="0"/>
    <x v="1"/>
    <x v="0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x v="0"/>
    <x v="5"/>
    <x v="2"/>
  </r>
  <r>
    <s v="6891-JPYFF"/>
    <s v="Female"/>
    <x v="0"/>
    <x v="0"/>
    <x v="1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x v="0"/>
    <x v="2"/>
    <x v="3"/>
  </r>
  <r>
    <s v="1459-QNFQT"/>
    <s v="Male"/>
    <x v="0"/>
    <x v="0"/>
    <x v="1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  <x v="4"/>
    <x v="1"/>
  </r>
  <r>
    <s v="1047-NNCBF"/>
    <s v="Male"/>
    <x v="0"/>
    <x v="1"/>
    <x v="0"/>
    <n v="20"/>
    <s v="Yes"/>
    <s v="No"/>
    <x v="1"/>
    <s v="No"/>
    <s v="No"/>
    <s v="No"/>
    <s v="No"/>
    <s v="No"/>
    <s v="No"/>
    <x v="0"/>
    <s v="No"/>
    <s v="Credit card (automatic)"/>
    <n v="70.55"/>
    <n v="1493.55"/>
    <x v="0"/>
    <x v="3"/>
    <x v="2"/>
  </r>
  <r>
    <s v="3696-XRIEN"/>
    <s v="Female"/>
    <x v="0"/>
    <x v="1"/>
    <x v="0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  <x v="5"/>
    <x v="2"/>
  </r>
  <r>
    <s v="4081-DYXAV"/>
    <s v="Female"/>
    <x v="0"/>
    <x v="1"/>
    <x v="0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  <x v="3"/>
    <x v="1"/>
  </r>
  <r>
    <s v="0074-HDKDG"/>
    <s v="Male"/>
    <x v="0"/>
    <x v="0"/>
    <x v="1"/>
    <n v="25"/>
    <s v="Yes"/>
    <s v="No"/>
    <x v="0"/>
    <s v="Yes"/>
    <s v="Yes"/>
    <s v="Yes"/>
    <s v="No"/>
    <s v="No"/>
    <s v="No"/>
    <x v="1"/>
    <s v="Yes"/>
    <s v="Bank transfer (automatic)"/>
    <n v="61.6"/>
    <n v="1611"/>
    <x v="0"/>
    <x v="1"/>
    <x v="2"/>
  </r>
  <r>
    <s v="8791-GFXLZ"/>
    <s v="Male"/>
    <x v="0"/>
    <x v="1"/>
    <x v="0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  <x v="0"/>
    <x v="1"/>
  </r>
  <r>
    <s v="8111-SLLHI"/>
    <s v="Male"/>
    <x v="1"/>
    <x v="0"/>
    <x v="0"/>
    <n v="39"/>
    <s v="Yes"/>
    <s v="Yes"/>
    <x v="1"/>
    <s v="No"/>
    <s v="Yes"/>
    <s v="Yes"/>
    <s v="No"/>
    <s v="Yes"/>
    <s v="Yes"/>
    <x v="0"/>
    <s v="Yes"/>
    <s v="Electronic check"/>
    <n v="105.65"/>
    <n v="4284.8"/>
    <x v="1"/>
    <x v="2"/>
    <x v="3"/>
  </r>
  <r>
    <s v="0927-LCSMG"/>
    <s v="Male"/>
    <x v="0"/>
    <x v="1"/>
    <x v="0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  <x v="0"/>
    <x v="2"/>
  </r>
  <r>
    <s v="9330-DHBFL"/>
    <s v="Female"/>
    <x v="0"/>
    <x v="0"/>
    <x v="1"/>
    <n v="23"/>
    <s v="Yes"/>
    <s v="No"/>
    <x v="0"/>
    <s v="Yes"/>
    <s v="Yes"/>
    <s v="Yes"/>
    <s v="Yes"/>
    <s v="No"/>
    <s v="No"/>
    <x v="1"/>
    <s v="Yes"/>
    <s v="Mailed check"/>
    <n v="66.25"/>
    <n v="1533.8"/>
    <x v="0"/>
    <x v="3"/>
    <x v="2"/>
  </r>
  <r>
    <s v="0098-BOWSO"/>
    <s v="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x v="1"/>
    <x v="0"/>
  </r>
  <r>
    <s v="3452-ABWRL"/>
    <s v="Male"/>
    <x v="1"/>
    <x v="1"/>
    <x v="0"/>
    <n v="47"/>
    <s v="Yes"/>
    <s v="Yes"/>
    <x v="1"/>
    <s v="No"/>
    <s v="No"/>
    <s v="No"/>
    <s v="No"/>
    <s v="Yes"/>
    <s v="No"/>
    <x v="0"/>
    <s v="Yes"/>
    <s v="Credit card (automatic)"/>
    <n v="86.05"/>
    <n v="3865.6"/>
    <x v="0"/>
    <x v="2"/>
    <x v="2"/>
  </r>
  <r>
    <s v="5859-HZYLF"/>
    <s v="Male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x v="1"/>
    <x v="0"/>
  </r>
  <r>
    <s v="8257-RZAHR"/>
    <s v="Female"/>
    <x v="0"/>
    <x v="0"/>
    <x v="0"/>
    <n v="14"/>
    <s v="Yes"/>
    <s v="Yes"/>
    <x v="0"/>
    <s v="Yes"/>
    <s v="No"/>
    <s v="No"/>
    <s v="No"/>
    <s v="Yes"/>
    <s v="No"/>
    <x v="0"/>
    <s v="Yes"/>
    <s v="Bank transfer (automatic)"/>
    <n v="64.7"/>
    <n v="941"/>
    <x v="1"/>
    <x v="3"/>
    <x v="2"/>
  </r>
  <r>
    <s v="5293-WXJAK"/>
    <s v="Female"/>
    <x v="1"/>
    <x v="0"/>
    <x v="0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  <x v="0"/>
    <x v="3"/>
  </r>
  <r>
    <s v="3156-QLHBO"/>
    <s v="Male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x v="0"/>
    <x v="0"/>
  </r>
  <r>
    <s v="2208-NQBCT"/>
    <s v="Female"/>
    <x v="0"/>
    <x v="0"/>
    <x v="1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x v="0"/>
    <x v="1"/>
    <x v="2"/>
  </r>
  <r>
    <s v="1779-PWPMG"/>
    <s v="Female"/>
    <x v="1"/>
    <x v="0"/>
    <x v="0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  <x v="4"/>
    <x v="3"/>
  </r>
  <r>
    <s v="6621-NRZAK"/>
    <s v="Female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x v="4"/>
    <x v="0"/>
  </r>
  <r>
    <s v="0831-JNISG"/>
    <s v="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x v="4"/>
    <x v="0"/>
  </r>
  <r>
    <s v="0774-IFUVM"/>
    <s v="Male"/>
    <x v="0"/>
    <x v="0"/>
    <x v="1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  <x v="0"/>
    <x v="2"/>
  </r>
  <r>
    <s v="3082-WQRVY"/>
    <s v="Male"/>
    <x v="1"/>
    <x v="0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x v="3"/>
    <x v="0"/>
  </r>
  <r>
    <s v="9553-DLCLU"/>
    <s v="Female"/>
    <x v="0"/>
    <x v="1"/>
    <x v="1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  <x v="3"/>
    <x v="2"/>
  </r>
  <r>
    <s v="1641-BYBTK"/>
    <s v="Male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x v="0"/>
    <x v="0"/>
  </r>
  <r>
    <s v="2460-NGXBJ"/>
    <s v="Male"/>
    <x v="1"/>
    <x v="0"/>
    <x v="1"/>
    <n v="11"/>
    <s v="Yes"/>
    <s v="Yes"/>
    <x v="1"/>
    <s v="No"/>
    <s v="No"/>
    <s v="No"/>
    <s v="No"/>
    <s v="No"/>
    <s v="No"/>
    <x v="0"/>
    <s v="Yes"/>
    <s v="Credit card (automatic)"/>
    <n v="75.2"/>
    <n v="775.3"/>
    <x v="0"/>
    <x v="0"/>
    <x v="2"/>
  </r>
  <r>
    <s v="2446-ZKVAF"/>
    <s v="Male"/>
    <x v="0"/>
    <x v="0"/>
    <x v="0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  <x v="3"/>
    <x v="1"/>
  </r>
  <r>
    <s v="0841-NULXI"/>
    <s v="Male"/>
    <x v="0"/>
    <x v="1"/>
    <x v="0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  <x v="0"/>
    <x v="1"/>
  </r>
  <r>
    <s v="3522-CDKHF"/>
    <s v="Female"/>
    <x v="0"/>
    <x v="0"/>
    <x v="0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  <x v="1"/>
    <x v="2"/>
  </r>
  <r>
    <s v="1430-SFQSA"/>
    <s v="Male"/>
    <x v="0"/>
    <x v="1"/>
    <x v="0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  <x v="1"/>
    <x v="1"/>
  </r>
  <r>
    <s v="0411-EZJZE"/>
    <s v="Female"/>
    <x v="0"/>
    <x v="1"/>
    <x v="0"/>
    <n v="3"/>
    <s v="Yes"/>
    <s v="Yes"/>
    <x v="0"/>
    <s v="No"/>
    <s v="No"/>
    <s v="No"/>
    <s v="No"/>
    <s v="Yes"/>
    <s v="No"/>
    <x v="0"/>
    <s v="Yes"/>
    <s v="Electronic check"/>
    <n v="60.25"/>
    <n v="170.5"/>
    <x v="0"/>
    <x v="0"/>
    <x v="2"/>
  </r>
  <r>
    <s v="7851-WZEKY"/>
    <s v="Female"/>
    <x v="0"/>
    <x v="1"/>
    <x v="0"/>
    <n v="2"/>
    <s v="Yes"/>
    <s v="Yes"/>
    <x v="1"/>
    <s v="No"/>
    <s v="No"/>
    <s v="No"/>
    <s v="No"/>
    <s v="Yes"/>
    <s v="Yes"/>
    <x v="0"/>
    <s v="Yes"/>
    <s v="Electronic check"/>
    <n v="95.15"/>
    <n v="196.9"/>
    <x v="1"/>
    <x v="0"/>
    <x v="3"/>
  </r>
  <r>
    <s v="8844-TONUD"/>
    <s v="Male"/>
    <x v="0"/>
    <x v="0"/>
    <x v="1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x v="1"/>
    <x v="3"/>
    <x v="3"/>
  </r>
  <r>
    <s v="8807-ARQET"/>
    <s v="Female"/>
    <x v="0"/>
    <x v="1"/>
    <x v="0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  <x v="2"/>
    <x v="1"/>
  </r>
  <r>
    <s v="8992-CEUEN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x v="0"/>
    <x v="0"/>
  </r>
  <r>
    <s v="4320-QMLLA"/>
    <s v="Male"/>
    <x v="0"/>
    <x v="1"/>
    <x v="0"/>
    <n v="7"/>
    <s v="Yes"/>
    <s v="No"/>
    <x v="0"/>
    <s v="No"/>
    <s v="No"/>
    <s v="No"/>
    <s v="No"/>
    <s v="Yes"/>
    <s v="No"/>
    <x v="0"/>
    <s v="No"/>
    <s v="Mailed check"/>
    <n v="54.85"/>
    <n v="370.4"/>
    <x v="0"/>
    <x v="0"/>
    <x v="1"/>
  </r>
  <r>
    <s v="8777-PVYGU"/>
    <s v="Female"/>
    <x v="0"/>
    <x v="0"/>
    <x v="0"/>
    <n v="52"/>
    <s v="Yes"/>
    <s v="No"/>
    <x v="0"/>
    <s v="Yes"/>
    <s v="No"/>
    <s v="Yes"/>
    <s v="No"/>
    <s v="Yes"/>
    <s v="No"/>
    <x v="1"/>
    <s v="Yes"/>
    <s v="Mailed check"/>
    <n v="64.3"/>
    <n v="3410.6"/>
    <x v="0"/>
    <x v="5"/>
    <x v="2"/>
  </r>
  <r>
    <s v="8292-ITGYJ"/>
    <s v="Female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x v="2"/>
    <x v="0"/>
  </r>
  <r>
    <s v="6870-ZWMNX"/>
    <s v="Male"/>
    <x v="0"/>
    <x v="0"/>
    <x v="0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  <x v="4"/>
    <x v="2"/>
  </r>
  <r>
    <s v="0621-CXBKL"/>
    <s v="Female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x v="5"/>
    <x v="0"/>
  </r>
  <r>
    <s v="5268-DSMNQ"/>
    <s v="Female"/>
    <x v="1"/>
    <x v="0"/>
    <x v="0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x v="0"/>
    <x v="4"/>
    <x v="3"/>
  </r>
  <r>
    <s v="5334-JLAXU"/>
    <s v="Female"/>
    <x v="0"/>
    <x v="0"/>
    <x v="0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x v="0"/>
    <x v="5"/>
    <x v="3"/>
  </r>
  <r>
    <s v="4086-YQSNZ"/>
    <s v="Female"/>
    <x v="1"/>
    <x v="0"/>
    <x v="0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  <x v="0"/>
    <x v="2"/>
  </r>
  <r>
    <s v="6242-MBHPK"/>
    <s v="Female"/>
    <x v="1"/>
    <x v="0"/>
    <x v="0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  <x v="3"/>
    <x v="3"/>
  </r>
  <r>
    <s v="5868-CZJDR"/>
    <s v="Male"/>
    <x v="0"/>
    <x v="1"/>
    <x v="1"/>
    <n v="1"/>
    <s v="No"/>
    <s v="No phone service"/>
    <x v="0"/>
    <s v="No"/>
    <s v="Yes"/>
    <s v="No"/>
    <s v="No"/>
    <s v="No"/>
    <s v="No"/>
    <x v="0"/>
    <s v="Yes"/>
    <s v="Mailed check"/>
    <n v="31.35"/>
    <n v="31.35"/>
    <x v="1"/>
    <x v="0"/>
    <x v="1"/>
  </r>
  <r>
    <s v="9359-UGBTK"/>
    <s v="Female"/>
    <x v="0"/>
    <x v="1"/>
    <x v="0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  <x v="4"/>
    <x v="2"/>
  </r>
  <r>
    <s v="0135-NMXAP"/>
    <s v="Female"/>
    <x v="0"/>
    <x v="1"/>
    <x v="0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  <x v="0"/>
    <x v="2"/>
  </r>
  <r>
    <s v="4782-OSFXZ"/>
    <s v="Female"/>
    <x v="1"/>
    <x v="0"/>
    <x v="0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  <x v="4"/>
    <x v="2"/>
  </r>
  <r>
    <s v="6479-OAUSD"/>
    <s v="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x v="1"/>
    <x v="0"/>
  </r>
  <r>
    <s v="7129-ACFOG"/>
    <s v="Female"/>
    <x v="0"/>
    <x v="1"/>
    <x v="0"/>
    <n v="5"/>
    <s v="Yes"/>
    <s v="Yes"/>
    <x v="0"/>
    <s v="Yes"/>
    <s v="No"/>
    <s v="No"/>
    <s v="No"/>
    <s v="No"/>
    <s v="No"/>
    <x v="0"/>
    <s v="Yes"/>
    <s v="Electronic check"/>
    <n v="53.8"/>
    <n v="283.95"/>
    <x v="0"/>
    <x v="0"/>
    <x v="1"/>
  </r>
  <r>
    <s v="4189-NAKJS"/>
    <s v="Male"/>
    <x v="0"/>
    <x v="1"/>
    <x v="0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  <x v="1"/>
    <x v="1"/>
  </r>
  <r>
    <s v="5562-BETPV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x v="0"/>
    <x v="0"/>
  </r>
  <r>
    <s v="1282-IHQAC"/>
    <s v="Male"/>
    <x v="1"/>
    <x v="1"/>
    <x v="0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  <x v="4"/>
    <x v="1"/>
  </r>
  <r>
    <s v="9127-FHJBZ"/>
    <s v="Male"/>
    <x v="0"/>
    <x v="0"/>
    <x v="1"/>
    <n v="72"/>
    <s v="Yes"/>
    <s v="Yes"/>
    <x v="1"/>
    <s v="Yes"/>
    <s v="Yes"/>
    <s v="Yes"/>
    <s v="Yes"/>
    <s v="Yes"/>
    <s v="Yes"/>
    <x v="2"/>
    <s v="Yes"/>
    <s v="Electronic check"/>
    <n v="114"/>
    <n v="8093.15"/>
    <x v="0"/>
    <x v="4"/>
    <x v="3"/>
  </r>
  <r>
    <s v="6270-OMFIW"/>
    <s v="Male"/>
    <x v="0"/>
    <x v="0"/>
    <x v="0"/>
    <n v="60"/>
    <s v="Yes"/>
    <s v="No"/>
    <x v="1"/>
    <s v="No"/>
    <s v="Yes"/>
    <s v="No"/>
    <s v="No"/>
    <s v="Yes"/>
    <s v="Yes"/>
    <x v="1"/>
    <s v="Yes"/>
    <s v="Electronic check"/>
    <n v="94.4"/>
    <n v="5610.25"/>
    <x v="1"/>
    <x v="5"/>
    <x v="3"/>
  </r>
  <r>
    <s v="1641-RQDAY"/>
    <s v="Female"/>
    <x v="1"/>
    <x v="0"/>
    <x v="1"/>
    <n v="32"/>
    <s v="Yes"/>
    <s v="Yes"/>
    <x v="1"/>
    <s v="No"/>
    <s v="Yes"/>
    <s v="No"/>
    <s v="No"/>
    <s v="Yes"/>
    <s v="Yes"/>
    <x v="0"/>
    <s v="Yes"/>
    <s v="Electronic check"/>
    <n v="100.4"/>
    <n v="3217.65"/>
    <x v="0"/>
    <x v="1"/>
    <x v="3"/>
  </r>
  <r>
    <s v="0107-WESLM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x v="0"/>
    <x v="0"/>
  </r>
  <r>
    <s v="6994-ORCWG"/>
    <s v="Female"/>
    <x v="0"/>
    <x v="1"/>
    <x v="0"/>
    <n v="14"/>
    <s v="Yes"/>
    <s v="Yes"/>
    <x v="0"/>
    <s v="No"/>
    <s v="Yes"/>
    <s v="No"/>
    <s v="No"/>
    <s v="No"/>
    <s v="No"/>
    <x v="1"/>
    <s v="Yes"/>
    <s v="Mailed check"/>
    <n v="54.25"/>
    <n v="773.2"/>
    <x v="0"/>
    <x v="3"/>
    <x v="1"/>
  </r>
  <r>
    <s v="1346-UFHAX"/>
    <s v="Female"/>
    <x v="0"/>
    <x v="1"/>
    <x v="0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  <x v="3"/>
    <x v="2"/>
  </r>
  <r>
    <s v="3992-YWPKO"/>
    <s v="Female"/>
    <x v="0"/>
    <x v="1"/>
    <x v="0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x v="1"/>
    <x v="0"/>
    <x v="3"/>
  </r>
  <r>
    <s v="2933-XEUJM"/>
    <s v="Female"/>
    <x v="0"/>
    <x v="1"/>
    <x v="0"/>
    <n v="46"/>
    <s v="Yes"/>
    <s v="Yes"/>
    <x v="0"/>
    <s v="Yes"/>
    <s v="No"/>
    <s v="Yes"/>
    <s v="No"/>
    <s v="Yes"/>
    <s v="Yes"/>
    <x v="2"/>
    <s v="No"/>
    <s v="Mailed check"/>
    <n v="79.2"/>
    <n v="3593.8"/>
    <x v="0"/>
    <x v="2"/>
    <x v="2"/>
  </r>
  <r>
    <s v="0125-LZQXK"/>
    <s v="Male"/>
    <x v="0"/>
    <x v="1"/>
    <x v="0"/>
    <n v="15"/>
    <s v="Yes"/>
    <s v="No"/>
    <x v="1"/>
    <s v="No"/>
    <s v="No"/>
    <s v="Yes"/>
    <s v="Yes"/>
    <s v="Yes"/>
    <s v="Yes"/>
    <x v="0"/>
    <s v="Yes"/>
    <s v="Electronic check"/>
    <n v="101.35"/>
    <n v="1553.95"/>
    <x v="1"/>
    <x v="3"/>
    <x v="3"/>
  </r>
  <r>
    <s v="5461-QKNTN"/>
    <s v="Male"/>
    <x v="1"/>
    <x v="0"/>
    <x v="0"/>
    <n v="43"/>
    <s v="Yes"/>
    <s v="Yes"/>
    <x v="1"/>
    <s v="No"/>
    <s v="Yes"/>
    <s v="No"/>
    <s v="Yes"/>
    <s v="Yes"/>
    <s v="No"/>
    <x v="0"/>
    <s v="Yes"/>
    <s v="Electronic check"/>
    <n v="94.3"/>
    <n v="3953.15"/>
    <x v="0"/>
    <x v="2"/>
    <x v="3"/>
  </r>
  <r>
    <s v="4835-YSJMR"/>
    <s v="Male"/>
    <x v="0"/>
    <x v="1"/>
    <x v="0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x v="0"/>
    <x v="2"/>
    <x v="1"/>
  </r>
  <r>
    <s v="8399-YNDCH"/>
    <s v="Male"/>
    <x v="1"/>
    <x v="1"/>
    <x v="0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  <x v="3"/>
    <x v="2"/>
  </r>
  <r>
    <s v="3164-YAXFY"/>
    <s v="Male"/>
    <x v="0"/>
    <x v="1"/>
    <x v="0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  <x v="5"/>
    <x v="1"/>
  </r>
  <r>
    <s v="0887-WBJVH"/>
    <s v="Female"/>
    <x v="0"/>
    <x v="0"/>
    <x v="0"/>
    <n v="53"/>
    <s v="Yes"/>
    <s v="No"/>
    <x v="1"/>
    <s v="No"/>
    <s v="No"/>
    <s v="No"/>
    <s v="Yes"/>
    <s v="Yes"/>
    <s v="Yes"/>
    <x v="1"/>
    <s v="Yes"/>
    <s v="Electronic check"/>
    <n v="93.45"/>
    <n v="4872.2"/>
    <x v="0"/>
    <x v="5"/>
    <x v="3"/>
  </r>
  <r>
    <s v="4660-IRIBM"/>
    <s v="Male"/>
    <x v="0"/>
    <x v="0"/>
    <x v="1"/>
    <n v="18"/>
    <s v="Yes"/>
    <s v="No"/>
    <x v="1"/>
    <s v="Yes"/>
    <s v="No"/>
    <s v="Yes"/>
    <s v="No"/>
    <s v="Yes"/>
    <s v="No"/>
    <x v="0"/>
    <s v="Yes"/>
    <s v="Mailed check"/>
    <n v="87.9"/>
    <n v="1500.5"/>
    <x v="0"/>
    <x v="3"/>
    <x v="2"/>
  </r>
  <r>
    <s v="5673-FSSMF"/>
    <s v="Female"/>
    <x v="0"/>
    <x v="1"/>
    <x v="0"/>
    <n v="1"/>
    <s v="Yes"/>
    <s v="Yes"/>
    <x v="0"/>
    <s v="No"/>
    <s v="No"/>
    <s v="No"/>
    <s v="No"/>
    <s v="No"/>
    <s v="Yes"/>
    <x v="0"/>
    <s v="Yes"/>
    <s v="Electronic check"/>
    <n v="60.15"/>
    <n v="60.15"/>
    <x v="1"/>
    <x v="0"/>
    <x v="2"/>
  </r>
  <r>
    <s v="7670-ZBPOQ"/>
    <s v="Female"/>
    <x v="0"/>
    <x v="0"/>
    <x v="0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x v="0"/>
    <x v="5"/>
    <x v="2"/>
  </r>
  <r>
    <s v="8089-UZWLX"/>
    <s v="Female"/>
    <x v="1"/>
    <x v="1"/>
    <x v="0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  <x v="4"/>
    <x v="3"/>
  </r>
  <r>
    <s v="0080-OROZO"/>
    <s v="Female"/>
    <x v="0"/>
    <x v="1"/>
    <x v="0"/>
    <n v="35"/>
    <s v="Yes"/>
    <s v="No"/>
    <x v="1"/>
    <s v="No"/>
    <s v="No"/>
    <s v="Yes"/>
    <s v="Yes"/>
    <s v="Yes"/>
    <s v="Yes"/>
    <x v="1"/>
    <s v="Yes"/>
    <s v="Electronic check"/>
    <n v="99.25"/>
    <n v="3532"/>
    <x v="0"/>
    <x v="1"/>
    <x v="3"/>
  </r>
  <r>
    <s v="3916-NRPAP"/>
    <s v="Male"/>
    <x v="0"/>
    <x v="1"/>
    <x v="0"/>
    <n v="3"/>
    <s v="Yes"/>
    <s v="No"/>
    <x v="1"/>
    <s v="No"/>
    <s v="No"/>
    <s v="Yes"/>
    <s v="No"/>
    <s v="No"/>
    <s v="Yes"/>
    <x v="0"/>
    <s v="No"/>
    <s v="Credit card (automatic)"/>
    <n v="85.7"/>
    <n v="256.75"/>
    <x v="0"/>
    <x v="0"/>
    <x v="2"/>
  </r>
  <r>
    <s v="6807-SIWJI"/>
    <s v="Male"/>
    <x v="0"/>
    <x v="1"/>
    <x v="0"/>
    <n v="38"/>
    <s v="Yes"/>
    <s v="Yes"/>
    <x v="1"/>
    <s v="Yes"/>
    <s v="Yes"/>
    <s v="No"/>
    <s v="No"/>
    <s v="Yes"/>
    <s v="Yes"/>
    <x v="1"/>
    <s v="Yes"/>
    <s v="Electronic check"/>
    <n v="104.85"/>
    <n v="3887.25"/>
    <x v="0"/>
    <x v="2"/>
    <x v="3"/>
  </r>
  <r>
    <s v="8221-HVAYI"/>
    <s v="Male"/>
    <x v="0"/>
    <x v="0"/>
    <x v="1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  <x v="1"/>
    <x v="2"/>
  </r>
  <r>
    <s v="1579-KLYDT"/>
    <s v="Male"/>
    <x v="0"/>
    <x v="1"/>
    <x v="0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  <x v="0"/>
    <x v="3"/>
  </r>
  <r>
    <s v="5232-NXPAY"/>
    <s v="Female"/>
    <x v="0"/>
    <x v="1"/>
    <x v="0"/>
    <n v="47"/>
    <s v="Yes"/>
    <s v="No"/>
    <x v="0"/>
    <s v="No"/>
    <s v="No"/>
    <s v="Yes"/>
    <s v="Yes"/>
    <s v="Yes"/>
    <s v="Yes"/>
    <x v="2"/>
    <s v="No"/>
    <s v="Mailed check"/>
    <n v="74.45"/>
    <n v="3510.3"/>
    <x v="0"/>
    <x v="2"/>
    <x v="2"/>
  </r>
  <r>
    <s v="8967-SZQAS"/>
    <s v="Female"/>
    <x v="0"/>
    <x v="1"/>
    <x v="0"/>
    <n v="14"/>
    <s v="Yes"/>
    <s v="No"/>
    <x v="0"/>
    <s v="No"/>
    <s v="Yes"/>
    <s v="No"/>
    <s v="No"/>
    <s v="No"/>
    <s v="No"/>
    <x v="0"/>
    <s v="No"/>
    <s v="Electronic check"/>
    <n v="50.45"/>
    <n v="765.45"/>
    <x v="0"/>
    <x v="3"/>
    <x v="1"/>
  </r>
  <r>
    <s v="4468-KAZHE"/>
    <s v="Female"/>
    <x v="1"/>
    <x v="0"/>
    <x v="0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x v="0"/>
    <x v="3"/>
    <x v="1"/>
  </r>
  <r>
    <s v="0455-ENTCR"/>
    <s v="Male"/>
    <x v="0"/>
    <x v="0"/>
    <x v="0"/>
    <n v="66"/>
    <s v="Yes"/>
    <s v="Yes"/>
    <x v="0"/>
    <s v="Yes"/>
    <s v="Yes"/>
    <s v="No"/>
    <s v="Yes"/>
    <s v="Yes"/>
    <s v="Yes"/>
    <x v="2"/>
    <s v="No"/>
    <s v="Electronic check"/>
    <n v="85.25"/>
    <n v="5538.35"/>
    <x v="0"/>
    <x v="4"/>
    <x v="2"/>
  </r>
  <r>
    <s v="8944-AILEF"/>
    <s v="Male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x v="3"/>
    <x v="0"/>
  </r>
  <r>
    <s v="5542-NKVRU"/>
    <s v="Female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x v="2"/>
    <x v="0"/>
  </r>
  <r>
    <s v="7126-RBHSD"/>
    <s v="Female"/>
    <x v="0"/>
    <x v="0"/>
    <x v="0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  <x v="3"/>
    <x v="2"/>
  </r>
  <r>
    <s v="5370-IIVVL"/>
    <s v="Male"/>
    <x v="0"/>
    <x v="1"/>
    <x v="0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x v="0"/>
    <x v="2"/>
    <x v="3"/>
  </r>
  <r>
    <s v="6789-HJBWG"/>
    <s v="Female"/>
    <x v="0"/>
    <x v="1"/>
    <x v="0"/>
    <n v="12"/>
    <s v="Yes"/>
    <s v="No"/>
    <x v="0"/>
    <s v="No"/>
    <s v="Yes"/>
    <s v="No"/>
    <s v="No"/>
    <s v="No"/>
    <s v="No"/>
    <x v="0"/>
    <s v="Yes"/>
    <s v="Electronic check"/>
    <n v="49.4"/>
    <n v="611.65"/>
    <x v="0"/>
    <x v="0"/>
    <x v="1"/>
  </r>
  <r>
    <s v="3927-NLNRY"/>
    <s v="Male"/>
    <x v="0"/>
    <x v="0"/>
    <x v="0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x v="1"/>
    <x v="5"/>
    <x v="3"/>
  </r>
  <r>
    <s v="9087-EYCPR"/>
    <s v="Female"/>
    <x v="0"/>
    <x v="1"/>
    <x v="0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x v="5"/>
    <x v="0"/>
  </r>
  <r>
    <s v="6791-YBNAK"/>
    <s v="Male"/>
    <x v="0"/>
    <x v="0"/>
    <x v="1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  <x v="3"/>
    <x v="0"/>
  </r>
  <r>
    <s v="6358-LYNGM"/>
    <s v="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  <x v="0"/>
    <x v="2"/>
  </r>
  <r>
    <s v="6077-BDPXA"/>
    <s v="Female"/>
    <x v="0"/>
    <x v="1"/>
    <x v="0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x v="0"/>
    <x v="0"/>
    <x v="2"/>
  </r>
  <r>
    <s v="0013-MHZWF"/>
    <s v="Female"/>
    <x v="0"/>
    <x v="1"/>
    <x v="1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  <x v="0"/>
    <x v="2"/>
  </r>
  <r>
    <s v="5494-HECPR"/>
    <s v="Fe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80.25"/>
    <n v="80.25"/>
    <x v="1"/>
    <x v="0"/>
    <x v="2"/>
  </r>
  <r>
    <s v="8268-YDIXR"/>
    <s v="Male"/>
    <x v="0"/>
    <x v="0"/>
    <x v="0"/>
    <n v="56"/>
    <s v="Yes"/>
    <s v="Yes"/>
    <x v="1"/>
    <s v="Yes"/>
    <s v="Yes"/>
    <s v="Yes"/>
    <s v="No"/>
    <s v="No"/>
    <s v="No"/>
    <x v="1"/>
    <s v="Yes"/>
    <s v="Electronic check"/>
    <n v="93.15"/>
    <n v="5253.95"/>
    <x v="0"/>
    <x v="5"/>
    <x v="3"/>
  </r>
  <r>
    <s v="9824-BEMCV"/>
    <s v="Male"/>
    <x v="0"/>
    <x v="0"/>
    <x v="1"/>
    <n v="17"/>
    <s v="Yes"/>
    <s v="No"/>
    <x v="1"/>
    <s v="No"/>
    <s v="No"/>
    <s v="No"/>
    <s v="No"/>
    <s v="No"/>
    <s v="No"/>
    <x v="0"/>
    <s v="Yes"/>
    <s v="Electronic check"/>
    <n v="69"/>
    <n v="1149.6500000000001"/>
    <x v="1"/>
    <x v="3"/>
    <x v="2"/>
  </r>
  <r>
    <s v="1373-ORVIZ"/>
    <s v="Female"/>
    <x v="0"/>
    <x v="0"/>
    <x v="1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  <x v="0"/>
    <x v="2"/>
  </r>
  <r>
    <s v="4291-SHSBH"/>
    <s v="Male"/>
    <x v="0"/>
    <x v="1"/>
    <x v="0"/>
    <n v="7"/>
    <s v="Yes"/>
    <s v="No"/>
    <x v="1"/>
    <s v="No"/>
    <s v="No"/>
    <s v="No"/>
    <s v="No"/>
    <s v="No"/>
    <s v="No"/>
    <x v="0"/>
    <s v="Yes"/>
    <s v="Electronic check"/>
    <n v="69.55"/>
    <n v="521.35"/>
    <x v="0"/>
    <x v="0"/>
    <x v="2"/>
  </r>
  <r>
    <s v="6980-IMXXE"/>
    <s v="Fe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x v="4"/>
    <x v="0"/>
  </r>
  <r>
    <s v="9866-QEVEE"/>
    <s v="Male"/>
    <x v="0"/>
    <x v="1"/>
    <x v="0"/>
    <n v="19"/>
    <s v="Yes"/>
    <s v="Yes"/>
    <x v="1"/>
    <s v="No"/>
    <s v="No"/>
    <s v="No"/>
    <s v="No"/>
    <s v="No"/>
    <s v="Yes"/>
    <x v="0"/>
    <s v="Yes"/>
    <s v="Bank transfer (automatic)"/>
    <n v="86"/>
    <n v="1532.45"/>
    <x v="1"/>
    <x v="3"/>
    <x v="2"/>
  </r>
  <r>
    <s v="9897-KXHCM"/>
    <s v="Female"/>
    <x v="0"/>
    <x v="0"/>
    <x v="1"/>
    <n v="3"/>
    <s v="Yes"/>
    <s v="No"/>
    <x v="1"/>
    <s v="No"/>
    <s v="No"/>
    <s v="No"/>
    <s v="No"/>
    <s v="No"/>
    <s v="Yes"/>
    <x v="0"/>
    <s v="Yes"/>
    <s v="Electronic check"/>
    <n v="80.3"/>
    <n v="250.05"/>
    <x v="1"/>
    <x v="0"/>
    <x v="2"/>
  </r>
  <r>
    <s v="0040-HALCW"/>
    <s v="Male"/>
    <x v="0"/>
    <x v="0"/>
    <x v="1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x v="5"/>
    <x v="0"/>
  </r>
  <r>
    <s v="0784-GTUUK"/>
    <s v="Male"/>
    <x v="0"/>
    <x v="0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x v="4"/>
    <x v="0"/>
  </r>
  <r>
    <s v="7979-CORPM"/>
    <s v="Male"/>
    <x v="0"/>
    <x v="1"/>
    <x v="0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  <x v="3"/>
    <x v="3"/>
  </r>
  <r>
    <s v="2294-DMMUS"/>
    <s v="Female"/>
    <x v="0"/>
    <x v="0"/>
    <x v="1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x v="0"/>
    <x v="4"/>
    <x v="2"/>
  </r>
  <r>
    <s v="0872-JCPIB"/>
    <s v="Male"/>
    <x v="0"/>
    <x v="1"/>
    <x v="0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x v="0"/>
    <x v="3"/>
    <x v="2"/>
  </r>
  <r>
    <s v="3055-MJDSB"/>
    <s v="Male"/>
    <x v="0"/>
    <x v="1"/>
    <x v="0"/>
    <n v="9"/>
    <s v="No"/>
    <s v="No phone service"/>
    <x v="0"/>
    <s v="No"/>
    <s v="No"/>
    <s v="No"/>
    <s v="No"/>
    <s v="No"/>
    <s v="No"/>
    <x v="0"/>
    <s v="Yes"/>
    <s v="Mailed check"/>
    <n v="24.6"/>
    <n v="190.1"/>
    <x v="0"/>
    <x v="0"/>
    <x v="0"/>
  </r>
  <r>
    <s v="9091-WTUUY"/>
    <s v="Male"/>
    <x v="0"/>
    <x v="0"/>
    <x v="1"/>
    <n v="64"/>
    <s v="Yes"/>
    <s v="No"/>
    <x v="0"/>
    <s v="Yes"/>
    <s v="No"/>
    <s v="Yes"/>
    <s v="Yes"/>
    <s v="Yes"/>
    <s v="No"/>
    <x v="2"/>
    <s v="No"/>
    <s v="Mailed check"/>
    <n v="69.25"/>
    <n v="4447.75"/>
    <x v="0"/>
    <x v="4"/>
    <x v="2"/>
  </r>
  <r>
    <s v="1618-CFHME"/>
    <s v="Female"/>
    <x v="0"/>
    <x v="1"/>
    <x v="0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  <x v="0"/>
    <x v="2"/>
  </r>
  <r>
    <s v="3165-HDOEW"/>
    <s v="Male"/>
    <x v="0"/>
    <x v="0"/>
    <x v="1"/>
    <n v="1"/>
    <s v="Yes"/>
    <s v="No"/>
    <x v="0"/>
    <s v="No"/>
    <s v="No"/>
    <s v="No"/>
    <s v="No"/>
    <s v="No"/>
    <s v="No"/>
    <x v="0"/>
    <s v="Yes"/>
    <s v="Mailed check"/>
    <n v="45.85"/>
    <n v="45.85"/>
    <x v="1"/>
    <x v="0"/>
    <x v="1"/>
  </r>
  <r>
    <s v="6581-NQCBA"/>
    <s v="Female"/>
    <x v="0"/>
    <x v="0"/>
    <x v="0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  <x v="3"/>
    <x v="1"/>
  </r>
  <r>
    <s v="7115-IRDHS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x v="4"/>
    <x v="0"/>
  </r>
  <r>
    <s v="8496-DMZUK"/>
    <s v="Male"/>
    <x v="0"/>
    <x v="1"/>
    <x v="0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x v="0"/>
    <x v="1"/>
    <x v="3"/>
  </r>
  <r>
    <s v="2040-VZIKE"/>
    <s v="Female"/>
    <x v="0"/>
    <x v="0"/>
    <x v="0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x v="0"/>
    <x v="5"/>
    <x v="3"/>
  </r>
  <r>
    <s v="9068-VPWQQ"/>
    <s v="Male"/>
    <x v="0"/>
    <x v="0"/>
    <x v="0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  <x v="4"/>
    <x v="2"/>
  </r>
  <r>
    <s v="0178-SZBHO"/>
    <s v="Male"/>
    <x v="0"/>
    <x v="0"/>
    <x v="1"/>
    <n v="47"/>
    <s v="Yes"/>
    <s v="Yes"/>
    <x v="1"/>
    <s v="No"/>
    <s v="Yes"/>
    <s v="No"/>
    <s v="No"/>
    <s v="Yes"/>
    <s v="No"/>
    <x v="0"/>
    <s v="No"/>
    <s v="Electronic check"/>
    <n v="87.2"/>
    <n v="4017.45"/>
    <x v="0"/>
    <x v="2"/>
    <x v="2"/>
  </r>
  <r>
    <s v="0384-RVBPI"/>
    <s v="Male"/>
    <x v="0"/>
    <x v="1"/>
    <x v="0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  <x v="3"/>
    <x v="2"/>
  </r>
  <r>
    <s v="1689-MRZQR"/>
    <s v="Male"/>
    <x v="0"/>
    <x v="0"/>
    <x v="1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x v="1"/>
    <x v="1"/>
    <x v="2"/>
  </r>
  <r>
    <s v="1299-AURJA"/>
    <s v="Female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x v="4"/>
    <x v="0"/>
  </r>
  <r>
    <s v="4525-VZCZG"/>
    <s v="Male"/>
    <x v="0"/>
    <x v="1"/>
    <x v="1"/>
    <n v="54"/>
    <s v="Yes"/>
    <s v="No"/>
    <x v="1"/>
    <s v="Yes"/>
    <s v="Yes"/>
    <s v="No"/>
    <s v="Yes"/>
    <s v="Yes"/>
    <s v="Yes"/>
    <x v="1"/>
    <s v="Yes"/>
    <s v="Electronic check"/>
    <n v="105.85"/>
    <n v="5826.65"/>
    <x v="0"/>
    <x v="5"/>
    <x v="3"/>
  </r>
  <r>
    <s v="1543-LLLFT"/>
    <s v="Male"/>
    <x v="1"/>
    <x v="0"/>
    <x v="0"/>
    <n v="61"/>
    <s v="Yes"/>
    <s v="Yes"/>
    <x v="1"/>
    <s v="No"/>
    <s v="Yes"/>
    <s v="Yes"/>
    <s v="Yes"/>
    <s v="Yes"/>
    <s v="No"/>
    <x v="1"/>
    <s v="Yes"/>
    <s v="Mailed check"/>
    <n v="98.3"/>
    <n v="6066.55"/>
    <x v="0"/>
    <x v="4"/>
    <x v="3"/>
  </r>
  <r>
    <s v="5835-BEQEU"/>
    <s v="Male"/>
    <x v="0"/>
    <x v="1"/>
    <x v="0"/>
    <n v="3"/>
    <s v="Yes"/>
    <s v="Yes"/>
    <x v="1"/>
    <s v="No"/>
    <s v="No"/>
    <s v="No"/>
    <s v="No"/>
    <s v="No"/>
    <s v="No"/>
    <x v="0"/>
    <s v="Yes"/>
    <s v="Electronic check"/>
    <n v="76.95"/>
    <n v="228.4"/>
    <x v="1"/>
    <x v="0"/>
    <x v="2"/>
  </r>
  <r>
    <s v="2788-CJQAQ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x v="3"/>
    <x v="0"/>
  </r>
  <r>
    <s v="5565-FILXA"/>
    <s v="Female"/>
    <x v="1"/>
    <x v="1"/>
    <x v="0"/>
    <n v="16"/>
    <s v="Yes"/>
    <s v="Yes"/>
    <x v="1"/>
    <s v="No"/>
    <s v="No"/>
    <s v="No"/>
    <s v="No"/>
    <s v="Yes"/>
    <s v="Yes"/>
    <x v="0"/>
    <s v="Yes"/>
    <s v="Electronic check"/>
    <n v="96.15"/>
    <n v="1529.2"/>
    <x v="1"/>
    <x v="3"/>
    <x v="3"/>
  </r>
  <r>
    <s v="0319-QZTCO"/>
    <s v="Female"/>
    <x v="0"/>
    <x v="0"/>
    <x v="1"/>
    <n v="3"/>
    <s v="Yes"/>
    <s v="No"/>
    <x v="0"/>
    <s v="No"/>
    <s v="Yes"/>
    <s v="No"/>
    <s v="No"/>
    <s v="Yes"/>
    <s v="No"/>
    <x v="0"/>
    <s v="Yes"/>
    <s v="Credit card (automatic)"/>
    <n v="58.7"/>
    <n v="168.6"/>
    <x v="0"/>
    <x v="0"/>
    <x v="1"/>
  </r>
  <r>
    <s v="2120-SMPEX"/>
    <s v="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x v="1"/>
    <x v="0"/>
  </r>
  <r>
    <s v="0096-FCPUF"/>
    <s v="Male"/>
    <x v="0"/>
    <x v="1"/>
    <x v="0"/>
    <n v="30"/>
    <s v="Yes"/>
    <s v="Yes"/>
    <x v="0"/>
    <s v="Yes"/>
    <s v="No"/>
    <s v="No"/>
    <s v="No"/>
    <s v="No"/>
    <s v="Yes"/>
    <x v="0"/>
    <s v="Yes"/>
    <s v="Mailed check"/>
    <n v="64.5"/>
    <n v="1888.45"/>
    <x v="0"/>
    <x v="1"/>
    <x v="2"/>
  </r>
  <r>
    <s v="0668-OGMHD"/>
    <s v="Female"/>
    <x v="0"/>
    <x v="0"/>
    <x v="0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x v="0"/>
    <x v="3"/>
    <x v="0"/>
  </r>
  <r>
    <s v="5552-ZNFSJ"/>
    <s v="Male"/>
    <x v="0"/>
    <x v="1"/>
    <x v="0"/>
    <n v="1"/>
    <s v="Yes"/>
    <s v="No"/>
    <x v="0"/>
    <s v="No"/>
    <s v="No"/>
    <s v="No"/>
    <s v="No"/>
    <s v="No"/>
    <s v="No"/>
    <x v="0"/>
    <s v="No"/>
    <s v="Electronic check"/>
    <n v="45.3"/>
    <n v="45.3"/>
    <x v="1"/>
    <x v="0"/>
    <x v="1"/>
  </r>
  <r>
    <s v="2223-KAGMX"/>
    <s v="Fe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x v="3"/>
    <x v="0"/>
  </r>
  <r>
    <s v="6507-ZJSUR"/>
    <s v="Male"/>
    <x v="1"/>
    <x v="0"/>
    <x v="0"/>
    <n v="23"/>
    <s v="Yes"/>
    <s v="No"/>
    <x v="1"/>
    <s v="No"/>
    <s v="No"/>
    <s v="No"/>
    <s v="No"/>
    <s v="Yes"/>
    <s v="Yes"/>
    <x v="0"/>
    <s v="Yes"/>
    <s v="Electronic check"/>
    <n v="90.45"/>
    <n v="2117.25"/>
    <x v="0"/>
    <x v="3"/>
    <x v="3"/>
  </r>
  <r>
    <s v="9408-HRXRK"/>
    <s v="Female"/>
    <x v="0"/>
    <x v="0"/>
    <x v="1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  <x v="2"/>
    <x v="3"/>
  </r>
  <r>
    <s v="5593-SUAOO"/>
    <s v="Female"/>
    <x v="0"/>
    <x v="0"/>
    <x v="1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x v="0"/>
    <x v="3"/>
    <x v="2"/>
  </r>
  <r>
    <s v="7321-PKUYW"/>
    <s v="Female"/>
    <x v="0"/>
    <x v="1"/>
    <x v="0"/>
    <n v="11"/>
    <s v="Yes"/>
    <s v="Yes"/>
    <x v="1"/>
    <s v="No"/>
    <s v="No"/>
    <s v="No"/>
    <s v="Yes"/>
    <s v="Yes"/>
    <s v="No"/>
    <x v="0"/>
    <s v="No"/>
    <s v="Electronic check"/>
    <n v="90.15"/>
    <n v="987.95"/>
    <x v="1"/>
    <x v="0"/>
    <x v="3"/>
  </r>
  <r>
    <s v="2833-SLKDQ"/>
    <s v="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5.05"/>
    <n v="45.05"/>
    <x v="1"/>
    <x v="0"/>
    <x v="1"/>
  </r>
  <r>
    <s v="6766-HFKLA"/>
    <s v="Female"/>
    <x v="0"/>
    <x v="0"/>
    <x v="0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  <x v="5"/>
    <x v="3"/>
  </r>
  <r>
    <s v="7595-EUIVN"/>
    <s v="Female"/>
    <x v="0"/>
    <x v="1"/>
    <x v="0"/>
    <n v="1"/>
    <s v="Yes"/>
    <s v="No"/>
    <x v="1"/>
    <s v="No"/>
    <s v="Yes"/>
    <s v="No"/>
    <s v="No"/>
    <s v="No"/>
    <s v="No"/>
    <x v="0"/>
    <s v="No"/>
    <s v="Electronic check"/>
    <n v="75.8"/>
    <n v="75.8"/>
    <x v="1"/>
    <x v="0"/>
    <x v="2"/>
  </r>
  <r>
    <s v="7617-EYGLW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x v="0"/>
    <x v="0"/>
  </r>
  <r>
    <s v="2026-TGDHM"/>
    <s v="Female"/>
    <x v="0"/>
    <x v="1"/>
    <x v="0"/>
    <n v="7"/>
    <s v="Yes"/>
    <s v="No"/>
    <x v="1"/>
    <s v="No"/>
    <s v="No"/>
    <s v="No"/>
    <s v="No"/>
    <s v="No"/>
    <s v="Yes"/>
    <x v="0"/>
    <s v="Yes"/>
    <s v="Electronic check"/>
    <n v="79.3"/>
    <n v="523.15"/>
    <x v="1"/>
    <x v="0"/>
    <x v="2"/>
  </r>
  <r>
    <s v="9220-ZNKJI"/>
    <s v="Female"/>
    <x v="1"/>
    <x v="0"/>
    <x v="0"/>
    <n v="55"/>
    <s v="Yes"/>
    <s v="No"/>
    <x v="1"/>
    <s v="No"/>
    <s v="No"/>
    <s v="Yes"/>
    <s v="Yes"/>
    <s v="Yes"/>
    <s v="No"/>
    <x v="2"/>
    <s v="No"/>
    <s v="Credit card (automatic)"/>
    <n v="88.8"/>
    <n v="4805.3"/>
    <x v="0"/>
    <x v="5"/>
    <x v="2"/>
  </r>
  <r>
    <s v="4030-VPZBD"/>
    <s v="Female"/>
    <x v="0"/>
    <x v="1"/>
    <x v="0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  <x v="0"/>
    <x v="1"/>
  </r>
  <r>
    <s v="2226-ICFDO"/>
    <s v="Female"/>
    <x v="0"/>
    <x v="0"/>
    <x v="1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x v="0"/>
    <x v="4"/>
    <x v="2"/>
  </r>
  <r>
    <s v="0723-VSOBE"/>
    <s v="Female"/>
    <x v="1"/>
    <x v="1"/>
    <x v="0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  <x v="2"/>
    <x v="1"/>
  </r>
  <r>
    <s v="5529-GIBVH"/>
    <s v="Female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x v="2"/>
    <x v="0"/>
  </r>
  <r>
    <s v="4187-CINZD"/>
    <s v="Female"/>
    <x v="1"/>
    <x v="1"/>
    <x v="0"/>
    <n v="46"/>
    <s v="Yes"/>
    <s v="No"/>
    <x v="1"/>
    <s v="No"/>
    <s v="Yes"/>
    <s v="No"/>
    <s v="No"/>
    <s v="Yes"/>
    <s v="Yes"/>
    <x v="1"/>
    <s v="No"/>
    <s v="Credit card (automatic)"/>
    <n v="95.25"/>
    <n v="4424.2"/>
    <x v="1"/>
    <x v="2"/>
    <x v="3"/>
  </r>
  <r>
    <s v="9992-UJOEL"/>
    <s v="Male"/>
    <x v="0"/>
    <x v="1"/>
    <x v="0"/>
    <n v="2"/>
    <s v="Yes"/>
    <s v="No"/>
    <x v="0"/>
    <s v="No"/>
    <s v="Yes"/>
    <s v="No"/>
    <s v="No"/>
    <s v="No"/>
    <s v="No"/>
    <x v="0"/>
    <s v="Yes"/>
    <s v="Mailed check"/>
    <n v="50.3"/>
    <n v="92.75"/>
    <x v="0"/>
    <x v="0"/>
    <x v="1"/>
  </r>
  <r>
    <s v="4741-WWJQZ"/>
    <s v="Female"/>
    <x v="0"/>
    <x v="0"/>
    <x v="0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  <x v="0"/>
    <x v="2"/>
  </r>
  <r>
    <s v="6625-UTXEW"/>
    <s v="Female"/>
    <x v="0"/>
    <x v="0"/>
    <x v="0"/>
    <n v="12"/>
    <s v="Yes"/>
    <s v="No"/>
    <x v="0"/>
    <s v="No"/>
    <s v="Yes"/>
    <s v="No"/>
    <s v="No"/>
    <s v="No"/>
    <s v="No"/>
    <x v="0"/>
    <s v="Yes"/>
    <s v="Electronic check"/>
    <n v="51.25"/>
    <n v="612.1"/>
    <x v="0"/>
    <x v="0"/>
    <x v="1"/>
  </r>
  <r>
    <s v="6818-WOBHJ"/>
    <s v="Female"/>
    <x v="1"/>
    <x v="0"/>
    <x v="0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x v="1"/>
    <x v="4"/>
    <x v="2"/>
  </r>
  <r>
    <s v="6244-BESBM"/>
    <s v="Male"/>
    <x v="0"/>
    <x v="0"/>
    <x v="1"/>
    <n v="69"/>
    <s v="Yes"/>
    <s v="No"/>
    <x v="1"/>
    <s v="No"/>
    <s v="No"/>
    <s v="No"/>
    <s v="Yes"/>
    <s v="Yes"/>
    <s v="Yes"/>
    <x v="2"/>
    <s v="Yes"/>
    <s v="Credit card (automatic)"/>
    <n v="95.2"/>
    <n v="6671.7"/>
    <x v="0"/>
    <x v="4"/>
    <x v="3"/>
  </r>
  <r>
    <s v="1004-NOZNR"/>
    <s v="Male"/>
    <x v="1"/>
    <x v="1"/>
    <x v="1"/>
    <n v="56"/>
    <s v="Yes"/>
    <s v="No"/>
    <x v="1"/>
    <s v="Yes"/>
    <s v="No"/>
    <s v="No"/>
    <s v="No"/>
    <s v="Yes"/>
    <s v="Yes"/>
    <x v="1"/>
    <s v="No"/>
    <s v="Credit card (automatic)"/>
    <n v="94.8"/>
    <n v="5264.3"/>
    <x v="0"/>
    <x v="5"/>
    <x v="3"/>
  </r>
  <r>
    <s v="1251-STYSZ"/>
    <s v="Female"/>
    <x v="1"/>
    <x v="1"/>
    <x v="0"/>
    <n v="4"/>
    <s v="Yes"/>
    <s v="Yes"/>
    <x v="1"/>
    <s v="Yes"/>
    <s v="No"/>
    <s v="No"/>
    <s v="No"/>
    <s v="No"/>
    <s v="No"/>
    <x v="0"/>
    <s v="Yes"/>
    <s v="Electronic check"/>
    <n v="80.25"/>
    <n v="303.7"/>
    <x v="0"/>
    <x v="0"/>
    <x v="2"/>
  </r>
  <r>
    <s v="2612-PHGOX"/>
    <s v="Male"/>
    <x v="0"/>
    <x v="0"/>
    <x v="0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  <x v="4"/>
    <x v="2"/>
  </r>
  <r>
    <s v="2408-TZMJL"/>
    <s v="Male"/>
    <x v="0"/>
    <x v="0"/>
    <x v="0"/>
    <n v="59"/>
    <s v="Yes"/>
    <s v="Yes"/>
    <x v="1"/>
    <s v="Yes"/>
    <s v="Yes"/>
    <s v="Yes"/>
    <s v="No"/>
    <s v="Yes"/>
    <s v="Yes"/>
    <x v="1"/>
    <s v="Yes"/>
    <s v="Electronic check"/>
    <n v="110.15"/>
    <n v="6448.05"/>
    <x v="1"/>
    <x v="5"/>
    <x v="3"/>
  </r>
  <r>
    <s v="8480-PPONV"/>
    <s v="Male"/>
    <x v="0"/>
    <x v="0"/>
    <x v="1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  <x v="4"/>
    <x v="3"/>
  </r>
  <r>
    <s v="8780-IHCRN"/>
    <s v="Male"/>
    <x v="0"/>
    <x v="0"/>
    <x v="1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x v="4"/>
    <x v="0"/>
  </r>
  <r>
    <s v="4598-ZADCK"/>
    <s v="Female"/>
    <x v="0"/>
    <x v="1"/>
    <x v="0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  <x v="5"/>
    <x v="1"/>
  </r>
  <r>
    <s v="1257-SXUXQ"/>
    <s v="Male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x v="0"/>
    <x v="0"/>
  </r>
  <r>
    <s v="9681-KYGYB"/>
    <s v="Male"/>
    <x v="1"/>
    <x v="0"/>
    <x v="0"/>
    <n v="49"/>
    <s v="Yes"/>
    <s v="Yes"/>
    <x v="1"/>
    <s v="Yes"/>
    <s v="Yes"/>
    <s v="Yes"/>
    <s v="No"/>
    <s v="No"/>
    <s v="No"/>
    <x v="0"/>
    <s v="Yes"/>
    <s v="Electronic check"/>
    <n v="88.2"/>
    <n v="4159.45"/>
    <x v="0"/>
    <x v="5"/>
    <x v="2"/>
  </r>
  <r>
    <s v="7182-OVLBJ"/>
    <s v="Female"/>
    <x v="0"/>
    <x v="0"/>
    <x v="1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  <x v="4"/>
    <x v="3"/>
  </r>
  <r>
    <s v="5095-ETBRJ"/>
    <s v="Female"/>
    <x v="0"/>
    <x v="0"/>
    <x v="0"/>
    <n v="55"/>
    <s v="Yes"/>
    <s v="No"/>
    <x v="0"/>
    <s v="Yes"/>
    <s v="Yes"/>
    <s v="No"/>
    <s v="Yes"/>
    <s v="No"/>
    <s v="No"/>
    <x v="2"/>
    <s v="No"/>
    <s v="Mailed check"/>
    <n v="56.8"/>
    <n v="3112.05"/>
    <x v="0"/>
    <x v="5"/>
    <x v="1"/>
  </r>
  <r>
    <s v="7005-CYUIL"/>
    <s v="Female"/>
    <x v="1"/>
    <x v="0"/>
    <x v="0"/>
    <n v="71"/>
    <s v="Yes"/>
    <s v="No"/>
    <x v="1"/>
    <s v="Yes"/>
    <s v="Yes"/>
    <s v="Yes"/>
    <s v="Yes"/>
    <s v="Yes"/>
    <s v="No"/>
    <x v="2"/>
    <s v="Yes"/>
    <s v="Electronic check"/>
    <n v="99.4"/>
    <n v="7168.25"/>
    <x v="0"/>
    <x v="4"/>
    <x v="3"/>
  </r>
  <r>
    <s v="4821-WQOYN"/>
    <s v="Fe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x v="4"/>
    <x v="0"/>
  </r>
  <r>
    <s v="4730-AWNAU"/>
    <s v="Male"/>
    <x v="0"/>
    <x v="0"/>
    <x v="1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  <x v="1"/>
    <x v="2"/>
  </r>
  <r>
    <s v="3452-FLHYD"/>
    <s v="Male"/>
    <x v="0"/>
    <x v="0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x v="1"/>
    <x v="0"/>
  </r>
  <r>
    <s v="2388-LAESQ"/>
    <s v="Female"/>
    <x v="1"/>
    <x v="0"/>
    <x v="0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  <x v="4"/>
    <x v="3"/>
  </r>
  <r>
    <s v="9531-NSBMR"/>
    <s v="Female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x v="1"/>
    <x v="0"/>
  </r>
  <r>
    <s v="6260-ONULR"/>
    <s v="Male"/>
    <x v="0"/>
    <x v="1"/>
    <x v="0"/>
    <n v="1"/>
    <s v="Yes"/>
    <s v="No"/>
    <x v="0"/>
    <s v="No"/>
    <s v="No"/>
    <s v="No"/>
    <s v="No"/>
    <s v="Yes"/>
    <s v="Yes"/>
    <x v="0"/>
    <s v="Yes"/>
    <s v="Mailed check"/>
    <n v="62.8"/>
    <n v="62.8"/>
    <x v="0"/>
    <x v="0"/>
    <x v="2"/>
  </r>
  <r>
    <s v="4389-UEFCZ"/>
    <s v="Female"/>
    <x v="0"/>
    <x v="0"/>
    <x v="0"/>
    <n v="72"/>
    <s v="Yes"/>
    <s v="Yes"/>
    <x v="1"/>
    <s v="Yes"/>
    <s v="No"/>
    <s v="Yes"/>
    <s v="No"/>
    <s v="Yes"/>
    <s v="Yes"/>
    <x v="2"/>
    <s v="Yes"/>
    <s v="Electronic check"/>
    <n v="105.5"/>
    <n v="7544"/>
    <x v="0"/>
    <x v="4"/>
    <x v="3"/>
  </r>
  <r>
    <s v="8711-LOBKY"/>
    <s v="Male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x v="5"/>
    <x v="0"/>
  </r>
  <r>
    <s v="9134-CEQMF"/>
    <s v="Male"/>
    <x v="1"/>
    <x v="0"/>
    <x v="0"/>
    <n v="7"/>
    <s v="Yes"/>
    <s v="No"/>
    <x v="1"/>
    <s v="No"/>
    <s v="No"/>
    <s v="No"/>
    <s v="No"/>
    <s v="Yes"/>
    <s v="Yes"/>
    <x v="0"/>
    <s v="Yes"/>
    <s v="Electronic check"/>
    <n v="89.5"/>
    <n v="676.7"/>
    <x v="1"/>
    <x v="0"/>
    <x v="2"/>
  </r>
  <r>
    <s v="8985-OOPOS"/>
    <s v="Female"/>
    <x v="0"/>
    <x v="1"/>
    <x v="0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  <x v="0"/>
    <x v="2"/>
  </r>
  <r>
    <s v="8800-ZKRFW"/>
    <s v="Female"/>
    <x v="0"/>
    <x v="0"/>
    <x v="1"/>
    <n v="30"/>
    <s v="Yes"/>
    <s v="Yes"/>
    <x v="1"/>
    <s v="No"/>
    <s v="Yes"/>
    <s v="Yes"/>
    <s v="Yes"/>
    <s v="Yes"/>
    <s v="Yes"/>
    <x v="0"/>
    <s v="Yes"/>
    <s v="Electronic check"/>
    <n v="107.5"/>
    <n v="3242.5"/>
    <x v="0"/>
    <x v="1"/>
    <x v="3"/>
  </r>
  <r>
    <s v="2616-FLVQC"/>
    <s v="Male"/>
    <x v="0"/>
    <x v="1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x v="4"/>
    <x v="0"/>
  </r>
  <r>
    <s v="9968-FFVVH"/>
    <s v="Male"/>
    <x v="0"/>
    <x v="1"/>
    <x v="0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  <x v="4"/>
    <x v="2"/>
  </r>
  <r>
    <s v="3108-PCCGG"/>
    <s v="Male"/>
    <x v="1"/>
    <x v="0"/>
    <x v="0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x v="0"/>
    <x v="4"/>
    <x v="2"/>
  </r>
  <r>
    <s v="7993-PYKOF"/>
    <s v="Male"/>
    <x v="0"/>
    <x v="0"/>
    <x v="0"/>
    <n v="8"/>
    <s v="Yes"/>
    <s v="No"/>
    <x v="1"/>
    <s v="Yes"/>
    <s v="No"/>
    <s v="No"/>
    <s v="No"/>
    <s v="No"/>
    <s v="No"/>
    <x v="0"/>
    <s v="No"/>
    <s v="Electronic check"/>
    <n v="75"/>
    <n v="632.95000000000005"/>
    <x v="1"/>
    <x v="0"/>
    <x v="2"/>
  </r>
  <r>
    <s v="8390-FESFV"/>
    <s v="Female"/>
    <x v="0"/>
    <x v="1"/>
    <x v="0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x v="0"/>
    <x v="4"/>
    <x v="2"/>
  </r>
  <r>
    <s v="3022-BEXHZ"/>
    <s v="Male"/>
    <x v="0"/>
    <x v="0"/>
    <x v="1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  <x v="4"/>
    <x v="3"/>
  </r>
  <r>
    <s v="5027-XWQHA"/>
    <s v="Male"/>
    <x v="0"/>
    <x v="1"/>
    <x v="0"/>
    <n v="6"/>
    <s v="Yes"/>
    <s v="No"/>
    <x v="0"/>
    <s v="No"/>
    <s v="No"/>
    <s v="No"/>
    <s v="No"/>
    <s v="No"/>
    <s v="No"/>
    <x v="0"/>
    <s v="No"/>
    <s v="Electronic check"/>
    <n v="44.75"/>
    <n v="270.95"/>
    <x v="1"/>
    <x v="0"/>
    <x v="1"/>
  </r>
  <r>
    <s v="6248-TKCQV"/>
    <s v="Female"/>
    <x v="0"/>
    <x v="0"/>
    <x v="1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  <x v="4"/>
    <x v="2"/>
  </r>
  <r>
    <s v="6729-GDNGC"/>
    <s v="Female"/>
    <x v="1"/>
    <x v="1"/>
    <x v="0"/>
    <n v="20"/>
    <s v="Yes"/>
    <s v="No"/>
    <x v="1"/>
    <s v="No"/>
    <s v="No"/>
    <s v="No"/>
    <s v="No"/>
    <s v="Yes"/>
    <s v="No"/>
    <x v="0"/>
    <s v="No"/>
    <s v="Bank transfer (automatic)"/>
    <n v="80.7"/>
    <n v="1614.2"/>
    <x v="0"/>
    <x v="3"/>
    <x v="2"/>
  </r>
  <r>
    <s v="6198-ZFIOJ"/>
    <s v="Female"/>
    <x v="0"/>
    <x v="1"/>
    <x v="0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x v="0"/>
    <x v="0"/>
    <x v="2"/>
  </r>
  <r>
    <s v="5989-OMNJE"/>
    <s v="Female"/>
    <x v="0"/>
    <x v="0"/>
    <x v="1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  <x v="3"/>
    <x v="1"/>
  </r>
  <r>
    <s v="4566-QVRRW"/>
    <s v="Female"/>
    <x v="0"/>
    <x v="0"/>
    <x v="0"/>
    <n v="11"/>
    <s v="Yes"/>
    <s v="No"/>
    <x v="0"/>
    <s v="No"/>
    <s v="No"/>
    <s v="No"/>
    <s v="No"/>
    <s v="No"/>
    <s v="No"/>
    <x v="0"/>
    <s v="Yes"/>
    <s v="Electronic check"/>
    <n v="44.05"/>
    <n v="483.7"/>
    <x v="1"/>
    <x v="0"/>
    <x v="1"/>
  </r>
  <r>
    <s v="1291-CUOCY"/>
    <s v="Male"/>
    <x v="0"/>
    <x v="0"/>
    <x v="0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x v="0"/>
    <x v="4"/>
    <x v="3"/>
  </r>
  <r>
    <s v="9795-SHUHB"/>
    <s v="Female"/>
    <x v="0"/>
    <x v="0"/>
    <x v="1"/>
    <n v="66"/>
    <s v="Yes"/>
    <s v="No"/>
    <x v="0"/>
    <s v="Yes"/>
    <s v="Yes"/>
    <s v="No"/>
    <s v="Yes"/>
    <s v="No"/>
    <s v="No"/>
    <x v="2"/>
    <s v="Yes"/>
    <s v="Credit card (automatic)"/>
    <n v="58.2"/>
    <n v="3810.8"/>
    <x v="0"/>
    <x v="4"/>
    <x v="1"/>
  </r>
  <r>
    <s v="3230-IUALN"/>
    <s v="Female"/>
    <x v="0"/>
    <x v="0"/>
    <x v="1"/>
    <n v="45"/>
    <s v="Yes"/>
    <s v="No"/>
    <x v="0"/>
    <s v="Yes"/>
    <s v="No"/>
    <s v="Yes"/>
    <s v="Yes"/>
    <s v="Yes"/>
    <s v="Yes"/>
    <x v="2"/>
    <s v="Yes"/>
    <s v="Mailed check"/>
    <n v="81"/>
    <n v="3533.6"/>
    <x v="0"/>
    <x v="2"/>
    <x v="2"/>
  </r>
  <r>
    <s v="0042-RLHYP"/>
    <s v="Fe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x v="4"/>
    <x v="0"/>
  </r>
  <r>
    <s v="8519-IMDHU"/>
    <s v="Male"/>
    <x v="1"/>
    <x v="0"/>
    <x v="0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x v="1"/>
    <x v="3"/>
    <x v="2"/>
  </r>
  <r>
    <s v="4945-RVMTE"/>
    <s v="Female"/>
    <x v="0"/>
    <x v="1"/>
    <x v="0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x v="0"/>
    <x v="1"/>
    <x v="1"/>
  </r>
  <r>
    <s v="0201-OAMXR"/>
    <s v="Female"/>
    <x v="0"/>
    <x v="1"/>
    <x v="0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  <x v="4"/>
    <x v="3"/>
  </r>
  <r>
    <s v="1866-NXPSP"/>
    <s v="Female"/>
    <x v="0"/>
    <x v="1"/>
    <x v="0"/>
    <n v="36"/>
    <s v="Yes"/>
    <s v="No"/>
    <x v="0"/>
    <s v="Yes"/>
    <s v="Yes"/>
    <s v="Yes"/>
    <s v="Yes"/>
    <s v="No"/>
    <s v="Yes"/>
    <x v="1"/>
    <s v="Yes"/>
    <s v="Mailed check"/>
    <n v="75.55"/>
    <n v="2680.15"/>
    <x v="0"/>
    <x v="1"/>
    <x v="2"/>
  </r>
  <r>
    <s v="3372-KWFBM"/>
    <s v="Male"/>
    <x v="1"/>
    <x v="1"/>
    <x v="0"/>
    <n v="16"/>
    <s v="Yes"/>
    <s v="Yes"/>
    <x v="1"/>
    <s v="No"/>
    <s v="No"/>
    <s v="No"/>
    <s v="No"/>
    <s v="Yes"/>
    <s v="No"/>
    <x v="0"/>
    <s v="Yes"/>
    <s v="Electronic check"/>
    <n v="86.6"/>
    <n v="1281"/>
    <x v="1"/>
    <x v="3"/>
    <x v="2"/>
  </r>
  <r>
    <s v="7831-QGOXH"/>
    <s v="Female"/>
    <x v="0"/>
    <x v="1"/>
    <x v="0"/>
    <n v="18"/>
    <s v="Yes"/>
    <s v="Yes"/>
    <x v="1"/>
    <s v="No"/>
    <s v="No"/>
    <s v="No"/>
    <s v="No"/>
    <s v="Yes"/>
    <s v="No"/>
    <x v="0"/>
    <s v="Yes"/>
    <s v="Electronic check"/>
    <n v="85.2"/>
    <n v="1553.9"/>
    <x v="1"/>
    <x v="3"/>
    <x v="2"/>
  </r>
  <r>
    <s v="6393-WRYZE"/>
    <s v="Female"/>
    <x v="0"/>
    <x v="0"/>
    <x v="0"/>
    <n v="34"/>
    <s v="Yes"/>
    <s v="Yes"/>
    <x v="1"/>
    <s v="No"/>
    <s v="No"/>
    <s v="No"/>
    <s v="No"/>
    <s v="Yes"/>
    <s v="Yes"/>
    <x v="0"/>
    <s v="Yes"/>
    <s v="Electronic check"/>
    <n v="97.65"/>
    <n v="3207.55"/>
    <x v="1"/>
    <x v="1"/>
    <x v="3"/>
  </r>
  <r>
    <s v="3941-XTSKM"/>
    <s v="Male"/>
    <x v="0"/>
    <x v="0"/>
    <x v="1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  <x v="2"/>
    <x v="1"/>
  </r>
  <r>
    <s v="1661-CZBAU"/>
    <s v="Male"/>
    <x v="0"/>
    <x v="1"/>
    <x v="0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x v="0"/>
    <x v="2"/>
    <x v="2"/>
  </r>
  <r>
    <s v="6599-RCLCJ"/>
    <s v="Male"/>
    <x v="0"/>
    <x v="0"/>
    <x v="0"/>
    <n v="47"/>
    <s v="Yes"/>
    <s v="Yes"/>
    <x v="1"/>
    <s v="No"/>
    <s v="Yes"/>
    <s v="Yes"/>
    <s v="Yes"/>
    <s v="Yes"/>
    <s v="Yes"/>
    <x v="0"/>
    <s v="Yes"/>
    <s v="Electronic check"/>
    <n v="109.55"/>
    <n v="5124.55"/>
    <x v="1"/>
    <x v="2"/>
    <x v="3"/>
  </r>
  <r>
    <s v="9831-BPFRI"/>
    <s v="Female"/>
    <x v="0"/>
    <x v="0"/>
    <x v="1"/>
    <n v="39"/>
    <s v="Yes"/>
    <s v="Yes"/>
    <x v="1"/>
    <s v="No"/>
    <s v="Yes"/>
    <s v="Yes"/>
    <s v="Yes"/>
    <s v="No"/>
    <s v="No"/>
    <x v="1"/>
    <s v="Yes"/>
    <s v="Electronic check"/>
    <n v="89.55"/>
    <n v="3474.45"/>
    <x v="1"/>
    <x v="2"/>
    <x v="2"/>
  </r>
  <r>
    <s v="5158-RIVOP"/>
    <s v="Female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x v="0"/>
    <x v="0"/>
  </r>
  <r>
    <s v="9788-YTFGE"/>
    <s v="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x v="0"/>
    <x v="0"/>
  </r>
  <r>
    <s v="9277-JOOMO"/>
    <s v="Female"/>
    <x v="0"/>
    <x v="1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x v="0"/>
    <x v="0"/>
  </r>
  <r>
    <s v="1907-YLNYW"/>
    <s v="Male"/>
    <x v="0"/>
    <x v="1"/>
    <x v="0"/>
    <n v="8"/>
    <s v="Yes"/>
    <s v="No"/>
    <x v="0"/>
    <s v="Yes"/>
    <s v="No"/>
    <s v="Yes"/>
    <s v="No"/>
    <s v="No"/>
    <s v="Yes"/>
    <x v="0"/>
    <s v="Yes"/>
    <s v="Electronic check"/>
    <n v="66.7"/>
    <n v="579"/>
    <x v="0"/>
    <x v="0"/>
    <x v="2"/>
  </r>
  <r>
    <s v="1725-MIMXW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x v="0"/>
    <x v="0"/>
  </r>
  <r>
    <s v="8947-YRTDV"/>
    <s v="Male"/>
    <x v="0"/>
    <x v="0"/>
    <x v="1"/>
    <n v="32"/>
    <s v="Yes"/>
    <s v="No"/>
    <x v="1"/>
    <s v="Yes"/>
    <s v="Yes"/>
    <s v="Yes"/>
    <s v="No"/>
    <s v="No"/>
    <s v="Yes"/>
    <x v="1"/>
    <s v="No"/>
    <s v="Mailed check"/>
    <n v="94.8"/>
    <n v="3131.55"/>
    <x v="0"/>
    <x v="1"/>
    <x v="3"/>
  </r>
  <r>
    <s v="3161-ONRWK"/>
    <s v="Male"/>
    <x v="0"/>
    <x v="0"/>
    <x v="1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  <x v="5"/>
    <x v="2"/>
  </r>
  <r>
    <s v="0114-RSRRW"/>
    <s v="Female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x v="0"/>
    <x v="0"/>
  </r>
  <r>
    <s v="4565-NLZBV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x v="4"/>
    <x v="0"/>
  </r>
  <r>
    <s v="0031-PVLZI"/>
    <s v="Fe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x v="0"/>
    <x v="0"/>
  </r>
  <r>
    <s v="7206-GZCDC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  <x v="0"/>
    <x v="2"/>
  </r>
  <r>
    <s v="6682-VCIXC"/>
    <s v="Female"/>
    <x v="0"/>
    <x v="0"/>
    <x v="1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  <x v="2"/>
    <x v="1"/>
  </r>
  <r>
    <s v="4791-QRGMF"/>
    <s v="Male"/>
    <x v="0"/>
    <x v="0"/>
    <x v="0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x v="1"/>
    <x v="5"/>
    <x v="3"/>
  </r>
  <r>
    <s v="6475-VHUIZ"/>
    <s v="Female"/>
    <x v="0"/>
    <x v="0"/>
    <x v="0"/>
    <n v="23"/>
    <s v="Yes"/>
    <s v="No"/>
    <x v="0"/>
    <s v="No"/>
    <s v="No"/>
    <s v="Yes"/>
    <s v="Yes"/>
    <s v="No"/>
    <s v="No"/>
    <x v="0"/>
    <s v="No"/>
    <s v="Electronic check"/>
    <n v="54.25"/>
    <n v="1221.55"/>
    <x v="0"/>
    <x v="3"/>
    <x v="1"/>
  </r>
  <r>
    <s v="3910-MRQOY"/>
    <s v="Female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x v="4"/>
    <x v="0"/>
  </r>
  <r>
    <s v="0661-WCQNQ"/>
    <s v="Male"/>
    <x v="0"/>
    <x v="0"/>
    <x v="0"/>
    <n v="22"/>
    <s v="Yes"/>
    <s v="No"/>
    <x v="0"/>
    <s v="Yes"/>
    <s v="No"/>
    <s v="No"/>
    <s v="Yes"/>
    <s v="No"/>
    <s v="No"/>
    <x v="1"/>
    <s v="Yes"/>
    <s v="Credit card (automatic)"/>
    <n v="56.25"/>
    <n v="1292.2"/>
    <x v="0"/>
    <x v="3"/>
    <x v="1"/>
  </r>
  <r>
    <s v="7537-RBWEA"/>
    <s v="Female"/>
    <x v="0"/>
    <x v="1"/>
    <x v="0"/>
    <n v="1"/>
    <s v="No"/>
    <s v="No phone service"/>
    <x v="0"/>
    <s v="No"/>
    <s v="No"/>
    <s v="No"/>
    <s v="No"/>
    <s v="No"/>
    <s v="No"/>
    <x v="0"/>
    <s v="Yes"/>
    <s v="Mailed check"/>
    <n v="25.15"/>
    <n v="25.15"/>
    <x v="0"/>
    <x v="0"/>
    <x v="0"/>
  </r>
  <r>
    <s v="4656-CAURT"/>
    <s v="Male"/>
    <x v="0"/>
    <x v="1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x v="4"/>
    <x v="0"/>
  </r>
  <r>
    <s v="0121-SNYRK"/>
    <s v="Male"/>
    <x v="0"/>
    <x v="1"/>
    <x v="0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x v="0"/>
    <x v="5"/>
    <x v="1"/>
  </r>
  <r>
    <s v="1768-ZAIFU"/>
    <s v="Female"/>
    <x v="1"/>
    <x v="1"/>
    <x v="0"/>
    <n v="1"/>
    <s v="No"/>
    <s v="No phone service"/>
    <x v="0"/>
    <s v="No"/>
    <s v="No"/>
    <s v="No"/>
    <s v="No"/>
    <s v="No"/>
    <s v="No"/>
    <x v="0"/>
    <s v="Yes"/>
    <s v="Electronic check"/>
    <n v="25.2"/>
    <n v="25.2"/>
    <x v="1"/>
    <x v="0"/>
    <x v="0"/>
  </r>
  <r>
    <s v="4671-LXRDQ"/>
    <s v="Male"/>
    <x v="0"/>
    <x v="1"/>
    <x v="0"/>
    <n v="2"/>
    <s v="Yes"/>
    <s v="No"/>
    <x v="0"/>
    <s v="No"/>
    <s v="No"/>
    <s v="No"/>
    <s v="No"/>
    <s v="No"/>
    <s v="No"/>
    <x v="0"/>
    <s v="Yes"/>
    <s v="Mailed check"/>
    <n v="45"/>
    <n v="96.45"/>
    <x v="1"/>
    <x v="0"/>
    <x v="1"/>
  </r>
  <r>
    <s v="3733-LSYCE"/>
    <s v="Female"/>
    <x v="0"/>
    <x v="0"/>
    <x v="0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  <x v="3"/>
    <x v="2"/>
  </r>
  <r>
    <s v="6265-FRMTQ"/>
    <s v="Male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x v="1"/>
    <x v="0"/>
  </r>
  <r>
    <s v="1934-SJVJK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x v="0"/>
    <x v="0"/>
  </r>
  <r>
    <s v="3838-OZURD"/>
    <s v="Male"/>
    <x v="0"/>
    <x v="0"/>
    <x v="0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x v="1"/>
    <x v="4"/>
    <x v="3"/>
  </r>
  <r>
    <s v="1371-DWPAZ"/>
    <s v="Female"/>
    <x v="0"/>
    <x v="0"/>
    <x v="1"/>
    <n v="0"/>
    <s v="No"/>
    <s v="No phone service"/>
    <x v="0"/>
    <s v="Yes"/>
    <s v="Yes"/>
    <s v="Yes"/>
    <s v="Yes"/>
    <s v="Yes"/>
    <s v="No"/>
    <x v="2"/>
    <s v="No"/>
    <s v="Credit card (automatic)"/>
    <n v="56.05"/>
    <n v="0"/>
    <x v="0"/>
    <x v="0"/>
    <x v="1"/>
  </r>
  <r>
    <s v="9269-CQOOL"/>
    <s v="Male"/>
    <x v="0"/>
    <x v="1"/>
    <x v="1"/>
    <n v="3"/>
    <s v="Yes"/>
    <s v="No"/>
    <x v="0"/>
    <s v="No"/>
    <s v="No"/>
    <s v="No"/>
    <s v="No"/>
    <s v="Yes"/>
    <s v="No"/>
    <x v="0"/>
    <s v="Yes"/>
    <s v="Credit card (automatic)"/>
    <n v="54.7"/>
    <n v="169.45"/>
    <x v="1"/>
    <x v="0"/>
    <x v="1"/>
  </r>
  <r>
    <s v="2017-CCBLH"/>
    <s v="Fe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x v="0"/>
    <x v="0"/>
  </r>
  <r>
    <s v="7690-KPNCU"/>
    <s v="Male"/>
    <x v="0"/>
    <x v="0"/>
    <x v="1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  <x v="4"/>
    <x v="2"/>
  </r>
  <r>
    <s v="0536-BGFMZ"/>
    <s v="Female"/>
    <x v="0"/>
    <x v="0"/>
    <x v="0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x v="1"/>
    <x v="0"/>
  </r>
  <r>
    <s v="2293-IJWPS"/>
    <s v="Female"/>
    <x v="0"/>
    <x v="0"/>
    <x v="0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x v="0"/>
    <x v="5"/>
    <x v="3"/>
  </r>
  <r>
    <s v="2845-HSJCY"/>
    <s v="Female"/>
    <x v="0"/>
    <x v="0"/>
    <x v="1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  <x v="3"/>
    <x v="2"/>
  </r>
  <r>
    <s v="5469-NUJUR"/>
    <s v="Male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x v="3"/>
    <x v="0"/>
  </r>
  <r>
    <s v="1184-PJVDB"/>
    <s v="Male"/>
    <x v="0"/>
    <x v="0"/>
    <x v="0"/>
    <n v="10"/>
    <s v="Yes"/>
    <s v="No"/>
    <x v="1"/>
    <s v="No"/>
    <s v="No"/>
    <s v="No"/>
    <s v="No"/>
    <s v="Yes"/>
    <s v="No"/>
    <x v="0"/>
    <s v="Yes"/>
    <s v="Electronic check"/>
    <n v="79.95"/>
    <n v="857.2"/>
    <x v="1"/>
    <x v="0"/>
    <x v="2"/>
  </r>
  <r>
    <s v="2625-TRCZQ"/>
    <s v="Female"/>
    <x v="0"/>
    <x v="0"/>
    <x v="0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  <x v="5"/>
    <x v="1"/>
  </r>
  <r>
    <s v="4102-HLENU"/>
    <s v="Female"/>
    <x v="0"/>
    <x v="0"/>
    <x v="0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  <x v="4"/>
    <x v="2"/>
  </r>
  <r>
    <s v="7266-GSSJX"/>
    <s v="Male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x v="0"/>
    <x v="0"/>
  </r>
  <r>
    <s v="7722-VJRQD"/>
    <s v="Male"/>
    <x v="0"/>
    <x v="0"/>
    <x v="1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  <x v="4"/>
    <x v="2"/>
  </r>
  <r>
    <s v="7073-QETQY"/>
    <s v="Male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x v="4"/>
    <x v="0"/>
  </r>
  <r>
    <s v="9415-DPEWS"/>
    <s v="Female"/>
    <x v="0"/>
    <x v="1"/>
    <x v="0"/>
    <n v="18"/>
    <s v="Yes"/>
    <s v="Yes"/>
    <x v="1"/>
    <s v="No"/>
    <s v="No"/>
    <s v="No"/>
    <s v="Yes"/>
    <s v="Yes"/>
    <s v="No"/>
    <x v="0"/>
    <s v="Yes"/>
    <s v="Electronic check"/>
    <n v="88.35"/>
    <n v="1639.3"/>
    <x v="1"/>
    <x v="3"/>
    <x v="2"/>
  </r>
  <r>
    <s v="5624-RYAMH"/>
    <s v="Fe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x v="0"/>
    <x v="0"/>
  </r>
  <r>
    <s v="0196-JTUQI"/>
    <s v="Female"/>
    <x v="0"/>
    <x v="1"/>
    <x v="0"/>
    <n v="9"/>
    <s v="Yes"/>
    <s v="Yes"/>
    <x v="1"/>
    <s v="No"/>
    <s v="No"/>
    <s v="No"/>
    <s v="No"/>
    <s v="No"/>
    <s v="No"/>
    <x v="0"/>
    <s v="Yes"/>
    <s v="Credit card (automatic)"/>
    <n v="75.2"/>
    <n v="633.85"/>
    <x v="0"/>
    <x v="0"/>
    <x v="2"/>
  </r>
  <r>
    <s v="7130-YXBRO"/>
    <s v="Male"/>
    <x v="0"/>
    <x v="0"/>
    <x v="0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  <x v="2"/>
    <x v="3"/>
  </r>
  <r>
    <s v="9272-LSVYH"/>
    <s v="Male"/>
    <x v="0"/>
    <x v="1"/>
    <x v="0"/>
    <n v="10"/>
    <s v="Yes"/>
    <s v="No"/>
    <x v="1"/>
    <s v="No"/>
    <s v="No"/>
    <s v="No"/>
    <s v="No"/>
    <s v="No"/>
    <s v="No"/>
    <x v="0"/>
    <s v="No"/>
    <s v="Mailed check"/>
    <n v="70.150000000000006"/>
    <n v="735.5"/>
    <x v="0"/>
    <x v="0"/>
    <x v="2"/>
  </r>
  <r>
    <s v="7943-RQCHR"/>
    <s v="Female"/>
    <x v="0"/>
    <x v="1"/>
    <x v="0"/>
    <n v="9"/>
    <s v="Yes"/>
    <s v="Yes"/>
    <x v="1"/>
    <s v="No"/>
    <s v="No"/>
    <s v="No"/>
    <s v="No"/>
    <s v="Yes"/>
    <s v="Yes"/>
    <x v="0"/>
    <s v="Yes"/>
    <s v="Electronic check"/>
    <n v="94.75"/>
    <n v="889.9"/>
    <x v="1"/>
    <x v="0"/>
    <x v="3"/>
  </r>
  <r>
    <s v="3793-MMFUH"/>
    <s v="Female"/>
    <x v="1"/>
    <x v="1"/>
    <x v="0"/>
    <n v="13"/>
    <s v="Yes"/>
    <s v="Yes"/>
    <x v="1"/>
    <s v="No"/>
    <s v="No"/>
    <s v="No"/>
    <s v="No"/>
    <s v="Yes"/>
    <s v="Yes"/>
    <x v="0"/>
    <s v="Yes"/>
    <s v="Electronic check"/>
    <n v="95.05"/>
    <n v="1290"/>
    <x v="1"/>
    <x v="3"/>
    <x v="3"/>
  </r>
  <r>
    <s v="3249-ZPQRG"/>
    <s v="Male"/>
    <x v="0"/>
    <x v="1"/>
    <x v="0"/>
    <n v="4"/>
    <s v="Yes"/>
    <s v="Yes"/>
    <x v="1"/>
    <s v="No"/>
    <s v="Yes"/>
    <s v="No"/>
    <s v="No"/>
    <s v="No"/>
    <s v="No"/>
    <x v="0"/>
    <s v="No"/>
    <s v="Electronic check"/>
    <n v="78.45"/>
    <n v="330.05"/>
    <x v="1"/>
    <x v="0"/>
    <x v="2"/>
  </r>
  <r>
    <s v="2568-BRGYX"/>
    <s v="Male"/>
    <x v="0"/>
    <x v="1"/>
    <x v="0"/>
    <n v="4"/>
    <s v="Yes"/>
    <s v="No"/>
    <x v="1"/>
    <s v="No"/>
    <s v="No"/>
    <s v="No"/>
    <s v="No"/>
    <s v="No"/>
    <s v="No"/>
    <x v="0"/>
    <s v="Yes"/>
    <s v="Electronic check"/>
    <n v="70.2"/>
    <n v="237.95"/>
    <x v="1"/>
    <x v="0"/>
    <x v="2"/>
  </r>
  <r>
    <s v="3084-DOWLE"/>
    <s v="Female"/>
    <x v="0"/>
    <x v="0"/>
    <x v="0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x v="0"/>
    <x v="4"/>
    <x v="3"/>
  </r>
  <r>
    <s v="1084-MNSMJ"/>
    <s v="Female"/>
    <x v="0"/>
    <x v="0"/>
    <x v="1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x v="0"/>
    <x v="5"/>
    <x v="2"/>
  </r>
  <r>
    <s v="7721-JXEAW"/>
    <s v="Male"/>
    <x v="0"/>
    <x v="0"/>
    <x v="0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  <x v="5"/>
    <x v="1"/>
  </r>
  <r>
    <s v="7249-WBIYX"/>
    <s v="Male"/>
    <x v="0"/>
    <x v="0"/>
    <x v="0"/>
    <n v="10"/>
    <s v="Yes"/>
    <s v="Yes"/>
    <x v="1"/>
    <s v="No"/>
    <s v="No"/>
    <s v="No"/>
    <s v="No"/>
    <s v="Yes"/>
    <s v="No"/>
    <x v="0"/>
    <s v="Yes"/>
    <s v="Electronic check"/>
    <n v="85.6"/>
    <n v="813.85"/>
    <x v="1"/>
    <x v="0"/>
    <x v="2"/>
  </r>
  <r>
    <s v="4238-HFHSN"/>
    <s v="Male"/>
    <x v="1"/>
    <x v="0"/>
    <x v="0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  <x v="4"/>
    <x v="2"/>
  </r>
  <r>
    <s v="6250-CGGUN"/>
    <s v="Male"/>
    <x v="0"/>
    <x v="1"/>
    <x v="0"/>
    <n v="54"/>
    <s v="Yes"/>
    <s v="No"/>
    <x v="1"/>
    <s v="Yes"/>
    <s v="No"/>
    <s v="Yes"/>
    <s v="Yes"/>
    <s v="No"/>
    <s v="No"/>
    <x v="1"/>
    <s v="No"/>
    <s v="Electronic check"/>
    <n v="84.4"/>
    <n v="4484.05"/>
    <x v="0"/>
    <x v="5"/>
    <x v="2"/>
  </r>
  <r>
    <s v="5478-JJVZK"/>
    <s v="Female"/>
    <x v="0"/>
    <x v="1"/>
    <x v="0"/>
    <n v="33"/>
    <s v="Yes"/>
    <s v="Yes"/>
    <x v="0"/>
    <s v="Yes"/>
    <s v="Yes"/>
    <s v="No"/>
    <s v="No"/>
    <s v="No"/>
    <s v="No"/>
    <x v="0"/>
    <s v="Yes"/>
    <s v="Mailed check"/>
    <n v="60.9"/>
    <n v="2033.85"/>
    <x v="0"/>
    <x v="1"/>
    <x v="2"/>
  </r>
  <r>
    <s v="7596-IIWYC"/>
    <s v="Fe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x v="1"/>
    <x v="0"/>
  </r>
  <r>
    <s v="6567-HOOPW"/>
    <s v="Female"/>
    <x v="1"/>
    <x v="1"/>
    <x v="0"/>
    <n v="1"/>
    <s v="Yes"/>
    <s v="No"/>
    <x v="1"/>
    <s v="No"/>
    <s v="No"/>
    <s v="No"/>
    <s v="No"/>
    <s v="Yes"/>
    <s v="No"/>
    <x v="0"/>
    <s v="Yes"/>
    <s v="Electronic check"/>
    <n v="79.2"/>
    <n v="79.2"/>
    <x v="1"/>
    <x v="0"/>
    <x v="2"/>
  </r>
  <r>
    <s v="9793-WECQC"/>
    <s v="Male"/>
    <x v="0"/>
    <x v="1"/>
    <x v="0"/>
    <n v="23"/>
    <s v="Yes"/>
    <s v="No"/>
    <x v="1"/>
    <s v="No"/>
    <s v="Yes"/>
    <s v="No"/>
    <s v="No"/>
    <s v="Yes"/>
    <s v="Yes"/>
    <x v="0"/>
    <s v="No"/>
    <s v="Mailed check"/>
    <n v="95.3"/>
    <n v="2192.9"/>
    <x v="0"/>
    <x v="3"/>
    <x v="3"/>
  </r>
  <r>
    <s v="4291-HPAXL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x v="0"/>
    <x v="0"/>
  </r>
  <r>
    <s v="8999-YPYBV"/>
    <s v="Male"/>
    <x v="0"/>
    <x v="0"/>
    <x v="1"/>
    <n v="45"/>
    <s v="Yes"/>
    <s v="No"/>
    <x v="0"/>
    <s v="Yes"/>
    <s v="Yes"/>
    <s v="Yes"/>
    <s v="Yes"/>
    <s v="Yes"/>
    <s v="Yes"/>
    <x v="2"/>
    <s v="Yes"/>
    <s v="Mailed check"/>
    <n v="84.35"/>
    <n v="3858.05"/>
    <x v="0"/>
    <x v="2"/>
    <x v="2"/>
  </r>
  <r>
    <s v="1839-FBNFR"/>
    <s v="Female"/>
    <x v="0"/>
    <x v="0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x v="2"/>
    <x v="0"/>
  </r>
  <r>
    <s v="3164-AALRN"/>
    <s v="Male"/>
    <x v="0"/>
    <x v="1"/>
    <x v="0"/>
    <n v="5"/>
    <s v="Yes"/>
    <s v="No"/>
    <x v="0"/>
    <s v="No"/>
    <s v="No"/>
    <s v="Yes"/>
    <s v="No"/>
    <s v="Yes"/>
    <s v="Yes"/>
    <x v="1"/>
    <s v="Yes"/>
    <s v="Mailed check"/>
    <n v="70"/>
    <n v="347.4"/>
    <x v="1"/>
    <x v="0"/>
    <x v="2"/>
  </r>
  <r>
    <s v="3071-MVJCD"/>
    <s v="Male"/>
    <x v="0"/>
    <x v="0"/>
    <x v="1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  <x v="4"/>
    <x v="2"/>
  </r>
  <r>
    <s v="1697-BCSHV"/>
    <s v="Female"/>
    <x v="0"/>
    <x v="0"/>
    <x v="1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x v="0"/>
    <x v="5"/>
    <x v="2"/>
  </r>
  <r>
    <s v="0562-KBDVM"/>
    <s v="Female"/>
    <x v="0"/>
    <x v="1"/>
    <x v="0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  <x v="4"/>
    <x v="1"/>
  </r>
  <r>
    <s v="1131-SUEKT"/>
    <s v="Male"/>
    <x v="0"/>
    <x v="0"/>
    <x v="1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x v="0"/>
    <x v="4"/>
    <x v="3"/>
  </r>
  <r>
    <s v="3717-OEAUQ"/>
    <s v="Male"/>
    <x v="0"/>
    <x v="1"/>
    <x v="0"/>
    <n v="2"/>
    <s v="Yes"/>
    <s v="No"/>
    <x v="1"/>
    <s v="No"/>
    <s v="No"/>
    <s v="No"/>
    <s v="No"/>
    <s v="No"/>
    <s v="No"/>
    <x v="0"/>
    <s v="No"/>
    <s v="Mailed check"/>
    <n v="70.7"/>
    <n v="129.19999999999999"/>
    <x v="0"/>
    <x v="0"/>
    <x v="2"/>
  </r>
  <r>
    <s v="4538-WNTMJ"/>
    <s v="Female"/>
    <x v="0"/>
    <x v="0"/>
    <x v="1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x v="2"/>
    <x v="0"/>
  </r>
  <r>
    <s v="3334-CTHOL"/>
    <s v="Female"/>
    <x v="0"/>
    <x v="1"/>
    <x v="0"/>
    <n v="1"/>
    <s v="Yes"/>
    <s v="Yes"/>
    <x v="0"/>
    <s v="No"/>
    <s v="No"/>
    <s v="No"/>
    <s v="No"/>
    <s v="No"/>
    <s v="No"/>
    <x v="0"/>
    <s v="Yes"/>
    <s v="Bank transfer (automatic)"/>
    <n v="49.95"/>
    <n v="49.95"/>
    <x v="1"/>
    <x v="0"/>
    <x v="1"/>
  </r>
  <r>
    <s v="4704-ERYFC"/>
    <s v="Female"/>
    <x v="0"/>
    <x v="0"/>
    <x v="0"/>
    <n v="22"/>
    <s v="Yes"/>
    <s v="No"/>
    <x v="1"/>
    <s v="No"/>
    <s v="No"/>
    <s v="No"/>
    <s v="No"/>
    <s v="No"/>
    <s v="No"/>
    <x v="0"/>
    <s v="Yes"/>
    <s v="Electronic check"/>
    <n v="69.25"/>
    <n v="1554"/>
    <x v="1"/>
    <x v="3"/>
    <x v="2"/>
  </r>
  <r>
    <s v="9432-RUVSL"/>
    <s v="Female"/>
    <x v="0"/>
    <x v="1"/>
    <x v="0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x v="0"/>
    <x v="2"/>
    <x v="3"/>
  </r>
  <r>
    <s v="8060-HIWJJ"/>
    <s v="Male"/>
    <x v="0"/>
    <x v="1"/>
    <x v="0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  <x v="4"/>
    <x v="2"/>
  </r>
  <r>
    <s v="7684-XSZIY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x v="4"/>
    <x v="0"/>
  </r>
  <r>
    <s v="9089-UOWJG"/>
    <s v="Female"/>
    <x v="0"/>
    <x v="0"/>
    <x v="1"/>
    <n v="12"/>
    <s v="Yes"/>
    <s v="No"/>
    <x v="0"/>
    <s v="No"/>
    <s v="No"/>
    <s v="Yes"/>
    <s v="No"/>
    <s v="Yes"/>
    <s v="No"/>
    <x v="0"/>
    <s v="Yes"/>
    <s v="Credit card (automatic)"/>
    <n v="58.35"/>
    <n v="740.55"/>
    <x v="0"/>
    <x v="0"/>
    <x v="1"/>
  </r>
  <r>
    <s v="8621-MNIHH"/>
    <s v="Female"/>
    <x v="1"/>
    <x v="0"/>
    <x v="0"/>
    <n v="34"/>
    <s v="Yes"/>
    <s v="Yes"/>
    <x v="1"/>
    <s v="No"/>
    <s v="Yes"/>
    <s v="Yes"/>
    <s v="No"/>
    <s v="No"/>
    <s v="Yes"/>
    <x v="0"/>
    <s v="Yes"/>
    <s v="Electronic check"/>
    <n v="94.25"/>
    <n v="3217.55"/>
    <x v="1"/>
    <x v="1"/>
    <x v="3"/>
  </r>
  <r>
    <s v="8039-ACLPL"/>
    <s v="Female"/>
    <x v="0"/>
    <x v="0"/>
    <x v="1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x v="0"/>
    <x v="4"/>
    <x v="2"/>
  </r>
  <r>
    <s v="9885-AIBVB"/>
    <s v="Male"/>
    <x v="0"/>
    <x v="0"/>
    <x v="0"/>
    <n v="29"/>
    <s v="Yes"/>
    <s v="Yes"/>
    <x v="1"/>
    <s v="No"/>
    <s v="Yes"/>
    <s v="Yes"/>
    <s v="No"/>
    <s v="No"/>
    <s v="No"/>
    <x v="0"/>
    <s v="Yes"/>
    <s v="Electronic check"/>
    <n v="85.8"/>
    <n v="2440.25"/>
    <x v="0"/>
    <x v="1"/>
    <x v="2"/>
  </r>
  <r>
    <s v="1934-MKPXS"/>
    <s v="Male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x v="1"/>
    <x v="0"/>
  </r>
  <r>
    <s v="2592-YKDIF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x v="0"/>
    <x v="0"/>
  </r>
  <r>
    <s v="2272-JKMSI"/>
    <s v="Female"/>
    <x v="0"/>
    <x v="0"/>
    <x v="1"/>
    <n v="62"/>
    <s v="Yes"/>
    <s v="Yes"/>
    <x v="1"/>
    <s v="No"/>
    <s v="Yes"/>
    <s v="Yes"/>
    <s v="Yes"/>
    <s v="Yes"/>
    <s v="Yes"/>
    <x v="1"/>
    <s v="Yes"/>
    <s v="Electronic check"/>
    <n v="110.8"/>
    <n v="6840.95"/>
    <x v="0"/>
    <x v="4"/>
    <x v="3"/>
  </r>
  <r>
    <s v="0471-LVHGK"/>
    <s v="Male"/>
    <x v="0"/>
    <x v="0"/>
    <x v="0"/>
    <n v="41"/>
    <s v="Yes"/>
    <s v="Yes"/>
    <x v="0"/>
    <s v="No"/>
    <s v="No"/>
    <s v="Yes"/>
    <s v="No"/>
    <s v="Yes"/>
    <s v="Yes"/>
    <x v="1"/>
    <s v="Yes"/>
    <s v="Electronic check"/>
    <n v="73"/>
    <n v="3001.2"/>
    <x v="1"/>
    <x v="2"/>
    <x v="2"/>
  </r>
  <r>
    <s v="9518-RWHZL"/>
    <s v="Female"/>
    <x v="0"/>
    <x v="1"/>
    <x v="0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x v="1"/>
    <x v="4"/>
    <x v="3"/>
  </r>
  <r>
    <s v="8714-CTZJW"/>
    <s v="Female"/>
    <x v="0"/>
    <x v="1"/>
    <x v="0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  <x v="0"/>
    <x v="2"/>
  </r>
  <r>
    <s v="3569-EDBPQ"/>
    <s v="Female"/>
    <x v="0"/>
    <x v="1"/>
    <x v="0"/>
    <n v="24"/>
    <s v="Yes"/>
    <s v="Yes"/>
    <x v="1"/>
    <s v="Yes"/>
    <s v="No"/>
    <s v="No"/>
    <s v="Yes"/>
    <s v="No"/>
    <s v="No"/>
    <x v="0"/>
    <s v="Yes"/>
    <s v="Electronic check"/>
    <n v="84.35"/>
    <n v="1938.05"/>
    <x v="0"/>
    <x v="3"/>
    <x v="2"/>
  </r>
  <r>
    <s v="3131-NWVFJ"/>
    <s v="Female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x v="3"/>
    <x v="0"/>
  </r>
  <r>
    <s v="7521-YXVZY"/>
    <s v="Male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x v="0"/>
    <x v="0"/>
  </r>
  <r>
    <s v="5419-CONWX"/>
    <s v="Female"/>
    <x v="1"/>
    <x v="1"/>
    <x v="0"/>
    <n v="4"/>
    <s v="Yes"/>
    <s v="No"/>
    <x v="1"/>
    <s v="No"/>
    <s v="Yes"/>
    <s v="Yes"/>
    <s v="No"/>
    <s v="Yes"/>
    <s v="Yes"/>
    <x v="0"/>
    <s v="Yes"/>
    <s v="Credit card (automatic)"/>
    <n v="99.8"/>
    <n v="442.85"/>
    <x v="1"/>
    <x v="0"/>
    <x v="3"/>
  </r>
  <r>
    <s v="6240-EURKS"/>
    <s v="Female"/>
    <x v="0"/>
    <x v="1"/>
    <x v="1"/>
    <n v="18"/>
    <s v="No"/>
    <s v="No phone service"/>
    <x v="0"/>
    <s v="No"/>
    <s v="No"/>
    <s v="No"/>
    <s v="No"/>
    <s v="No"/>
    <s v="Yes"/>
    <x v="0"/>
    <s v="Yes"/>
    <s v="Electronic check"/>
    <n v="35"/>
    <n v="553"/>
    <x v="1"/>
    <x v="3"/>
    <x v="1"/>
  </r>
  <r>
    <s v="2373-NTKOD"/>
    <s v="Male"/>
    <x v="0"/>
    <x v="1"/>
    <x v="0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  <x v="0"/>
    <x v="2"/>
  </r>
  <r>
    <s v="1970-KKFWL"/>
    <s v="Female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x v="1"/>
    <x v="0"/>
  </r>
  <r>
    <s v="6960-HVYXR"/>
    <s v="Female"/>
    <x v="0"/>
    <x v="1"/>
    <x v="0"/>
    <n v="1"/>
    <s v="Yes"/>
    <s v="Yes"/>
    <x v="1"/>
    <s v="No"/>
    <s v="No"/>
    <s v="No"/>
    <s v="No"/>
    <s v="No"/>
    <s v="No"/>
    <x v="0"/>
    <s v="No"/>
    <s v="Electronic check"/>
    <n v="76"/>
    <n v="76"/>
    <x v="1"/>
    <x v="0"/>
    <x v="2"/>
  </r>
  <r>
    <s v="9337-SRRNI"/>
    <s v="Male"/>
    <x v="0"/>
    <x v="1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x v="4"/>
    <x v="0"/>
  </r>
  <r>
    <s v="0895-UADGO"/>
    <s v="Male"/>
    <x v="0"/>
    <x v="1"/>
    <x v="1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x v="0"/>
    <x v="0"/>
    <x v="1"/>
  </r>
  <r>
    <s v="5678-VFNEQ"/>
    <s v="Female"/>
    <x v="0"/>
    <x v="0"/>
    <x v="0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x v="0"/>
    <x v="4"/>
    <x v="3"/>
  </r>
  <r>
    <s v="5977-CKHON"/>
    <s v="Female"/>
    <x v="0"/>
    <x v="0"/>
    <x v="1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x v="0"/>
    <x v="2"/>
    <x v="3"/>
  </r>
  <r>
    <s v="7024-OHCCK"/>
    <s v="Female"/>
    <x v="1"/>
    <x v="1"/>
    <x v="0"/>
    <n v="2"/>
    <s v="Yes"/>
    <s v="Yes"/>
    <x v="1"/>
    <s v="No"/>
    <s v="No"/>
    <s v="No"/>
    <s v="No"/>
    <s v="Yes"/>
    <s v="Yes"/>
    <x v="0"/>
    <s v="Yes"/>
    <s v="Electronic check"/>
    <n v="93.85"/>
    <n v="170.85"/>
    <x v="1"/>
    <x v="0"/>
    <x v="3"/>
  </r>
  <r>
    <s v="2692-BUCFV"/>
    <s v="Male"/>
    <x v="1"/>
    <x v="1"/>
    <x v="0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  <x v="1"/>
    <x v="3"/>
  </r>
  <r>
    <s v="7861-UVUFT"/>
    <s v="Female"/>
    <x v="0"/>
    <x v="0"/>
    <x v="0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x v="1"/>
    <x v="3"/>
    <x v="2"/>
  </r>
  <r>
    <s v="1830-GGFNM"/>
    <s v="Male"/>
    <x v="0"/>
    <x v="0"/>
    <x v="1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x v="0"/>
    <x v="4"/>
    <x v="3"/>
  </r>
  <r>
    <s v="5302-BDJNT"/>
    <s v="Male"/>
    <x v="0"/>
    <x v="1"/>
    <x v="0"/>
    <n v="35"/>
    <s v="Yes"/>
    <s v="Yes"/>
    <x v="1"/>
    <s v="No"/>
    <s v="No"/>
    <s v="Yes"/>
    <s v="Yes"/>
    <s v="Yes"/>
    <s v="No"/>
    <x v="0"/>
    <s v="No"/>
    <s v="Electronic check"/>
    <n v="95.5"/>
    <n v="3418.2"/>
    <x v="0"/>
    <x v="1"/>
    <x v="3"/>
  </r>
  <r>
    <s v="5223-UZAVK"/>
    <s v="Male"/>
    <x v="0"/>
    <x v="1"/>
    <x v="0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x v="0"/>
    <x v="4"/>
    <x v="3"/>
  </r>
  <r>
    <s v="4859-ZSRDZ"/>
    <s v="Female"/>
    <x v="0"/>
    <x v="0"/>
    <x v="1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  <x v="5"/>
    <x v="1"/>
  </r>
  <r>
    <s v="5651-WYIPH"/>
    <s v="Female"/>
    <x v="1"/>
    <x v="1"/>
    <x v="0"/>
    <n v="18"/>
    <s v="Yes"/>
    <s v="No"/>
    <x v="0"/>
    <s v="No"/>
    <s v="Yes"/>
    <s v="No"/>
    <s v="No"/>
    <s v="No"/>
    <s v="No"/>
    <x v="0"/>
    <s v="Yes"/>
    <s v="Credit card (automatic)"/>
    <n v="49.85"/>
    <n v="865.75"/>
    <x v="0"/>
    <x v="3"/>
    <x v="1"/>
  </r>
  <r>
    <s v="9350-VLHMB"/>
    <s v="Male"/>
    <x v="0"/>
    <x v="0"/>
    <x v="1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x v="0"/>
    <x v="4"/>
    <x v="2"/>
  </r>
  <r>
    <s v="3498-LZGQZ"/>
    <s v="Male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x v="4"/>
    <x v="0"/>
  </r>
  <r>
    <s v="8785-CJSHH"/>
    <s v="Female"/>
    <x v="0"/>
    <x v="0"/>
    <x v="0"/>
    <n v="60"/>
    <s v="Yes"/>
    <s v="Yes"/>
    <x v="1"/>
    <s v="No"/>
    <s v="Yes"/>
    <s v="No"/>
    <s v="No"/>
    <s v="Yes"/>
    <s v="Yes"/>
    <x v="0"/>
    <s v="Yes"/>
    <s v="Electronic check"/>
    <n v="99.8"/>
    <n v="5985.75"/>
    <x v="0"/>
    <x v="5"/>
    <x v="3"/>
  </r>
  <r>
    <s v="5357-TZHPP"/>
    <s v="Male"/>
    <x v="1"/>
    <x v="1"/>
    <x v="0"/>
    <n v="9"/>
    <s v="Yes"/>
    <s v="Yes"/>
    <x v="1"/>
    <s v="No"/>
    <s v="No"/>
    <s v="No"/>
    <s v="No"/>
    <s v="No"/>
    <s v="Yes"/>
    <x v="0"/>
    <s v="Yes"/>
    <s v="Credit card (automatic)"/>
    <n v="84.4"/>
    <n v="732.5"/>
    <x v="1"/>
    <x v="0"/>
    <x v="2"/>
  </r>
  <r>
    <s v="3870-SPZSI"/>
    <s v="Female"/>
    <x v="0"/>
    <x v="0"/>
    <x v="1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  <x v="4"/>
    <x v="3"/>
  </r>
  <r>
    <s v="0680-DFNNY"/>
    <s v="Male"/>
    <x v="0"/>
    <x v="0"/>
    <x v="0"/>
    <n v="15"/>
    <s v="Yes"/>
    <s v="Yes"/>
    <x v="1"/>
    <s v="No"/>
    <s v="No"/>
    <s v="Yes"/>
    <s v="No"/>
    <s v="Yes"/>
    <s v="Yes"/>
    <x v="0"/>
    <s v="Yes"/>
    <s v="Electronic check"/>
    <n v="101.1"/>
    <n v="1504.05"/>
    <x v="1"/>
    <x v="3"/>
    <x v="3"/>
  </r>
  <r>
    <s v="7560-QRBXH"/>
    <s v="Female"/>
    <x v="0"/>
    <x v="1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x v="2"/>
    <x v="0"/>
  </r>
  <r>
    <s v="7077-XJMET"/>
    <s v="Male"/>
    <x v="0"/>
    <x v="0"/>
    <x v="0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  <x v="0"/>
    <x v="2"/>
  </r>
  <r>
    <s v="8752-GHJFU"/>
    <s v="Male"/>
    <x v="1"/>
    <x v="0"/>
    <x v="0"/>
    <n v="71"/>
    <s v="Yes"/>
    <s v="Yes"/>
    <x v="1"/>
    <s v="Yes"/>
    <s v="Yes"/>
    <s v="Yes"/>
    <s v="Yes"/>
    <s v="No"/>
    <s v="No"/>
    <x v="1"/>
    <s v="Yes"/>
    <s v="Electronic check"/>
    <n v="92"/>
    <n v="6585.2"/>
    <x v="0"/>
    <x v="4"/>
    <x v="3"/>
  </r>
  <r>
    <s v="6896-SRVYQ"/>
    <s v="Male"/>
    <x v="1"/>
    <x v="1"/>
    <x v="0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x v="0"/>
    <x v="2"/>
    <x v="2"/>
  </r>
  <r>
    <s v="7767-UXAGJ"/>
    <s v="Male"/>
    <x v="0"/>
    <x v="1"/>
    <x v="0"/>
    <n v="1"/>
    <s v="Yes"/>
    <s v="Yes"/>
    <x v="0"/>
    <s v="No"/>
    <s v="No"/>
    <s v="No"/>
    <s v="No"/>
    <s v="No"/>
    <s v="No"/>
    <x v="0"/>
    <s v="Yes"/>
    <s v="Electronic check"/>
    <n v="50.45"/>
    <n v="50.45"/>
    <x v="1"/>
    <x v="0"/>
    <x v="1"/>
  </r>
  <r>
    <s v="4652-ODEVH"/>
    <s v="Male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x v="2"/>
    <x v="0"/>
  </r>
  <r>
    <s v="6510-UPNKS"/>
    <s v="Female"/>
    <x v="0"/>
    <x v="1"/>
    <x v="0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x v="3"/>
    <x v="0"/>
  </r>
  <r>
    <s v="6718-BDGHG"/>
    <s v="Female"/>
    <x v="0"/>
    <x v="0"/>
    <x v="0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  <x v="2"/>
    <x v="2"/>
  </r>
  <r>
    <s v="9046-DQMTP"/>
    <s v="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x v="1"/>
    <x v="0"/>
  </r>
  <r>
    <s v="6439-LAJXL"/>
    <s v="Male"/>
    <x v="0"/>
    <x v="0"/>
    <x v="0"/>
    <n v="9"/>
    <s v="Yes"/>
    <s v="No"/>
    <x v="0"/>
    <s v="Yes"/>
    <s v="Yes"/>
    <s v="No"/>
    <s v="Yes"/>
    <s v="Yes"/>
    <s v="No"/>
    <x v="0"/>
    <s v="Yes"/>
    <s v="Mailed check"/>
    <n v="68.95"/>
    <n v="593.85"/>
    <x v="0"/>
    <x v="0"/>
    <x v="2"/>
  </r>
  <r>
    <s v="1571-SAVHK"/>
    <s v="Male"/>
    <x v="0"/>
    <x v="1"/>
    <x v="0"/>
    <n v="12"/>
    <s v="Yes"/>
    <s v="Yes"/>
    <x v="1"/>
    <s v="No"/>
    <s v="No"/>
    <s v="No"/>
    <s v="Yes"/>
    <s v="Yes"/>
    <s v="Yes"/>
    <x v="0"/>
    <s v="Yes"/>
    <s v="Mailed check"/>
    <n v="99.95"/>
    <n v="1132.75"/>
    <x v="1"/>
    <x v="0"/>
    <x v="3"/>
  </r>
  <r>
    <s v="9052-VKDUW"/>
    <s v="Female"/>
    <x v="1"/>
    <x v="0"/>
    <x v="0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  <x v="4"/>
    <x v="3"/>
  </r>
  <r>
    <s v="9546-CQJSU"/>
    <s v="Female"/>
    <x v="0"/>
    <x v="1"/>
    <x v="0"/>
    <n v="2"/>
    <s v="Yes"/>
    <s v="Yes"/>
    <x v="1"/>
    <s v="No"/>
    <s v="No"/>
    <s v="Yes"/>
    <s v="No"/>
    <s v="Yes"/>
    <s v="No"/>
    <x v="0"/>
    <s v="Yes"/>
    <s v="Electronic check"/>
    <n v="91.4"/>
    <n v="193.6"/>
    <x v="1"/>
    <x v="0"/>
    <x v="3"/>
  </r>
  <r>
    <s v="1666-JZPZT"/>
    <s v="Male"/>
    <x v="0"/>
    <x v="1"/>
    <x v="0"/>
    <n v="27"/>
    <s v="Yes"/>
    <s v="Yes"/>
    <x v="0"/>
    <s v="No"/>
    <s v="No"/>
    <s v="No"/>
    <s v="No"/>
    <s v="No"/>
    <s v="No"/>
    <x v="0"/>
    <s v="No"/>
    <s v="Mailed check"/>
    <n v="49"/>
    <n v="1291.3499999999999"/>
    <x v="0"/>
    <x v="1"/>
    <x v="1"/>
  </r>
  <r>
    <s v="5777-KJIRB"/>
    <s v="Female"/>
    <x v="0"/>
    <x v="1"/>
    <x v="0"/>
    <n v="40"/>
    <s v="Yes"/>
    <s v="No"/>
    <x v="0"/>
    <s v="No"/>
    <s v="No"/>
    <s v="Yes"/>
    <s v="No"/>
    <s v="No"/>
    <s v="No"/>
    <x v="1"/>
    <s v="Yes"/>
    <s v="Mailed check"/>
    <n v="50.25"/>
    <n v="2023.55"/>
    <x v="0"/>
    <x v="2"/>
    <x v="1"/>
  </r>
  <r>
    <s v="0506-LVNGN"/>
    <s v="Female"/>
    <x v="1"/>
    <x v="1"/>
    <x v="0"/>
    <n v="5"/>
    <s v="Yes"/>
    <s v="No"/>
    <x v="1"/>
    <s v="No"/>
    <s v="No"/>
    <s v="Yes"/>
    <s v="No"/>
    <s v="No"/>
    <s v="No"/>
    <x v="0"/>
    <s v="Yes"/>
    <s v="Credit card (automatic)"/>
    <n v="75.55"/>
    <n v="349.65"/>
    <x v="1"/>
    <x v="0"/>
    <x v="2"/>
  </r>
  <r>
    <s v="7677-SJJJK"/>
    <s v="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x v="0"/>
    <x v="0"/>
  </r>
  <r>
    <s v="2480-EJWYP"/>
    <s v="Female"/>
    <x v="1"/>
    <x v="0"/>
    <x v="0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x v="0"/>
    <x v="5"/>
    <x v="3"/>
  </r>
  <r>
    <s v="3253-HKOKL"/>
    <s v="Female"/>
    <x v="0"/>
    <x v="0"/>
    <x v="1"/>
    <n v="52"/>
    <s v="Yes"/>
    <s v="No"/>
    <x v="1"/>
    <s v="Yes"/>
    <s v="No"/>
    <s v="Yes"/>
    <s v="No"/>
    <s v="Yes"/>
    <s v="Yes"/>
    <x v="1"/>
    <s v="No"/>
    <s v="Electronic check"/>
    <n v="100.3"/>
    <n v="5244.45"/>
    <x v="0"/>
    <x v="5"/>
    <x v="3"/>
  </r>
  <r>
    <s v="7055-HNEOJ"/>
    <s v="Male"/>
    <x v="0"/>
    <x v="0"/>
    <x v="0"/>
    <n v="3"/>
    <s v="Yes"/>
    <s v="No"/>
    <x v="0"/>
    <s v="No"/>
    <s v="No"/>
    <s v="Yes"/>
    <s v="Yes"/>
    <s v="No"/>
    <s v="No"/>
    <x v="0"/>
    <s v="Yes"/>
    <s v="Mailed check"/>
    <n v="55.8"/>
    <n v="154.55000000000001"/>
    <x v="0"/>
    <x v="0"/>
    <x v="1"/>
  </r>
  <r>
    <s v="5514-YQENT"/>
    <s v="Male"/>
    <x v="0"/>
    <x v="1"/>
    <x v="1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  <x v="2"/>
    <x v="3"/>
  </r>
  <r>
    <s v="3211-AAPKX"/>
    <s v="Male"/>
    <x v="0"/>
    <x v="1"/>
    <x v="0"/>
    <n v="20"/>
    <s v="Yes"/>
    <s v="Yes"/>
    <x v="1"/>
    <s v="No"/>
    <s v="No"/>
    <s v="No"/>
    <s v="Yes"/>
    <s v="Yes"/>
    <s v="Yes"/>
    <x v="0"/>
    <s v="Yes"/>
    <s v="Mailed check"/>
    <n v="98.55"/>
    <n v="2031.95"/>
    <x v="0"/>
    <x v="3"/>
    <x v="3"/>
  </r>
  <r>
    <s v="8445-DNBAE"/>
    <s v="Male"/>
    <x v="0"/>
    <x v="1"/>
    <x v="1"/>
    <n v="1"/>
    <s v="Yes"/>
    <s v="Yes"/>
    <x v="0"/>
    <s v="No"/>
    <s v="No"/>
    <s v="No"/>
    <s v="No"/>
    <s v="No"/>
    <s v="No"/>
    <x v="0"/>
    <s v="Yes"/>
    <s v="Electronic check"/>
    <n v="50.05"/>
    <n v="50.05"/>
    <x v="0"/>
    <x v="0"/>
    <x v="1"/>
  </r>
  <r>
    <s v="2951-QOQTK"/>
    <s v="Male"/>
    <x v="0"/>
    <x v="1"/>
    <x v="1"/>
    <n v="4"/>
    <s v="Yes"/>
    <s v="Yes"/>
    <x v="1"/>
    <s v="No"/>
    <s v="No"/>
    <s v="No"/>
    <s v="Yes"/>
    <s v="No"/>
    <s v="No"/>
    <x v="0"/>
    <s v="No"/>
    <s v="Credit card (automatic)"/>
    <n v="80.8"/>
    <n v="332.45"/>
    <x v="1"/>
    <x v="0"/>
    <x v="2"/>
  </r>
  <r>
    <s v="2958-NHPPS"/>
    <s v="Male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x v="3"/>
    <x v="0"/>
  </r>
  <r>
    <s v="6806-YDEUL"/>
    <s v="Female"/>
    <x v="1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x v="0"/>
    <x v="0"/>
  </r>
  <r>
    <s v="1735-XMJVH"/>
    <s v="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x v="0"/>
    <x v="0"/>
  </r>
  <r>
    <s v="6890-PFRQX"/>
    <s v="Male"/>
    <x v="0"/>
    <x v="1"/>
    <x v="0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x v="0"/>
    <x v="3"/>
    <x v="2"/>
  </r>
  <r>
    <s v="0222-CNVPT"/>
    <s v="Male"/>
    <x v="1"/>
    <x v="1"/>
    <x v="0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  <x v="5"/>
    <x v="1"/>
  </r>
  <r>
    <s v="5899-OUVKV"/>
    <s v="Male"/>
    <x v="0"/>
    <x v="1"/>
    <x v="0"/>
    <n v="31"/>
    <s v="Yes"/>
    <s v="No"/>
    <x v="1"/>
    <s v="No"/>
    <s v="Yes"/>
    <s v="No"/>
    <s v="No"/>
    <s v="Yes"/>
    <s v="Yes"/>
    <x v="0"/>
    <s v="Yes"/>
    <s v="Electronic check"/>
    <n v="94.5"/>
    <n v="2979.2"/>
    <x v="0"/>
    <x v="1"/>
    <x v="3"/>
  </r>
  <r>
    <s v="8681-ICONS"/>
    <s v="Male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x v="1"/>
    <x v="0"/>
  </r>
  <r>
    <s v="1621-YNCJH"/>
    <s v="Female"/>
    <x v="0"/>
    <x v="0"/>
    <x v="0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  <x v="1"/>
    <x v="3"/>
  </r>
  <r>
    <s v="3473-XIIIT"/>
    <s v="Female"/>
    <x v="0"/>
    <x v="0"/>
    <x v="0"/>
    <n v="16"/>
    <s v="Yes"/>
    <s v="Yes"/>
    <x v="1"/>
    <s v="No"/>
    <s v="Yes"/>
    <s v="No"/>
    <s v="No"/>
    <s v="Yes"/>
    <s v="Yes"/>
    <x v="0"/>
    <s v="Yes"/>
    <s v="Electronic check"/>
    <n v="100"/>
    <n v="1534.75"/>
    <x v="1"/>
    <x v="3"/>
    <x v="3"/>
  </r>
  <r>
    <s v="6362-QHAFM"/>
    <s v="Male"/>
    <x v="0"/>
    <x v="0"/>
    <x v="0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  <x v="2"/>
    <x v="3"/>
  </r>
  <r>
    <s v="7893-IXHRQ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x v="0"/>
    <x v="0"/>
  </r>
  <r>
    <s v="3070-BDOQC"/>
    <s v="Female"/>
    <x v="0"/>
    <x v="1"/>
    <x v="0"/>
    <n v="60"/>
    <s v="Yes"/>
    <s v="No"/>
    <x v="1"/>
    <s v="No"/>
    <s v="Yes"/>
    <s v="Yes"/>
    <s v="No"/>
    <s v="Yes"/>
    <s v="Yes"/>
    <x v="2"/>
    <s v="Yes"/>
    <s v="Electronic check"/>
    <n v="99.65"/>
    <n v="5941.05"/>
    <x v="0"/>
    <x v="5"/>
    <x v="3"/>
  </r>
  <r>
    <s v="2952-QAYZF"/>
    <s v="Male"/>
    <x v="0"/>
    <x v="1"/>
    <x v="0"/>
    <n v="5"/>
    <s v="Yes"/>
    <s v="Yes"/>
    <x v="1"/>
    <s v="No"/>
    <s v="Yes"/>
    <s v="Yes"/>
    <s v="No"/>
    <s v="No"/>
    <s v="No"/>
    <x v="0"/>
    <s v="Yes"/>
    <s v="Electronic check"/>
    <n v="85.3"/>
    <n v="424.15"/>
    <x v="1"/>
    <x v="0"/>
    <x v="2"/>
  </r>
  <r>
    <s v="6234-PFPXL"/>
    <s v="Male"/>
    <x v="0"/>
    <x v="0"/>
    <x v="0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  <x v="3"/>
    <x v="3"/>
  </r>
  <r>
    <s v="9824-QCJPK"/>
    <s v="Male"/>
    <x v="0"/>
    <x v="0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x v="1"/>
    <x v="0"/>
  </r>
  <r>
    <s v="4763-PGDPO"/>
    <s v="Female"/>
    <x v="0"/>
    <x v="1"/>
    <x v="0"/>
    <n v="4"/>
    <s v="Yes"/>
    <s v="No"/>
    <x v="1"/>
    <s v="No"/>
    <s v="No"/>
    <s v="No"/>
    <s v="No"/>
    <s v="No"/>
    <s v="No"/>
    <x v="0"/>
    <s v="No"/>
    <s v="Electronic check"/>
    <n v="70.400000000000006"/>
    <n v="281"/>
    <x v="1"/>
    <x v="0"/>
    <x v="2"/>
  </r>
  <r>
    <s v="4283-IVYCI"/>
    <s v="Male"/>
    <x v="0"/>
    <x v="1"/>
    <x v="0"/>
    <n v="9"/>
    <s v="Yes"/>
    <s v="No"/>
    <x v="0"/>
    <s v="Yes"/>
    <s v="No"/>
    <s v="No"/>
    <s v="Yes"/>
    <s v="No"/>
    <s v="Yes"/>
    <x v="0"/>
    <s v="No"/>
    <s v="Mailed check"/>
    <n v="64.95"/>
    <n v="547.79999999999995"/>
    <x v="0"/>
    <x v="0"/>
    <x v="2"/>
  </r>
  <r>
    <s v="1866-OBPNR"/>
    <s v="Male"/>
    <x v="0"/>
    <x v="0"/>
    <x v="1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  <x v="0"/>
    <x v="2"/>
  </r>
  <r>
    <s v="8205-MQUGY"/>
    <s v="Male"/>
    <x v="0"/>
    <x v="0"/>
    <x v="1"/>
    <n v="12"/>
    <s v="Yes"/>
    <s v="No"/>
    <x v="0"/>
    <s v="Yes"/>
    <s v="No"/>
    <s v="No"/>
    <s v="No"/>
    <s v="No"/>
    <s v="No"/>
    <x v="0"/>
    <s v="Yes"/>
    <s v="Electronic check"/>
    <n v="49.2"/>
    <n v="571.15"/>
    <x v="0"/>
    <x v="0"/>
    <x v="1"/>
  </r>
  <r>
    <s v="8970-ANWXO"/>
    <s v="Female"/>
    <x v="0"/>
    <x v="1"/>
    <x v="0"/>
    <n v="23"/>
    <s v="Yes"/>
    <s v="Yes"/>
    <x v="0"/>
    <s v="No"/>
    <s v="No"/>
    <s v="No"/>
    <s v="Yes"/>
    <s v="Yes"/>
    <s v="Yes"/>
    <x v="1"/>
    <s v="Yes"/>
    <s v="Mailed check"/>
    <n v="73.75"/>
    <n v="1756.6"/>
    <x v="0"/>
    <x v="3"/>
    <x v="2"/>
  </r>
  <r>
    <s v="9480-BQJEI"/>
    <s v="Male"/>
    <x v="0"/>
    <x v="1"/>
    <x v="0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x v="0"/>
    <x v="4"/>
    <x v="3"/>
  </r>
  <r>
    <s v="5394-SVGJV"/>
    <s v="Male"/>
    <x v="0"/>
    <x v="1"/>
    <x v="0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x v="1"/>
    <x v="2"/>
    <x v="3"/>
  </r>
  <r>
    <s v="6979-TNDEU"/>
    <s v="Fe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x v="0"/>
    <x v="0"/>
  </r>
  <r>
    <s v="9777-WJJPR"/>
    <s v="Male"/>
    <x v="0"/>
    <x v="0"/>
    <x v="0"/>
    <n v="31"/>
    <s v="Yes"/>
    <s v="Yes"/>
    <x v="1"/>
    <s v="No"/>
    <s v="No"/>
    <s v="Yes"/>
    <s v="No"/>
    <s v="Yes"/>
    <s v="No"/>
    <x v="0"/>
    <s v="No"/>
    <s v="Credit card (automatic)"/>
    <n v="88.65"/>
    <n v="2683.2"/>
    <x v="0"/>
    <x v="1"/>
    <x v="2"/>
  </r>
  <r>
    <s v="9283-LZQOH"/>
    <s v="Male"/>
    <x v="0"/>
    <x v="0"/>
    <x v="1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  <x v="3"/>
    <x v="2"/>
  </r>
  <r>
    <s v="7079-QRCBC"/>
    <s v="Female"/>
    <x v="0"/>
    <x v="1"/>
    <x v="0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  <x v="3"/>
    <x v="3"/>
  </r>
  <r>
    <s v="9495-SKLKD"/>
    <s v="Male"/>
    <x v="0"/>
    <x v="0"/>
    <x v="1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  <x v="2"/>
    <x v="3"/>
  </r>
  <r>
    <s v="6048-UWKAL"/>
    <s v="Female"/>
    <x v="1"/>
    <x v="0"/>
    <x v="0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x v="0"/>
    <x v="4"/>
    <x v="3"/>
  </r>
  <r>
    <s v="5067-DGXLL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x v="0"/>
    <x v="0"/>
  </r>
  <r>
    <s v="5469-CTCWN"/>
    <s v="Male"/>
    <x v="0"/>
    <x v="0"/>
    <x v="1"/>
    <n v="61"/>
    <s v="Yes"/>
    <s v="Yes"/>
    <x v="1"/>
    <s v="Yes"/>
    <s v="Yes"/>
    <s v="No"/>
    <s v="No"/>
    <s v="Yes"/>
    <s v="Yes"/>
    <x v="1"/>
    <s v="Yes"/>
    <s v="Electronic check"/>
    <n v="106"/>
    <n v="6547.7"/>
    <x v="1"/>
    <x v="4"/>
    <x v="3"/>
  </r>
  <r>
    <s v="9851-QXEEQ"/>
    <s v="Male"/>
    <x v="0"/>
    <x v="1"/>
    <x v="0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  <x v="2"/>
    <x v="3"/>
  </r>
  <r>
    <s v="6281-FKEWS"/>
    <s v="Female"/>
    <x v="0"/>
    <x v="1"/>
    <x v="0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  <x v="2"/>
    <x v="1"/>
  </r>
  <r>
    <s v="8898-KASCD"/>
    <s v="Male"/>
    <x v="0"/>
    <x v="1"/>
    <x v="0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  <x v="2"/>
    <x v="1"/>
  </r>
  <r>
    <s v="9242-TKFSV"/>
    <s v="Male"/>
    <x v="0"/>
    <x v="0"/>
    <x v="1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  <x v="4"/>
    <x v="2"/>
  </r>
  <r>
    <s v="9290-SHCMB"/>
    <s v="Female"/>
    <x v="1"/>
    <x v="1"/>
    <x v="0"/>
    <n v="13"/>
    <s v="Yes"/>
    <s v="No"/>
    <x v="1"/>
    <s v="No"/>
    <s v="No"/>
    <s v="Yes"/>
    <s v="No"/>
    <s v="Yes"/>
    <s v="Yes"/>
    <x v="0"/>
    <s v="Yes"/>
    <s v="Electronic check"/>
    <n v="96.85"/>
    <n v="1235.55"/>
    <x v="0"/>
    <x v="3"/>
    <x v="3"/>
  </r>
  <r>
    <s v="0743-HNPFG"/>
    <s v="Female"/>
    <x v="0"/>
    <x v="0"/>
    <x v="1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x v="0"/>
    <x v="5"/>
    <x v="2"/>
  </r>
  <r>
    <s v="2277-BKJKN"/>
    <s v="Female"/>
    <x v="1"/>
    <x v="0"/>
    <x v="0"/>
    <n v="71"/>
    <s v="Yes"/>
    <s v="No"/>
    <x v="1"/>
    <s v="No"/>
    <s v="Yes"/>
    <s v="Yes"/>
    <s v="No"/>
    <s v="Yes"/>
    <s v="Yes"/>
    <x v="2"/>
    <s v="Yes"/>
    <s v="Electronic check"/>
    <n v="99.2"/>
    <n v="7213.75"/>
    <x v="0"/>
    <x v="4"/>
    <x v="3"/>
  </r>
  <r>
    <s v="9809-IMGCQ"/>
    <s v="Male"/>
    <x v="1"/>
    <x v="1"/>
    <x v="0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  <x v="3"/>
    <x v="3"/>
  </r>
  <r>
    <s v="5208-HFSBT"/>
    <s v="Female"/>
    <x v="0"/>
    <x v="1"/>
    <x v="0"/>
    <n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  <x v="0"/>
    <x v="1"/>
  </r>
  <r>
    <s v="5035-PGZXH"/>
    <s v="Female"/>
    <x v="0"/>
    <x v="1"/>
    <x v="0"/>
    <n v="56"/>
    <s v="Yes"/>
    <s v="Yes"/>
    <x v="1"/>
    <s v="No"/>
    <s v="Yes"/>
    <s v="Yes"/>
    <s v="No"/>
    <s v="Yes"/>
    <s v="Yes"/>
    <x v="1"/>
    <s v="Yes"/>
    <s v="Electronic check"/>
    <n v="106.8"/>
    <n v="5914.4"/>
    <x v="0"/>
    <x v="5"/>
    <x v="3"/>
  </r>
  <r>
    <s v="8695-WDYEA"/>
    <s v="Male"/>
    <x v="0"/>
    <x v="1"/>
    <x v="0"/>
    <n v="1"/>
    <s v="Yes"/>
    <s v="No"/>
    <x v="0"/>
    <s v="Yes"/>
    <s v="No"/>
    <s v="No"/>
    <s v="No"/>
    <s v="No"/>
    <s v="No"/>
    <x v="0"/>
    <s v="No"/>
    <s v="Mailed check"/>
    <n v="51.25"/>
    <n v="51.25"/>
    <x v="0"/>
    <x v="0"/>
    <x v="1"/>
  </r>
  <r>
    <s v="6543-JXSOO"/>
    <s v="Female"/>
    <x v="0"/>
    <x v="0"/>
    <x v="1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x v="0"/>
    <x v="3"/>
    <x v="1"/>
  </r>
  <r>
    <s v="8016-ZMGMO"/>
    <s v="Female"/>
    <x v="1"/>
    <x v="0"/>
    <x v="0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  <x v="4"/>
    <x v="2"/>
  </r>
  <r>
    <s v="8605-ITULD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x v="0"/>
    <x v="0"/>
  </r>
  <r>
    <s v="3254-YRILK"/>
    <s v="Male"/>
    <x v="1"/>
    <x v="1"/>
    <x v="0"/>
    <n v="19"/>
    <s v="Yes"/>
    <s v="Yes"/>
    <x v="1"/>
    <s v="No"/>
    <s v="Yes"/>
    <s v="No"/>
    <s v="No"/>
    <s v="Yes"/>
    <s v="No"/>
    <x v="0"/>
    <s v="Yes"/>
    <s v="Electronic check"/>
    <n v="88.2"/>
    <n v="1775.8"/>
    <x v="1"/>
    <x v="3"/>
    <x v="2"/>
  </r>
  <r>
    <s v="6416-YJTTB"/>
    <s v="Male"/>
    <x v="0"/>
    <x v="1"/>
    <x v="0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x v="0"/>
    <x v="0"/>
    <x v="2"/>
  </r>
  <r>
    <s v="2667-WYLWJ"/>
    <s v="Fe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x v="0"/>
    <x v="0"/>
  </r>
  <r>
    <s v="4472-VESGY"/>
    <s v="Female"/>
    <x v="0"/>
    <x v="0"/>
    <x v="1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  <x v="5"/>
    <x v="3"/>
  </r>
  <r>
    <s v="3195-TQDZX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x v="0"/>
    <x v="0"/>
  </r>
  <r>
    <s v="3128-YOVTD"/>
    <s v="Female"/>
    <x v="0"/>
    <x v="0"/>
    <x v="1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  <x v="5"/>
    <x v="2"/>
  </r>
  <r>
    <s v="0529-ONKER"/>
    <s v="Male"/>
    <x v="1"/>
    <x v="1"/>
    <x v="0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  <x v="3"/>
    <x v="2"/>
  </r>
  <r>
    <s v="1728-CXQBE"/>
    <s v="Male"/>
    <x v="1"/>
    <x v="0"/>
    <x v="0"/>
    <n v="64"/>
    <s v="Yes"/>
    <s v="Yes"/>
    <x v="1"/>
    <s v="No"/>
    <s v="Yes"/>
    <s v="Yes"/>
    <s v="No"/>
    <s v="No"/>
    <s v="Yes"/>
    <x v="0"/>
    <s v="Yes"/>
    <s v="Electronic check"/>
    <n v="94.25"/>
    <n v="6081.4"/>
    <x v="0"/>
    <x v="4"/>
    <x v="3"/>
  </r>
  <r>
    <s v="7041-TXQJH"/>
    <s v="Female"/>
    <x v="0"/>
    <x v="1"/>
    <x v="0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  <x v="2"/>
    <x v="1"/>
  </r>
  <r>
    <s v="5014-GSOUQ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x v="3"/>
    <x v="0"/>
  </r>
  <r>
    <s v="5724-BIDBU"/>
    <s v="Male"/>
    <x v="0"/>
    <x v="0"/>
    <x v="0"/>
    <n v="49"/>
    <s v="Yes"/>
    <s v="Yes"/>
    <x v="0"/>
    <s v="Yes"/>
    <s v="No"/>
    <s v="No"/>
    <s v="No"/>
    <s v="No"/>
    <s v="No"/>
    <x v="1"/>
    <s v="Yes"/>
    <s v="Electronic check"/>
    <n v="55.35"/>
    <n v="2633.95"/>
    <x v="0"/>
    <x v="5"/>
    <x v="1"/>
  </r>
  <r>
    <s v="0481-SUMCB"/>
    <s v="Female"/>
    <x v="1"/>
    <x v="1"/>
    <x v="0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  <x v="2"/>
    <x v="3"/>
  </r>
  <r>
    <s v="1769-GRUIK"/>
    <s v="Female"/>
    <x v="0"/>
    <x v="1"/>
    <x v="0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  <x v="3"/>
    <x v="2"/>
  </r>
  <r>
    <s v="5240-IJOQT"/>
    <s v="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4.7"/>
    <n v="74.7"/>
    <x v="1"/>
    <x v="0"/>
    <x v="2"/>
  </r>
  <r>
    <s v="8819-WFGGJ"/>
    <s v="Male"/>
    <x v="0"/>
    <x v="0"/>
    <x v="0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  <x v="4"/>
    <x v="1"/>
  </r>
  <r>
    <s v="7427-AUFPY"/>
    <s v="Male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x v="5"/>
    <x v="0"/>
  </r>
  <r>
    <s v="2811-POVEX"/>
    <s v="Female"/>
    <x v="1"/>
    <x v="0"/>
    <x v="1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  <x v="3"/>
    <x v="2"/>
  </r>
  <r>
    <s v="1092-GANHU"/>
    <s v="Male"/>
    <x v="0"/>
    <x v="1"/>
    <x v="0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  <x v="3"/>
    <x v="2"/>
  </r>
  <r>
    <s v="7898-PDWQE"/>
    <s v="Male"/>
    <x v="0"/>
    <x v="0"/>
    <x v="0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  <x v="4"/>
    <x v="2"/>
  </r>
  <r>
    <s v="9972-EWRJS"/>
    <s v="Female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x v="4"/>
    <x v="0"/>
  </r>
  <r>
    <s v="9314-IJWSQ"/>
    <s v="Female"/>
    <x v="0"/>
    <x v="0"/>
    <x v="1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x v="0"/>
    <x v="3"/>
    <x v="2"/>
  </r>
  <r>
    <s v="0661-XEYAN"/>
    <s v="Female"/>
    <x v="1"/>
    <x v="1"/>
    <x v="0"/>
    <n v="1"/>
    <s v="No"/>
    <s v="No phone service"/>
    <x v="0"/>
    <s v="No"/>
    <s v="No"/>
    <s v="No"/>
    <s v="No"/>
    <s v="No"/>
    <s v="No"/>
    <x v="0"/>
    <s v="Yes"/>
    <s v="Mailed check"/>
    <n v="25.8"/>
    <n v="25.8"/>
    <x v="1"/>
    <x v="0"/>
    <x v="0"/>
  </r>
  <r>
    <s v="5799-JRCZO"/>
    <s v="Female"/>
    <x v="0"/>
    <x v="1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x v="4"/>
    <x v="0"/>
  </r>
  <r>
    <s v="1921-KYSAY"/>
    <s v="Female"/>
    <x v="0"/>
    <x v="1"/>
    <x v="0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  <x v="2"/>
    <x v="2"/>
  </r>
  <r>
    <s v="6198-RTPMF"/>
    <s v="Female"/>
    <x v="0"/>
    <x v="0"/>
    <x v="0"/>
    <n v="17"/>
    <s v="Yes"/>
    <s v="Yes"/>
    <x v="1"/>
    <s v="No"/>
    <s v="No"/>
    <s v="No"/>
    <s v="No"/>
    <s v="Yes"/>
    <s v="Yes"/>
    <x v="0"/>
    <s v="No"/>
    <s v="Electronic check"/>
    <n v="92.6"/>
    <n v="1579.7"/>
    <x v="0"/>
    <x v="3"/>
    <x v="3"/>
  </r>
  <r>
    <s v="2924-KHUVI"/>
    <s v="Male"/>
    <x v="0"/>
    <x v="0"/>
    <x v="0"/>
    <n v="56"/>
    <s v="Yes"/>
    <s v="Yes"/>
    <x v="1"/>
    <s v="Yes"/>
    <s v="No"/>
    <s v="No"/>
    <s v="No"/>
    <s v="Yes"/>
    <s v="Yes"/>
    <x v="1"/>
    <s v="Yes"/>
    <s v="Electronic check"/>
    <n v="100.55"/>
    <n v="5514.95"/>
    <x v="0"/>
    <x v="5"/>
    <x v="3"/>
  </r>
  <r>
    <s v="1925-GMVBW"/>
    <s v="Fe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x v="0"/>
    <x v="0"/>
  </r>
  <r>
    <s v="7881-EVUAD"/>
    <s v="Female"/>
    <x v="0"/>
    <x v="1"/>
    <x v="0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  <x v="0"/>
    <x v="1"/>
  </r>
  <r>
    <s v="6184-DYUOB"/>
    <s v="Female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x v="0"/>
    <x v="0"/>
  </r>
  <r>
    <s v="9207-ZPANB"/>
    <s v="Male"/>
    <x v="0"/>
    <x v="1"/>
    <x v="0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  <x v="2"/>
    <x v="2"/>
  </r>
  <r>
    <s v="5766-XQXMQ"/>
    <s v="Female"/>
    <x v="0"/>
    <x v="1"/>
    <x v="0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  <x v="1"/>
    <x v="2"/>
  </r>
  <r>
    <s v="9327-QSDED"/>
    <s v="Male"/>
    <x v="0"/>
    <x v="1"/>
    <x v="0"/>
    <n v="8"/>
    <s v="Yes"/>
    <s v="No"/>
    <x v="0"/>
    <s v="No"/>
    <s v="No"/>
    <s v="No"/>
    <s v="No"/>
    <s v="No"/>
    <s v="No"/>
    <x v="0"/>
    <s v="No"/>
    <s v="Mailed check"/>
    <n v="43.55"/>
    <n v="335.4"/>
    <x v="0"/>
    <x v="0"/>
    <x v="1"/>
  </r>
  <r>
    <s v="1656-DRSMG"/>
    <s v="Female"/>
    <x v="0"/>
    <x v="1"/>
    <x v="0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  <x v="4"/>
    <x v="3"/>
  </r>
  <r>
    <s v="3012-VFFMN"/>
    <s v="Female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x v="0"/>
    <x v="0"/>
  </r>
  <r>
    <s v="2984-AFWNC"/>
    <s v="Female"/>
    <x v="0"/>
    <x v="1"/>
    <x v="0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x v="0"/>
    <x v="0"/>
    <x v="3"/>
  </r>
  <r>
    <s v="0640-YJTPY"/>
    <s v="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x v="4"/>
    <x v="0"/>
  </r>
  <r>
    <s v="8096-LOIST"/>
    <s v="Female"/>
    <x v="0"/>
    <x v="1"/>
    <x v="0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x v="0"/>
    <x v="3"/>
    <x v="1"/>
  </r>
  <r>
    <s v="9764-REAFF"/>
    <s v="Female"/>
    <x v="0"/>
    <x v="0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x v="5"/>
    <x v="0"/>
  </r>
  <r>
    <s v="3703-VAVCL"/>
    <s v="Male"/>
    <x v="0"/>
    <x v="0"/>
    <x v="1"/>
    <n v="2"/>
    <s v="Yes"/>
    <s v="No"/>
    <x v="1"/>
    <s v="No"/>
    <s v="No"/>
    <s v="Yes"/>
    <s v="Yes"/>
    <s v="No"/>
    <s v="Yes"/>
    <x v="0"/>
    <s v="No"/>
    <s v="Credit card (automatic)"/>
    <n v="90"/>
    <n v="190.05"/>
    <x v="1"/>
    <x v="0"/>
    <x v="2"/>
  </r>
  <r>
    <s v="7107-UBYKY"/>
    <s v="Female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x v="1"/>
    <x v="0"/>
  </r>
  <r>
    <s v="4881-GQJTW"/>
    <s v="Male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x v="3"/>
    <x v="0"/>
  </r>
  <r>
    <s v="8519-QJGJD"/>
    <s v="Female"/>
    <x v="0"/>
    <x v="1"/>
    <x v="0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  <x v="3"/>
    <x v="2"/>
  </r>
  <r>
    <s v="7876-DNYAP"/>
    <s v="Fe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x v="4"/>
    <x v="0"/>
  </r>
  <r>
    <s v="7905-NJMXS"/>
    <s v="Male"/>
    <x v="1"/>
    <x v="0"/>
    <x v="0"/>
    <n v="7"/>
    <s v="Yes"/>
    <s v="Yes"/>
    <x v="0"/>
    <s v="Yes"/>
    <s v="Yes"/>
    <s v="No"/>
    <s v="Yes"/>
    <s v="No"/>
    <s v="No"/>
    <x v="0"/>
    <s v="No"/>
    <s v="Electronic check"/>
    <n v="64.2"/>
    <n v="475"/>
    <x v="0"/>
    <x v="0"/>
    <x v="2"/>
  </r>
  <r>
    <s v="2882-WDTBA"/>
    <s v="Male"/>
    <x v="0"/>
    <x v="0"/>
    <x v="1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  <x v="4"/>
    <x v="2"/>
  </r>
  <r>
    <s v="2091-GPPIQ"/>
    <s v="Female"/>
    <x v="0"/>
    <x v="0"/>
    <x v="1"/>
    <n v="72"/>
    <s v="Yes"/>
    <s v="Yes"/>
    <x v="0"/>
    <s v="No"/>
    <s v="Yes"/>
    <s v="No"/>
    <s v="Yes"/>
    <s v="Yes"/>
    <s v="Yes"/>
    <x v="2"/>
    <s v="Yes"/>
    <s v="Electronic check"/>
    <n v="78.95"/>
    <n v="5730.15"/>
    <x v="0"/>
    <x v="4"/>
    <x v="2"/>
  </r>
  <r>
    <s v="6326-MTTXK"/>
    <s v="Male"/>
    <x v="0"/>
    <x v="1"/>
    <x v="0"/>
    <n v="8"/>
    <s v="Yes"/>
    <s v="Yes"/>
    <x v="1"/>
    <s v="No"/>
    <s v="Yes"/>
    <s v="No"/>
    <s v="No"/>
    <s v="Yes"/>
    <s v="Yes"/>
    <x v="0"/>
    <s v="No"/>
    <s v="Electronic check"/>
    <n v="100.85"/>
    <n v="819.55"/>
    <x v="1"/>
    <x v="0"/>
    <x v="3"/>
  </r>
  <r>
    <s v="5071-FBJFS"/>
    <s v="Female"/>
    <x v="0"/>
    <x v="0"/>
    <x v="1"/>
    <n v="4"/>
    <s v="Yes"/>
    <s v="No"/>
    <x v="0"/>
    <s v="Yes"/>
    <s v="No"/>
    <s v="No"/>
    <s v="No"/>
    <s v="No"/>
    <s v="No"/>
    <x v="0"/>
    <s v="No"/>
    <s v="Electronic check"/>
    <n v="50.3"/>
    <n v="217.1"/>
    <x v="0"/>
    <x v="0"/>
    <x v="1"/>
  </r>
  <r>
    <s v="2796-UUZZO"/>
    <s v="Male"/>
    <x v="0"/>
    <x v="0"/>
    <x v="1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  <x v="4"/>
    <x v="2"/>
  </r>
  <r>
    <s v="2429-AYKKO"/>
    <s v="Male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x v="4"/>
    <x v="0"/>
  </r>
  <r>
    <s v="9798-OPFEM"/>
    <s v="Female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x v="2"/>
    <x v="0"/>
  </r>
  <r>
    <s v="0330-IVZHA"/>
    <s v="Female"/>
    <x v="0"/>
    <x v="0"/>
    <x v="0"/>
    <n v="5"/>
    <s v="Yes"/>
    <s v="No"/>
    <x v="1"/>
    <s v="No"/>
    <s v="No"/>
    <s v="No"/>
    <s v="No"/>
    <s v="No"/>
    <s v="No"/>
    <x v="0"/>
    <s v="No"/>
    <s v="Electronic check"/>
    <n v="69.95"/>
    <n v="330.15"/>
    <x v="1"/>
    <x v="0"/>
    <x v="2"/>
  </r>
  <r>
    <s v="3794-NFNCH"/>
    <s v="Male"/>
    <x v="0"/>
    <x v="0"/>
    <x v="0"/>
    <n v="30"/>
    <s v="Yes"/>
    <s v="No"/>
    <x v="0"/>
    <s v="No"/>
    <s v="No"/>
    <s v="Yes"/>
    <s v="No"/>
    <s v="No"/>
    <s v="No"/>
    <x v="0"/>
    <s v="Yes"/>
    <s v="Mailed check"/>
    <n v="50"/>
    <n v="1474.9"/>
    <x v="0"/>
    <x v="1"/>
    <x v="1"/>
  </r>
  <r>
    <s v="5193-QLVZB"/>
    <s v="Male"/>
    <x v="0"/>
    <x v="1"/>
    <x v="0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  <x v="4"/>
    <x v="3"/>
  </r>
  <r>
    <s v="7114-AEOZE"/>
    <s v="Female"/>
    <x v="0"/>
    <x v="1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x v="5"/>
    <x v="0"/>
  </r>
  <r>
    <s v="2886-KEFUM"/>
    <s v="Female"/>
    <x v="0"/>
    <x v="0"/>
    <x v="0"/>
    <n v="63"/>
    <s v="Yes"/>
    <s v="Yes"/>
    <x v="1"/>
    <s v="No"/>
    <s v="Yes"/>
    <s v="Yes"/>
    <s v="No"/>
    <s v="Yes"/>
    <s v="Yes"/>
    <x v="1"/>
    <s v="Yes"/>
    <s v="Electronic check"/>
    <n v="107.5"/>
    <n v="6873.75"/>
    <x v="1"/>
    <x v="4"/>
    <x v="3"/>
  </r>
  <r>
    <s v="5522-NYKPB"/>
    <s v="Male"/>
    <x v="0"/>
    <x v="0"/>
    <x v="1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x v="0"/>
    <x v="1"/>
    <x v="2"/>
  </r>
  <r>
    <s v="4237-RLAQD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85"/>
    <n v="45.85"/>
    <x v="1"/>
    <x v="0"/>
    <x v="1"/>
  </r>
  <r>
    <s v="9957-YODKZ"/>
    <s v="Male"/>
    <x v="1"/>
    <x v="0"/>
    <x v="0"/>
    <n v="6"/>
    <s v="Yes"/>
    <s v="Yes"/>
    <x v="1"/>
    <s v="No"/>
    <s v="No"/>
    <s v="Yes"/>
    <s v="No"/>
    <s v="No"/>
    <s v="No"/>
    <x v="0"/>
    <s v="Yes"/>
    <s v="Electronic check"/>
    <n v="80.8"/>
    <n v="457.1"/>
    <x v="0"/>
    <x v="0"/>
    <x v="2"/>
  </r>
  <r>
    <s v="6518-KZXCB"/>
    <s v="Male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x v="3"/>
    <x v="0"/>
  </r>
  <r>
    <s v="2245-ADZFJ"/>
    <s v="Female"/>
    <x v="0"/>
    <x v="0"/>
    <x v="1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x v="0"/>
    <x v="1"/>
    <x v="2"/>
  </r>
  <r>
    <s v="7776-QGYJC"/>
    <s v="Female"/>
    <x v="0"/>
    <x v="0"/>
    <x v="1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x v="0"/>
    <x v="2"/>
    <x v="2"/>
  </r>
  <r>
    <s v="9313-QOLTZ"/>
    <s v="Male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x v="1"/>
    <x v="0"/>
  </r>
  <r>
    <s v="9651-GTSAQ"/>
    <s v="Female"/>
    <x v="0"/>
    <x v="0"/>
    <x v="0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  <x v="5"/>
    <x v="3"/>
  </r>
  <r>
    <s v="3186-BAXNB"/>
    <s v="Female"/>
    <x v="0"/>
    <x v="1"/>
    <x v="0"/>
    <n v="1"/>
    <s v="Yes"/>
    <s v="No"/>
    <x v="1"/>
    <s v="No"/>
    <s v="Yes"/>
    <s v="No"/>
    <s v="Yes"/>
    <s v="Yes"/>
    <s v="No"/>
    <x v="0"/>
    <s v="No"/>
    <s v="Electronic check"/>
    <n v="91.7"/>
    <n v="91.7"/>
    <x v="1"/>
    <x v="0"/>
    <x v="3"/>
  </r>
  <r>
    <s v="4672-FOTSD"/>
    <s v="Male"/>
    <x v="0"/>
    <x v="1"/>
    <x v="0"/>
    <n v="12"/>
    <s v="Yes"/>
    <s v="Yes"/>
    <x v="0"/>
    <s v="Yes"/>
    <s v="Yes"/>
    <s v="No"/>
    <s v="Yes"/>
    <s v="No"/>
    <s v="No"/>
    <x v="0"/>
    <s v="Yes"/>
    <s v="Electronic check"/>
    <n v="67.25"/>
    <n v="832.3"/>
    <x v="0"/>
    <x v="0"/>
    <x v="2"/>
  </r>
  <r>
    <s v="0637-YLETY"/>
    <s v="Female"/>
    <x v="0"/>
    <x v="1"/>
    <x v="0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x v="1"/>
    <x v="3"/>
    <x v="3"/>
  </r>
  <r>
    <s v="9818-XQCUV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x v="0"/>
    <x v="0"/>
  </r>
  <r>
    <s v="7338-ERIVA"/>
    <s v="Male"/>
    <x v="0"/>
    <x v="1"/>
    <x v="1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  <x v="2"/>
    <x v="1"/>
  </r>
  <r>
    <s v="1157-BQCUW"/>
    <s v="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4.95"/>
    <n v="74.95"/>
    <x v="1"/>
    <x v="0"/>
    <x v="2"/>
  </r>
  <r>
    <s v="8259-NFJTV"/>
    <s v="Female"/>
    <x v="0"/>
    <x v="0"/>
    <x v="1"/>
    <n v="7"/>
    <s v="No"/>
    <s v="No phone service"/>
    <x v="0"/>
    <s v="Yes"/>
    <s v="No"/>
    <s v="No"/>
    <s v="Yes"/>
    <s v="No"/>
    <s v="No"/>
    <x v="0"/>
    <s v="No"/>
    <s v="Mailed check"/>
    <n v="34.65"/>
    <n v="246.6"/>
    <x v="0"/>
    <x v="0"/>
    <x v="1"/>
  </r>
  <r>
    <s v="3223-DWFIO"/>
    <s v="Male"/>
    <x v="1"/>
    <x v="1"/>
    <x v="0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  <x v="0"/>
    <x v="2"/>
  </r>
  <r>
    <s v="2660-EMUBI"/>
    <s v="Male"/>
    <x v="1"/>
    <x v="1"/>
    <x v="0"/>
    <n v="10"/>
    <s v="Yes"/>
    <s v="Yes"/>
    <x v="1"/>
    <s v="No"/>
    <s v="No"/>
    <s v="No"/>
    <s v="No"/>
    <s v="Yes"/>
    <s v="Yes"/>
    <x v="0"/>
    <s v="Yes"/>
    <s v="Electronic check"/>
    <n v="95.35"/>
    <n v="898.35"/>
    <x v="1"/>
    <x v="0"/>
    <x v="3"/>
  </r>
  <r>
    <s v="6968-GMKPR"/>
    <s v="Female"/>
    <x v="0"/>
    <x v="1"/>
    <x v="0"/>
    <n v="55"/>
    <s v="Yes"/>
    <s v="No"/>
    <x v="1"/>
    <s v="No"/>
    <s v="Yes"/>
    <s v="Yes"/>
    <s v="No"/>
    <s v="No"/>
    <s v="No"/>
    <x v="0"/>
    <s v="Yes"/>
    <s v="Electronic check"/>
    <n v="81.55"/>
    <n v="4509.5"/>
    <x v="0"/>
    <x v="5"/>
    <x v="2"/>
  </r>
  <r>
    <s v="4751-ERMAN"/>
    <s v="Male"/>
    <x v="0"/>
    <x v="0"/>
    <x v="1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  <x v="4"/>
    <x v="2"/>
  </r>
  <r>
    <s v="1436-ZMJAN"/>
    <s v="Female"/>
    <x v="0"/>
    <x v="0"/>
    <x v="0"/>
    <n v="10"/>
    <s v="Yes"/>
    <s v="No"/>
    <x v="0"/>
    <s v="No"/>
    <s v="No"/>
    <s v="Yes"/>
    <s v="No"/>
    <s v="Yes"/>
    <s v="Yes"/>
    <x v="0"/>
    <s v="Yes"/>
    <s v="Credit card (automatic)"/>
    <n v="67.8"/>
    <n v="653.15"/>
    <x v="0"/>
    <x v="0"/>
    <x v="2"/>
  </r>
  <r>
    <s v="3292-PBZEJ"/>
    <s v="Male"/>
    <x v="1"/>
    <x v="1"/>
    <x v="0"/>
    <n v="11"/>
    <s v="Yes"/>
    <s v="Yes"/>
    <x v="1"/>
    <s v="No"/>
    <s v="Yes"/>
    <s v="Yes"/>
    <s v="Yes"/>
    <s v="Yes"/>
    <s v="Yes"/>
    <x v="0"/>
    <s v="Yes"/>
    <s v="Electronic check"/>
    <n v="111.4"/>
    <n v="1183.05"/>
    <x v="0"/>
    <x v="0"/>
    <x v="3"/>
  </r>
  <r>
    <s v="0799-DDIHE"/>
    <s v="Female"/>
    <x v="0"/>
    <x v="0"/>
    <x v="1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x v="0"/>
    <x v="3"/>
    <x v="1"/>
  </r>
  <r>
    <s v="3070-FNFZQ"/>
    <s v="Female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x v="3"/>
    <x v="0"/>
  </r>
  <r>
    <s v="2812-SFXMJ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</r>
  <r>
    <s v="7675-OZCZG"/>
    <s v="Female"/>
    <x v="1"/>
    <x v="1"/>
    <x v="0"/>
    <n v="3"/>
    <s v="Yes"/>
    <s v="No"/>
    <x v="0"/>
    <s v="No"/>
    <s v="No"/>
    <s v="No"/>
    <s v="No"/>
    <s v="No"/>
    <s v="No"/>
    <x v="0"/>
    <s v="No"/>
    <s v="Electronic check"/>
    <n v="45"/>
    <n v="127.1"/>
    <x v="1"/>
    <x v="0"/>
    <x v="1"/>
  </r>
  <r>
    <s v="5014-WUQMG"/>
    <s v="Male"/>
    <x v="0"/>
    <x v="0"/>
    <x v="1"/>
    <n v="47"/>
    <s v="Yes"/>
    <s v="No"/>
    <x v="1"/>
    <s v="Yes"/>
    <s v="Yes"/>
    <s v="Yes"/>
    <s v="No"/>
    <s v="No"/>
    <s v="Yes"/>
    <x v="1"/>
    <s v="Yes"/>
    <s v="Electronic check"/>
    <n v="96.1"/>
    <n v="4391.45"/>
    <x v="0"/>
    <x v="2"/>
    <x v="3"/>
  </r>
  <r>
    <s v="5312-TSZVC"/>
    <s v="Female"/>
    <x v="0"/>
    <x v="1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x v="3"/>
    <x v="0"/>
  </r>
  <r>
    <s v="2003-CKLOR"/>
    <s v="Male"/>
    <x v="0"/>
    <x v="1"/>
    <x v="0"/>
    <n v="66"/>
    <s v="Yes"/>
    <s v="No"/>
    <x v="1"/>
    <s v="No"/>
    <s v="Yes"/>
    <s v="Yes"/>
    <s v="No"/>
    <s v="Yes"/>
    <s v="Yes"/>
    <x v="0"/>
    <s v="No"/>
    <s v="Electronic check"/>
    <n v="99.5"/>
    <n v="6710.5"/>
    <x v="1"/>
    <x v="4"/>
    <x v="3"/>
  </r>
  <r>
    <s v="0993-OSGPT"/>
    <s v="Female"/>
    <x v="1"/>
    <x v="0"/>
    <x v="0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x v="0"/>
    <x v="4"/>
    <x v="2"/>
  </r>
  <r>
    <s v="9254-RBFON"/>
    <s v="Female"/>
    <x v="0"/>
    <x v="0"/>
    <x v="1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x v="1"/>
    <x v="3"/>
    <x v="3"/>
  </r>
  <r>
    <s v="1205-WNWPJ"/>
    <s v="Female"/>
    <x v="0"/>
    <x v="1"/>
    <x v="0"/>
    <n v="7"/>
    <s v="Yes"/>
    <s v="No"/>
    <x v="0"/>
    <s v="No"/>
    <s v="No"/>
    <s v="No"/>
    <s v="Yes"/>
    <s v="Yes"/>
    <s v="No"/>
    <x v="0"/>
    <s v="Yes"/>
    <s v="Mailed check"/>
    <n v="59.5"/>
    <n v="415.95"/>
    <x v="1"/>
    <x v="0"/>
    <x v="1"/>
  </r>
  <r>
    <s v="9391-EOYLI"/>
    <s v="Male"/>
    <x v="1"/>
    <x v="0"/>
    <x v="0"/>
    <n v="12"/>
    <s v="Yes"/>
    <s v="No"/>
    <x v="1"/>
    <s v="No"/>
    <s v="No"/>
    <s v="No"/>
    <s v="No"/>
    <s v="No"/>
    <s v="Yes"/>
    <x v="0"/>
    <s v="Yes"/>
    <s v="Electronic check"/>
    <n v="80.45"/>
    <n v="950.2"/>
    <x v="1"/>
    <x v="0"/>
    <x v="2"/>
  </r>
  <r>
    <s v="7108-DGVUU"/>
    <s v="Female"/>
    <x v="1"/>
    <x v="0"/>
    <x v="0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x v="0"/>
    <x v="3"/>
    <x v="2"/>
  </r>
  <r>
    <s v="2782-JEEBU"/>
    <s v="Male"/>
    <x v="0"/>
    <x v="1"/>
    <x v="0"/>
    <n v="21"/>
    <s v="No"/>
    <s v="No phone service"/>
    <x v="0"/>
    <s v="No"/>
    <s v="Yes"/>
    <s v="No"/>
    <s v="Yes"/>
    <s v="No"/>
    <s v="No"/>
    <x v="0"/>
    <s v="Yes"/>
    <s v="Mailed check"/>
    <n v="36"/>
    <n v="780.15"/>
    <x v="0"/>
    <x v="3"/>
    <x v="1"/>
  </r>
  <r>
    <s v="5127-BZENZ"/>
    <s v="Female"/>
    <x v="0"/>
    <x v="0"/>
    <x v="1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x v="0"/>
    <x v="5"/>
    <x v="2"/>
  </r>
  <r>
    <s v="2720-FVBQP"/>
    <s v="Female"/>
    <x v="0"/>
    <x v="0"/>
    <x v="1"/>
    <n v="6"/>
    <s v="Yes"/>
    <s v="Yes"/>
    <x v="0"/>
    <s v="No"/>
    <s v="No"/>
    <s v="No"/>
    <s v="No"/>
    <s v="No"/>
    <s v="No"/>
    <x v="0"/>
    <s v="Yes"/>
    <s v="Credit card (automatic)"/>
    <n v="48.95"/>
    <n v="273.25"/>
    <x v="0"/>
    <x v="0"/>
    <x v="1"/>
  </r>
  <r>
    <s v="9906-NHHVC"/>
    <s v="Female"/>
    <x v="1"/>
    <x v="1"/>
    <x v="0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  <x v="4"/>
    <x v="1"/>
  </r>
  <r>
    <s v="4522-XRWWI"/>
    <s v="Male"/>
    <x v="0"/>
    <x v="0"/>
    <x v="0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x v="0"/>
    <x v="2"/>
    <x v="2"/>
  </r>
  <r>
    <s v="3766-EJLFL"/>
    <s v="Female"/>
    <x v="0"/>
    <x v="0"/>
    <x v="1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  <x v="4"/>
    <x v="3"/>
  </r>
  <r>
    <s v="5939-SXWHM"/>
    <s v="Male"/>
    <x v="0"/>
    <x v="0"/>
    <x v="1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x v="2"/>
    <x v="0"/>
  </r>
  <r>
    <s v="8152-UOBNY"/>
    <s v="Female"/>
    <x v="1"/>
    <x v="1"/>
    <x v="0"/>
    <n v="50"/>
    <s v="Yes"/>
    <s v="Yes"/>
    <x v="1"/>
    <s v="No"/>
    <s v="Yes"/>
    <s v="No"/>
    <s v="Yes"/>
    <s v="Yes"/>
    <s v="Yes"/>
    <x v="1"/>
    <s v="Yes"/>
    <s v="Electronic check"/>
    <n v="106.8"/>
    <n v="5347.95"/>
    <x v="0"/>
    <x v="5"/>
    <x v="3"/>
  </r>
  <r>
    <s v="7351-KYHQH"/>
    <s v="Female"/>
    <x v="1"/>
    <x v="1"/>
    <x v="0"/>
    <n v="7"/>
    <s v="Yes"/>
    <s v="No"/>
    <x v="0"/>
    <s v="No"/>
    <s v="Yes"/>
    <s v="Yes"/>
    <s v="No"/>
    <s v="Yes"/>
    <s v="No"/>
    <x v="0"/>
    <s v="Yes"/>
    <s v="Electronic check"/>
    <n v="64.95"/>
    <n v="493.65"/>
    <x v="0"/>
    <x v="0"/>
    <x v="2"/>
  </r>
  <r>
    <s v="7643-RCHXS"/>
    <s v="Female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x v="4"/>
    <x v="0"/>
  </r>
  <r>
    <s v="8246-SHFGA"/>
    <s v="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x v="3"/>
    <x v="0"/>
  </r>
  <r>
    <s v="8387-MOJJT"/>
    <s v="Female"/>
    <x v="0"/>
    <x v="0"/>
    <x v="1"/>
    <n v="42"/>
    <s v="Yes"/>
    <s v="No"/>
    <x v="1"/>
    <s v="No"/>
    <s v="No"/>
    <s v="No"/>
    <s v="No"/>
    <s v="Yes"/>
    <s v="No"/>
    <x v="0"/>
    <s v="Yes"/>
    <s v="Credit card (automatic)"/>
    <n v="77.95"/>
    <n v="3384"/>
    <x v="1"/>
    <x v="2"/>
    <x v="2"/>
  </r>
  <r>
    <s v="0620-XEFWH"/>
    <s v="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x v="0"/>
    <x v="0"/>
  </r>
  <r>
    <s v="6485-QXWWE"/>
    <s v="Female"/>
    <x v="0"/>
    <x v="1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x v="4"/>
    <x v="0"/>
  </r>
  <r>
    <s v="2761-OCIAX"/>
    <s v="Male"/>
    <x v="1"/>
    <x v="1"/>
    <x v="0"/>
    <n v="2"/>
    <s v="Yes"/>
    <s v="No"/>
    <x v="1"/>
    <s v="No"/>
    <s v="Yes"/>
    <s v="No"/>
    <s v="No"/>
    <s v="No"/>
    <s v="No"/>
    <x v="0"/>
    <s v="Yes"/>
    <s v="Electronic check"/>
    <n v="74.7"/>
    <n v="165.4"/>
    <x v="1"/>
    <x v="0"/>
    <x v="2"/>
  </r>
  <r>
    <s v="7321-VGNKU"/>
    <s v="Female"/>
    <x v="0"/>
    <x v="0"/>
    <x v="0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  <x v="0"/>
    <x v="2"/>
  </r>
  <r>
    <s v="5327-CNLUQ"/>
    <s v="Male"/>
    <x v="0"/>
    <x v="0"/>
    <x v="0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  <x v="2"/>
    <x v="3"/>
  </r>
  <r>
    <s v="7552-KEYGT"/>
    <s v="Male"/>
    <x v="0"/>
    <x v="0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x v="1"/>
    <x v="0"/>
  </r>
  <r>
    <s v="5816-JMLGY"/>
    <s v="Female"/>
    <x v="0"/>
    <x v="0"/>
    <x v="1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  <x v="4"/>
    <x v="2"/>
  </r>
  <r>
    <s v="3068-OMWZA"/>
    <s v="Male"/>
    <x v="1"/>
    <x v="1"/>
    <x v="0"/>
    <n v="1"/>
    <s v="Yes"/>
    <s v="Yes"/>
    <x v="1"/>
    <s v="No"/>
    <s v="No"/>
    <s v="Yes"/>
    <s v="No"/>
    <s v="Yes"/>
    <s v="No"/>
    <x v="0"/>
    <s v="Yes"/>
    <s v="Electronic check"/>
    <n v="88.8"/>
    <n v="88.8"/>
    <x v="1"/>
    <x v="0"/>
    <x v="2"/>
  </r>
  <r>
    <s v="2927-QRRQV"/>
    <s v="Male"/>
    <x v="0"/>
    <x v="0"/>
    <x v="0"/>
    <n v="46"/>
    <s v="Yes"/>
    <s v="Yes"/>
    <x v="1"/>
    <s v="No"/>
    <s v="Yes"/>
    <s v="Yes"/>
    <s v="No"/>
    <s v="Yes"/>
    <s v="No"/>
    <x v="1"/>
    <s v="Yes"/>
    <s v="Electronic check"/>
    <n v="94.65"/>
    <n v="4312.5"/>
    <x v="0"/>
    <x v="2"/>
    <x v="3"/>
  </r>
  <r>
    <s v="6032-KRXXO"/>
    <s v="Male"/>
    <x v="0"/>
    <x v="1"/>
    <x v="0"/>
    <n v="30"/>
    <s v="Yes"/>
    <s v="No"/>
    <x v="1"/>
    <s v="No"/>
    <s v="No"/>
    <s v="No"/>
    <s v="No"/>
    <s v="Yes"/>
    <s v="Yes"/>
    <x v="0"/>
    <s v="Yes"/>
    <s v="Electronic check"/>
    <n v="90.25"/>
    <n v="2755.35"/>
    <x v="1"/>
    <x v="1"/>
    <x v="3"/>
  </r>
  <r>
    <s v="7459-RRWQZ"/>
    <s v="Female"/>
    <x v="0"/>
    <x v="1"/>
    <x v="0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  <x v="3"/>
    <x v="2"/>
  </r>
  <r>
    <s v="6265-SXWBU"/>
    <s v="Male"/>
    <x v="0"/>
    <x v="0"/>
    <x v="1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x v="0"/>
    <x v="4"/>
    <x v="3"/>
  </r>
  <r>
    <s v="7941-RCJOW"/>
    <s v="Male"/>
    <x v="0"/>
    <x v="1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x v="4"/>
    <x v="0"/>
  </r>
  <r>
    <s v="6374-NTQLP"/>
    <s v="Male"/>
    <x v="1"/>
    <x v="0"/>
    <x v="1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x v="0"/>
    <x v="4"/>
    <x v="3"/>
  </r>
  <r>
    <s v="4154-AQUGT"/>
    <s v="Male"/>
    <x v="1"/>
    <x v="0"/>
    <x v="0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  <x v="3"/>
    <x v="2"/>
  </r>
  <r>
    <s v="2387-KDZQY"/>
    <s v="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x v="3"/>
    <x v="0"/>
  </r>
  <r>
    <s v="3584-WKTTW"/>
    <s v="Male"/>
    <x v="0"/>
    <x v="0"/>
    <x v="0"/>
    <n v="51"/>
    <s v="Yes"/>
    <s v="Yes"/>
    <x v="1"/>
    <s v="Yes"/>
    <s v="No"/>
    <s v="Yes"/>
    <s v="Yes"/>
    <s v="Yes"/>
    <s v="Yes"/>
    <x v="1"/>
    <s v="Yes"/>
    <s v="Electronic check"/>
    <n v="111.55"/>
    <n v="5720.35"/>
    <x v="0"/>
    <x v="5"/>
    <x v="3"/>
  </r>
  <r>
    <s v="3399-BMLVW"/>
    <s v="Male"/>
    <x v="0"/>
    <x v="0"/>
    <x v="1"/>
    <n v="51"/>
    <s v="Yes"/>
    <s v="No"/>
    <x v="0"/>
    <s v="Yes"/>
    <s v="Yes"/>
    <s v="No"/>
    <s v="Yes"/>
    <s v="No"/>
    <s v="No"/>
    <x v="2"/>
    <s v="No"/>
    <s v="Credit card (automatic)"/>
    <n v="60.5"/>
    <n v="3121.45"/>
    <x v="0"/>
    <x v="5"/>
    <x v="2"/>
  </r>
  <r>
    <s v="1971-DTCZB"/>
    <s v="Female"/>
    <x v="0"/>
    <x v="0"/>
    <x v="0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  <x v="4"/>
    <x v="3"/>
  </r>
  <r>
    <s v="3092-IGHWF"/>
    <s v="Male"/>
    <x v="0"/>
    <x v="0"/>
    <x v="1"/>
    <n v="67"/>
    <s v="Yes"/>
    <s v="Yes"/>
    <x v="1"/>
    <s v="No"/>
    <s v="Yes"/>
    <s v="Yes"/>
    <s v="No"/>
    <s v="No"/>
    <s v="No"/>
    <x v="1"/>
    <s v="No"/>
    <s v="Electronic check"/>
    <n v="87.4"/>
    <n v="5918.8"/>
    <x v="1"/>
    <x v="4"/>
    <x v="2"/>
  </r>
  <r>
    <s v="3374-PZLXD"/>
    <s v="Male"/>
    <x v="0"/>
    <x v="1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x v="1"/>
    <x v="0"/>
  </r>
  <r>
    <s v="3813-DHBBB"/>
    <s v="Male"/>
    <x v="0"/>
    <x v="0"/>
    <x v="0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  <x v="4"/>
    <x v="1"/>
  </r>
  <r>
    <s v="2812-REYAT"/>
    <s v="Female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x v="5"/>
    <x v="0"/>
  </r>
  <r>
    <s v="6518-PPLMZ"/>
    <s v="Male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x v="5"/>
    <x v="0"/>
  </r>
  <r>
    <s v="4939-KYYPY"/>
    <s v="Male"/>
    <x v="0"/>
    <x v="1"/>
    <x v="0"/>
    <n v="27"/>
    <s v="Yes"/>
    <s v="Yes"/>
    <x v="0"/>
    <s v="No"/>
    <s v="No"/>
    <s v="Yes"/>
    <s v="Yes"/>
    <s v="No"/>
    <s v="No"/>
    <x v="0"/>
    <s v="No"/>
    <s v="Electronic check"/>
    <n v="59.45"/>
    <n v="1611.65"/>
    <x v="0"/>
    <x v="1"/>
    <x v="1"/>
  </r>
  <r>
    <s v="8017-LXHFA"/>
    <s v="Female"/>
    <x v="1"/>
    <x v="1"/>
    <x v="0"/>
    <n v="23"/>
    <s v="Yes"/>
    <s v="No"/>
    <x v="1"/>
    <s v="No"/>
    <s v="Yes"/>
    <s v="No"/>
    <s v="No"/>
    <s v="Yes"/>
    <s v="Yes"/>
    <x v="0"/>
    <s v="Yes"/>
    <s v="Electronic check"/>
    <n v="94.75"/>
    <n v="2293.6"/>
    <x v="1"/>
    <x v="3"/>
    <x v="3"/>
  </r>
  <r>
    <s v="5930-GBIWP"/>
    <s v="Male"/>
    <x v="0"/>
    <x v="1"/>
    <x v="0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x v="0"/>
    <x v="4"/>
    <x v="2"/>
  </r>
  <r>
    <s v="6022-KOUQO"/>
    <s v="Female"/>
    <x v="0"/>
    <x v="0"/>
    <x v="1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  <x v="0"/>
    <x v="0"/>
  </r>
  <r>
    <s v="6352-TWCAU"/>
    <s v="Female"/>
    <x v="0"/>
    <x v="1"/>
    <x v="0"/>
    <n v="35"/>
    <s v="Yes"/>
    <s v="Yes"/>
    <x v="1"/>
    <s v="No"/>
    <s v="No"/>
    <s v="No"/>
    <s v="No"/>
    <s v="Yes"/>
    <s v="No"/>
    <x v="0"/>
    <s v="Yes"/>
    <s v="Electronic check"/>
    <n v="86.45"/>
    <n v="3029.1"/>
    <x v="1"/>
    <x v="1"/>
    <x v="2"/>
  </r>
  <r>
    <s v="2361-UPSND"/>
    <s v="Female"/>
    <x v="0"/>
    <x v="0"/>
    <x v="0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x v="0"/>
    <x v="2"/>
    <x v="2"/>
  </r>
  <r>
    <s v="6035-RIIOM"/>
    <s v="Female"/>
    <x v="0"/>
    <x v="1"/>
    <x v="0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x v="0"/>
    <x v="5"/>
    <x v="3"/>
  </r>
  <r>
    <s v="2929-QNSRW"/>
    <s v="Female"/>
    <x v="0"/>
    <x v="0"/>
    <x v="0"/>
    <n v="56"/>
    <s v="Yes"/>
    <s v="Yes"/>
    <x v="1"/>
    <s v="No"/>
    <s v="Yes"/>
    <s v="No"/>
    <s v="No"/>
    <s v="Yes"/>
    <s v="Yes"/>
    <x v="1"/>
    <s v="Yes"/>
    <s v="Electronic check"/>
    <n v="98.25"/>
    <n v="5508.35"/>
    <x v="1"/>
    <x v="5"/>
    <x v="3"/>
  </r>
  <r>
    <s v="1262-OPMFY"/>
    <s v="Female"/>
    <x v="0"/>
    <x v="0"/>
    <x v="0"/>
    <n v="9"/>
    <s v="Yes"/>
    <s v="No"/>
    <x v="1"/>
    <s v="No"/>
    <s v="No"/>
    <s v="Yes"/>
    <s v="No"/>
    <s v="No"/>
    <s v="No"/>
    <x v="0"/>
    <s v="Yes"/>
    <s v="Bank transfer (automatic)"/>
    <n v="75.75"/>
    <n v="655.9"/>
    <x v="1"/>
    <x v="0"/>
    <x v="2"/>
  </r>
  <r>
    <s v="9504-DSHWM"/>
    <s v="Male"/>
    <x v="0"/>
    <x v="1"/>
    <x v="0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x v="0"/>
    <x v="3"/>
    <x v="1"/>
  </r>
  <r>
    <s v="5035-BVCXS"/>
    <s v="Male"/>
    <x v="0"/>
    <x v="1"/>
    <x v="0"/>
    <n v="11"/>
    <s v="Yes"/>
    <s v="No"/>
    <x v="1"/>
    <s v="No"/>
    <s v="Yes"/>
    <s v="No"/>
    <s v="No"/>
    <s v="No"/>
    <s v="No"/>
    <x v="0"/>
    <s v="Yes"/>
    <s v="Mailed check"/>
    <n v="75.900000000000006"/>
    <n v="866.4"/>
    <x v="0"/>
    <x v="0"/>
    <x v="2"/>
  </r>
  <r>
    <s v="6267-DCFFZ"/>
    <s v="Female"/>
    <x v="1"/>
    <x v="0"/>
    <x v="0"/>
    <n v="30"/>
    <s v="Yes"/>
    <s v="Yes"/>
    <x v="1"/>
    <s v="No"/>
    <s v="Yes"/>
    <s v="No"/>
    <s v="No"/>
    <s v="Yes"/>
    <s v="No"/>
    <x v="0"/>
    <s v="Yes"/>
    <s v="Electronic check"/>
    <n v="90.05"/>
    <n v="2627.2"/>
    <x v="0"/>
    <x v="1"/>
    <x v="3"/>
  </r>
  <r>
    <s v="3533-UVMOM"/>
    <s v="Male"/>
    <x v="0"/>
    <x v="0"/>
    <x v="0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x v="0"/>
    <x v="4"/>
    <x v="2"/>
  </r>
  <r>
    <s v="2439-LYPMQ"/>
    <s v="Male"/>
    <x v="1"/>
    <x v="0"/>
    <x v="0"/>
    <n v="38"/>
    <s v="Yes"/>
    <s v="Yes"/>
    <x v="1"/>
    <s v="No"/>
    <s v="Yes"/>
    <s v="Yes"/>
    <s v="No"/>
    <s v="Yes"/>
    <s v="Yes"/>
    <x v="0"/>
    <s v="Yes"/>
    <s v="Electronic check"/>
    <n v="102.6"/>
    <n v="4009.2"/>
    <x v="0"/>
    <x v="2"/>
    <x v="3"/>
  </r>
  <r>
    <s v="4248-QPAVC"/>
    <s v="Female"/>
    <x v="1"/>
    <x v="0"/>
    <x v="0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x v="1"/>
    <x v="3"/>
    <x v="2"/>
  </r>
  <r>
    <s v="1899-VXWXM"/>
    <s v="Male"/>
    <x v="0"/>
    <x v="1"/>
    <x v="0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x v="1"/>
    <x v="2"/>
    <x v="3"/>
  </r>
  <r>
    <s v="1478-VPOAD"/>
    <s v="Female"/>
    <x v="0"/>
    <x v="1"/>
    <x v="0"/>
    <n v="1"/>
    <s v="Yes"/>
    <s v="No"/>
    <x v="0"/>
    <s v="No"/>
    <s v="No"/>
    <s v="No"/>
    <s v="No"/>
    <s v="No"/>
    <s v="No"/>
    <x v="0"/>
    <s v="No"/>
    <s v="Electronic check"/>
    <n v="43.8"/>
    <n v="43.8"/>
    <x v="0"/>
    <x v="0"/>
    <x v="1"/>
  </r>
  <r>
    <s v="9995-HOTOH"/>
    <s v="Male"/>
    <x v="0"/>
    <x v="0"/>
    <x v="1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  <x v="4"/>
    <x v="1"/>
  </r>
  <r>
    <s v="2988-PLAHS"/>
    <s v="Female"/>
    <x v="0"/>
    <x v="1"/>
    <x v="0"/>
    <n v="3"/>
    <s v="Yes"/>
    <s v="No"/>
    <x v="0"/>
    <s v="No"/>
    <s v="No"/>
    <s v="Yes"/>
    <s v="No"/>
    <s v="Yes"/>
    <s v="Yes"/>
    <x v="1"/>
    <s v="Yes"/>
    <s v="Electronic check"/>
    <n v="69.95"/>
    <n v="220.45"/>
    <x v="0"/>
    <x v="0"/>
    <x v="2"/>
  </r>
  <r>
    <s v="1371-OJCEK"/>
    <s v="Female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x v="2"/>
    <x v="0"/>
  </r>
  <r>
    <s v="4999-IEZLT"/>
    <s v="Male"/>
    <x v="0"/>
    <x v="1"/>
    <x v="0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  <x v="4"/>
    <x v="0"/>
  </r>
  <r>
    <s v="8883-ANODQ"/>
    <s v="Female"/>
    <x v="0"/>
    <x v="0"/>
    <x v="1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x v="0"/>
    <x v="4"/>
    <x v="2"/>
  </r>
  <r>
    <s v="4690-LLKUA"/>
    <s v="Male"/>
    <x v="1"/>
    <x v="1"/>
    <x v="0"/>
    <n v="17"/>
    <s v="Yes"/>
    <s v="No"/>
    <x v="0"/>
    <s v="No"/>
    <s v="No"/>
    <s v="No"/>
    <s v="No"/>
    <s v="No"/>
    <s v="No"/>
    <x v="0"/>
    <s v="Yes"/>
    <s v="Electronic check"/>
    <n v="45.05"/>
    <n v="770.6"/>
    <x v="1"/>
    <x v="3"/>
    <x v="1"/>
  </r>
  <r>
    <s v="2351-RRBUE"/>
    <s v="Female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x v="0"/>
    <x v="0"/>
  </r>
  <r>
    <s v="5980-BDHPY"/>
    <s v="Male"/>
    <x v="0"/>
    <x v="0"/>
    <x v="0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  <x v="4"/>
    <x v="2"/>
  </r>
  <r>
    <s v="1498-DQNRX"/>
    <s v="Female"/>
    <x v="0"/>
    <x v="0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x v="1"/>
    <x v="0"/>
  </r>
  <r>
    <s v="9469-WEJBT"/>
    <s v="Male"/>
    <x v="0"/>
    <x v="0"/>
    <x v="0"/>
    <n v="37"/>
    <s v="Yes"/>
    <s v="No"/>
    <x v="1"/>
    <s v="No"/>
    <s v="No"/>
    <s v="Yes"/>
    <s v="Yes"/>
    <s v="No"/>
    <s v="Yes"/>
    <x v="0"/>
    <s v="Yes"/>
    <s v="Electronic check"/>
    <n v="90.35"/>
    <n v="3419.3"/>
    <x v="0"/>
    <x v="2"/>
    <x v="3"/>
  </r>
  <r>
    <s v="3331-HQDTW"/>
    <s v="Female"/>
    <x v="0"/>
    <x v="1"/>
    <x v="0"/>
    <n v="34"/>
    <s v="Yes"/>
    <s v="Yes"/>
    <x v="1"/>
    <s v="Yes"/>
    <s v="Yes"/>
    <s v="Yes"/>
    <s v="No"/>
    <s v="Yes"/>
    <s v="Yes"/>
    <x v="0"/>
    <s v="Yes"/>
    <s v="Mailed check"/>
    <n v="109.8"/>
    <n v="3587.25"/>
    <x v="1"/>
    <x v="1"/>
    <x v="3"/>
  </r>
  <r>
    <s v="9490-DFPMD"/>
    <s v="Female"/>
    <x v="1"/>
    <x v="1"/>
    <x v="0"/>
    <n v="42"/>
    <s v="Yes"/>
    <s v="Yes"/>
    <x v="1"/>
    <s v="No"/>
    <s v="No"/>
    <s v="No"/>
    <s v="No"/>
    <s v="Yes"/>
    <s v="No"/>
    <x v="0"/>
    <s v="Yes"/>
    <s v="Electronic check"/>
    <n v="84.65"/>
    <n v="3541.35"/>
    <x v="1"/>
    <x v="2"/>
    <x v="2"/>
  </r>
  <r>
    <s v="2581-VKIRT"/>
    <s v="Female"/>
    <x v="0"/>
    <x v="0"/>
    <x v="1"/>
    <n v="59"/>
    <s v="Yes"/>
    <s v="Yes"/>
    <x v="0"/>
    <s v="Yes"/>
    <s v="Yes"/>
    <s v="No"/>
    <s v="Yes"/>
    <s v="No"/>
    <s v="No"/>
    <x v="1"/>
    <s v="No"/>
    <s v="Mailed check"/>
    <n v="65.5"/>
    <n v="3801.3"/>
    <x v="0"/>
    <x v="5"/>
    <x v="2"/>
  </r>
  <r>
    <s v="5442-XSDCW"/>
    <s v="Male"/>
    <x v="0"/>
    <x v="0"/>
    <x v="1"/>
    <n v="11"/>
    <s v="Yes"/>
    <s v="No"/>
    <x v="1"/>
    <s v="No"/>
    <s v="No"/>
    <s v="No"/>
    <s v="No"/>
    <s v="Yes"/>
    <s v="No"/>
    <x v="0"/>
    <s v="Yes"/>
    <s v="Bank transfer (automatic)"/>
    <n v="79.5"/>
    <n v="868.5"/>
    <x v="1"/>
    <x v="0"/>
    <x v="2"/>
  </r>
  <r>
    <s v="7426-WEIJX"/>
    <s v="Male"/>
    <x v="1"/>
    <x v="0"/>
    <x v="1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  <x v="5"/>
    <x v="2"/>
  </r>
  <r>
    <s v="2851-MMUTZ"/>
    <s v="Female"/>
    <x v="0"/>
    <x v="1"/>
    <x v="0"/>
    <n v="27"/>
    <s v="Yes"/>
    <s v="No"/>
    <x v="0"/>
    <s v="No"/>
    <s v="Yes"/>
    <s v="No"/>
    <s v="Yes"/>
    <s v="No"/>
    <s v="No"/>
    <x v="0"/>
    <s v="Yes"/>
    <s v="Mailed check"/>
    <n v="56.15"/>
    <n v="1439.35"/>
    <x v="0"/>
    <x v="1"/>
    <x v="1"/>
  </r>
  <r>
    <s v="3049-NDXFL"/>
    <s v="Female"/>
    <x v="0"/>
    <x v="1"/>
    <x v="0"/>
    <n v="1"/>
    <s v="Yes"/>
    <s v="Yes"/>
    <x v="1"/>
    <s v="No"/>
    <s v="No"/>
    <s v="No"/>
    <s v="No"/>
    <s v="No"/>
    <s v="Yes"/>
    <x v="0"/>
    <s v="No"/>
    <s v="Mailed check"/>
    <n v="85.8"/>
    <n v="85.8"/>
    <x v="1"/>
    <x v="0"/>
    <x v="2"/>
  </r>
  <r>
    <s v="8580-AECUZ"/>
    <s v="Male"/>
    <x v="1"/>
    <x v="1"/>
    <x v="0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  <x v="0"/>
    <x v="2"/>
  </r>
  <r>
    <s v="3307-TLCUD"/>
    <s v="Male"/>
    <x v="0"/>
    <x v="0"/>
    <x v="0"/>
    <n v="17"/>
    <s v="No"/>
    <s v="No phone service"/>
    <x v="0"/>
    <s v="Yes"/>
    <s v="No"/>
    <s v="Yes"/>
    <s v="No"/>
    <s v="No"/>
    <s v="No"/>
    <x v="0"/>
    <s v="No"/>
    <s v="Mailed check"/>
    <n v="34.4"/>
    <n v="592.75"/>
    <x v="0"/>
    <x v="3"/>
    <x v="1"/>
  </r>
  <r>
    <s v="6625-FLENO"/>
    <s v="Male"/>
    <x v="0"/>
    <x v="0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x v="5"/>
    <x v="0"/>
  </r>
  <r>
    <s v="2967-MXRAV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x v="0"/>
    <x v="0"/>
  </r>
  <r>
    <s v="7963-GQRMY"/>
    <s v="Female"/>
    <x v="0"/>
    <x v="0"/>
    <x v="1"/>
    <n v="3"/>
    <s v="Yes"/>
    <s v="No"/>
    <x v="0"/>
    <s v="No"/>
    <s v="No"/>
    <s v="No"/>
    <s v="No"/>
    <s v="No"/>
    <s v="No"/>
    <x v="0"/>
    <s v="No"/>
    <s v="Mailed check"/>
    <n v="44.3"/>
    <n v="134.5"/>
    <x v="1"/>
    <x v="0"/>
    <x v="1"/>
  </r>
  <r>
    <s v="8189-HBVRW"/>
    <s v="Female"/>
    <x v="0"/>
    <x v="1"/>
    <x v="0"/>
    <n v="53"/>
    <s v="Yes"/>
    <s v="Yes"/>
    <x v="1"/>
    <s v="Yes"/>
    <s v="Yes"/>
    <s v="Yes"/>
    <s v="No"/>
    <s v="No"/>
    <s v="No"/>
    <x v="0"/>
    <s v="No"/>
    <s v="Electronic check"/>
    <n v="90.8"/>
    <n v="4921.2"/>
    <x v="0"/>
    <x v="5"/>
    <x v="3"/>
  </r>
  <r>
    <s v="4163-KIUHY"/>
    <s v="Male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x v="1"/>
    <x v="0"/>
  </r>
  <r>
    <s v="1228-FZFRV"/>
    <s v="Male"/>
    <x v="0"/>
    <x v="0"/>
    <x v="1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x v="1"/>
    <x v="5"/>
    <x v="3"/>
  </r>
  <r>
    <s v="3500-NSDOA"/>
    <s v="Male"/>
    <x v="0"/>
    <x v="0"/>
    <x v="1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x v="0"/>
    <x v="4"/>
    <x v="2"/>
  </r>
  <r>
    <s v="1171-TYKUR"/>
    <s v="Male"/>
    <x v="0"/>
    <x v="0"/>
    <x v="0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x v="2"/>
    <x v="0"/>
  </r>
  <r>
    <s v="3761-FLYZI"/>
    <s v="Female"/>
    <x v="1"/>
    <x v="0"/>
    <x v="0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  <x v="4"/>
    <x v="3"/>
  </r>
  <r>
    <s v="2058-DCJBE"/>
    <s v="Male"/>
    <x v="0"/>
    <x v="1"/>
    <x v="0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x v="1"/>
    <x v="0"/>
    <x v="2"/>
  </r>
  <r>
    <s v="5364-XYIRR"/>
    <s v="Male"/>
    <x v="0"/>
    <x v="0"/>
    <x v="0"/>
    <n v="51"/>
    <s v="Yes"/>
    <s v="Yes"/>
    <x v="1"/>
    <s v="No"/>
    <s v="No"/>
    <s v="No"/>
    <s v="No"/>
    <s v="Yes"/>
    <s v="Yes"/>
    <x v="0"/>
    <s v="Yes"/>
    <s v="Electronic check"/>
    <n v="94.65"/>
    <n v="4812.75"/>
    <x v="1"/>
    <x v="5"/>
    <x v="3"/>
  </r>
  <r>
    <s v="4829-AUOAX"/>
    <s v="Female"/>
    <x v="0"/>
    <x v="1"/>
    <x v="0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x v="1"/>
    <x v="2"/>
    <x v="3"/>
  </r>
  <r>
    <s v="1219-NNDDO"/>
    <s v="Female"/>
    <x v="0"/>
    <x v="1"/>
    <x v="0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  <x v="0"/>
    <x v="2"/>
  </r>
  <r>
    <s v="8388-DMKAE"/>
    <s v="Fe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x v="0"/>
    <x v="0"/>
  </r>
  <r>
    <s v="4403-BWPAY"/>
    <s v="Male"/>
    <x v="0"/>
    <x v="1"/>
    <x v="0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x v="3"/>
    <x v="0"/>
  </r>
  <r>
    <s v="9659-QEQSY"/>
    <s v="Female"/>
    <x v="0"/>
    <x v="1"/>
    <x v="0"/>
    <n v="45"/>
    <s v="Yes"/>
    <s v="Yes"/>
    <x v="1"/>
    <s v="Yes"/>
    <s v="Yes"/>
    <s v="Yes"/>
    <s v="Yes"/>
    <s v="Yes"/>
    <s v="Yes"/>
    <x v="0"/>
    <s v="Yes"/>
    <s v="Electronic check"/>
    <n v="115.65"/>
    <n v="5125.5"/>
    <x v="0"/>
    <x v="2"/>
    <x v="3"/>
  </r>
  <r>
    <s v="5405-ZMYXQ"/>
    <s v="Female"/>
    <x v="0"/>
    <x v="1"/>
    <x v="0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  <x v="0"/>
    <x v="2"/>
  </r>
  <r>
    <s v="5047-LHVLY"/>
    <s v="Male"/>
    <x v="1"/>
    <x v="1"/>
    <x v="1"/>
    <n v="1"/>
    <s v="Yes"/>
    <s v="No"/>
    <x v="0"/>
    <s v="No"/>
    <s v="No"/>
    <s v="Yes"/>
    <s v="No"/>
    <s v="No"/>
    <s v="No"/>
    <x v="0"/>
    <s v="Yes"/>
    <s v="Mailed check"/>
    <n v="50.15"/>
    <n v="50.15"/>
    <x v="1"/>
    <x v="0"/>
    <x v="1"/>
  </r>
  <r>
    <s v="1442-OKRJE"/>
    <s v="Male"/>
    <x v="0"/>
    <x v="0"/>
    <x v="1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  <x v="4"/>
    <x v="3"/>
  </r>
  <r>
    <s v="4737-AQCPU"/>
    <s v="Male"/>
    <x v="0"/>
    <x v="0"/>
    <x v="1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  <x v="4"/>
    <x v="2"/>
  </r>
  <r>
    <s v="9158-VCTQB"/>
    <s v="Female"/>
    <x v="0"/>
    <x v="0"/>
    <x v="0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  <x v="2"/>
    <x v="3"/>
  </r>
  <r>
    <s v="2808-CHTDM"/>
    <s v="Female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x v="3"/>
    <x v="0"/>
  </r>
  <r>
    <s v="6311-UEUME"/>
    <s v="Female"/>
    <x v="0"/>
    <x v="1"/>
    <x v="0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  <x v="1"/>
    <x v="2"/>
  </r>
  <r>
    <s v="0793-TWELN"/>
    <s v="Female"/>
    <x v="0"/>
    <x v="1"/>
    <x v="0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  <x v="0"/>
    <x v="2"/>
  </r>
  <r>
    <s v="3283-WCWXT"/>
    <s v="Male"/>
    <x v="0"/>
    <x v="0"/>
    <x v="1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x v="0"/>
    <x v="0"/>
  </r>
  <r>
    <s v="1060-ENTOF"/>
    <s v="Female"/>
    <x v="1"/>
    <x v="0"/>
    <x v="0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x v="0"/>
    <x v="4"/>
    <x v="3"/>
  </r>
  <r>
    <s v="0999-QXNSA"/>
    <s v="Male"/>
    <x v="1"/>
    <x v="1"/>
    <x v="1"/>
    <n v="7"/>
    <s v="Yes"/>
    <s v="No"/>
    <x v="0"/>
    <s v="No"/>
    <s v="No"/>
    <s v="No"/>
    <s v="No"/>
    <s v="No"/>
    <s v="No"/>
    <x v="0"/>
    <s v="Yes"/>
    <s v="Mailed check"/>
    <n v="45.75"/>
    <n v="344.2"/>
    <x v="0"/>
    <x v="0"/>
    <x v="1"/>
  </r>
  <r>
    <s v="5451-MHQOF"/>
    <s v="Male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x v="5"/>
    <x v="0"/>
  </r>
  <r>
    <s v="4836-WNFNO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x v="4"/>
    <x v="0"/>
  </r>
  <r>
    <s v="9225-BZLNZ"/>
    <s v="Male"/>
    <x v="0"/>
    <x v="0"/>
    <x v="0"/>
    <n v="72"/>
    <s v="Yes"/>
    <s v="Yes"/>
    <x v="0"/>
    <s v="Yes"/>
    <s v="Yes"/>
    <s v="Yes"/>
    <s v="No"/>
    <s v="Yes"/>
    <s v="Yes"/>
    <x v="2"/>
    <s v="Yes"/>
    <s v="Electronic check"/>
    <n v="85.25"/>
    <n v="6083.1"/>
    <x v="0"/>
    <x v="4"/>
    <x v="2"/>
  </r>
  <r>
    <s v="0354-VXMJC"/>
    <s v="Male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x v="3"/>
    <x v="0"/>
  </r>
  <r>
    <s v="4422-QVIJA"/>
    <s v="Female"/>
    <x v="0"/>
    <x v="1"/>
    <x v="1"/>
    <n v="35"/>
    <s v="Yes"/>
    <s v="Yes"/>
    <x v="0"/>
    <s v="No"/>
    <s v="No"/>
    <s v="No"/>
    <s v="No"/>
    <s v="No"/>
    <s v="No"/>
    <x v="0"/>
    <s v="No"/>
    <s v="Mailed check"/>
    <n v="50.15"/>
    <n v="1655.35"/>
    <x v="0"/>
    <x v="1"/>
    <x v="1"/>
  </r>
  <r>
    <s v="9365-SRSZE"/>
    <s v="Male"/>
    <x v="1"/>
    <x v="0"/>
    <x v="0"/>
    <n v="27"/>
    <s v="Yes"/>
    <s v="No"/>
    <x v="1"/>
    <s v="No"/>
    <s v="No"/>
    <s v="No"/>
    <s v="No"/>
    <s v="No"/>
    <s v="No"/>
    <x v="0"/>
    <s v="Yes"/>
    <s v="Electronic check"/>
    <n v="70.55"/>
    <n v="1943.9"/>
    <x v="0"/>
    <x v="1"/>
    <x v="2"/>
  </r>
  <r>
    <s v="6839-ITVZJ"/>
    <s v="Female"/>
    <x v="0"/>
    <x v="0"/>
    <x v="1"/>
    <n v="26"/>
    <s v="Yes"/>
    <s v="Yes"/>
    <x v="0"/>
    <s v="No"/>
    <s v="Yes"/>
    <s v="No"/>
    <s v="Yes"/>
    <s v="No"/>
    <s v="No"/>
    <x v="0"/>
    <s v="Yes"/>
    <s v="Electronic check"/>
    <n v="60.05"/>
    <n v="1616.15"/>
    <x v="1"/>
    <x v="1"/>
    <x v="2"/>
  </r>
  <r>
    <s v="8332-OSJDW"/>
    <s v="Male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x v="0"/>
    <x v="0"/>
  </r>
  <r>
    <s v="4735-BJKOU"/>
    <s v="Female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x v="2"/>
    <x v="0"/>
  </r>
  <r>
    <s v="0274-JKUJR"/>
    <s v="Male"/>
    <x v="0"/>
    <x v="0"/>
    <x v="1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x v="0"/>
    <x v="0"/>
    <x v="1"/>
  </r>
  <r>
    <s v="5740-YHGTW"/>
    <s v="Male"/>
    <x v="0"/>
    <x v="0"/>
    <x v="1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x v="0"/>
    <x v="4"/>
    <x v="3"/>
  </r>
  <r>
    <s v="8917-SZTTJ"/>
    <s v="Male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x v="5"/>
    <x v="0"/>
  </r>
  <r>
    <s v="1696-MZVAU"/>
    <s v="Male"/>
    <x v="0"/>
    <x v="0"/>
    <x v="1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  <x v="2"/>
    <x v="0"/>
  </r>
  <r>
    <s v="7359-WWYJV"/>
    <s v="Male"/>
    <x v="0"/>
    <x v="0"/>
    <x v="0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  <x v="4"/>
    <x v="3"/>
  </r>
  <r>
    <s v="0375-HVGXO"/>
    <s v="Female"/>
    <x v="0"/>
    <x v="1"/>
    <x v="0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  <x v="0"/>
    <x v="1"/>
  </r>
  <r>
    <s v="4906-ZHGPK"/>
    <s v="Male"/>
    <x v="0"/>
    <x v="0"/>
    <x v="1"/>
    <n v="54"/>
    <s v="Yes"/>
    <s v="Yes"/>
    <x v="0"/>
    <s v="No"/>
    <s v="Yes"/>
    <s v="No"/>
    <s v="Yes"/>
    <s v="Yes"/>
    <s v="No"/>
    <x v="1"/>
    <s v="Yes"/>
    <s v="Electronic check"/>
    <n v="70.7"/>
    <n v="3770"/>
    <x v="0"/>
    <x v="5"/>
    <x v="2"/>
  </r>
  <r>
    <s v="8593-WHYHV"/>
    <s v="Male"/>
    <x v="0"/>
    <x v="1"/>
    <x v="0"/>
    <n v="3"/>
    <s v="Yes"/>
    <s v="Yes"/>
    <x v="1"/>
    <s v="No"/>
    <s v="No"/>
    <s v="No"/>
    <s v="No"/>
    <s v="No"/>
    <s v="Yes"/>
    <x v="0"/>
    <s v="Yes"/>
    <s v="Electronic check"/>
    <n v="85.3"/>
    <n v="264.8"/>
    <x v="1"/>
    <x v="0"/>
    <x v="2"/>
  </r>
  <r>
    <s v="3795-GWTRD"/>
    <s v="Female"/>
    <x v="0"/>
    <x v="0"/>
    <x v="1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  <x v="4"/>
    <x v="2"/>
  </r>
  <r>
    <s v="1298-PHBTI"/>
    <s v="Male"/>
    <x v="0"/>
    <x v="0"/>
    <x v="1"/>
    <n v="71"/>
    <s v="Yes"/>
    <s v="Yes"/>
    <x v="1"/>
    <s v="No"/>
    <s v="Yes"/>
    <s v="No"/>
    <s v="Yes"/>
    <s v="No"/>
    <s v="No"/>
    <x v="2"/>
    <s v="Yes"/>
    <s v="Electronic check"/>
    <n v="84.8"/>
    <n v="6152.4"/>
    <x v="0"/>
    <x v="4"/>
    <x v="2"/>
  </r>
  <r>
    <s v="6223-DHJGV"/>
    <s v="Female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x v="2"/>
    <x v="0"/>
  </r>
  <r>
    <s v="6961-MJKBO"/>
    <s v="Male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x v="2"/>
    <x v="0"/>
  </r>
  <r>
    <s v="6097-EQISJ"/>
    <s v="Female"/>
    <x v="0"/>
    <x v="0"/>
    <x v="1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  <x v="4"/>
    <x v="3"/>
  </r>
  <r>
    <s v="4423-YLHDV"/>
    <s v="Female"/>
    <x v="0"/>
    <x v="0"/>
    <x v="0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  <x v="3"/>
    <x v="3"/>
  </r>
  <r>
    <s v="8158-WPEZG"/>
    <s v="Male"/>
    <x v="0"/>
    <x v="1"/>
    <x v="0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  <x v="0"/>
    <x v="1"/>
  </r>
  <r>
    <s v="0107-YHINA"/>
    <s v="Male"/>
    <x v="0"/>
    <x v="1"/>
    <x v="1"/>
    <n v="1"/>
    <s v="Yes"/>
    <s v="Yes"/>
    <x v="1"/>
    <s v="No"/>
    <s v="No"/>
    <s v="Yes"/>
    <s v="No"/>
    <s v="Yes"/>
    <s v="Yes"/>
    <x v="0"/>
    <s v="Yes"/>
    <s v="Electronic check"/>
    <n v="99.75"/>
    <n v="99.75"/>
    <x v="1"/>
    <x v="0"/>
    <x v="3"/>
  </r>
  <r>
    <s v="4918-FYJNT"/>
    <s v="Female"/>
    <x v="1"/>
    <x v="0"/>
    <x v="0"/>
    <n v="55"/>
    <s v="Yes"/>
    <s v="Yes"/>
    <x v="1"/>
    <s v="No"/>
    <s v="Yes"/>
    <s v="Yes"/>
    <s v="Yes"/>
    <s v="No"/>
    <s v="No"/>
    <x v="0"/>
    <s v="No"/>
    <s v="Electronic check"/>
    <n v="90.45"/>
    <n v="5044.8"/>
    <x v="0"/>
    <x v="5"/>
    <x v="3"/>
  </r>
  <r>
    <s v="0727-BNRLG"/>
    <s v="Male"/>
    <x v="0"/>
    <x v="1"/>
    <x v="0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x v="0"/>
    <x v="4"/>
    <x v="3"/>
  </r>
  <r>
    <s v="4854-CIDCF"/>
    <s v="Female"/>
    <x v="1"/>
    <x v="1"/>
    <x v="0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x v="0"/>
    <x v="0"/>
    <x v="2"/>
  </r>
  <r>
    <s v="8640-SDGKB"/>
    <s v="Male"/>
    <x v="0"/>
    <x v="1"/>
    <x v="0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  <x v="0"/>
    <x v="2"/>
  </r>
  <r>
    <s v="3280-MRDOF"/>
    <s v="Male"/>
    <x v="1"/>
    <x v="1"/>
    <x v="0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  <x v="1"/>
    <x v="2"/>
  </r>
  <r>
    <s v="6435-SRWBJ"/>
    <s v="Female"/>
    <x v="0"/>
    <x v="1"/>
    <x v="0"/>
    <n v="5"/>
    <s v="Yes"/>
    <s v="Yes"/>
    <x v="1"/>
    <s v="No"/>
    <s v="No"/>
    <s v="Yes"/>
    <s v="Yes"/>
    <s v="No"/>
    <s v="No"/>
    <x v="0"/>
    <s v="Yes"/>
    <s v="Electronic check"/>
    <n v="82.75"/>
    <n v="417.75"/>
    <x v="0"/>
    <x v="0"/>
    <x v="2"/>
  </r>
  <r>
    <s v="9964-WBQDJ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x v="4"/>
    <x v="0"/>
  </r>
  <r>
    <s v="6303-KFWSL"/>
    <s v="Female"/>
    <x v="0"/>
    <x v="1"/>
    <x v="0"/>
    <n v="29"/>
    <s v="Yes"/>
    <s v="Yes"/>
    <x v="0"/>
    <s v="No"/>
    <s v="Yes"/>
    <s v="No"/>
    <s v="No"/>
    <s v="No"/>
    <s v="No"/>
    <x v="1"/>
    <s v="Yes"/>
    <s v="Electronic check"/>
    <n v="55.25"/>
    <n v="1620.2"/>
    <x v="0"/>
    <x v="1"/>
    <x v="1"/>
  </r>
  <r>
    <s v="1702-CCFNJ"/>
    <s v="Male"/>
    <x v="0"/>
    <x v="0"/>
    <x v="0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x v="0"/>
    <x v="5"/>
    <x v="2"/>
  </r>
  <r>
    <s v="8932-CZHRQ"/>
    <s v="Male"/>
    <x v="0"/>
    <x v="1"/>
    <x v="0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x v="0"/>
    <x v="4"/>
    <x v="2"/>
  </r>
  <r>
    <s v="0386-CWRGM"/>
    <s v="Fe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x v="2"/>
    <x v="0"/>
  </r>
  <r>
    <s v="5515-RUGKN"/>
    <s v="Male"/>
    <x v="0"/>
    <x v="1"/>
    <x v="0"/>
    <n v="8"/>
    <s v="Yes"/>
    <s v="No"/>
    <x v="0"/>
    <s v="No"/>
    <s v="No"/>
    <s v="No"/>
    <s v="No"/>
    <s v="No"/>
    <s v="Yes"/>
    <x v="0"/>
    <s v="Yes"/>
    <s v="Credit card (automatic)"/>
    <n v="54.75"/>
    <n v="438.05"/>
    <x v="0"/>
    <x v="0"/>
    <x v="1"/>
  </r>
  <r>
    <s v="0404-AHASP"/>
    <s v="Male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x v="4"/>
    <x v="0"/>
  </r>
  <r>
    <s v="7279-NMVJC"/>
    <s v="Fe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x v="3"/>
    <x v="0"/>
  </r>
  <r>
    <s v="2081-VEYEH"/>
    <s v="Male"/>
    <x v="0"/>
    <x v="1"/>
    <x v="0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  <x v="0"/>
    <x v="3"/>
  </r>
  <r>
    <s v="6407-UTSLV"/>
    <s v="Female"/>
    <x v="1"/>
    <x v="1"/>
    <x v="0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  <x v="0"/>
    <x v="2"/>
  </r>
  <r>
    <s v="4116-TZAQJ"/>
    <s v="Female"/>
    <x v="0"/>
    <x v="1"/>
    <x v="0"/>
    <n v="9"/>
    <s v="Yes"/>
    <s v="No"/>
    <x v="1"/>
    <s v="Yes"/>
    <s v="No"/>
    <s v="No"/>
    <s v="No"/>
    <s v="No"/>
    <s v="No"/>
    <x v="0"/>
    <s v="Yes"/>
    <s v="Credit card (automatic)"/>
    <n v="74.25"/>
    <n v="639.65"/>
    <x v="1"/>
    <x v="0"/>
    <x v="2"/>
  </r>
  <r>
    <s v="9060-HJJRW"/>
    <s v="Female"/>
    <x v="0"/>
    <x v="1"/>
    <x v="0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  <x v="5"/>
    <x v="1"/>
  </r>
  <r>
    <s v="2587-YNLES"/>
    <s v="Fe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x v="0"/>
    <x v="0"/>
  </r>
  <r>
    <s v="7398-SKNQZ"/>
    <s v="Female"/>
    <x v="0"/>
    <x v="0"/>
    <x v="0"/>
    <n v="3"/>
    <s v="Yes"/>
    <s v="Yes"/>
    <x v="1"/>
    <s v="No"/>
    <s v="No"/>
    <s v="No"/>
    <s v="No"/>
    <s v="Yes"/>
    <s v="Yes"/>
    <x v="0"/>
    <s v="No"/>
    <s v="Electronic check"/>
    <n v="94.9"/>
    <n v="273.2"/>
    <x v="0"/>
    <x v="0"/>
    <x v="3"/>
  </r>
  <r>
    <s v="5935-FCCNB"/>
    <s v="Female"/>
    <x v="1"/>
    <x v="1"/>
    <x v="0"/>
    <n v="17"/>
    <s v="Yes"/>
    <s v="Yes"/>
    <x v="1"/>
    <s v="No"/>
    <s v="No"/>
    <s v="No"/>
    <s v="No"/>
    <s v="Yes"/>
    <s v="Yes"/>
    <x v="0"/>
    <s v="Yes"/>
    <s v="Electronic check"/>
    <n v="94.2"/>
    <n v="1608.15"/>
    <x v="0"/>
    <x v="3"/>
    <x v="3"/>
  </r>
  <r>
    <s v="1958-RNRKS"/>
    <s v="Male"/>
    <x v="0"/>
    <x v="0"/>
    <x v="0"/>
    <n v="30"/>
    <s v="Yes"/>
    <s v="Yes"/>
    <x v="0"/>
    <s v="No"/>
    <s v="No"/>
    <s v="No"/>
    <s v="No"/>
    <s v="No"/>
    <s v="No"/>
    <x v="0"/>
    <s v="No"/>
    <s v="Electronic check"/>
    <n v="49.9"/>
    <n v="1441.95"/>
    <x v="0"/>
    <x v="1"/>
    <x v="1"/>
  </r>
  <r>
    <s v="5136-RGMZO"/>
    <s v="Male"/>
    <x v="0"/>
    <x v="1"/>
    <x v="0"/>
    <n v="31"/>
    <s v="Yes"/>
    <s v="Yes"/>
    <x v="0"/>
    <s v="No"/>
    <s v="Yes"/>
    <s v="No"/>
    <s v="Yes"/>
    <s v="Yes"/>
    <s v="No"/>
    <x v="0"/>
    <s v="Yes"/>
    <s v="Electronic check"/>
    <n v="71.05"/>
    <n v="2168.15"/>
    <x v="0"/>
    <x v="1"/>
    <x v="2"/>
  </r>
  <r>
    <s v="8345-MVDYC"/>
    <s v="Female"/>
    <x v="0"/>
    <x v="1"/>
    <x v="0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  <x v="2"/>
    <x v="2"/>
  </r>
  <r>
    <s v="8226-BXGES"/>
    <s v="Male"/>
    <x v="0"/>
    <x v="0"/>
    <x v="0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  <x v="4"/>
    <x v="2"/>
  </r>
  <r>
    <s v="3877-JRJIP"/>
    <s v="Male"/>
    <x v="0"/>
    <x v="1"/>
    <x v="0"/>
    <n v="1"/>
    <s v="Yes"/>
    <s v="Yes"/>
    <x v="0"/>
    <s v="No"/>
    <s v="No"/>
    <s v="No"/>
    <s v="No"/>
    <s v="Yes"/>
    <s v="No"/>
    <x v="0"/>
    <s v="Yes"/>
    <s v="Electronic check"/>
    <n v="59.85"/>
    <n v="59.85"/>
    <x v="1"/>
    <x v="0"/>
    <x v="1"/>
  </r>
  <r>
    <s v="8375-DKEBR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x v="0"/>
    <x v="2"/>
  </r>
  <r>
    <s v="9705-IOVQQ"/>
    <s v="Male"/>
    <x v="1"/>
    <x v="0"/>
    <x v="1"/>
    <n v="61"/>
    <s v="Yes"/>
    <s v="Yes"/>
    <x v="1"/>
    <s v="No"/>
    <s v="Yes"/>
    <s v="No"/>
    <s v="No"/>
    <s v="Yes"/>
    <s v="Yes"/>
    <x v="1"/>
    <s v="No"/>
    <s v="Electronic check"/>
    <n v="99"/>
    <n v="5969.3"/>
    <x v="0"/>
    <x v="4"/>
    <x v="3"/>
  </r>
  <r>
    <s v="1015-OWJKI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x v="0"/>
    <x v="0"/>
  </r>
  <r>
    <s v="7511-YMXVQ"/>
    <s v="Male"/>
    <x v="0"/>
    <x v="1"/>
    <x v="0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x v="1"/>
    <x v="0"/>
    <x v="1"/>
  </r>
  <r>
    <s v="2040-XBAVJ"/>
    <s v="Male"/>
    <x v="0"/>
    <x v="0"/>
    <x v="1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  <x v="4"/>
    <x v="3"/>
  </r>
  <r>
    <s v="7551-JOHTI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x v="0"/>
    <x v="0"/>
  </r>
  <r>
    <s v="8887-IPQNC"/>
    <s v="Female"/>
    <x v="0"/>
    <x v="0"/>
    <x v="0"/>
    <n v="7"/>
    <s v="Yes"/>
    <s v="No"/>
    <x v="0"/>
    <s v="No"/>
    <s v="No"/>
    <s v="No"/>
    <s v="No"/>
    <s v="No"/>
    <s v="No"/>
    <x v="0"/>
    <s v="Yes"/>
    <s v="Mailed check"/>
    <n v="44.25"/>
    <n v="313.45"/>
    <x v="0"/>
    <x v="0"/>
    <x v="1"/>
  </r>
  <r>
    <s v="8646-JCOMS"/>
    <s v="Female"/>
    <x v="0"/>
    <x v="0"/>
    <x v="0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  <x v="4"/>
    <x v="3"/>
  </r>
  <r>
    <s v="9804-ICWBG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x v="0"/>
    <x v="2"/>
  </r>
  <r>
    <s v="1222-KJNZD"/>
    <s v="Male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x v="2"/>
    <x v="0"/>
  </r>
  <r>
    <s v="0106-GHRQR"/>
    <s v="Male"/>
    <x v="0"/>
    <x v="1"/>
    <x v="0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  <x v="3"/>
    <x v="2"/>
  </r>
  <r>
    <s v="5318-IXUZF"/>
    <s v="Female"/>
    <x v="0"/>
    <x v="1"/>
    <x v="0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  <x v="0"/>
    <x v="2"/>
  </r>
  <r>
    <s v="3768-VHXQO"/>
    <s v="Male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x v="4"/>
    <x v="0"/>
  </r>
  <r>
    <s v="8952-WCVCD"/>
    <s v="Female"/>
    <x v="0"/>
    <x v="0"/>
    <x v="0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  <x v="2"/>
    <x v="3"/>
  </r>
  <r>
    <s v="2418-TPEUN"/>
    <s v="Female"/>
    <x v="0"/>
    <x v="0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x v="5"/>
    <x v="0"/>
  </r>
  <r>
    <s v="3963-RYFNS"/>
    <s v="Female"/>
    <x v="0"/>
    <x v="1"/>
    <x v="0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  <x v="4"/>
    <x v="3"/>
  </r>
  <r>
    <s v="3198-VELRD"/>
    <s v="Female"/>
    <x v="0"/>
    <x v="0"/>
    <x v="1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  <x v="0"/>
    <x v="2"/>
  </r>
  <r>
    <s v="8540-ZQGEA"/>
    <s v="Female"/>
    <x v="0"/>
    <x v="0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x v="5"/>
    <x v="0"/>
  </r>
  <r>
    <s v="1320-REHCS"/>
    <s v="Male"/>
    <x v="1"/>
    <x v="1"/>
    <x v="0"/>
    <n v="52"/>
    <s v="Yes"/>
    <s v="Yes"/>
    <x v="1"/>
    <s v="No"/>
    <s v="Yes"/>
    <s v="Yes"/>
    <s v="Yes"/>
    <s v="Yes"/>
    <s v="Yes"/>
    <x v="0"/>
    <s v="Yes"/>
    <s v="Electronic check"/>
    <n v="110.75"/>
    <n v="5832"/>
    <x v="0"/>
    <x v="5"/>
    <x v="3"/>
  </r>
  <r>
    <s v="4137-JOPHL"/>
    <s v="Female"/>
    <x v="0"/>
    <x v="1"/>
    <x v="0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x v="0"/>
    <x v="5"/>
    <x v="2"/>
  </r>
  <r>
    <s v="9436-ZBZCT"/>
    <s v="Male"/>
    <x v="0"/>
    <x v="1"/>
    <x v="0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  <x v="3"/>
    <x v="2"/>
  </r>
  <r>
    <s v="7801-CEDNV"/>
    <s v="Male"/>
    <x v="0"/>
    <x v="0"/>
    <x v="0"/>
    <n v="27"/>
    <s v="Yes"/>
    <s v="No"/>
    <x v="0"/>
    <s v="Yes"/>
    <s v="No"/>
    <s v="No"/>
    <s v="No"/>
    <s v="No"/>
    <s v="No"/>
    <x v="1"/>
    <s v="No"/>
    <s v="Credit card (automatic)"/>
    <n v="48.7"/>
    <n v="1421.75"/>
    <x v="0"/>
    <x v="1"/>
    <x v="1"/>
  </r>
  <r>
    <s v="2057-BOYKM"/>
    <s v="Female"/>
    <x v="1"/>
    <x v="0"/>
    <x v="0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x v="0"/>
    <x v="4"/>
    <x v="3"/>
  </r>
  <r>
    <s v="3658-QQJYD"/>
    <s v="Male"/>
    <x v="0"/>
    <x v="1"/>
    <x v="0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x v="0"/>
    <x v="4"/>
    <x v="2"/>
  </r>
  <r>
    <s v="1803-BGNBD"/>
    <s v="Female"/>
    <x v="0"/>
    <x v="1"/>
    <x v="0"/>
    <n v="12"/>
    <s v="Yes"/>
    <s v="No"/>
    <x v="0"/>
    <s v="No"/>
    <s v="Yes"/>
    <s v="No"/>
    <s v="Yes"/>
    <s v="No"/>
    <s v="No"/>
    <x v="0"/>
    <s v="Yes"/>
    <s v="Electronic check"/>
    <n v="54.3"/>
    <n v="654.5"/>
    <x v="0"/>
    <x v="0"/>
    <x v="1"/>
  </r>
  <r>
    <s v="0134-XWXCE"/>
    <s v="Female"/>
    <x v="1"/>
    <x v="1"/>
    <x v="0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  <x v="2"/>
    <x v="2"/>
  </r>
  <r>
    <s v="6950-TWMYB"/>
    <s v="Male"/>
    <x v="0"/>
    <x v="0"/>
    <x v="1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x v="0"/>
    <x v="5"/>
    <x v="2"/>
  </r>
  <r>
    <s v="5848-FHRFC"/>
    <s v="Female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x v="4"/>
    <x v="0"/>
  </r>
  <r>
    <s v="2243-FNMMI"/>
    <s v="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x v="3"/>
    <x v="0"/>
  </r>
  <r>
    <s v="2511-MORQY"/>
    <s v="Male"/>
    <x v="0"/>
    <x v="0"/>
    <x v="1"/>
    <n v="50"/>
    <s v="Yes"/>
    <s v="Yes"/>
    <x v="0"/>
    <s v="No"/>
    <s v="No"/>
    <s v="Yes"/>
    <s v="No"/>
    <s v="No"/>
    <s v="No"/>
    <x v="1"/>
    <s v="No"/>
    <s v="Bank transfer (automatic)"/>
    <n v="54.9"/>
    <n v="2614.1"/>
    <x v="0"/>
    <x v="5"/>
    <x v="1"/>
  </r>
  <r>
    <s v="5356-KZCKT"/>
    <s v="Male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x v="5"/>
    <x v="0"/>
  </r>
  <r>
    <s v="9470-XCCEM"/>
    <s v="Male"/>
    <x v="0"/>
    <x v="0"/>
    <x v="1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x v="0"/>
    <x v="1"/>
    <x v="2"/>
  </r>
  <r>
    <s v="6519-CFDBX"/>
    <s v="Female"/>
    <x v="0"/>
    <x v="1"/>
    <x v="0"/>
    <n v="2"/>
    <s v="Yes"/>
    <s v="No"/>
    <x v="0"/>
    <s v="No"/>
    <s v="No"/>
    <s v="No"/>
    <s v="No"/>
    <s v="No"/>
    <s v="No"/>
    <x v="0"/>
    <s v="Yes"/>
    <s v="Electronic check"/>
    <n v="45.4"/>
    <n v="80.95"/>
    <x v="0"/>
    <x v="0"/>
    <x v="1"/>
  </r>
  <r>
    <s v="3902-MIVLE"/>
    <s v="Male"/>
    <x v="0"/>
    <x v="0"/>
    <x v="1"/>
    <n v="63"/>
    <s v="Yes"/>
    <s v="Yes"/>
    <x v="0"/>
    <s v="Yes"/>
    <s v="No"/>
    <s v="Yes"/>
    <s v="Yes"/>
    <s v="No"/>
    <s v="Yes"/>
    <x v="2"/>
    <s v="No"/>
    <s v="Mailed check"/>
    <n v="75.7"/>
    <n v="4676.7"/>
    <x v="0"/>
    <x v="4"/>
    <x v="2"/>
  </r>
  <r>
    <s v="0409-WTMPL"/>
    <s v="Female"/>
    <x v="0"/>
    <x v="0"/>
    <x v="0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  <x v="5"/>
    <x v="3"/>
  </r>
  <r>
    <s v="8763-KIAFH"/>
    <s v="Female"/>
    <x v="0"/>
    <x v="0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x v="1"/>
    <x v="0"/>
  </r>
  <r>
    <s v="3669-WHAFY"/>
    <s v="Female"/>
    <x v="0"/>
    <x v="0"/>
    <x v="0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  <x v="4"/>
    <x v="3"/>
  </r>
  <r>
    <s v="3055-VTCGS"/>
    <s v="Female"/>
    <x v="0"/>
    <x v="1"/>
    <x v="0"/>
    <n v="63"/>
    <s v="Yes"/>
    <s v="No"/>
    <x v="0"/>
    <s v="No"/>
    <s v="No"/>
    <s v="Yes"/>
    <s v="No"/>
    <s v="No"/>
    <s v="Yes"/>
    <x v="1"/>
    <s v="No"/>
    <s v="Credit card (automatic)"/>
    <n v="58.55"/>
    <n v="3503.5"/>
    <x v="0"/>
    <x v="4"/>
    <x v="1"/>
  </r>
  <r>
    <s v="3144-KMTWZ"/>
    <s v="Male"/>
    <x v="0"/>
    <x v="0"/>
    <x v="0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  <x v="4"/>
    <x v="3"/>
  </r>
  <r>
    <s v="7279-BUYWN"/>
    <s v="Female"/>
    <x v="1"/>
    <x v="1"/>
    <x v="0"/>
    <n v="41"/>
    <s v="Yes"/>
    <s v="Yes"/>
    <x v="1"/>
    <s v="Yes"/>
    <s v="Yes"/>
    <s v="Yes"/>
    <s v="No"/>
    <s v="Yes"/>
    <s v="Yes"/>
    <x v="0"/>
    <s v="Yes"/>
    <s v="Electronic check"/>
    <n v="113.2"/>
    <n v="4689.5"/>
    <x v="1"/>
    <x v="2"/>
    <x v="3"/>
  </r>
  <r>
    <s v="7156-MHUGY"/>
    <s v="Male"/>
    <x v="1"/>
    <x v="1"/>
    <x v="0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x v="1"/>
    <x v="3"/>
    <x v="3"/>
  </r>
  <r>
    <s v="7198-GLXTC"/>
    <s v="Male"/>
    <x v="0"/>
    <x v="1"/>
    <x v="0"/>
    <n v="2"/>
    <s v="Yes"/>
    <s v="No"/>
    <x v="1"/>
    <s v="No"/>
    <s v="No"/>
    <s v="No"/>
    <s v="No"/>
    <s v="Yes"/>
    <s v="No"/>
    <x v="0"/>
    <s v="No"/>
    <s v="Electronic check"/>
    <n v="79"/>
    <n v="143.65"/>
    <x v="1"/>
    <x v="0"/>
    <x v="2"/>
  </r>
  <r>
    <s v="2007-QVGAW"/>
    <s v="Female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x v="4"/>
    <x v="0"/>
  </r>
  <r>
    <s v="5207-PLSTK"/>
    <s v="Male"/>
    <x v="0"/>
    <x v="0"/>
    <x v="1"/>
    <n v="1"/>
    <s v="Yes"/>
    <s v="No"/>
    <x v="0"/>
    <s v="Yes"/>
    <s v="No"/>
    <s v="No"/>
    <s v="No"/>
    <s v="No"/>
    <s v="No"/>
    <x v="0"/>
    <s v="Yes"/>
    <s v="Mailed check"/>
    <n v="48.75"/>
    <n v="48.75"/>
    <x v="0"/>
    <x v="0"/>
    <x v="1"/>
  </r>
  <r>
    <s v="2307-FYNNL"/>
    <s v="Male"/>
    <x v="1"/>
    <x v="1"/>
    <x v="0"/>
    <n v="65"/>
    <s v="Yes"/>
    <s v="Yes"/>
    <x v="1"/>
    <s v="Yes"/>
    <s v="No"/>
    <s v="Yes"/>
    <s v="Yes"/>
    <s v="Yes"/>
    <s v="Yes"/>
    <x v="2"/>
    <s v="Yes"/>
    <s v="Electronic check"/>
    <n v="109.05"/>
    <n v="7108.2"/>
    <x v="0"/>
    <x v="4"/>
    <x v="3"/>
  </r>
  <r>
    <s v="5605-XNWEN"/>
    <s v="Male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x v="4"/>
    <x v="0"/>
  </r>
  <r>
    <s v="2155-AMQRX"/>
    <s v="Female"/>
    <x v="0"/>
    <x v="1"/>
    <x v="0"/>
    <n v="28"/>
    <s v="Yes"/>
    <s v="Yes"/>
    <x v="0"/>
    <s v="No"/>
    <s v="No"/>
    <s v="No"/>
    <s v="Yes"/>
    <s v="No"/>
    <s v="No"/>
    <x v="0"/>
    <s v="Yes"/>
    <s v="Credit card (automatic)"/>
    <n v="54.9"/>
    <n v="1505.15"/>
    <x v="0"/>
    <x v="1"/>
    <x v="1"/>
  </r>
  <r>
    <s v="6181-AXXYF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x v="4"/>
    <x v="0"/>
  </r>
  <r>
    <s v="5091-HFAZW"/>
    <s v="Female"/>
    <x v="0"/>
    <x v="1"/>
    <x v="0"/>
    <n v="2"/>
    <s v="Yes"/>
    <s v="No"/>
    <x v="1"/>
    <s v="Yes"/>
    <s v="Yes"/>
    <s v="No"/>
    <s v="No"/>
    <s v="Yes"/>
    <s v="No"/>
    <x v="0"/>
    <s v="Yes"/>
    <s v="Electronic check"/>
    <n v="91.15"/>
    <n v="168.5"/>
    <x v="0"/>
    <x v="0"/>
    <x v="3"/>
  </r>
  <r>
    <s v="0516-VRYBW"/>
    <s v="Female"/>
    <x v="0"/>
    <x v="1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x v="3"/>
    <x v="0"/>
  </r>
  <r>
    <s v="2519-LBNQL"/>
    <s v="Male"/>
    <x v="1"/>
    <x v="0"/>
    <x v="0"/>
    <n v="60"/>
    <s v="Yes"/>
    <s v="Yes"/>
    <x v="1"/>
    <s v="No"/>
    <s v="Yes"/>
    <s v="Yes"/>
    <s v="No"/>
    <s v="Yes"/>
    <s v="Yes"/>
    <x v="1"/>
    <s v="Yes"/>
    <s v="Electronic check"/>
    <n v="104.35"/>
    <n v="6339.45"/>
    <x v="0"/>
    <x v="5"/>
    <x v="3"/>
  </r>
  <r>
    <s v="8623-ULFNQ"/>
    <s v="Female"/>
    <x v="1"/>
    <x v="1"/>
    <x v="0"/>
    <n v="26"/>
    <s v="Yes"/>
    <s v="Yes"/>
    <x v="0"/>
    <s v="No"/>
    <s v="No"/>
    <s v="No"/>
    <s v="Yes"/>
    <s v="No"/>
    <s v="Yes"/>
    <x v="0"/>
    <s v="Yes"/>
    <s v="Electronic check"/>
    <n v="66.05"/>
    <n v="1652.4"/>
    <x v="0"/>
    <x v="1"/>
    <x v="2"/>
  </r>
  <r>
    <s v="8380-PEFPE"/>
    <s v="Male"/>
    <x v="0"/>
    <x v="1"/>
    <x v="1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x v="0"/>
    <x v="2"/>
  </r>
  <r>
    <s v="5687-DKDTV"/>
    <s v="Fe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x v="0"/>
    <x v="0"/>
  </r>
  <r>
    <s v="1568-LJSZU"/>
    <s v="Male"/>
    <x v="0"/>
    <x v="0"/>
    <x v="1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  <x v="4"/>
    <x v="3"/>
  </r>
  <r>
    <s v="7530-HDYDS"/>
    <s v="Female"/>
    <x v="0"/>
    <x v="1"/>
    <x v="0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x v="1"/>
    <x v="2"/>
    <x v="2"/>
  </r>
  <r>
    <s v="7789-HKSBS"/>
    <s v="Female"/>
    <x v="1"/>
    <x v="0"/>
    <x v="0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  <x v="2"/>
    <x v="3"/>
  </r>
  <r>
    <s v="7416-CKTEP"/>
    <s v="Female"/>
    <x v="0"/>
    <x v="0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x v="5"/>
    <x v="0"/>
  </r>
  <r>
    <s v="2586-CWXVV"/>
    <s v="Male"/>
    <x v="0"/>
    <x v="0"/>
    <x v="0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x v="0"/>
    <x v="5"/>
    <x v="1"/>
  </r>
  <r>
    <s v="3096-IZETN"/>
    <s v="Female"/>
    <x v="0"/>
    <x v="1"/>
    <x v="0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  <x v="0"/>
    <x v="2"/>
  </r>
  <r>
    <s v="2348-KCJLT"/>
    <s v="Female"/>
    <x v="0"/>
    <x v="0"/>
    <x v="0"/>
    <n v="44"/>
    <s v="Yes"/>
    <s v="No"/>
    <x v="0"/>
    <s v="Yes"/>
    <s v="Yes"/>
    <s v="Yes"/>
    <s v="No"/>
    <s v="No"/>
    <s v="No"/>
    <x v="1"/>
    <s v="Yes"/>
    <s v="Mailed check"/>
    <n v="61.5"/>
    <n v="2722.2"/>
    <x v="0"/>
    <x v="2"/>
    <x v="2"/>
  </r>
  <r>
    <s v="8401-EMUWF"/>
    <s v="Male"/>
    <x v="0"/>
    <x v="0"/>
    <x v="1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  <x v="2"/>
    <x v="2"/>
  </r>
  <r>
    <s v="4193-IBKSW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x v="4"/>
    <x v="0"/>
  </r>
  <r>
    <s v="5377-NDTOU"/>
    <s v="Female"/>
    <x v="0"/>
    <x v="0"/>
    <x v="1"/>
    <n v="71"/>
    <s v="Yes"/>
    <s v="Yes"/>
    <x v="0"/>
    <s v="Yes"/>
    <s v="Yes"/>
    <s v="Yes"/>
    <s v="Yes"/>
    <s v="Yes"/>
    <s v="Yes"/>
    <x v="2"/>
    <s v="No"/>
    <s v="Mailed check"/>
    <n v="91.05"/>
    <n v="6293.75"/>
    <x v="0"/>
    <x v="4"/>
    <x v="3"/>
  </r>
  <r>
    <s v="5922-ABDVO"/>
    <s v="Female"/>
    <x v="0"/>
    <x v="0"/>
    <x v="0"/>
    <n v="19"/>
    <s v="Yes"/>
    <s v="Yes"/>
    <x v="1"/>
    <s v="No"/>
    <s v="No"/>
    <s v="Yes"/>
    <s v="No"/>
    <s v="No"/>
    <s v="Yes"/>
    <x v="0"/>
    <s v="No"/>
    <s v="Mailed check"/>
    <n v="89.65"/>
    <n v="1761.05"/>
    <x v="1"/>
    <x v="3"/>
    <x v="2"/>
  </r>
  <r>
    <s v="2474-LCNUE"/>
    <s v="Female"/>
    <x v="0"/>
    <x v="0"/>
    <x v="0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  <x v="3"/>
    <x v="2"/>
  </r>
  <r>
    <s v="0839-QNXME"/>
    <s v="Female"/>
    <x v="0"/>
    <x v="1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x v="1"/>
    <x v="0"/>
  </r>
  <r>
    <s v="3506-OVLKD"/>
    <s v="Male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x v="1"/>
    <x v="0"/>
  </r>
  <r>
    <s v="9172-ANCRX"/>
    <s v="Female"/>
    <x v="0"/>
    <x v="1"/>
    <x v="0"/>
    <n v="10"/>
    <s v="Yes"/>
    <s v="Yes"/>
    <x v="1"/>
    <s v="Yes"/>
    <s v="No"/>
    <s v="No"/>
    <s v="No"/>
    <s v="Yes"/>
    <s v="Yes"/>
    <x v="0"/>
    <s v="Yes"/>
    <s v="Electronic check"/>
    <n v="98.7"/>
    <n v="973.25"/>
    <x v="1"/>
    <x v="0"/>
    <x v="3"/>
  </r>
  <r>
    <s v="6650-VJONK"/>
    <s v="Male"/>
    <x v="0"/>
    <x v="1"/>
    <x v="0"/>
    <n v="1"/>
    <s v="Yes"/>
    <s v="No"/>
    <x v="0"/>
    <s v="No"/>
    <s v="No"/>
    <s v="No"/>
    <s v="No"/>
    <s v="No"/>
    <s v="No"/>
    <x v="0"/>
    <s v="Yes"/>
    <s v="Bank transfer (automatic)"/>
    <n v="43.85"/>
    <n v="43.85"/>
    <x v="0"/>
    <x v="0"/>
    <x v="1"/>
  </r>
  <r>
    <s v="2178-PMGCJ"/>
    <s v="Male"/>
    <x v="0"/>
    <x v="1"/>
    <x v="0"/>
    <n v="22"/>
    <s v="Yes"/>
    <s v="No"/>
    <x v="1"/>
    <s v="No"/>
    <s v="No"/>
    <s v="No"/>
    <s v="No"/>
    <s v="No"/>
    <s v="No"/>
    <x v="0"/>
    <s v="Yes"/>
    <s v="Mailed check"/>
    <n v="69.7"/>
    <n v="1490.4"/>
    <x v="0"/>
    <x v="3"/>
    <x v="2"/>
  </r>
  <r>
    <s v="7492-TAFJD"/>
    <s v="Male"/>
    <x v="0"/>
    <x v="0"/>
    <x v="1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  <x v="0"/>
    <x v="1"/>
  </r>
  <r>
    <s v="2773-MADBQ"/>
    <s v="Female"/>
    <x v="0"/>
    <x v="1"/>
    <x v="0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  <x v="1"/>
    <x v="1"/>
  </r>
  <r>
    <s v="6016-LVTJQ"/>
    <s v="Female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x v="1"/>
    <x v="0"/>
  </r>
  <r>
    <s v="7860-KSUGX"/>
    <s v="Male"/>
    <x v="0"/>
    <x v="0"/>
    <x v="1"/>
    <n v="72"/>
    <s v="Yes"/>
    <s v="Yes"/>
    <x v="0"/>
    <s v="Yes"/>
    <s v="Yes"/>
    <s v="Yes"/>
    <s v="No"/>
    <s v="No"/>
    <s v="No"/>
    <x v="2"/>
    <s v="No"/>
    <s v="Credit card (automatic)"/>
    <n v="64.45"/>
    <n v="4720"/>
    <x v="0"/>
    <x v="4"/>
    <x v="2"/>
  </r>
  <r>
    <s v="8966-KZXXA"/>
    <s v="Male"/>
    <x v="0"/>
    <x v="0"/>
    <x v="1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x v="1"/>
    <x v="0"/>
  </r>
  <r>
    <s v="6910-HADCM"/>
    <s v="Female"/>
    <x v="0"/>
    <x v="1"/>
    <x v="0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  <x v="0"/>
    <x v="2"/>
  </r>
  <r>
    <s v="4816-LXZYW"/>
    <s v="Female"/>
    <x v="0"/>
    <x v="1"/>
    <x v="0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  <x v="3"/>
    <x v="2"/>
  </r>
  <r>
    <s v="9606-PBKBQ"/>
    <s v="Male"/>
    <x v="1"/>
    <x v="0"/>
    <x v="0"/>
    <n v="32"/>
    <s v="Yes"/>
    <s v="Yes"/>
    <x v="1"/>
    <s v="No"/>
    <s v="No"/>
    <s v="No"/>
    <s v="No"/>
    <s v="No"/>
    <s v="Yes"/>
    <x v="0"/>
    <s v="Yes"/>
    <s v="Electronic check"/>
    <n v="85"/>
    <n v="2642.05"/>
    <x v="1"/>
    <x v="1"/>
    <x v="2"/>
  </r>
  <r>
    <s v="5149-QYTTU"/>
    <s v="Female"/>
    <x v="0"/>
    <x v="0"/>
    <x v="1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x v="0"/>
    <x v="4"/>
    <x v="3"/>
  </r>
  <r>
    <s v="2070-XYMFH"/>
    <s v="Female"/>
    <x v="1"/>
    <x v="1"/>
    <x v="0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x v="0"/>
    <x v="3"/>
    <x v="2"/>
  </r>
  <r>
    <s v="2085-BOJKI"/>
    <s v="Male"/>
    <x v="0"/>
    <x v="0"/>
    <x v="0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x v="0"/>
    <x v="3"/>
    <x v="3"/>
  </r>
  <r>
    <s v="0817-HSUSE"/>
    <s v="Male"/>
    <x v="0"/>
    <x v="1"/>
    <x v="0"/>
    <n v="1"/>
    <s v="Yes"/>
    <s v="No"/>
    <x v="0"/>
    <s v="No"/>
    <s v="No"/>
    <s v="Yes"/>
    <s v="Yes"/>
    <s v="Yes"/>
    <s v="Yes"/>
    <x v="0"/>
    <s v="Yes"/>
    <s v="Electronic check"/>
    <n v="75.5"/>
    <n v="75.5"/>
    <x v="0"/>
    <x v="0"/>
    <x v="2"/>
  </r>
  <r>
    <s v="5442-PPTJY"/>
    <s v="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x v="0"/>
    <x v="0"/>
  </r>
  <r>
    <s v="1927-QEWMY"/>
    <s v="Female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x v="4"/>
    <x v="0"/>
  </r>
  <r>
    <s v="1663-MHLHE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x v="0"/>
    <x v="0"/>
  </r>
  <r>
    <s v="5663-QBGIS"/>
    <s v="Male"/>
    <x v="1"/>
    <x v="0"/>
    <x v="0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x v="0"/>
    <x v="4"/>
    <x v="3"/>
  </r>
  <r>
    <s v="4450-MDZFX"/>
    <s v="Male"/>
    <x v="0"/>
    <x v="0"/>
    <x v="1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  <x v="5"/>
    <x v="2"/>
  </r>
  <r>
    <s v="6701-DHKWQ"/>
    <s v="Female"/>
    <x v="0"/>
    <x v="0"/>
    <x v="1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  <x v="4"/>
    <x v="1"/>
  </r>
  <r>
    <s v="7554-AKDQF"/>
    <s v="Female"/>
    <x v="0"/>
    <x v="0"/>
    <x v="0"/>
    <n v="6"/>
    <s v="Yes"/>
    <s v="No"/>
    <x v="0"/>
    <s v="No"/>
    <s v="No"/>
    <s v="No"/>
    <s v="No"/>
    <s v="No"/>
    <s v="No"/>
    <x v="0"/>
    <s v="No"/>
    <s v="Mailed check"/>
    <n v="45.65"/>
    <n v="323.45"/>
    <x v="0"/>
    <x v="0"/>
    <x v="1"/>
  </r>
  <r>
    <s v="3536-IQCTX"/>
    <s v="Male"/>
    <x v="1"/>
    <x v="0"/>
    <x v="0"/>
    <n v="32"/>
    <s v="Yes"/>
    <s v="Yes"/>
    <x v="1"/>
    <s v="No"/>
    <s v="No"/>
    <s v="No"/>
    <s v="No"/>
    <s v="No"/>
    <s v="Yes"/>
    <x v="0"/>
    <s v="No"/>
    <s v="Electronic check"/>
    <n v="85.3"/>
    <n v="2661.1"/>
    <x v="1"/>
    <x v="1"/>
    <x v="2"/>
  </r>
  <r>
    <s v="4911-BANWH"/>
    <s v="Female"/>
    <x v="0"/>
    <x v="1"/>
    <x v="1"/>
    <n v="31"/>
    <s v="Yes"/>
    <s v="Yes"/>
    <x v="1"/>
    <s v="No"/>
    <s v="No"/>
    <s v="No"/>
    <s v="No"/>
    <s v="Yes"/>
    <s v="No"/>
    <x v="0"/>
    <s v="Yes"/>
    <s v="Credit card (automatic)"/>
    <n v="86.55"/>
    <n v="2697.4"/>
    <x v="1"/>
    <x v="1"/>
    <x v="2"/>
  </r>
  <r>
    <s v="8496-EJAUI"/>
    <s v="Male"/>
    <x v="0"/>
    <x v="1"/>
    <x v="0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  <x v="3"/>
    <x v="2"/>
  </r>
  <r>
    <s v="0794-YVSGE"/>
    <s v="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x v="4"/>
    <x v="0"/>
  </r>
  <r>
    <s v="5423-BHIXO"/>
    <s v="Female"/>
    <x v="0"/>
    <x v="1"/>
    <x v="0"/>
    <n v="32"/>
    <s v="Yes"/>
    <s v="Yes"/>
    <x v="0"/>
    <s v="No"/>
    <s v="Yes"/>
    <s v="No"/>
    <s v="No"/>
    <s v="No"/>
    <s v="No"/>
    <x v="0"/>
    <s v="Yes"/>
    <s v="Electronic check"/>
    <n v="54.2"/>
    <n v="1739.6"/>
    <x v="0"/>
    <x v="1"/>
    <x v="1"/>
  </r>
  <r>
    <s v="6908-VVYHM"/>
    <s v="Male"/>
    <x v="0"/>
    <x v="0"/>
    <x v="0"/>
    <n v="65"/>
    <s v="Yes"/>
    <s v="Yes"/>
    <x v="1"/>
    <s v="No"/>
    <s v="Yes"/>
    <s v="No"/>
    <s v="No"/>
    <s v="No"/>
    <s v="Yes"/>
    <x v="0"/>
    <s v="Yes"/>
    <s v="Electronic check"/>
    <n v="90.65"/>
    <n v="5931"/>
    <x v="0"/>
    <x v="4"/>
    <x v="3"/>
  </r>
  <r>
    <s v="2959-EEXWB"/>
    <s v="Female"/>
    <x v="0"/>
    <x v="0"/>
    <x v="1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  <x v="2"/>
    <x v="1"/>
  </r>
  <r>
    <s v="1839-UMACK"/>
    <s v="Male"/>
    <x v="0"/>
    <x v="1"/>
    <x v="0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x v="2"/>
    <x v="0"/>
  </r>
  <r>
    <s v="3030-YDNRM"/>
    <s v="Male"/>
    <x v="0"/>
    <x v="1"/>
    <x v="0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  <x v="0"/>
    <x v="2"/>
  </r>
  <r>
    <s v="7321-KKSDU"/>
    <s v="Male"/>
    <x v="0"/>
    <x v="1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x v="1"/>
    <x v="0"/>
  </r>
  <r>
    <s v="3402-XRIUO"/>
    <s v="Female"/>
    <x v="1"/>
    <x v="0"/>
    <x v="0"/>
    <n v="22"/>
    <s v="Yes"/>
    <s v="Yes"/>
    <x v="0"/>
    <s v="Yes"/>
    <s v="Yes"/>
    <s v="No"/>
    <s v="Yes"/>
    <s v="No"/>
    <s v="No"/>
    <x v="0"/>
    <s v="Yes"/>
    <s v="Mailed check"/>
    <n v="63.55"/>
    <n v="1381.8"/>
    <x v="0"/>
    <x v="3"/>
    <x v="2"/>
  </r>
  <r>
    <s v="3132-TVFDZ"/>
    <s v="Male"/>
    <x v="1"/>
    <x v="0"/>
    <x v="0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  <x v="5"/>
    <x v="1"/>
  </r>
  <r>
    <s v="8286-AFUYI"/>
    <s v="Male"/>
    <x v="0"/>
    <x v="1"/>
    <x v="0"/>
    <n v="1"/>
    <s v="Yes"/>
    <s v="No"/>
    <x v="0"/>
    <s v="Yes"/>
    <s v="No"/>
    <s v="No"/>
    <s v="No"/>
    <s v="No"/>
    <s v="No"/>
    <x v="0"/>
    <s v="No"/>
    <s v="Electronic check"/>
    <n v="47.95"/>
    <n v="47.95"/>
    <x v="0"/>
    <x v="0"/>
    <x v="1"/>
  </r>
  <r>
    <s v="8080-DDEMJ"/>
    <s v="Male"/>
    <x v="1"/>
    <x v="1"/>
    <x v="0"/>
    <n v="1"/>
    <s v="Yes"/>
    <s v="No"/>
    <x v="0"/>
    <s v="No"/>
    <s v="No"/>
    <s v="No"/>
    <s v="No"/>
    <s v="No"/>
    <s v="No"/>
    <x v="0"/>
    <s v="No"/>
    <s v="Electronic check"/>
    <n v="45.1"/>
    <n v="45.1"/>
    <x v="1"/>
    <x v="0"/>
    <x v="1"/>
  </r>
  <r>
    <s v="8356-WUAOJ"/>
    <s v="Female"/>
    <x v="0"/>
    <x v="0"/>
    <x v="0"/>
    <n v="1"/>
    <s v="Yes"/>
    <s v="No"/>
    <x v="0"/>
    <s v="No"/>
    <s v="No"/>
    <s v="No"/>
    <s v="No"/>
    <s v="No"/>
    <s v="No"/>
    <x v="0"/>
    <s v="Yes"/>
    <s v="Electronic check"/>
    <n v="45"/>
    <n v="45"/>
    <x v="0"/>
    <x v="0"/>
    <x v="1"/>
  </r>
  <r>
    <s v="6365-MTGZX"/>
    <s v="Male"/>
    <x v="0"/>
    <x v="1"/>
    <x v="0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x v="1"/>
    <x v="3"/>
    <x v="3"/>
  </r>
  <r>
    <s v="1349-WXNGG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x v="0"/>
    <x v="0"/>
  </r>
  <r>
    <s v="8058-DMYRU"/>
    <s v="Male"/>
    <x v="1"/>
    <x v="1"/>
    <x v="0"/>
    <n v="54"/>
    <s v="Yes"/>
    <s v="Yes"/>
    <x v="1"/>
    <s v="No"/>
    <s v="Yes"/>
    <s v="No"/>
    <s v="No"/>
    <s v="No"/>
    <s v="Yes"/>
    <x v="0"/>
    <s v="Yes"/>
    <s v="Electronic check"/>
    <n v="90.05"/>
    <n v="4931.8"/>
    <x v="0"/>
    <x v="5"/>
    <x v="3"/>
  </r>
  <r>
    <s v="9350-ZXYJC"/>
    <s v="Female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x v="0"/>
    <x v="0"/>
  </r>
  <r>
    <s v="6990-YNRIO"/>
    <s v="Male"/>
    <x v="0"/>
    <x v="0"/>
    <x v="1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  <x v="4"/>
    <x v="3"/>
  </r>
  <r>
    <s v="8958-JPTRR"/>
    <s v="Female"/>
    <x v="0"/>
    <x v="0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x v="5"/>
    <x v="0"/>
  </r>
  <r>
    <s v="6959-GQEGV"/>
    <s v="Male"/>
    <x v="0"/>
    <x v="1"/>
    <x v="0"/>
    <n v="45"/>
    <s v="Yes"/>
    <s v="No"/>
    <x v="0"/>
    <s v="Yes"/>
    <s v="No"/>
    <s v="Yes"/>
    <s v="No"/>
    <s v="Yes"/>
    <s v="Yes"/>
    <x v="0"/>
    <s v="Yes"/>
    <s v="Electronic check"/>
    <n v="75.95"/>
    <n v="3273.8"/>
    <x v="0"/>
    <x v="2"/>
    <x v="2"/>
  </r>
  <r>
    <s v="3173-WSSUE"/>
    <s v="Fe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x v="4"/>
    <x v="0"/>
  </r>
  <r>
    <s v="1265-HVPZB"/>
    <s v="Male"/>
    <x v="0"/>
    <x v="0"/>
    <x v="0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  <x v="5"/>
    <x v="2"/>
  </r>
  <r>
    <s v="4115-UMJFQ"/>
    <s v="Male"/>
    <x v="0"/>
    <x v="1"/>
    <x v="0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  <x v="4"/>
    <x v="1"/>
  </r>
  <r>
    <s v="7369-TRPFD"/>
    <s v="Male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x v="3"/>
    <x v="0"/>
  </r>
  <r>
    <s v="1098-KFQEC"/>
    <s v="Fe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x v="5"/>
    <x v="0"/>
  </r>
  <r>
    <s v="7190-XHTWJ"/>
    <s v="Female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x v="2"/>
    <x v="0"/>
  </r>
  <r>
    <s v="0621-TWIEM"/>
    <s v="Male"/>
    <x v="0"/>
    <x v="1"/>
    <x v="0"/>
    <n v="10"/>
    <s v="Yes"/>
    <s v="No"/>
    <x v="0"/>
    <s v="No"/>
    <s v="No"/>
    <s v="No"/>
    <s v="No"/>
    <s v="No"/>
    <s v="No"/>
    <x v="0"/>
    <s v="Yes"/>
    <s v="Electronic check"/>
    <n v="45.55"/>
    <n v="402.6"/>
    <x v="1"/>
    <x v="0"/>
    <x v="1"/>
  </r>
  <r>
    <s v="3537-RYBHH"/>
    <s v="Female"/>
    <x v="1"/>
    <x v="0"/>
    <x v="0"/>
    <n v="47"/>
    <s v="Yes"/>
    <s v="Yes"/>
    <x v="0"/>
    <s v="Yes"/>
    <s v="Yes"/>
    <s v="Yes"/>
    <s v="No"/>
    <s v="No"/>
    <s v="No"/>
    <x v="0"/>
    <s v="Yes"/>
    <s v="Credit card (automatic)"/>
    <n v="67.45"/>
    <n v="3252"/>
    <x v="0"/>
    <x v="2"/>
    <x v="2"/>
  </r>
  <r>
    <s v="2485-ITVKB"/>
    <s v="Female"/>
    <x v="0"/>
    <x v="0"/>
    <x v="0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  <x v="0"/>
    <x v="1"/>
  </r>
  <r>
    <s v="3669-OYSJI"/>
    <s v="Male"/>
    <x v="0"/>
    <x v="1"/>
    <x v="0"/>
    <n v="1"/>
    <s v="Yes"/>
    <s v="No"/>
    <x v="0"/>
    <s v="No"/>
    <s v="No"/>
    <s v="No"/>
    <s v="No"/>
    <s v="No"/>
    <s v="No"/>
    <x v="0"/>
    <s v="No"/>
    <s v="Credit card (automatic)"/>
    <n v="46.2"/>
    <n v="46.2"/>
    <x v="1"/>
    <x v="0"/>
    <x v="1"/>
  </r>
  <r>
    <s v="1612-EOHDH"/>
    <s v="Female"/>
    <x v="0"/>
    <x v="1"/>
    <x v="0"/>
    <n v="1"/>
    <s v="Yes"/>
    <s v="No"/>
    <x v="0"/>
    <s v="No"/>
    <s v="No"/>
    <s v="No"/>
    <s v="No"/>
    <s v="No"/>
    <s v="No"/>
    <x v="0"/>
    <s v="No"/>
    <s v="Electronic check"/>
    <n v="45.15"/>
    <n v="45.15"/>
    <x v="1"/>
    <x v="0"/>
    <x v="1"/>
  </r>
  <r>
    <s v="6702-OHFWR"/>
    <s v="Male"/>
    <x v="1"/>
    <x v="1"/>
    <x v="0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x v="1"/>
    <x v="0"/>
    <x v="1"/>
  </r>
  <r>
    <s v="5296-BFCYD"/>
    <s v="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x v="2"/>
    <x v="0"/>
  </r>
  <r>
    <s v="4510-PYUSH"/>
    <s v="Female"/>
    <x v="1"/>
    <x v="1"/>
    <x v="0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x v="1"/>
    <x v="2"/>
    <x v="1"/>
  </r>
  <r>
    <s v="9359-JANWS"/>
    <s v="Female"/>
    <x v="0"/>
    <x v="0"/>
    <x v="0"/>
    <n v="65"/>
    <s v="Yes"/>
    <s v="No"/>
    <x v="0"/>
    <s v="Yes"/>
    <s v="No"/>
    <s v="Yes"/>
    <s v="Yes"/>
    <s v="No"/>
    <s v="No"/>
    <x v="2"/>
    <s v="No"/>
    <s v="Credit card (automatic)"/>
    <n v="58.9"/>
    <n v="3857.1"/>
    <x v="0"/>
    <x v="4"/>
    <x v="1"/>
  </r>
  <r>
    <s v="7517-SAWMO"/>
    <s v="Female"/>
    <x v="0"/>
    <x v="0"/>
    <x v="0"/>
    <n v="19"/>
    <s v="Yes"/>
    <s v="No"/>
    <x v="1"/>
    <s v="Yes"/>
    <s v="No"/>
    <s v="No"/>
    <s v="No"/>
    <s v="No"/>
    <s v="No"/>
    <x v="0"/>
    <s v="Yes"/>
    <s v="Electronic check"/>
    <n v="73.2"/>
    <n v="1441.1"/>
    <x v="1"/>
    <x v="3"/>
    <x v="2"/>
  </r>
  <r>
    <s v="4143-HHPMK"/>
    <s v="Male"/>
    <x v="0"/>
    <x v="1"/>
    <x v="0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  <x v="5"/>
    <x v="2"/>
  </r>
  <r>
    <s v="3279-DYZQM"/>
    <s v="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x v="4"/>
    <x v="0"/>
  </r>
  <r>
    <s v="7054-LGEQW"/>
    <s v="Fe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5.95"/>
    <n v="45.95"/>
    <x v="1"/>
    <x v="0"/>
    <x v="1"/>
  </r>
  <r>
    <s v="0523-VNGTF"/>
    <s v="Female"/>
    <x v="1"/>
    <x v="1"/>
    <x v="0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  <x v="5"/>
    <x v="1"/>
  </r>
  <r>
    <s v="9575-IWCAZ"/>
    <s v="Male"/>
    <x v="0"/>
    <x v="0"/>
    <x v="0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x v="0"/>
    <x v="0"/>
  </r>
  <r>
    <s v="7105-MXJLL"/>
    <s v="Female"/>
    <x v="1"/>
    <x v="0"/>
    <x v="0"/>
    <n v="26"/>
    <s v="Yes"/>
    <s v="No"/>
    <x v="0"/>
    <s v="No"/>
    <s v="No"/>
    <s v="Yes"/>
    <s v="No"/>
    <s v="No"/>
    <s v="Yes"/>
    <x v="1"/>
    <s v="No"/>
    <s v="Mailed check"/>
    <n v="60.7"/>
    <n v="1597.4"/>
    <x v="0"/>
    <x v="1"/>
    <x v="2"/>
  </r>
  <r>
    <s v="7064-FRRSW"/>
    <s v="Male"/>
    <x v="1"/>
    <x v="1"/>
    <x v="0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x v="0"/>
    <x v="2"/>
    <x v="3"/>
  </r>
  <r>
    <s v="7940-UQQUG"/>
    <s v="Female"/>
    <x v="0"/>
    <x v="0"/>
    <x v="1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  <x v="4"/>
    <x v="3"/>
  </r>
  <r>
    <s v="0923-PNFUB"/>
    <s v="Female"/>
    <x v="0"/>
    <x v="1"/>
    <x v="0"/>
    <n v="3"/>
    <s v="Yes"/>
    <s v="No"/>
    <x v="1"/>
    <s v="No"/>
    <s v="Yes"/>
    <s v="No"/>
    <s v="No"/>
    <s v="Yes"/>
    <s v="No"/>
    <x v="0"/>
    <s v="No"/>
    <s v="Electronic check"/>
    <n v="83.75"/>
    <n v="247.25"/>
    <x v="1"/>
    <x v="0"/>
    <x v="2"/>
  </r>
  <r>
    <s v="3961-SXAXY"/>
    <s v="Male"/>
    <x v="0"/>
    <x v="1"/>
    <x v="0"/>
    <n v="1"/>
    <s v="Yes"/>
    <s v="No"/>
    <x v="0"/>
    <s v="No"/>
    <s v="No"/>
    <s v="No"/>
    <s v="No"/>
    <s v="No"/>
    <s v="No"/>
    <x v="0"/>
    <s v="Yes"/>
    <s v="Bank transfer (automatic)"/>
    <n v="44.05"/>
    <n v="44.05"/>
    <x v="0"/>
    <x v="0"/>
    <x v="1"/>
  </r>
  <r>
    <s v="7010-BRBUU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x v="4"/>
    <x v="0"/>
  </r>
  <r>
    <s v="3566-HJGPK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55"/>
    <n v="45.55"/>
    <x v="0"/>
    <x v="0"/>
    <x v="1"/>
  </r>
  <r>
    <s v="3062-ICYZQ"/>
    <s v="Female"/>
    <x v="0"/>
    <x v="0"/>
    <x v="1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  <x v="5"/>
    <x v="3"/>
  </r>
  <r>
    <s v="9938-PRCVK"/>
    <s v="Female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x v="2"/>
    <x v="0"/>
  </r>
  <r>
    <s v="0973-KYVNF"/>
    <s v="Female"/>
    <x v="0"/>
    <x v="0"/>
    <x v="1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  <x v="4"/>
    <x v="2"/>
  </r>
  <r>
    <s v="5129-HHMZC"/>
    <s v="Female"/>
    <x v="0"/>
    <x v="0"/>
    <x v="0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x v="0"/>
    <x v="2"/>
    <x v="2"/>
  </r>
  <r>
    <s v="9637-CDTKZ"/>
    <s v="Male"/>
    <x v="0"/>
    <x v="0"/>
    <x v="0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  <x v="4"/>
    <x v="3"/>
  </r>
  <r>
    <s v="3946-JEWRQ"/>
    <s v="Male"/>
    <x v="0"/>
    <x v="0"/>
    <x v="0"/>
    <n v="47"/>
    <s v="Yes"/>
    <s v="Yes"/>
    <x v="1"/>
    <s v="No"/>
    <s v="No"/>
    <s v="No"/>
    <s v="No"/>
    <s v="Yes"/>
    <s v="Yes"/>
    <x v="1"/>
    <s v="Yes"/>
    <s v="Credit card (automatic)"/>
    <n v="95.2"/>
    <n v="4563"/>
    <x v="0"/>
    <x v="2"/>
    <x v="3"/>
  </r>
  <r>
    <s v="7873-CVMAW"/>
    <s v="Male"/>
    <x v="0"/>
    <x v="1"/>
    <x v="0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  <x v="4"/>
    <x v="2"/>
  </r>
  <r>
    <s v="0463-WZZKO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x v="0"/>
    <x v="0"/>
  </r>
  <r>
    <s v="3494-JCHRQ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05"/>
    <n v="70.05"/>
    <x v="1"/>
    <x v="0"/>
    <x v="2"/>
  </r>
  <r>
    <s v="6474-FVJLC"/>
    <s v="Male"/>
    <x v="0"/>
    <x v="1"/>
    <x v="0"/>
    <n v="2"/>
    <s v="Yes"/>
    <s v="Yes"/>
    <x v="1"/>
    <s v="No"/>
    <s v="No"/>
    <s v="No"/>
    <s v="No"/>
    <s v="No"/>
    <s v="Yes"/>
    <x v="0"/>
    <s v="Yes"/>
    <s v="Electronic check"/>
    <n v="86"/>
    <n v="165.45"/>
    <x v="1"/>
    <x v="0"/>
    <x v="2"/>
  </r>
  <r>
    <s v="4524-QCSSM"/>
    <s v="Male"/>
    <x v="0"/>
    <x v="1"/>
    <x v="0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  <x v="1"/>
    <x v="1"/>
  </r>
  <r>
    <s v="5832-EXGTT"/>
    <s v="Male"/>
    <x v="0"/>
    <x v="0"/>
    <x v="1"/>
    <n v="29"/>
    <s v="Yes"/>
    <s v="No"/>
    <x v="0"/>
    <s v="Yes"/>
    <s v="No"/>
    <s v="No"/>
    <s v="No"/>
    <s v="No"/>
    <s v="Yes"/>
    <x v="0"/>
    <s v="Yes"/>
    <s v="Mailed check"/>
    <n v="60.2"/>
    <n v="1834.15"/>
    <x v="0"/>
    <x v="1"/>
    <x v="2"/>
  </r>
  <r>
    <s v="8840-DQLGN"/>
    <s v="Female"/>
    <x v="1"/>
    <x v="0"/>
    <x v="0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  <x v="1"/>
    <x v="3"/>
  </r>
  <r>
    <s v="2039-JONDJ"/>
    <s v="Male"/>
    <x v="0"/>
    <x v="1"/>
    <x v="0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x v="0"/>
    <x v="1"/>
    <x v="1"/>
  </r>
  <r>
    <s v="7217-JYHOQ"/>
    <s v="Male"/>
    <x v="0"/>
    <x v="0"/>
    <x v="1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x v="0"/>
    <x v="3"/>
    <x v="2"/>
  </r>
  <r>
    <s v="6695-FRVEC"/>
    <s v="Male"/>
    <x v="0"/>
    <x v="0"/>
    <x v="1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x v="0"/>
    <x v="4"/>
    <x v="2"/>
  </r>
  <r>
    <s v="4547-LYTDD"/>
    <s v="Female"/>
    <x v="0"/>
    <x v="1"/>
    <x v="0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x v="1"/>
    <x v="3"/>
    <x v="2"/>
  </r>
  <r>
    <s v="9894-QMIMJ"/>
    <s v="Female"/>
    <x v="0"/>
    <x v="1"/>
    <x v="0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x v="0"/>
    <x v="3"/>
    <x v="1"/>
  </r>
  <r>
    <s v="8069-YQQAJ"/>
    <s v="Male"/>
    <x v="0"/>
    <x v="1"/>
    <x v="0"/>
    <n v="14"/>
    <s v="No"/>
    <s v="No phone service"/>
    <x v="0"/>
    <s v="No"/>
    <s v="Yes"/>
    <s v="No"/>
    <s v="No"/>
    <s v="No"/>
    <s v="No"/>
    <x v="0"/>
    <s v="Yes"/>
    <s v="Mailed check"/>
    <n v="31.1"/>
    <n v="419.7"/>
    <x v="0"/>
    <x v="3"/>
    <x v="1"/>
  </r>
  <r>
    <s v="6770-XUAGN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x v="0"/>
    <x v="0"/>
  </r>
  <r>
    <s v="4193-ORFCL"/>
    <s v="Female"/>
    <x v="1"/>
    <x v="1"/>
    <x v="0"/>
    <n v="1"/>
    <s v="Yes"/>
    <s v="No"/>
    <x v="0"/>
    <s v="No"/>
    <s v="No"/>
    <s v="No"/>
    <s v="No"/>
    <s v="No"/>
    <s v="No"/>
    <x v="0"/>
    <s v="No"/>
    <s v="Mailed check"/>
    <n v="45.1"/>
    <n v="45.1"/>
    <x v="1"/>
    <x v="0"/>
    <x v="1"/>
  </r>
  <r>
    <s v="1636-NTNCO"/>
    <s v="Male"/>
    <x v="1"/>
    <x v="1"/>
    <x v="0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  <x v="0"/>
    <x v="1"/>
  </r>
  <r>
    <s v="3466-WAESX"/>
    <s v="Male"/>
    <x v="0"/>
    <x v="1"/>
    <x v="1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  <x v="3"/>
    <x v="2"/>
  </r>
  <r>
    <s v="9281-PKKZE"/>
    <s v="Female"/>
    <x v="0"/>
    <x v="0"/>
    <x v="0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  <x v="2"/>
    <x v="1"/>
  </r>
  <r>
    <s v="3638-VBZTA"/>
    <s v="Male"/>
    <x v="0"/>
    <x v="1"/>
    <x v="1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  <x v="4"/>
    <x v="2"/>
  </r>
  <r>
    <s v="7459-IMVYU"/>
    <s v="Male"/>
    <x v="0"/>
    <x v="1"/>
    <x v="0"/>
    <n v="38"/>
    <s v="Yes"/>
    <s v="Yes"/>
    <x v="0"/>
    <s v="Yes"/>
    <s v="Yes"/>
    <s v="Yes"/>
    <s v="Yes"/>
    <s v="No"/>
    <s v="No"/>
    <x v="0"/>
    <s v="No"/>
    <s v="Electronic check"/>
    <n v="69.95"/>
    <n v="2657.55"/>
    <x v="0"/>
    <x v="2"/>
    <x v="2"/>
  </r>
  <r>
    <s v="7776-QWNFX"/>
    <s v="Male"/>
    <x v="1"/>
    <x v="0"/>
    <x v="0"/>
    <n v="30"/>
    <s v="Yes"/>
    <s v="No"/>
    <x v="0"/>
    <s v="No"/>
    <s v="Yes"/>
    <s v="No"/>
    <s v="No"/>
    <s v="No"/>
    <s v="No"/>
    <x v="0"/>
    <s v="Yes"/>
    <s v="Bank transfer (automatic)"/>
    <n v="50.4"/>
    <n v="1527.5"/>
    <x v="1"/>
    <x v="1"/>
    <x v="1"/>
  </r>
  <r>
    <s v="6689-TCZHQ"/>
    <s v="Female"/>
    <x v="1"/>
    <x v="1"/>
    <x v="0"/>
    <n v="5"/>
    <s v="Yes"/>
    <s v="No"/>
    <x v="1"/>
    <s v="No"/>
    <s v="No"/>
    <s v="No"/>
    <s v="No"/>
    <s v="No"/>
    <s v="Yes"/>
    <x v="0"/>
    <s v="No"/>
    <s v="Electronic check"/>
    <n v="78.95"/>
    <n v="378.4"/>
    <x v="1"/>
    <x v="0"/>
    <x v="2"/>
  </r>
  <r>
    <s v="8563-OYMQY"/>
    <s v="Male"/>
    <x v="0"/>
    <x v="1"/>
    <x v="0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x v="0"/>
    <x v="3"/>
    <x v="3"/>
  </r>
  <r>
    <s v="0754-EEBDC"/>
    <s v="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x v="0"/>
    <x v="0"/>
  </r>
  <r>
    <s v="5777-ZPQNC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x v="0"/>
    <x v="0"/>
  </r>
  <r>
    <s v="1951-IEYXM"/>
    <s v="Male"/>
    <x v="0"/>
    <x v="0"/>
    <x v="1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  <x v="4"/>
    <x v="3"/>
  </r>
  <r>
    <s v="3318-NMQXL"/>
    <s v="Male"/>
    <x v="0"/>
    <x v="1"/>
    <x v="0"/>
    <n v="3"/>
    <s v="Yes"/>
    <s v="No"/>
    <x v="1"/>
    <s v="No"/>
    <s v="No"/>
    <s v="No"/>
    <s v="No"/>
    <s v="Yes"/>
    <s v="Yes"/>
    <x v="0"/>
    <s v="Yes"/>
    <s v="Electronic check"/>
    <n v="92"/>
    <n v="266.8"/>
    <x v="0"/>
    <x v="0"/>
    <x v="3"/>
  </r>
  <r>
    <s v="3143-ILDAL"/>
    <s v="Male"/>
    <x v="0"/>
    <x v="1"/>
    <x v="0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  <x v="5"/>
    <x v="3"/>
  </r>
  <r>
    <s v="1022-RKXDR"/>
    <s v="Female"/>
    <x v="0"/>
    <x v="1"/>
    <x v="0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x v="2"/>
    <x v="0"/>
  </r>
  <r>
    <s v="2361-FJWNO"/>
    <s v="Male"/>
    <x v="0"/>
    <x v="1"/>
    <x v="0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  <x v="2"/>
    <x v="1"/>
  </r>
  <r>
    <s v="2272-UOINI"/>
    <s v="Female"/>
    <x v="0"/>
    <x v="1"/>
    <x v="0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  <x v="0"/>
    <x v="2"/>
  </r>
  <r>
    <s v="8232-UTFOZ"/>
    <s v="Male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x v="4"/>
    <x v="0"/>
  </r>
  <r>
    <s v="3750-YHRYO"/>
    <s v="Male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x v="0"/>
    <x v="0"/>
  </r>
  <r>
    <s v="6637-KYRCV"/>
    <s v="Female"/>
    <x v="0"/>
    <x v="0"/>
    <x v="1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x v="0"/>
    <x v="0"/>
    <x v="1"/>
  </r>
  <r>
    <s v="5668-MEISB"/>
    <s v="Female"/>
    <x v="0"/>
    <x v="0"/>
    <x v="1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x v="0"/>
    <x v="4"/>
    <x v="3"/>
  </r>
  <r>
    <s v="0129-QMPDR"/>
    <s v="Male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x v="2"/>
    <x v="0"/>
  </r>
  <r>
    <s v="7188-CBBBA"/>
    <s v="Female"/>
    <x v="0"/>
    <x v="1"/>
    <x v="0"/>
    <n v="65"/>
    <s v="Yes"/>
    <s v="Yes"/>
    <x v="1"/>
    <s v="No"/>
    <s v="Yes"/>
    <s v="Yes"/>
    <s v="No"/>
    <s v="Yes"/>
    <s v="No"/>
    <x v="1"/>
    <s v="Yes"/>
    <s v="Electronic check"/>
    <n v="95.5"/>
    <n v="6153.85"/>
    <x v="0"/>
    <x v="4"/>
    <x v="3"/>
  </r>
  <r>
    <s v="5356-CSVSQ"/>
    <s v="Female"/>
    <x v="0"/>
    <x v="1"/>
    <x v="0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  <x v="0"/>
    <x v="2"/>
  </r>
  <r>
    <s v="3221-CJMSG"/>
    <s v="Male"/>
    <x v="0"/>
    <x v="1"/>
    <x v="0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  <x v="3"/>
    <x v="1"/>
  </r>
  <r>
    <s v="4720-VSTSI"/>
    <s v="Female"/>
    <x v="0"/>
    <x v="1"/>
    <x v="0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x v="1"/>
    <x v="2"/>
    <x v="2"/>
  </r>
  <r>
    <s v="3219-JQRSL"/>
    <s v="Female"/>
    <x v="1"/>
    <x v="0"/>
    <x v="0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x v="0"/>
    <x v="4"/>
    <x v="2"/>
  </r>
  <r>
    <s v="2801-NISEI"/>
    <s v="Male"/>
    <x v="0"/>
    <x v="1"/>
    <x v="0"/>
    <n v="24"/>
    <s v="Yes"/>
    <s v="No"/>
    <x v="0"/>
    <s v="Yes"/>
    <s v="No"/>
    <s v="No"/>
    <s v="Yes"/>
    <s v="No"/>
    <s v="No"/>
    <x v="0"/>
    <s v="No"/>
    <s v="Electronic check"/>
    <n v="54.95"/>
    <n v="1348.5"/>
    <x v="0"/>
    <x v="3"/>
    <x v="1"/>
  </r>
  <r>
    <s v="3946-MHCZW"/>
    <s v="Male"/>
    <x v="0"/>
    <x v="1"/>
    <x v="0"/>
    <n v="1"/>
    <s v="Yes"/>
    <s v="No"/>
    <x v="0"/>
    <s v="No"/>
    <s v="No"/>
    <s v="Yes"/>
    <s v="No"/>
    <s v="No"/>
    <s v="No"/>
    <x v="0"/>
    <s v="No"/>
    <s v="Mailed check"/>
    <n v="50.9"/>
    <n v="50.9"/>
    <x v="1"/>
    <x v="0"/>
    <x v="1"/>
  </r>
  <r>
    <s v="4623-ZKHLY"/>
    <s v="Male"/>
    <x v="0"/>
    <x v="0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x v="3"/>
    <x v="0"/>
  </r>
  <r>
    <s v="6732-VAILE"/>
    <s v="Male"/>
    <x v="0"/>
    <x v="0"/>
    <x v="1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  <x v="4"/>
    <x v="2"/>
  </r>
  <r>
    <s v="8201-AAXCB"/>
    <s v="Male"/>
    <x v="0"/>
    <x v="0"/>
    <x v="1"/>
    <n v="25"/>
    <s v="Yes"/>
    <s v="Yes"/>
    <x v="0"/>
    <s v="No"/>
    <s v="No"/>
    <s v="No"/>
    <s v="No"/>
    <s v="Yes"/>
    <s v="No"/>
    <x v="0"/>
    <s v="No"/>
    <s v="Electronic check"/>
    <n v="60.35"/>
    <n v="1404.65"/>
    <x v="0"/>
    <x v="1"/>
    <x v="2"/>
  </r>
  <r>
    <s v="7696-CFTAT"/>
    <s v="Male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x v="2"/>
    <x v="0"/>
  </r>
  <r>
    <s v="1845-CSBRZ"/>
    <s v="Female"/>
    <x v="1"/>
    <x v="0"/>
    <x v="1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x v="0"/>
    <x v="3"/>
    <x v="2"/>
  </r>
  <r>
    <s v="2123-VSCOT"/>
    <s v="Female"/>
    <x v="0"/>
    <x v="0"/>
    <x v="1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  <x v="5"/>
    <x v="2"/>
  </r>
  <r>
    <s v="6651-AZVTJ"/>
    <s v="Male"/>
    <x v="0"/>
    <x v="0"/>
    <x v="1"/>
    <n v="49"/>
    <s v="Yes"/>
    <s v="Yes"/>
    <x v="1"/>
    <s v="No"/>
    <s v="No"/>
    <s v="Yes"/>
    <s v="No"/>
    <s v="Yes"/>
    <s v="Yes"/>
    <x v="0"/>
    <s v="Yes"/>
    <s v="Electronic check"/>
    <n v="99.8"/>
    <n v="4872.45"/>
    <x v="1"/>
    <x v="5"/>
    <x v="3"/>
  </r>
  <r>
    <s v="4566-GOLUK"/>
    <s v="Male"/>
    <x v="0"/>
    <x v="0"/>
    <x v="1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  <x v="2"/>
    <x v="3"/>
  </r>
  <r>
    <s v="2484-DGXPZ"/>
    <s v="Female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x v="1"/>
    <x v="0"/>
  </r>
  <r>
    <s v="2018-QKYGT"/>
    <s v="Male"/>
    <x v="0"/>
    <x v="0"/>
    <x v="1"/>
    <n v="1"/>
    <s v="Yes"/>
    <s v="No"/>
    <x v="1"/>
    <s v="No"/>
    <s v="No"/>
    <s v="No"/>
    <s v="No"/>
    <s v="No"/>
    <s v="Yes"/>
    <x v="0"/>
    <s v="Yes"/>
    <s v="Electronic check"/>
    <n v="81.05"/>
    <n v="81.05"/>
    <x v="0"/>
    <x v="0"/>
    <x v="2"/>
  </r>
  <r>
    <s v="2792-VPPET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x v="0"/>
    <x v="0"/>
  </r>
  <r>
    <s v="7409-JURKQ"/>
    <s v="Female"/>
    <x v="0"/>
    <x v="0"/>
    <x v="0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  <x v="5"/>
    <x v="3"/>
  </r>
  <r>
    <s v="3247-MHJKM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x v="0"/>
    <x v="0"/>
  </r>
  <r>
    <s v="1964-SVLEA"/>
    <s v="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x v="3"/>
    <x v="0"/>
  </r>
  <r>
    <s v="4587-NUKOX"/>
    <s v="Female"/>
    <x v="0"/>
    <x v="1"/>
    <x v="0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  <x v="0"/>
    <x v="2"/>
  </r>
  <r>
    <s v="7297-DVYGA"/>
    <s v="Female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x v="5"/>
    <x v="0"/>
  </r>
  <r>
    <s v="2239-CGBUZ"/>
    <s v="Female"/>
    <x v="0"/>
    <x v="0"/>
    <x v="0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x v="0"/>
    <x v="5"/>
    <x v="2"/>
  </r>
  <r>
    <s v="0854-UYHZD"/>
    <s v="Female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x v="3"/>
    <x v="0"/>
  </r>
  <r>
    <s v="7243-LCGGZ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x v="0"/>
    <x v="0"/>
  </r>
  <r>
    <s v="8267-KFGYD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x v="0"/>
    <x v="0"/>
  </r>
  <r>
    <s v="4890-VMUAV"/>
    <s v="Male"/>
    <x v="0"/>
    <x v="1"/>
    <x v="0"/>
    <n v="63"/>
    <s v="Yes"/>
    <s v="Yes"/>
    <x v="0"/>
    <s v="Yes"/>
    <s v="Yes"/>
    <s v="Yes"/>
    <s v="Yes"/>
    <s v="No"/>
    <s v="No"/>
    <x v="1"/>
    <s v="No"/>
    <s v="Electronic check"/>
    <n v="71.5"/>
    <n v="4576.3"/>
    <x v="0"/>
    <x v="4"/>
    <x v="2"/>
  </r>
  <r>
    <s v="9261-WDCAF"/>
    <s v="Male"/>
    <x v="0"/>
    <x v="1"/>
    <x v="0"/>
    <n v="3"/>
    <s v="Yes"/>
    <s v="No"/>
    <x v="0"/>
    <s v="No"/>
    <s v="No"/>
    <s v="No"/>
    <s v="No"/>
    <s v="No"/>
    <s v="Yes"/>
    <x v="0"/>
    <s v="No"/>
    <s v="Mailed check"/>
    <n v="54.65"/>
    <n v="189.1"/>
    <x v="0"/>
    <x v="0"/>
    <x v="1"/>
  </r>
  <r>
    <s v="3764-MNMOI"/>
    <s v="Male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x v="2"/>
    <x v="0"/>
  </r>
  <r>
    <s v="7442-YGZFK"/>
    <s v="Male"/>
    <x v="0"/>
    <x v="1"/>
    <x v="0"/>
    <n v="1"/>
    <s v="Yes"/>
    <s v="Yes"/>
    <x v="0"/>
    <s v="No"/>
    <s v="No"/>
    <s v="No"/>
    <s v="No"/>
    <s v="No"/>
    <s v="No"/>
    <x v="0"/>
    <s v="Yes"/>
    <s v="Credit card (automatic)"/>
    <n v="49.8"/>
    <n v="49.8"/>
    <x v="0"/>
    <x v="0"/>
    <x v="1"/>
  </r>
  <r>
    <s v="0420-BWTPW"/>
    <s v="Male"/>
    <x v="0"/>
    <x v="1"/>
    <x v="1"/>
    <n v="8"/>
    <s v="No"/>
    <s v="No phone service"/>
    <x v="0"/>
    <s v="No"/>
    <s v="No"/>
    <s v="No"/>
    <s v="No"/>
    <s v="No"/>
    <s v="No"/>
    <x v="0"/>
    <s v="No"/>
    <s v="Mailed check"/>
    <n v="25.5"/>
    <n v="215.2"/>
    <x v="1"/>
    <x v="0"/>
    <x v="0"/>
  </r>
  <r>
    <s v="8229-BUJHX"/>
    <s v="Fe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x v="4"/>
    <x v="0"/>
  </r>
  <r>
    <s v="7449-HVPIV"/>
    <s v="Male"/>
    <x v="0"/>
    <x v="0"/>
    <x v="1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  <x v="5"/>
    <x v="3"/>
  </r>
  <r>
    <s v="5504-WSIUR"/>
    <s v="Female"/>
    <x v="0"/>
    <x v="1"/>
    <x v="0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  <x v="4"/>
    <x v="3"/>
  </r>
  <r>
    <s v="8183-ONMXC"/>
    <s v="Female"/>
    <x v="0"/>
    <x v="1"/>
    <x v="0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  <x v="0"/>
    <x v="2"/>
  </r>
  <r>
    <s v="8466-PZBLH"/>
    <s v="Male"/>
    <x v="0"/>
    <x v="0"/>
    <x v="1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  <x v="4"/>
    <x v="3"/>
  </r>
  <r>
    <s v="9614-RMGHA"/>
    <s v="Male"/>
    <x v="0"/>
    <x v="0"/>
    <x v="0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  <x v="4"/>
    <x v="3"/>
  </r>
  <r>
    <s v="8735-IJJEG"/>
    <s v="Male"/>
    <x v="0"/>
    <x v="0"/>
    <x v="0"/>
    <n v="14"/>
    <s v="Yes"/>
    <s v="No"/>
    <x v="0"/>
    <s v="No"/>
    <s v="No"/>
    <s v="Yes"/>
    <s v="No"/>
    <s v="No"/>
    <s v="No"/>
    <x v="0"/>
    <s v="No"/>
    <s v="Credit card (automatic)"/>
    <n v="50.2"/>
    <n v="668.85"/>
    <x v="0"/>
    <x v="3"/>
    <x v="1"/>
  </r>
  <r>
    <s v="0564-MUUQK"/>
    <s v="Female"/>
    <x v="0"/>
    <x v="0"/>
    <x v="1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x v="0"/>
    <x v="3"/>
    <x v="3"/>
  </r>
  <r>
    <s v="5054-IEXZT"/>
    <s v="Male"/>
    <x v="0"/>
    <x v="1"/>
    <x v="1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  <x v="0"/>
    <x v="2"/>
  </r>
  <r>
    <s v="5834-ASPWA"/>
    <s v="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5.45"/>
    <n v="75.45"/>
    <x v="1"/>
    <x v="0"/>
    <x v="2"/>
  </r>
  <r>
    <s v="0701-RFGFI"/>
    <s v="Female"/>
    <x v="0"/>
    <x v="0"/>
    <x v="1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x v="0"/>
    <x v="5"/>
    <x v="3"/>
  </r>
  <r>
    <s v="0019-EFAEP"/>
    <s v="Female"/>
    <x v="0"/>
    <x v="1"/>
    <x v="0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  <x v="4"/>
    <x v="3"/>
  </r>
  <r>
    <s v="5619-PTMIK"/>
    <s v="Female"/>
    <x v="0"/>
    <x v="0"/>
    <x v="0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x v="0"/>
    <x v="2"/>
    <x v="1"/>
  </r>
  <r>
    <s v="3737-XBQDD"/>
    <s v="Male"/>
    <x v="0"/>
    <x v="1"/>
    <x v="0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  <x v="3"/>
    <x v="2"/>
  </r>
  <r>
    <s v="5882-CMAZQ"/>
    <s v="Female"/>
    <x v="0"/>
    <x v="0"/>
    <x v="1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  <x v="0"/>
    <x v="1"/>
  </r>
  <r>
    <s v="5846-QFDFI"/>
    <s v="Female"/>
    <x v="0"/>
    <x v="0"/>
    <x v="1"/>
    <n v="33"/>
    <s v="Yes"/>
    <s v="Yes"/>
    <x v="1"/>
    <s v="No"/>
    <s v="Yes"/>
    <s v="Yes"/>
    <s v="Yes"/>
    <s v="No"/>
    <s v="No"/>
    <x v="0"/>
    <s v="No"/>
    <s v="Credit card (automatic)"/>
    <n v="88.6"/>
    <n v="2888.7"/>
    <x v="0"/>
    <x v="1"/>
    <x v="2"/>
  </r>
  <r>
    <s v="4445-KWOKW"/>
    <s v="Female"/>
    <x v="0"/>
    <x v="1"/>
    <x v="0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x v="0"/>
    <x v="2"/>
    <x v="2"/>
  </r>
  <r>
    <s v="3511-APPBJ"/>
    <s v="Male"/>
    <x v="0"/>
    <x v="1"/>
    <x v="0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x v="0"/>
    <x v="3"/>
    <x v="3"/>
  </r>
  <r>
    <s v="7967-HYCDE"/>
    <s v="Male"/>
    <x v="0"/>
    <x v="1"/>
    <x v="0"/>
    <n v="8"/>
    <s v="Yes"/>
    <s v="No"/>
    <x v="1"/>
    <s v="No"/>
    <s v="No"/>
    <s v="No"/>
    <s v="No"/>
    <s v="No"/>
    <s v="No"/>
    <x v="0"/>
    <s v="No"/>
    <s v="Bank transfer (automatic)"/>
    <n v="70.7"/>
    <n v="553.4"/>
    <x v="0"/>
    <x v="0"/>
    <x v="2"/>
  </r>
  <r>
    <s v="2430-RRYUW"/>
    <s v="Male"/>
    <x v="0"/>
    <x v="1"/>
    <x v="0"/>
    <n v="66"/>
    <s v="Yes"/>
    <s v="No"/>
    <x v="0"/>
    <s v="Yes"/>
    <s v="Yes"/>
    <s v="No"/>
    <s v="No"/>
    <s v="No"/>
    <s v="No"/>
    <x v="1"/>
    <s v="Yes"/>
    <s v="Mailed check"/>
    <n v="54.8"/>
    <n v="3465.7"/>
    <x v="0"/>
    <x v="4"/>
    <x v="1"/>
  </r>
  <r>
    <s v="3948-XHGNA"/>
    <s v="Male"/>
    <x v="0"/>
    <x v="1"/>
    <x v="0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  <x v="3"/>
    <x v="1"/>
  </r>
  <r>
    <s v="3723-BFBGR"/>
    <s v="Male"/>
    <x v="1"/>
    <x v="1"/>
    <x v="0"/>
    <n v="24"/>
    <s v="Yes"/>
    <s v="Yes"/>
    <x v="0"/>
    <s v="No"/>
    <s v="Yes"/>
    <s v="No"/>
    <s v="No"/>
    <s v="No"/>
    <s v="No"/>
    <x v="0"/>
    <s v="No"/>
    <s v="Credit card (automatic)"/>
    <n v="54.8"/>
    <n v="1291.3"/>
    <x v="0"/>
    <x v="3"/>
    <x v="1"/>
  </r>
  <r>
    <s v="0565-IYCGT"/>
    <s v="Male"/>
    <x v="0"/>
    <x v="1"/>
    <x v="0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  <x v="4"/>
    <x v="2"/>
  </r>
  <r>
    <s v="5447-WZAFP"/>
    <s v="Female"/>
    <x v="0"/>
    <x v="1"/>
    <x v="0"/>
    <n v="53"/>
    <s v="Yes"/>
    <s v="No"/>
    <x v="1"/>
    <s v="No"/>
    <s v="Yes"/>
    <s v="Yes"/>
    <s v="No"/>
    <s v="Yes"/>
    <s v="Yes"/>
    <x v="1"/>
    <s v="Yes"/>
    <s v="Mailed check"/>
    <n v="100.3"/>
    <n v="5200.8"/>
    <x v="0"/>
    <x v="5"/>
    <x v="3"/>
  </r>
  <r>
    <s v="5110-CHOPY"/>
    <s v="Female"/>
    <x v="0"/>
    <x v="1"/>
    <x v="0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  <x v="5"/>
    <x v="1"/>
  </r>
  <r>
    <s v="5445-UTODQ"/>
    <s v="Female"/>
    <x v="0"/>
    <x v="0"/>
    <x v="0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  <x v="0"/>
    <x v="2"/>
  </r>
  <r>
    <s v="4425-OWHWB"/>
    <s v="Fe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x v="3"/>
    <x v="0"/>
  </r>
  <r>
    <s v="7892-QVYKW"/>
    <s v="Female"/>
    <x v="0"/>
    <x v="0"/>
    <x v="1"/>
    <n v="23"/>
    <s v="Yes"/>
    <s v="Yes"/>
    <x v="1"/>
    <s v="No"/>
    <s v="No"/>
    <s v="No"/>
    <s v="No"/>
    <s v="No"/>
    <s v="Yes"/>
    <x v="0"/>
    <s v="No"/>
    <s v="Electronic check"/>
    <n v="85.6"/>
    <n v="1868.4"/>
    <x v="0"/>
    <x v="3"/>
    <x v="2"/>
  </r>
  <r>
    <s v="9675-ICXCT"/>
    <s v="Male"/>
    <x v="0"/>
    <x v="0"/>
    <x v="1"/>
    <n v="72"/>
    <s v="Yes"/>
    <s v="No"/>
    <x v="0"/>
    <s v="Yes"/>
    <s v="No"/>
    <s v="Yes"/>
    <s v="Yes"/>
    <s v="Yes"/>
    <s v="Yes"/>
    <x v="2"/>
    <s v="Yes"/>
    <s v="Electronic check"/>
    <n v="80.8"/>
    <n v="5728.55"/>
    <x v="0"/>
    <x v="4"/>
    <x v="2"/>
  </r>
  <r>
    <s v="1024-VRZHF"/>
    <s v="Male"/>
    <x v="0"/>
    <x v="0"/>
    <x v="0"/>
    <n v="11"/>
    <s v="Yes"/>
    <s v="Yes"/>
    <x v="1"/>
    <s v="No"/>
    <s v="No"/>
    <s v="No"/>
    <s v="No"/>
    <s v="No"/>
    <s v="No"/>
    <x v="0"/>
    <s v="Yes"/>
    <s v="Electronic check"/>
    <n v="74.95"/>
    <n v="825.7"/>
    <x v="1"/>
    <x v="0"/>
    <x v="2"/>
  </r>
  <r>
    <s v="4703-MQYKT"/>
    <s v="Male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x v="3"/>
    <x v="0"/>
  </r>
  <r>
    <s v="9497-QCMMS"/>
    <s v="Male"/>
    <x v="1"/>
    <x v="1"/>
    <x v="0"/>
    <n v="1"/>
    <s v="Yes"/>
    <s v="Yes"/>
    <x v="1"/>
    <s v="No"/>
    <s v="No"/>
    <s v="No"/>
    <s v="No"/>
    <s v="Yes"/>
    <s v="Yes"/>
    <x v="0"/>
    <s v="Yes"/>
    <s v="Electronic check"/>
    <n v="93.55"/>
    <n v="93.55"/>
    <x v="1"/>
    <x v="0"/>
    <x v="3"/>
  </r>
  <r>
    <s v="5692-ICXLW"/>
    <s v="Male"/>
    <x v="1"/>
    <x v="1"/>
    <x v="0"/>
    <n v="31"/>
    <s v="Yes"/>
    <s v="Yes"/>
    <x v="1"/>
    <s v="No"/>
    <s v="Yes"/>
    <s v="No"/>
    <s v="No"/>
    <s v="Yes"/>
    <s v="No"/>
    <x v="0"/>
    <s v="Yes"/>
    <s v="Electronic check"/>
    <n v="90.7"/>
    <n v="2845.15"/>
    <x v="0"/>
    <x v="1"/>
    <x v="3"/>
  </r>
  <r>
    <s v="0602-DDUML"/>
    <s v="Female"/>
    <x v="0"/>
    <x v="1"/>
    <x v="0"/>
    <n v="57"/>
    <s v="Yes"/>
    <s v="No"/>
    <x v="0"/>
    <s v="No"/>
    <s v="Yes"/>
    <s v="Yes"/>
    <s v="Yes"/>
    <s v="Yes"/>
    <s v="No"/>
    <x v="2"/>
    <s v="No"/>
    <s v="Mailed check"/>
    <n v="69.75"/>
    <n v="3894.4"/>
    <x v="0"/>
    <x v="5"/>
    <x v="2"/>
  </r>
  <r>
    <s v="2208-MPXIO"/>
    <s v="Female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x v="2"/>
    <x v="0"/>
  </r>
  <r>
    <s v="1960-UYCNN"/>
    <s v="Male"/>
    <x v="0"/>
    <x v="1"/>
    <x v="0"/>
    <n v="10"/>
    <s v="Yes"/>
    <s v="Yes"/>
    <x v="1"/>
    <s v="No"/>
    <s v="Yes"/>
    <s v="Yes"/>
    <s v="No"/>
    <s v="No"/>
    <s v="Yes"/>
    <x v="0"/>
    <s v="Yes"/>
    <s v="Electronic check"/>
    <n v="95.25"/>
    <n v="1021.55"/>
    <x v="0"/>
    <x v="0"/>
    <x v="3"/>
  </r>
  <r>
    <s v="0348-SDKOL"/>
    <s v="Female"/>
    <x v="0"/>
    <x v="0"/>
    <x v="0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x v="1"/>
    <x v="5"/>
    <x v="3"/>
  </r>
  <r>
    <s v="3190-FZATL"/>
    <s v="Male"/>
    <x v="0"/>
    <x v="1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x v="3"/>
    <x v="0"/>
  </r>
  <r>
    <s v="7336-RLLRH"/>
    <s v="Male"/>
    <x v="0"/>
    <x v="0"/>
    <x v="0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  <x v="1"/>
    <x v="2"/>
  </r>
  <r>
    <s v="4373-MAVJG"/>
    <s v="Female"/>
    <x v="0"/>
    <x v="0"/>
    <x v="1"/>
    <n v="14"/>
    <s v="Yes"/>
    <s v="Yes"/>
    <x v="1"/>
    <s v="No"/>
    <s v="Yes"/>
    <s v="No"/>
    <s v="No"/>
    <s v="No"/>
    <s v="Yes"/>
    <x v="0"/>
    <s v="Yes"/>
    <s v="Bank transfer (automatic)"/>
    <n v="90.9"/>
    <n v="1259"/>
    <x v="1"/>
    <x v="3"/>
    <x v="3"/>
  </r>
  <r>
    <s v="8901-HJXTF"/>
    <s v="Female"/>
    <x v="0"/>
    <x v="0"/>
    <x v="1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  <x v="0"/>
    <x v="0"/>
  </r>
  <r>
    <s v="7710-JSYOA"/>
    <s v="Female"/>
    <x v="0"/>
    <x v="0"/>
    <x v="1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x v="0"/>
    <x v="4"/>
    <x v="3"/>
  </r>
  <r>
    <s v="5419-KLXBN"/>
    <s v="Female"/>
    <x v="0"/>
    <x v="0"/>
    <x v="1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x v="1"/>
    <x v="1"/>
    <x v="2"/>
  </r>
  <r>
    <s v="3424-NMNBO"/>
    <s v="Male"/>
    <x v="1"/>
    <x v="0"/>
    <x v="0"/>
    <n v="58"/>
    <s v="Yes"/>
    <s v="Yes"/>
    <x v="1"/>
    <s v="Yes"/>
    <s v="Yes"/>
    <s v="Yes"/>
    <s v="No"/>
    <s v="Yes"/>
    <s v="Yes"/>
    <x v="1"/>
    <s v="Yes"/>
    <s v="Electronic check"/>
    <n v="108.85"/>
    <n v="6287.25"/>
    <x v="1"/>
    <x v="5"/>
    <x v="3"/>
  </r>
  <r>
    <s v="9885-MFVSU"/>
    <s v="Female"/>
    <x v="0"/>
    <x v="0"/>
    <x v="1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  <x v="1"/>
    <x v="1"/>
  </r>
  <r>
    <s v="4514-GFCFI"/>
    <s v="Female"/>
    <x v="1"/>
    <x v="1"/>
    <x v="0"/>
    <n v="16"/>
    <s v="Yes"/>
    <s v="Yes"/>
    <x v="1"/>
    <s v="No"/>
    <s v="No"/>
    <s v="No"/>
    <s v="No"/>
    <s v="Yes"/>
    <s v="No"/>
    <x v="0"/>
    <s v="Yes"/>
    <s v="Electronic check"/>
    <n v="84.75"/>
    <n v="1350.15"/>
    <x v="1"/>
    <x v="3"/>
    <x v="2"/>
  </r>
  <r>
    <s v="0607-MVMGC"/>
    <s v="Male"/>
    <x v="0"/>
    <x v="0"/>
    <x v="1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x v="0"/>
    <x v="2"/>
    <x v="2"/>
  </r>
  <r>
    <s v="3365-SAIGS"/>
    <s v="Female"/>
    <x v="0"/>
    <x v="1"/>
    <x v="0"/>
    <n v="17"/>
    <s v="Yes"/>
    <s v="No"/>
    <x v="1"/>
    <s v="No"/>
    <s v="Yes"/>
    <s v="No"/>
    <s v="No"/>
    <s v="Yes"/>
    <s v="No"/>
    <x v="0"/>
    <s v="Yes"/>
    <s v="Electronic check"/>
    <n v="83.55"/>
    <n v="1329.15"/>
    <x v="0"/>
    <x v="3"/>
    <x v="2"/>
  </r>
  <r>
    <s v="9828-AOQLM"/>
    <s v="Female"/>
    <x v="0"/>
    <x v="0"/>
    <x v="1"/>
    <n v="1"/>
    <s v="Yes"/>
    <s v="No"/>
    <x v="0"/>
    <s v="No"/>
    <s v="No"/>
    <s v="No"/>
    <s v="No"/>
    <s v="No"/>
    <s v="No"/>
    <x v="0"/>
    <s v="Yes"/>
    <s v="Electronic check"/>
    <n v="45.7"/>
    <n v="45.7"/>
    <x v="1"/>
    <x v="0"/>
    <x v="1"/>
  </r>
  <r>
    <s v="8022-BECSI"/>
    <s v="Male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x v="3"/>
    <x v="0"/>
  </r>
  <r>
    <s v="8000-REIQB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95"/>
    <n v="69.95"/>
    <x v="1"/>
    <x v="0"/>
    <x v="2"/>
  </r>
  <r>
    <s v="9993-LHIEB"/>
    <s v="Male"/>
    <x v="0"/>
    <x v="0"/>
    <x v="1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  <x v="4"/>
    <x v="2"/>
  </r>
  <r>
    <s v="0266-CLZKZ"/>
    <s v="Female"/>
    <x v="0"/>
    <x v="0"/>
    <x v="1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  <x v="4"/>
    <x v="3"/>
  </r>
  <r>
    <s v="7615-ESMYF"/>
    <s v="Female"/>
    <x v="0"/>
    <x v="0"/>
    <x v="0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  <x v="0"/>
    <x v="1"/>
  </r>
  <r>
    <s v="3858-VOBET"/>
    <s v="Male"/>
    <x v="0"/>
    <x v="1"/>
    <x v="0"/>
    <n v="23"/>
    <s v="Yes"/>
    <s v="Yes"/>
    <x v="1"/>
    <s v="No"/>
    <s v="No"/>
    <s v="No"/>
    <s v="No"/>
    <s v="No"/>
    <s v="No"/>
    <x v="0"/>
    <s v="Yes"/>
    <s v="Electronic check"/>
    <n v="74.95"/>
    <n v="1710.45"/>
    <x v="1"/>
    <x v="3"/>
    <x v="2"/>
  </r>
  <r>
    <s v="7020-OZKXZ"/>
    <s v="Female"/>
    <x v="1"/>
    <x v="1"/>
    <x v="0"/>
    <n v="9"/>
    <s v="Yes"/>
    <s v="No"/>
    <x v="1"/>
    <s v="No"/>
    <s v="No"/>
    <s v="Yes"/>
    <s v="No"/>
    <s v="No"/>
    <s v="No"/>
    <x v="0"/>
    <s v="No"/>
    <s v="Credit card (automatic)"/>
    <n v="75.5"/>
    <n v="637.4"/>
    <x v="0"/>
    <x v="0"/>
    <x v="2"/>
  </r>
  <r>
    <s v="3977-QCRSL"/>
    <s v="Fe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x v="0"/>
    <x v="0"/>
  </r>
  <r>
    <s v="0017-DINOC"/>
    <s v="Male"/>
    <x v="0"/>
    <x v="1"/>
    <x v="0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  <x v="5"/>
    <x v="1"/>
  </r>
  <r>
    <s v="1447-PJGGA"/>
    <s v="Female"/>
    <x v="0"/>
    <x v="1"/>
    <x v="0"/>
    <n v="57"/>
    <s v="Yes"/>
    <s v="No"/>
    <x v="1"/>
    <s v="No"/>
    <s v="No"/>
    <s v="Yes"/>
    <s v="No"/>
    <s v="Yes"/>
    <s v="Yes"/>
    <x v="2"/>
    <s v="Yes"/>
    <s v="Electronic check"/>
    <n v="95.25"/>
    <n v="5464.65"/>
    <x v="1"/>
    <x v="5"/>
    <x v="3"/>
  </r>
  <r>
    <s v="8565-CLBZW"/>
    <s v="Male"/>
    <x v="0"/>
    <x v="1"/>
    <x v="0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x v="1"/>
    <x v="3"/>
    <x v="2"/>
  </r>
  <r>
    <s v="9139-WQQDY"/>
    <s v="Female"/>
    <x v="0"/>
    <x v="0"/>
    <x v="1"/>
    <n v="49"/>
    <s v="Yes"/>
    <s v="Yes"/>
    <x v="1"/>
    <s v="No"/>
    <s v="Yes"/>
    <s v="No"/>
    <s v="No"/>
    <s v="Yes"/>
    <s v="Yes"/>
    <x v="1"/>
    <s v="No"/>
    <s v="Mailed check"/>
    <n v="100.45"/>
    <n v="4941.8"/>
    <x v="1"/>
    <x v="5"/>
    <x v="3"/>
  </r>
  <r>
    <s v="0224-HJAPT"/>
    <s v="Male"/>
    <x v="0"/>
    <x v="1"/>
    <x v="0"/>
    <n v="5"/>
    <s v="Yes"/>
    <s v="Yes"/>
    <x v="0"/>
    <s v="No"/>
    <s v="No"/>
    <s v="No"/>
    <s v="No"/>
    <s v="No"/>
    <s v="No"/>
    <x v="0"/>
    <s v="No"/>
    <s v="Electronic check"/>
    <n v="47.15"/>
    <n v="223.15"/>
    <x v="1"/>
    <x v="0"/>
    <x v="1"/>
  </r>
  <r>
    <s v="8086-OVPWV"/>
    <s v="Male"/>
    <x v="0"/>
    <x v="1"/>
    <x v="0"/>
    <n v="2"/>
    <s v="Yes"/>
    <s v="No"/>
    <x v="1"/>
    <s v="No"/>
    <s v="No"/>
    <s v="No"/>
    <s v="No"/>
    <s v="No"/>
    <s v="Yes"/>
    <x v="0"/>
    <s v="Yes"/>
    <s v="Electronic check"/>
    <n v="80.2"/>
    <n v="181.1"/>
    <x v="1"/>
    <x v="0"/>
    <x v="2"/>
  </r>
  <r>
    <s v="9430-FRQOC"/>
    <s v="Female"/>
    <x v="0"/>
    <x v="1"/>
    <x v="1"/>
    <n v="4"/>
    <s v="Yes"/>
    <s v="Yes"/>
    <x v="1"/>
    <s v="No"/>
    <s v="No"/>
    <s v="Yes"/>
    <s v="Yes"/>
    <s v="No"/>
    <s v="No"/>
    <x v="0"/>
    <s v="Yes"/>
    <s v="Mailed check"/>
    <n v="87.1"/>
    <n v="341.45"/>
    <x v="1"/>
    <x v="0"/>
    <x v="2"/>
  </r>
  <r>
    <s v="7639-OPLNG"/>
    <s v="Male"/>
    <x v="0"/>
    <x v="0"/>
    <x v="1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  <x v="4"/>
    <x v="2"/>
  </r>
  <r>
    <s v="3074-GQWYX"/>
    <s v="Male"/>
    <x v="0"/>
    <x v="1"/>
    <x v="0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  <x v="0"/>
    <x v="2"/>
  </r>
  <r>
    <s v="1492-QGCLU"/>
    <s v="Male"/>
    <x v="0"/>
    <x v="0"/>
    <x v="1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  <x v="5"/>
    <x v="2"/>
  </r>
  <r>
    <s v="6845-RGTYS"/>
    <s v="Female"/>
    <x v="0"/>
    <x v="0"/>
    <x v="0"/>
    <n v="47"/>
    <s v="Yes"/>
    <s v="Yes"/>
    <x v="1"/>
    <s v="Yes"/>
    <s v="Yes"/>
    <s v="Yes"/>
    <s v="No"/>
    <s v="Yes"/>
    <s v="No"/>
    <x v="0"/>
    <s v="Yes"/>
    <s v="Electronic check"/>
    <n v="98.75"/>
    <n v="4533.7"/>
    <x v="1"/>
    <x v="2"/>
    <x v="3"/>
  </r>
  <r>
    <s v="7328-OWMOM"/>
    <s v="Female"/>
    <x v="0"/>
    <x v="1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x v="1"/>
    <x v="0"/>
  </r>
  <r>
    <s v="4418-LZMSV"/>
    <s v="Male"/>
    <x v="0"/>
    <x v="0"/>
    <x v="1"/>
    <n v="13"/>
    <s v="Yes"/>
    <s v="No"/>
    <x v="0"/>
    <s v="No"/>
    <s v="Yes"/>
    <s v="Yes"/>
    <s v="Yes"/>
    <s v="No"/>
    <s v="No"/>
    <x v="0"/>
    <s v="No"/>
    <s v="Bank transfer (automatic)"/>
    <n v="61.8"/>
    <n v="750.1"/>
    <x v="0"/>
    <x v="3"/>
    <x v="2"/>
  </r>
  <r>
    <s v="5155-AZQPB"/>
    <s v="Female"/>
    <x v="0"/>
    <x v="0"/>
    <x v="1"/>
    <n v="28"/>
    <s v="Yes"/>
    <s v="Yes"/>
    <x v="0"/>
    <s v="No"/>
    <s v="No"/>
    <s v="No"/>
    <s v="No"/>
    <s v="No"/>
    <s v="No"/>
    <x v="0"/>
    <s v="No"/>
    <s v="Mailed check"/>
    <n v="49.9"/>
    <n v="1410.25"/>
    <x v="0"/>
    <x v="1"/>
    <x v="1"/>
  </r>
  <r>
    <s v="8861-HGGKB"/>
    <s v="Female"/>
    <x v="0"/>
    <x v="1"/>
    <x v="0"/>
    <n v="10"/>
    <s v="Yes"/>
    <s v="Yes"/>
    <x v="1"/>
    <s v="No"/>
    <s v="No"/>
    <s v="No"/>
    <s v="No"/>
    <s v="No"/>
    <s v="Yes"/>
    <x v="0"/>
    <s v="No"/>
    <s v="Electronic check"/>
    <n v="86.45"/>
    <n v="830.85"/>
    <x v="1"/>
    <x v="0"/>
    <x v="2"/>
  </r>
  <r>
    <s v="1087-GRUYI"/>
    <s v="Male"/>
    <x v="0"/>
    <x v="0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x v="2"/>
    <x v="0"/>
  </r>
  <r>
    <s v="7065-YUNRY"/>
    <s v="Fe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3"/>
    <n v="45.3"/>
    <x v="1"/>
    <x v="0"/>
    <x v="1"/>
  </r>
  <r>
    <s v="7694-VLBWQ"/>
    <s v="Male"/>
    <x v="0"/>
    <x v="0"/>
    <x v="0"/>
    <n v="67"/>
    <s v="Yes"/>
    <s v="Yes"/>
    <x v="1"/>
    <s v="No"/>
    <s v="Yes"/>
    <s v="Yes"/>
    <s v="No"/>
    <s v="Yes"/>
    <s v="Yes"/>
    <x v="1"/>
    <s v="No"/>
    <s v="Electronic check"/>
    <n v="104.1"/>
    <n v="7040.85"/>
    <x v="1"/>
    <x v="4"/>
    <x v="3"/>
  </r>
  <r>
    <s v="2546-KZAAT"/>
    <s v="Male"/>
    <x v="0"/>
    <x v="0"/>
    <x v="0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  <x v="5"/>
    <x v="2"/>
  </r>
  <r>
    <s v="0181-RITDD"/>
    <s v="Male"/>
    <x v="0"/>
    <x v="0"/>
    <x v="1"/>
    <n v="62"/>
    <s v="Yes"/>
    <s v="No"/>
    <x v="1"/>
    <s v="Yes"/>
    <s v="Yes"/>
    <s v="Yes"/>
    <s v="Yes"/>
    <s v="Yes"/>
    <s v="Yes"/>
    <x v="2"/>
    <s v="No"/>
    <s v="Mailed check"/>
    <n v="108.15"/>
    <n v="6825.65"/>
    <x v="0"/>
    <x v="4"/>
    <x v="3"/>
  </r>
  <r>
    <s v="5989-PGKJB"/>
    <s v="Female"/>
    <x v="0"/>
    <x v="1"/>
    <x v="0"/>
    <n v="16"/>
    <s v="Yes"/>
    <s v="No"/>
    <x v="1"/>
    <s v="No"/>
    <s v="Yes"/>
    <s v="No"/>
    <s v="No"/>
    <s v="No"/>
    <s v="Yes"/>
    <x v="0"/>
    <s v="Yes"/>
    <s v="Electronic check"/>
    <n v="86.25"/>
    <n v="1340.1"/>
    <x v="0"/>
    <x v="3"/>
    <x v="2"/>
  </r>
  <r>
    <s v="4795-KTRTH"/>
    <s v="Female"/>
    <x v="1"/>
    <x v="0"/>
    <x v="0"/>
    <n v="5"/>
    <s v="Yes"/>
    <s v="Yes"/>
    <x v="1"/>
    <s v="No"/>
    <s v="Yes"/>
    <s v="No"/>
    <s v="No"/>
    <s v="No"/>
    <s v="No"/>
    <x v="0"/>
    <s v="Yes"/>
    <s v="Electronic check"/>
    <n v="81"/>
    <n v="371.65"/>
    <x v="1"/>
    <x v="0"/>
    <x v="2"/>
  </r>
  <r>
    <s v="8272-ONJLV"/>
    <s v="Male"/>
    <x v="0"/>
    <x v="1"/>
    <x v="0"/>
    <n v="12"/>
    <s v="Yes"/>
    <s v="No"/>
    <x v="1"/>
    <s v="No"/>
    <s v="No"/>
    <s v="Yes"/>
    <s v="No"/>
    <s v="Yes"/>
    <s v="Yes"/>
    <x v="1"/>
    <s v="No"/>
    <s v="Electronic check"/>
    <n v="95.7"/>
    <n v="1184"/>
    <x v="0"/>
    <x v="0"/>
    <x v="3"/>
  </r>
  <r>
    <s v="1488-PBLJN"/>
    <s v="Female"/>
    <x v="0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  <x v="4"/>
    <x v="3"/>
  </r>
  <r>
    <s v="0308-GIQJT"/>
    <s v="Male"/>
    <x v="1"/>
    <x v="1"/>
    <x v="0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  <x v="4"/>
    <x v="3"/>
  </r>
  <r>
    <s v="3778-FOAQW"/>
    <s v="Female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x v="3"/>
    <x v="0"/>
  </r>
  <r>
    <s v="4452-ROHMO"/>
    <s v="Fe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x v="3"/>
    <x v="0"/>
  </r>
  <r>
    <s v="6481-OGDOO"/>
    <s v="Male"/>
    <x v="0"/>
    <x v="0"/>
    <x v="0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x v="1"/>
    <x v="4"/>
    <x v="3"/>
  </r>
  <r>
    <s v="3090-LETTY"/>
    <s v="Male"/>
    <x v="0"/>
    <x v="1"/>
    <x v="1"/>
    <n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  <x v="0"/>
    <x v="2"/>
  </r>
  <r>
    <s v="5349-AZPEW"/>
    <s v="Female"/>
    <x v="0"/>
    <x v="0"/>
    <x v="1"/>
    <n v="5"/>
    <s v="No"/>
    <s v="No phone service"/>
    <x v="0"/>
    <s v="No"/>
    <s v="No"/>
    <s v="No"/>
    <s v="No"/>
    <s v="No"/>
    <s v="No"/>
    <x v="0"/>
    <s v="No"/>
    <s v="Mailed check"/>
    <n v="25.05"/>
    <n v="125.5"/>
    <x v="0"/>
    <x v="0"/>
    <x v="0"/>
  </r>
  <r>
    <s v="3753-TSEMP"/>
    <s v="Female"/>
    <x v="0"/>
    <x v="0"/>
    <x v="0"/>
    <n v="15"/>
    <s v="Yes"/>
    <s v="No"/>
    <x v="1"/>
    <s v="No"/>
    <s v="No"/>
    <s v="No"/>
    <s v="No"/>
    <s v="Yes"/>
    <s v="Yes"/>
    <x v="0"/>
    <s v="No"/>
    <s v="Electronic check"/>
    <n v="88.15"/>
    <n v="1390.6"/>
    <x v="1"/>
    <x v="3"/>
    <x v="2"/>
  </r>
  <r>
    <s v="8305-VHZBZ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x v="0"/>
    <x v="0"/>
  </r>
  <r>
    <s v="9720-JJJOR"/>
    <s v="Male"/>
    <x v="0"/>
    <x v="0"/>
    <x v="1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  <x v="2"/>
    <x v="2"/>
  </r>
  <r>
    <s v="8100-HZZLJ"/>
    <s v="Female"/>
    <x v="0"/>
    <x v="1"/>
    <x v="1"/>
    <n v="43"/>
    <s v="Yes"/>
    <s v="No"/>
    <x v="0"/>
    <s v="Yes"/>
    <s v="Yes"/>
    <s v="No"/>
    <s v="No"/>
    <s v="No"/>
    <s v="Yes"/>
    <x v="0"/>
    <s v="Yes"/>
    <s v="Electronic check"/>
    <n v="63.95"/>
    <n v="2737.05"/>
    <x v="0"/>
    <x v="2"/>
    <x v="2"/>
  </r>
  <r>
    <s v="8775-ERLNB"/>
    <s v="Male"/>
    <x v="1"/>
    <x v="0"/>
    <x v="0"/>
    <n v="1"/>
    <s v="Yes"/>
    <s v="Yes"/>
    <x v="1"/>
    <s v="No"/>
    <s v="No"/>
    <s v="No"/>
    <s v="No"/>
    <s v="No"/>
    <s v="No"/>
    <x v="0"/>
    <s v="No"/>
    <s v="Electronic check"/>
    <n v="74.3"/>
    <n v="74.3"/>
    <x v="0"/>
    <x v="0"/>
    <x v="2"/>
  </r>
  <r>
    <s v="8309-IEYJD"/>
    <s v="Female"/>
    <x v="1"/>
    <x v="1"/>
    <x v="0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x v="0"/>
    <x v="2"/>
  </r>
  <r>
    <s v="9172-JITSM"/>
    <s v="Female"/>
    <x v="0"/>
    <x v="0"/>
    <x v="1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x v="1"/>
    <x v="1"/>
    <x v="3"/>
  </r>
  <r>
    <s v="6298-QDFNH"/>
    <s v="Male"/>
    <x v="0"/>
    <x v="1"/>
    <x v="0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  <x v="3"/>
    <x v="2"/>
  </r>
  <r>
    <s v="7398-HPYZQ"/>
    <s v="Male"/>
    <x v="0"/>
    <x v="0"/>
    <x v="0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x v="0"/>
    <x v="4"/>
    <x v="3"/>
  </r>
  <r>
    <s v="3546-GHEAE"/>
    <s v="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x v="0"/>
    <x v="0"/>
  </r>
  <r>
    <s v="7361-YPXFS"/>
    <s v="Female"/>
    <x v="1"/>
    <x v="1"/>
    <x v="0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x v="0"/>
    <x v="1"/>
    <x v="2"/>
  </r>
  <r>
    <s v="6557-BZXLQ"/>
    <s v="Male"/>
    <x v="1"/>
    <x v="1"/>
    <x v="0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x v="0"/>
    <x v="3"/>
    <x v="2"/>
  </r>
  <r>
    <s v="2550-QHZGP"/>
    <s v="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x v="0"/>
    <x v="0"/>
  </r>
  <r>
    <s v="7519-JTWQH"/>
    <s v="Female"/>
    <x v="0"/>
    <x v="1"/>
    <x v="0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  <x v="4"/>
    <x v="3"/>
  </r>
  <r>
    <s v="2538-OIMXF"/>
    <s v="Female"/>
    <x v="0"/>
    <x v="1"/>
    <x v="1"/>
    <n v="1"/>
    <s v="No"/>
    <s v="No phone service"/>
    <x v="0"/>
    <s v="No"/>
    <s v="No"/>
    <s v="No"/>
    <s v="No"/>
    <s v="No"/>
    <s v="No"/>
    <x v="0"/>
    <s v="No"/>
    <s v="Mailed check"/>
    <n v="24.7"/>
    <n v="24.7"/>
    <x v="0"/>
    <x v="0"/>
    <x v="0"/>
  </r>
  <r>
    <s v="8543-MSDMF"/>
    <s v="Male"/>
    <x v="0"/>
    <x v="1"/>
    <x v="0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  <x v="0"/>
    <x v="2"/>
  </r>
  <r>
    <s v="9961-JBNMK"/>
    <s v="Male"/>
    <x v="1"/>
    <x v="1"/>
    <x v="0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x v="1"/>
    <x v="3"/>
    <x v="3"/>
  </r>
  <r>
    <s v="1170-SASML"/>
    <s v="Female"/>
    <x v="0"/>
    <x v="0"/>
    <x v="0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x v="0"/>
    <x v="4"/>
    <x v="2"/>
  </r>
  <r>
    <s v="4872-JCVCA"/>
    <s v="Female"/>
    <x v="0"/>
    <x v="0"/>
    <x v="0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  <x v="4"/>
    <x v="1"/>
  </r>
  <r>
    <s v="5346-BZCHP"/>
    <s v="Fe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x v="4"/>
    <x v="0"/>
  </r>
  <r>
    <s v="2038-LLMLM"/>
    <s v="Female"/>
    <x v="0"/>
    <x v="1"/>
    <x v="0"/>
    <n v="48"/>
    <s v="Yes"/>
    <s v="Yes"/>
    <x v="1"/>
    <s v="No"/>
    <s v="No"/>
    <s v="Yes"/>
    <s v="Yes"/>
    <s v="Yes"/>
    <s v="Yes"/>
    <x v="0"/>
    <s v="Yes"/>
    <s v="Electronic check"/>
    <n v="103.85"/>
    <n v="4946.05"/>
    <x v="0"/>
    <x v="2"/>
    <x v="3"/>
  </r>
  <r>
    <s v="6173-ITPWD"/>
    <s v="Male"/>
    <x v="0"/>
    <x v="0"/>
    <x v="0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x v="1"/>
    <x v="2"/>
    <x v="2"/>
  </r>
  <r>
    <s v="9734-UYXQI"/>
    <s v="Female"/>
    <x v="0"/>
    <x v="1"/>
    <x v="0"/>
    <n v="2"/>
    <s v="Yes"/>
    <s v="Yes"/>
    <x v="0"/>
    <s v="No"/>
    <s v="No"/>
    <s v="No"/>
    <s v="No"/>
    <s v="No"/>
    <s v="No"/>
    <x v="0"/>
    <s v="Yes"/>
    <s v="Electronic check"/>
    <n v="49.4"/>
    <n v="106.55"/>
    <x v="1"/>
    <x v="0"/>
    <x v="1"/>
  </r>
  <r>
    <s v="1216-BGTSP"/>
    <s v="Male"/>
    <x v="0"/>
    <x v="1"/>
    <x v="0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  <x v="2"/>
    <x v="3"/>
  </r>
  <r>
    <s v="4138-NAXED"/>
    <s v="Male"/>
    <x v="0"/>
    <x v="1"/>
    <x v="0"/>
    <n v="51"/>
    <s v="Yes"/>
    <s v="Yes"/>
    <x v="1"/>
    <s v="No"/>
    <s v="Yes"/>
    <s v="No"/>
    <s v="No"/>
    <s v="No"/>
    <s v="No"/>
    <x v="0"/>
    <s v="No"/>
    <s v="Bank transfer (automatic)"/>
    <n v="81"/>
    <n v="4085.75"/>
    <x v="0"/>
    <x v="5"/>
    <x v="2"/>
  </r>
  <r>
    <s v="2189-UXTKY"/>
    <s v="Female"/>
    <x v="0"/>
    <x v="0"/>
    <x v="0"/>
    <n v="22"/>
    <s v="Yes"/>
    <s v="Yes"/>
    <x v="0"/>
    <s v="Yes"/>
    <s v="No"/>
    <s v="No"/>
    <s v="Yes"/>
    <s v="Yes"/>
    <s v="Yes"/>
    <x v="0"/>
    <s v="Yes"/>
    <s v="Electronic check"/>
    <n v="79.2"/>
    <n v="1742.75"/>
    <x v="1"/>
    <x v="3"/>
    <x v="2"/>
  </r>
  <r>
    <s v="0744-BIKKF"/>
    <s v="Male"/>
    <x v="0"/>
    <x v="1"/>
    <x v="0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  <x v="4"/>
    <x v="2"/>
  </r>
  <r>
    <s v="7483-IQWIB"/>
    <s v="Male"/>
    <x v="0"/>
    <x v="0"/>
    <x v="1"/>
    <n v="37"/>
    <s v="Yes"/>
    <s v="Yes"/>
    <x v="1"/>
    <s v="No"/>
    <s v="Yes"/>
    <s v="Yes"/>
    <s v="No"/>
    <s v="Yes"/>
    <s v="No"/>
    <x v="0"/>
    <s v="Yes"/>
    <s v="Electronic check"/>
    <n v="92.95"/>
    <n v="3415.25"/>
    <x v="0"/>
    <x v="2"/>
    <x v="3"/>
  </r>
  <r>
    <s v="5248-KWLAR"/>
    <s v="Male"/>
    <x v="0"/>
    <x v="0"/>
    <x v="1"/>
    <n v="71"/>
    <s v="Yes"/>
    <s v="Yes"/>
    <x v="0"/>
    <s v="Yes"/>
    <s v="Yes"/>
    <s v="Yes"/>
    <s v="Yes"/>
    <s v="Yes"/>
    <s v="Yes"/>
    <x v="2"/>
    <s v="No"/>
    <s v="Electronic check"/>
    <n v="90.35"/>
    <n v="6325.25"/>
    <x v="0"/>
    <x v="4"/>
    <x v="3"/>
  </r>
  <r>
    <s v="4958-GZWIY"/>
    <s v="Male"/>
    <x v="0"/>
    <x v="0"/>
    <x v="1"/>
    <n v="7"/>
    <s v="Yes"/>
    <s v="No"/>
    <x v="0"/>
    <s v="No"/>
    <s v="No"/>
    <s v="Yes"/>
    <s v="No"/>
    <s v="No"/>
    <s v="No"/>
    <x v="0"/>
    <s v="No"/>
    <s v="Electronic check"/>
    <n v="48.7"/>
    <n v="340.25"/>
    <x v="1"/>
    <x v="0"/>
    <x v="1"/>
  </r>
  <r>
    <s v="7996-MHXLW"/>
    <s v="Female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x v="4"/>
    <x v="0"/>
  </r>
  <r>
    <s v="7833-PKIHD"/>
    <s v="Male"/>
    <x v="0"/>
    <x v="0"/>
    <x v="1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  <x v="5"/>
    <x v="2"/>
  </r>
  <r>
    <s v="7061-OVMIM"/>
    <s v="Female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x v="1"/>
    <x v="0"/>
  </r>
  <r>
    <s v="5153-RTHKF"/>
    <s v="Female"/>
    <x v="0"/>
    <x v="1"/>
    <x v="0"/>
    <n v="34"/>
    <s v="Yes"/>
    <s v="Yes"/>
    <x v="1"/>
    <s v="No"/>
    <s v="No"/>
    <s v="No"/>
    <s v="No"/>
    <s v="Yes"/>
    <s v="No"/>
    <x v="0"/>
    <s v="No"/>
    <s v="Electronic check"/>
    <n v="85.35"/>
    <n v="2896.6"/>
    <x v="0"/>
    <x v="1"/>
    <x v="2"/>
  </r>
  <r>
    <s v="1852-QSWCD"/>
    <s v="Male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x v="4"/>
    <x v="0"/>
  </r>
  <r>
    <s v="4832-VRBMR"/>
    <s v="Male"/>
    <x v="1"/>
    <x v="0"/>
    <x v="0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  <x v="4"/>
    <x v="3"/>
  </r>
  <r>
    <s v="9079-LWTFD"/>
    <s v="Male"/>
    <x v="0"/>
    <x v="1"/>
    <x v="0"/>
    <n v="47"/>
    <s v="Yes"/>
    <s v="Yes"/>
    <x v="1"/>
    <s v="Yes"/>
    <s v="Yes"/>
    <s v="No"/>
    <s v="Yes"/>
    <s v="Yes"/>
    <s v="No"/>
    <x v="0"/>
    <s v="No"/>
    <s v="Mailed check"/>
    <n v="100.75"/>
    <n v="4669.2"/>
    <x v="0"/>
    <x v="2"/>
    <x v="3"/>
  </r>
  <r>
    <s v="6356-ELRKD"/>
    <s v="Female"/>
    <x v="0"/>
    <x v="1"/>
    <x v="0"/>
    <n v="1"/>
    <s v="Yes"/>
    <s v="No"/>
    <x v="1"/>
    <s v="Yes"/>
    <s v="No"/>
    <s v="No"/>
    <s v="No"/>
    <s v="Yes"/>
    <s v="Yes"/>
    <x v="0"/>
    <s v="Yes"/>
    <s v="Electronic check"/>
    <n v="95.6"/>
    <n v="95.6"/>
    <x v="1"/>
    <x v="0"/>
    <x v="3"/>
  </r>
  <r>
    <s v="8624-GIOUT"/>
    <s v="Female"/>
    <x v="0"/>
    <x v="1"/>
    <x v="0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x v="1"/>
    <x v="5"/>
    <x v="1"/>
  </r>
  <r>
    <s v="3392-EHMNK"/>
    <s v="Female"/>
    <x v="0"/>
    <x v="0"/>
    <x v="1"/>
    <n v="67"/>
    <s v="Yes"/>
    <s v="Yes"/>
    <x v="1"/>
    <s v="No"/>
    <s v="Yes"/>
    <s v="No"/>
    <s v="Yes"/>
    <s v="Yes"/>
    <s v="No"/>
    <x v="2"/>
    <s v="No"/>
    <s v="Credit card (automatic)"/>
    <n v="94.1"/>
    <n v="6302.8"/>
    <x v="0"/>
    <x v="4"/>
    <x v="3"/>
  </r>
  <r>
    <s v="5986-WWXDV"/>
    <s v="Male"/>
    <x v="0"/>
    <x v="1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x v="2"/>
    <x v="0"/>
  </r>
  <r>
    <s v="3061-BCKYI"/>
    <s v="Male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x v="3"/>
    <x v="0"/>
  </r>
  <r>
    <s v="6179-GJPSO"/>
    <s v="Female"/>
    <x v="1"/>
    <x v="1"/>
    <x v="0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x v="1"/>
    <x v="2"/>
    <x v="3"/>
  </r>
  <r>
    <s v="7901-TBKJX"/>
    <s v="Male"/>
    <x v="1"/>
    <x v="1"/>
    <x v="0"/>
    <n v="56"/>
    <s v="Yes"/>
    <s v="Yes"/>
    <x v="1"/>
    <s v="No"/>
    <s v="No"/>
    <s v="Yes"/>
    <s v="No"/>
    <s v="Yes"/>
    <s v="Yes"/>
    <x v="0"/>
    <s v="Yes"/>
    <s v="Electronic check"/>
    <n v="101.05"/>
    <n v="5594"/>
    <x v="0"/>
    <x v="5"/>
    <x v="3"/>
  </r>
  <r>
    <s v="7228-PAQPD"/>
    <s v="Female"/>
    <x v="0"/>
    <x v="1"/>
    <x v="0"/>
    <n v="14"/>
    <s v="Yes"/>
    <s v="No"/>
    <x v="0"/>
    <s v="No"/>
    <s v="No"/>
    <s v="No"/>
    <s v="Yes"/>
    <s v="No"/>
    <s v="Yes"/>
    <x v="1"/>
    <s v="No"/>
    <s v="Credit card (automatic)"/>
    <n v="59.1"/>
    <n v="772.85"/>
    <x v="0"/>
    <x v="3"/>
    <x v="1"/>
  </r>
  <r>
    <s v="3177-LASXD"/>
    <s v="Female"/>
    <x v="0"/>
    <x v="1"/>
    <x v="0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  <x v="0"/>
    <x v="2"/>
  </r>
  <r>
    <s v="7746-QYVCO"/>
    <s v="Male"/>
    <x v="0"/>
    <x v="0"/>
    <x v="1"/>
    <n v="16"/>
    <s v="Yes"/>
    <s v="No"/>
    <x v="0"/>
    <s v="Yes"/>
    <s v="Yes"/>
    <s v="No"/>
    <s v="No"/>
    <s v="No"/>
    <s v="No"/>
    <x v="1"/>
    <s v="Yes"/>
    <s v="Mailed check"/>
    <n v="55.85"/>
    <n v="857.8"/>
    <x v="0"/>
    <x v="3"/>
    <x v="1"/>
  </r>
  <r>
    <s v="5804-HYIEZ"/>
    <s v="Male"/>
    <x v="0"/>
    <x v="0"/>
    <x v="1"/>
    <n v="70"/>
    <s v="Yes"/>
    <s v="Yes"/>
    <x v="1"/>
    <s v="Yes"/>
    <s v="Yes"/>
    <s v="No"/>
    <s v="No"/>
    <s v="Yes"/>
    <s v="Yes"/>
    <x v="0"/>
    <s v="Yes"/>
    <s v="Electronic check"/>
    <n v="106.05"/>
    <n v="7554.05"/>
    <x v="0"/>
    <x v="4"/>
    <x v="3"/>
  </r>
  <r>
    <s v="9919-FZDED"/>
    <s v="Male"/>
    <x v="1"/>
    <x v="0"/>
    <x v="0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x v="0"/>
    <x v="4"/>
    <x v="2"/>
  </r>
  <r>
    <s v="5934-TSSAU"/>
    <s v="Female"/>
    <x v="0"/>
    <x v="0"/>
    <x v="1"/>
    <n v="23"/>
    <s v="Yes"/>
    <s v="No"/>
    <x v="1"/>
    <s v="No"/>
    <s v="No"/>
    <s v="Yes"/>
    <s v="No"/>
    <s v="No"/>
    <s v="No"/>
    <x v="0"/>
    <s v="Yes"/>
    <s v="Credit card (automatic)"/>
    <n v="75.3"/>
    <n v="1702.9"/>
    <x v="0"/>
    <x v="3"/>
    <x v="2"/>
  </r>
  <r>
    <s v="3486-KHMLI"/>
    <s v="Male"/>
    <x v="0"/>
    <x v="1"/>
    <x v="1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x v="3"/>
    <x v="0"/>
  </r>
  <r>
    <s v="4897-QSUYC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x v="0"/>
    <x v="0"/>
  </r>
  <r>
    <s v="1084-UQCHV"/>
    <s v="Male"/>
    <x v="0"/>
    <x v="1"/>
    <x v="1"/>
    <n v="1"/>
    <s v="Yes"/>
    <s v="No"/>
    <x v="1"/>
    <s v="No"/>
    <s v="No"/>
    <s v="No"/>
    <s v="No"/>
    <s v="No"/>
    <s v="No"/>
    <x v="0"/>
    <s v="No"/>
    <s v="Bank transfer (automatic)"/>
    <n v="69.75"/>
    <n v="69.75"/>
    <x v="1"/>
    <x v="0"/>
    <x v="2"/>
  </r>
  <r>
    <s v="8290-YWKHZ"/>
    <s v="Female"/>
    <x v="1"/>
    <x v="0"/>
    <x v="0"/>
    <n v="32"/>
    <s v="Yes"/>
    <s v="Yes"/>
    <x v="1"/>
    <s v="No"/>
    <s v="No"/>
    <s v="No"/>
    <s v="No"/>
    <s v="Yes"/>
    <s v="Yes"/>
    <x v="0"/>
    <s v="Yes"/>
    <s v="Electronic check"/>
    <n v="93.2"/>
    <n v="2931"/>
    <x v="1"/>
    <x v="1"/>
    <x v="3"/>
  </r>
  <r>
    <s v="2955-BJZHG"/>
    <s v="Male"/>
    <x v="0"/>
    <x v="0"/>
    <x v="1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  <x v="3"/>
    <x v="2"/>
  </r>
  <r>
    <s v="3806-DXQOM"/>
    <s v="Female"/>
    <x v="0"/>
    <x v="1"/>
    <x v="0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  <x v="0"/>
    <x v="1"/>
  </r>
  <r>
    <s v="6784-XYJAE"/>
    <s v="Female"/>
    <x v="0"/>
    <x v="1"/>
    <x v="0"/>
    <n v="36"/>
    <s v="Yes"/>
    <s v="Yes"/>
    <x v="0"/>
    <s v="No"/>
    <s v="No"/>
    <s v="Yes"/>
    <s v="No"/>
    <s v="No"/>
    <s v="No"/>
    <x v="1"/>
    <s v="No"/>
    <s v="Electronic check"/>
    <n v="55.8"/>
    <n v="1941.5"/>
    <x v="0"/>
    <x v="1"/>
    <x v="1"/>
  </r>
  <r>
    <s v="3933-DQPWX"/>
    <s v="Female"/>
    <x v="0"/>
    <x v="1"/>
    <x v="0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  <x v="5"/>
    <x v="1"/>
  </r>
  <r>
    <s v="6661-EIPZC"/>
    <s v="Female"/>
    <x v="0"/>
    <x v="0"/>
    <x v="1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  <x v="2"/>
    <x v="0"/>
  </r>
  <r>
    <s v="8957-THMOA"/>
    <s v="Female"/>
    <x v="0"/>
    <x v="1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x v="5"/>
    <x v="0"/>
  </r>
  <r>
    <s v="2251-PYLPB"/>
    <s v="Male"/>
    <x v="0"/>
    <x v="0"/>
    <x v="0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x v="0"/>
    <x v="4"/>
    <x v="2"/>
  </r>
  <r>
    <s v="5555-RNPGT"/>
    <s v="Male"/>
    <x v="0"/>
    <x v="1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x v="0"/>
    <x v="0"/>
  </r>
  <r>
    <s v="1057-FOGLZ"/>
    <s v="Fe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x v="3"/>
    <x v="0"/>
  </r>
  <r>
    <s v="9300-RENDD"/>
    <s v="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79.95"/>
    <n v="79.95"/>
    <x v="1"/>
    <x v="0"/>
    <x v="2"/>
  </r>
  <r>
    <s v="0761-AETCS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x v="0"/>
    <x v="0"/>
  </r>
  <r>
    <s v="8087-LGYHQ"/>
    <s v="Male"/>
    <x v="0"/>
    <x v="1"/>
    <x v="0"/>
    <n v="9"/>
    <s v="Yes"/>
    <s v="No"/>
    <x v="1"/>
    <s v="No"/>
    <s v="No"/>
    <s v="Yes"/>
    <s v="No"/>
    <s v="Yes"/>
    <s v="Yes"/>
    <x v="0"/>
    <s v="Yes"/>
    <s v="Electronic check"/>
    <n v="94.05"/>
    <n v="811.65"/>
    <x v="0"/>
    <x v="0"/>
    <x v="3"/>
  </r>
  <r>
    <s v="4137-BTIKL"/>
    <s v="Male"/>
    <x v="0"/>
    <x v="1"/>
    <x v="0"/>
    <n v="2"/>
    <s v="Yes"/>
    <s v="Yes"/>
    <x v="1"/>
    <s v="Yes"/>
    <s v="No"/>
    <s v="No"/>
    <s v="No"/>
    <s v="No"/>
    <s v="Yes"/>
    <x v="0"/>
    <s v="No"/>
    <s v="Mailed check"/>
    <n v="90.75"/>
    <n v="174.75"/>
    <x v="0"/>
    <x v="0"/>
    <x v="3"/>
  </r>
  <r>
    <s v="2190-BCXEC"/>
    <s v="Female"/>
    <x v="0"/>
    <x v="0"/>
    <x v="0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  <x v="2"/>
    <x v="2"/>
  </r>
  <r>
    <s v="6227-FBDXH"/>
    <s v="Male"/>
    <x v="0"/>
    <x v="0"/>
    <x v="0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x v="0"/>
    <x v="4"/>
    <x v="3"/>
  </r>
  <r>
    <s v="2153-MREFK"/>
    <s v="Female"/>
    <x v="0"/>
    <x v="0"/>
    <x v="0"/>
    <n v="37"/>
    <s v="Yes"/>
    <s v="Yes"/>
    <x v="1"/>
    <s v="Yes"/>
    <s v="No"/>
    <s v="Yes"/>
    <s v="Yes"/>
    <s v="No"/>
    <s v="Yes"/>
    <x v="1"/>
    <s v="Yes"/>
    <s v="Electronic check"/>
    <n v="99.2"/>
    <n v="3754.6"/>
    <x v="1"/>
    <x v="2"/>
    <x v="3"/>
  </r>
  <r>
    <s v="2911-WDXMV"/>
    <s v="Male"/>
    <x v="0"/>
    <x v="1"/>
    <x v="1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x v="0"/>
    <x v="3"/>
    <x v="2"/>
  </r>
  <r>
    <s v="7206-PQBBZ"/>
    <s v="Male"/>
    <x v="1"/>
    <x v="0"/>
    <x v="0"/>
    <n v="11"/>
    <s v="Yes"/>
    <s v="No"/>
    <x v="1"/>
    <s v="No"/>
    <s v="No"/>
    <s v="No"/>
    <s v="No"/>
    <s v="No"/>
    <s v="No"/>
    <x v="0"/>
    <s v="Yes"/>
    <s v="Electronic check"/>
    <n v="70.2"/>
    <n v="834.7"/>
    <x v="0"/>
    <x v="0"/>
    <x v="2"/>
  </r>
  <r>
    <s v="3106-ULWFW"/>
    <s v="Female"/>
    <x v="0"/>
    <x v="0"/>
    <x v="0"/>
    <n v="8"/>
    <s v="Yes"/>
    <s v="Yes"/>
    <x v="1"/>
    <s v="No"/>
    <s v="No"/>
    <s v="No"/>
    <s v="No"/>
    <s v="No"/>
    <s v="Yes"/>
    <x v="0"/>
    <s v="Yes"/>
    <s v="Credit card (automatic)"/>
    <n v="85.2"/>
    <n v="627.4"/>
    <x v="1"/>
    <x v="0"/>
    <x v="2"/>
  </r>
  <r>
    <s v="0925-VYDLG"/>
    <s v="Female"/>
    <x v="0"/>
    <x v="1"/>
    <x v="0"/>
    <n v="3"/>
    <s v="Yes"/>
    <s v="Yes"/>
    <x v="1"/>
    <s v="No"/>
    <s v="No"/>
    <s v="No"/>
    <s v="No"/>
    <s v="No"/>
    <s v="No"/>
    <x v="0"/>
    <s v="No"/>
    <s v="Electronic check"/>
    <n v="75.25"/>
    <n v="242"/>
    <x v="1"/>
    <x v="0"/>
    <x v="2"/>
  </r>
  <r>
    <s v="4547-FZJWE"/>
    <s v="Male"/>
    <x v="0"/>
    <x v="0"/>
    <x v="1"/>
    <n v="55"/>
    <s v="Yes"/>
    <s v="No"/>
    <x v="0"/>
    <s v="Yes"/>
    <s v="No"/>
    <s v="No"/>
    <s v="No"/>
    <s v="No"/>
    <s v="Yes"/>
    <x v="1"/>
    <s v="No"/>
    <s v="Credit card (automatic)"/>
    <n v="59.45"/>
    <n v="3157"/>
    <x v="0"/>
    <x v="5"/>
    <x v="1"/>
  </r>
  <r>
    <s v="7422-WNBTY"/>
    <s v="Male"/>
    <x v="0"/>
    <x v="0"/>
    <x v="0"/>
    <n v="33"/>
    <s v="Yes"/>
    <s v="Yes"/>
    <x v="1"/>
    <s v="No"/>
    <s v="Yes"/>
    <s v="Yes"/>
    <s v="No"/>
    <s v="No"/>
    <s v="Yes"/>
    <x v="0"/>
    <s v="Yes"/>
    <s v="Electronic check"/>
    <n v="93.35"/>
    <n v="3092"/>
    <x v="0"/>
    <x v="1"/>
    <x v="3"/>
  </r>
  <r>
    <s v="0842-IWYCP"/>
    <s v="Female"/>
    <x v="0"/>
    <x v="1"/>
    <x v="0"/>
    <n v="46"/>
    <s v="Yes"/>
    <s v="No"/>
    <x v="0"/>
    <s v="No"/>
    <s v="No"/>
    <s v="No"/>
    <s v="No"/>
    <s v="No"/>
    <s v="No"/>
    <x v="0"/>
    <s v="No"/>
    <s v="Bank transfer (automatic)"/>
    <n v="44.95"/>
    <n v="2168.9"/>
    <x v="0"/>
    <x v="2"/>
    <x v="1"/>
  </r>
  <r>
    <s v="3521-HTQTV"/>
    <s v="Male"/>
    <x v="0"/>
    <x v="1"/>
    <x v="0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x v="1"/>
    <x v="0"/>
  </r>
  <r>
    <s v="3744-ZBHON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x v="0"/>
    <x v="0"/>
  </r>
  <r>
    <s v="3373-DIUUN"/>
    <s v="Male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x v="1"/>
    <x v="0"/>
  </r>
  <r>
    <s v="8383-SGHJU"/>
    <s v="Female"/>
    <x v="0"/>
    <x v="1"/>
    <x v="0"/>
    <n v="33"/>
    <s v="Yes"/>
    <s v="Yes"/>
    <x v="0"/>
    <s v="Yes"/>
    <s v="No"/>
    <s v="No"/>
    <s v="Yes"/>
    <s v="No"/>
    <s v="No"/>
    <x v="1"/>
    <s v="No"/>
    <s v="Electronic check"/>
    <n v="59.4"/>
    <n v="1952.8"/>
    <x v="0"/>
    <x v="1"/>
    <x v="1"/>
  </r>
  <r>
    <s v="7607-QKKTJ"/>
    <s v="Male"/>
    <x v="0"/>
    <x v="0"/>
    <x v="1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  <x v="2"/>
    <x v="3"/>
  </r>
  <r>
    <s v="7707-PYBBH"/>
    <s v="Male"/>
    <x v="0"/>
    <x v="1"/>
    <x v="0"/>
    <n v="40"/>
    <s v="Yes"/>
    <s v="No"/>
    <x v="0"/>
    <s v="Yes"/>
    <s v="Yes"/>
    <s v="No"/>
    <s v="Yes"/>
    <s v="No"/>
    <s v="No"/>
    <x v="0"/>
    <s v="Yes"/>
    <s v="Mailed check"/>
    <n v="61.9"/>
    <n v="2647.1"/>
    <x v="0"/>
    <x v="2"/>
    <x v="2"/>
  </r>
  <r>
    <s v="8984-HPEMB"/>
    <s v="Female"/>
    <x v="0"/>
    <x v="1"/>
    <x v="0"/>
    <n v="71"/>
    <s v="Yes"/>
    <s v="Yes"/>
    <x v="1"/>
    <s v="Yes"/>
    <s v="Yes"/>
    <s v="Yes"/>
    <s v="Yes"/>
    <s v="Yes"/>
    <s v="Yes"/>
    <x v="2"/>
    <s v="Yes"/>
    <s v="Electronic check"/>
    <n v="118.65"/>
    <n v="8477.6"/>
    <x v="0"/>
    <x v="4"/>
    <x v="3"/>
  </r>
  <r>
    <s v="4349-GFQHK"/>
    <s v="Male"/>
    <x v="0"/>
    <x v="1"/>
    <x v="0"/>
    <n v="1"/>
    <s v="Yes"/>
    <s v="Yes"/>
    <x v="0"/>
    <s v="No"/>
    <s v="No"/>
    <s v="Yes"/>
    <s v="No"/>
    <s v="No"/>
    <s v="No"/>
    <x v="0"/>
    <s v="No"/>
    <s v="Electronic check"/>
    <n v="54.35"/>
    <n v="54.35"/>
    <x v="1"/>
    <x v="0"/>
    <x v="1"/>
  </r>
  <r>
    <s v="4139-DETXS"/>
    <s v="Female"/>
    <x v="0"/>
    <x v="0"/>
    <x v="1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  <x v="4"/>
    <x v="2"/>
  </r>
  <r>
    <s v="9779-DPNEJ"/>
    <s v="Female"/>
    <x v="0"/>
    <x v="0"/>
    <x v="1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  <x v="3"/>
    <x v="2"/>
  </r>
  <r>
    <s v="9805-FILKB"/>
    <s v="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x v="2"/>
    <x v="0"/>
  </r>
  <r>
    <s v="5793-YOLJN"/>
    <s v="Fe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x v="5"/>
    <x v="0"/>
  </r>
  <r>
    <s v="0673-IGUQO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x v="0"/>
    <x v="0"/>
  </r>
  <r>
    <s v="4123-FCVCB"/>
    <s v="Female"/>
    <x v="0"/>
    <x v="1"/>
    <x v="0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x v="0"/>
    <x v="0"/>
    <x v="2"/>
  </r>
  <r>
    <s v="8819-IMISP"/>
    <s v="Male"/>
    <x v="0"/>
    <x v="1"/>
    <x v="0"/>
    <n v="31"/>
    <s v="Yes"/>
    <s v="Yes"/>
    <x v="1"/>
    <s v="No"/>
    <s v="Yes"/>
    <s v="No"/>
    <s v="No"/>
    <s v="No"/>
    <s v="No"/>
    <x v="0"/>
    <s v="Yes"/>
    <s v="Electronic check"/>
    <n v="80.45"/>
    <n v="2429.1"/>
    <x v="0"/>
    <x v="1"/>
    <x v="2"/>
  </r>
  <r>
    <s v="7802-EFKNY"/>
    <s v="Male"/>
    <x v="0"/>
    <x v="0"/>
    <x v="0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x v="1"/>
    <x v="0"/>
    <x v="0"/>
  </r>
  <r>
    <s v="8311-UEUAB"/>
    <s v="Female"/>
    <x v="0"/>
    <x v="0"/>
    <x v="1"/>
    <n v="67"/>
    <s v="Yes"/>
    <s v="Yes"/>
    <x v="0"/>
    <s v="Yes"/>
    <s v="No"/>
    <s v="No"/>
    <s v="No"/>
    <s v="Yes"/>
    <s v="Yes"/>
    <x v="2"/>
    <s v="Yes"/>
    <s v="Electronic check"/>
    <n v="75.5"/>
    <n v="5229.45"/>
    <x v="0"/>
    <x v="4"/>
    <x v="2"/>
  </r>
  <r>
    <s v="5858-EAFCZ"/>
    <s v="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4.45"/>
    <n v="44.45"/>
    <x v="0"/>
    <x v="0"/>
    <x v="1"/>
  </r>
  <r>
    <s v="8035-BUYVG"/>
    <s v="Male"/>
    <x v="0"/>
    <x v="0"/>
    <x v="0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  <x v="2"/>
    <x v="1"/>
  </r>
  <r>
    <s v="1163-ONYEY"/>
    <s v="Male"/>
    <x v="0"/>
    <x v="0"/>
    <x v="1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x v="0"/>
    <x v="2"/>
    <x v="2"/>
  </r>
  <r>
    <s v="9787-XVQIU"/>
    <s v="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5.3"/>
    <n v="75.3"/>
    <x v="1"/>
    <x v="0"/>
    <x v="2"/>
  </r>
  <r>
    <s v="8945-MUQUF"/>
    <s v="Male"/>
    <x v="0"/>
    <x v="1"/>
    <x v="0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  <x v="5"/>
    <x v="3"/>
  </r>
  <r>
    <s v="5656-MJEFC"/>
    <s v="Male"/>
    <x v="0"/>
    <x v="0"/>
    <x v="1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  <x v="2"/>
    <x v="1"/>
  </r>
  <r>
    <s v="6082-OQFBA"/>
    <s v="Male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x v="3"/>
    <x v="0"/>
  </r>
  <r>
    <s v="8051-HJRLT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70.55"/>
    <n v="70.55"/>
    <x v="1"/>
    <x v="0"/>
    <x v="2"/>
  </r>
  <r>
    <s v="8974-OVACP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x v="0"/>
    <x v="0"/>
  </r>
  <r>
    <s v="4010-YLMVT"/>
    <s v="Female"/>
    <x v="0"/>
    <x v="1"/>
    <x v="0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x v="0"/>
    <x v="5"/>
    <x v="3"/>
  </r>
  <r>
    <s v="1379-FRVEB"/>
    <s v="Male"/>
    <x v="0"/>
    <x v="1"/>
    <x v="1"/>
    <n v="15"/>
    <s v="Yes"/>
    <s v="Yes"/>
    <x v="1"/>
    <s v="No"/>
    <s v="Yes"/>
    <s v="No"/>
    <s v="No"/>
    <s v="Yes"/>
    <s v="No"/>
    <x v="0"/>
    <s v="Yes"/>
    <s v="Electronic check"/>
    <n v="91"/>
    <n v="1430.05"/>
    <x v="0"/>
    <x v="3"/>
    <x v="3"/>
  </r>
  <r>
    <s v="8612-GXIDD"/>
    <s v="Male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x v="0"/>
    <x v="0"/>
  </r>
  <r>
    <s v="6288-CHQJB"/>
    <s v="Female"/>
    <x v="0"/>
    <x v="0"/>
    <x v="1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x v="0"/>
    <x v="5"/>
    <x v="2"/>
  </r>
  <r>
    <s v="8160-HOWOX"/>
    <s v="Female"/>
    <x v="0"/>
    <x v="1"/>
    <x v="0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  <x v="0"/>
    <x v="2"/>
  </r>
  <r>
    <s v="3023-GFLBR"/>
    <s v="Female"/>
    <x v="0"/>
    <x v="0"/>
    <x v="1"/>
    <n v="33"/>
    <s v="Yes"/>
    <s v="Yes"/>
    <x v="1"/>
    <s v="No"/>
    <s v="No"/>
    <s v="No"/>
    <s v="No"/>
    <s v="No"/>
    <s v="Yes"/>
    <x v="0"/>
    <s v="No"/>
    <s v="Credit card (automatic)"/>
    <n v="86.15"/>
    <n v="2745.7"/>
    <x v="1"/>
    <x v="1"/>
    <x v="2"/>
  </r>
  <r>
    <s v="6648-INWPS"/>
    <s v="Male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x v="3"/>
    <x v="0"/>
  </r>
  <r>
    <s v="4223-BKEOR"/>
    <s v="Female"/>
    <x v="0"/>
    <x v="1"/>
    <x v="1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x v="0"/>
    <x v="3"/>
    <x v="2"/>
  </r>
  <r>
    <s v="4079-VTGLK"/>
    <s v="Male"/>
    <x v="1"/>
    <x v="0"/>
    <x v="0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  <x v="1"/>
    <x v="2"/>
  </r>
  <r>
    <s v="1763-WQFUK"/>
    <s v="Male"/>
    <x v="0"/>
    <x v="1"/>
    <x v="0"/>
    <n v="3"/>
    <s v="Yes"/>
    <s v="No"/>
    <x v="0"/>
    <s v="No"/>
    <s v="No"/>
    <s v="No"/>
    <s v="Yes"/>
    <s v="No"/>
    <s v="No"/>
    <x v="0"/>
    <s v="Yes"/>
    <s v="Mailed check"/>
    <n v="50.5"/>
    <n v="147.75"/>
    <x v="0"/>
    <x v="0"/>
    <x v="1"/>
  </r>
  <r>
    <s v="1391-UBDAR"/>
    <s v="Male"/>
    <x v="0"/>
    <x v="1"/>
    <x v="0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x v="0"/>
    <x v="0"/>
    <x v="2"/>
  </r>
  <r>
    <s v="8894-JVDCV"/>
    <s v="Female"/>
    <x v="0"/>
    <x v="1"/>
    <x v="0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  <x v="4"/>
    <x v="3"/>
  </r>
  <r>
    <s v="2023-VQFDL"/>
    <s v="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x v="3"/>
    <x v="0"/>
  </r>
  <r>
    <s v="1345-GKDZZ"/>
    <s v="Male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x v="0"/>
    <x v="0"/>
  </r>
  <r>
    <s v="2014-MKGMH"/>
    <s v="Female"/>
    <x v="0"/>
    <x v="1"/>
    <x v="0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  <x v="2"/>
    <x v="3"/>
  </r>
  <r>
    <s v="5628-FCGYG"/>
    <s v="Male"/>
    <x v="0"/>
    <x v="1"/>
    <x v="0"/>
    <n v="21"/>
    <s v="Yes"/>
    <s v="Yes"/>
    <x v="1"/>
    <s v="No"/>
    <s v="No"/>
    <s v="No"/>
    <s v="No"/>
    <s v="No"/>
    <s v="Yes"/>
    <x v="0"/>
    <s v="Yes"/>
    <s v="Electronic check"/>
    <n v="84.1"/>
    <n v="1737.45"/>
    <x v="0"/>
    <x v="3"/>
    <x v="2"/>
  </r>
  <r>
    <s v="2560-WBWXF"/>
    <s v="Male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x v="4"/>
    <x v="0"/>
  </r>
  <r>
    <s v="0248-IPDFW"/>
    <s v="Female"/>
    <x v="0"/>
    <x v="1"/>
    <x v="0"/>
    <n v="1"/>
    <s v="Yes"/>
    <s v="Yes"/>
    <x v="0"/>
    <s v="No"/>
    <s v="No"/>
    <s v="No"/>
    <s v="No"/>
    <s v="No"/>
    <s v="No"/>
    <x v="0"/>
    <s v="Yes"/>
    <s v="Electronic check"/>
    <n v="50.1"/>
    <n v="50.1"/>
    <x v="0"/>
    <x v="0"/>
    <x v="1"/>
  </r>
  <r>
    <s v="7978-DKUQH"/>
    <s v="Female"/>
    <x v="0"/>
    <x v="0"/>
    <x v="0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  <x v="1"/>
    <x v="2"/>
  </r>
  <r>
    <s v="4335-UPJSI"/>
    <s v="Female"/>
    <x v="0"/>
    <x v="1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x v="3"/>
    <x v="0"/>
  </r>
  <r>
    <s v="0524-IAVZO"/>
    <s v="Female"/>
    <x v="0"/>
    <x v="0"/>
    <x v="0"/>
    <n v="30"/>
    <s v="Yes"/>
    <s v="Yes"/>
    <x v="1"/>
    <s v="No"/>
    <s v="No"/>
    <s v="No"/>
    <s v="No"/>
    <s v="No"/>
    <s v="Yes"/>
    <x v="0"/>
    <s v="Yes"/>
    <s v="Electronic check"/>
    <n v="85"/>
    <n v="2624.25"/>
    <x v="1"/>
    <x v="1"/>
    <x v="2"/>
  </r>
  <r>
    <s v="2737-YNGYW"/>
    <s v="Female"/>
    <x v="0"/>
    <x v="1"/>
    <x v="0"/>
    <n v="2"/>
    <s v="Yes"/>
    <s v="No"/>
    <x v="1"/>
    <s v="No"/>
    <s v="No"/>
    <s v="No"/>
    <s v="No"/>
    <s v="No"/>
    <s v="Yes"/>
    <x v="0"/>
    <s v="No"/>
    <s v="Electronic check"/>
    <n v="80.55"/>
    <n v="184.1"/>
    <x v="1"/>
    <x v="0"/>
    <x v="2"/>
  </r>
  <r>
    <s v="1784-EZDKJ"/>
    <s v="Male"/>
    <x v="0"/>
    <x v="0"/>
    <x v="0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  <x v="5"/>
    <x v="3"/>
  </r>
  <r>
    <s v="9297-FVVDH"/>
    <s v="Female"/>
    <x v="0"/>
    <x v="0"/>
    <x v="1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  <x v="5"/>
    <x v="2"/>
  </r>
  <r>
    <s v="8007-YYPWD"/>
    <s v="Female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x v="3"/>
    <x v="0"/>
  </r>
  <r>
    <s v="7101-HRBLJ"/>
    <s v="Female"/>
    <x v="0"/>
    <x v="0"/>
    <x v="1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  <x v="4"/>
    <x v="2"/>
  </r>
  <r>
    <s v="5159-YFPKQ"/>
    <s v="Female"/>
    <x v="0"/>
    <x v="1"/>
    <x v="0"/>
    <n v="2"/>
    <s v="Yes"/>
    <s v="No"/>
    <x v="1"/>
    <s v="No"/>
    <s v="No"/>
    <s v="Yes"/>
    <s v="No"/>
    <s v="No"/>
    <s v="No"/>
    <x v="0"/>
    <s v="Yes"/>
    <s v="Electronic check"/>
    <n v="75.8"/>
    <n v="160.75"/>
    <x v="1"/>
    <x v="0"/>
    <x v="2"/>
  </r>
  <r>
    <s v="6635-CPNUN"/>
    <s v="Male"/>
    <x v="0"/>
    <x v="0"/>
    <x v="0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x v="0"/>
    <x v="1"/>
    <x v="3"/>
  </r>
  <r>
    <s v="4021-RQSNY"/>
    <s v="Male"/>
    <x v="1"/>
    <x v="0"/>
    <x v="0"/>
    <n v="29"/>
    <s v="Yes"/>
    <s v="Yes"/>
    <x v="1"/>
    <s v="No"/>
    <s v="No"/>
    <s v="Yes"/>
    <s v="No"/>
    <s v="Yes"/>
    <s v="Yes"/>
    <x v="0"/>
    <s v="Yes"/>
    <s v="Electronic check"/>
    <n v="98.5"/>
    <n v="3004.15"/>
    <x v="1"/>
    <x v="1"/>
    <x v="3"/>
  </r>
  <r>
    <s v="5453-YBTWV"/>
    <s v="Male"/>
    <x v="0"/>
    <x v="0"/>
    <x v="1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x v="0"/>
    <x v="4"/>
    <x v="3"/>
  </r>
  <r>
    <s v="5039-LZRQT"/>
    <s v="Fe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x v="3"/>
    <x v="0"/>
  </r>
  <r>
    <s v="2931-VUVJN"/>
    <s v="Female"/>
    <x v="1"/>
    <x v="0"/>
    <x v="0"/>
    <n v="59"/>
    <s v="Yes"/>
    <s v="Yes"/>
    <x v="1"/>
    <s v="Yes"/>
    <s v="Yes"/>
    <s v="Yes"/>
    <s v="Yes"/>
    <s v="No"/>
    <s v="No"/>
    <x v="1"/>
    <s v="Yes"/>
    <s v="Electronic check"/>
    <n v="94.05"/>
    <n v="5483.9"/>
    <x v="0"/>
    <x v="5"/>
    <x v="3"/>
  </r>
  <r>
    <s v="9061-TIHDA"/>
    <s v="Male"/>
    <x v="1"/>
    <x v="0"/>
    <x v="0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  <x v="3"/>
    <x v="3"/>
  </r>
  <r>
    <s v="8699-ASUFO"/>
    <s v="Male"/>
    <x v="1"/>
    <x v="0"/>
    <x v="0"/>
    <n v="7"/>
    <s v="Yes"/>
    <s v="Yes"/>
    <x v="1"/>
    <s v="No"/>
    <s v="No"/>
    <s v="No"/>
    <s v="No"/>
    <s v="No"/>
    <s v="No"/>
    <x v="0"/>
    <s v="Yes"/>
    <s v="Mailed check"/>
    <n v="74.400000000000006"/>
    <n v="527.9"/>
    <x v="1"/>
    <x v="0"/>
    <x v="2"/>
  </r>
  <r>
    <s v="6418-PIQSP"/>
    <s v="Female"/>
    <x v="0"/>
    <x v="0"/>
    <x v="0"/>
    <n v="62"/>
    <s v="Yes"/>
    <s v="No"/>
    <x v="0"/>
    <s v="Yes"/>
    <s v="No"/>
    <s v="Yes"/>
    <s v="Yes"/>
    <s v="Yes"/>
    <s v="Yes"/>
    <x v="2"/>
    <s v="No"/>
    <s v="Mailed check"/>
    <n v="81"/>
    <n v="4985.8999999999996"/>
    <x v="0"/>
    <x v="4"/>
    <x v="2"/>
  </r>
  <r>
    <s v="8220-OCUFY"/>
    <s v="Female"/>
    <x v="0"/>
    <x v="1"/>
    <x v="0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  <x v="3"/>
    <x v="2"/>
  </r>
  <r>
    <s v="3995-WFCSM"/>
    <s v="Female"/>
    <x v="0"/>
    <x v="1"/>
    <x v="0"/>
    <n v="2"/>
    <s v="Yes"/>
    <s v="No"/>
    <x v="0"/>
    <s v="No"/>
    <s v="No"/>
    <s v="Yes"/>
    <s v="No"/>
    <s v="No"/>
    <s v="Yes"/>
    <x v="0"/>
    <s v="No"/>
    <s v="Electronic check"/>
    <n v="60.85"/>
    <n v="111.4"/>
    <x v="0"/>
    <x v="0"/>
    <x v="2"/>
  </r>
  <r>
    <s v="1895-QTKDO"/>
    <s v="Female"/>
    <x v="0"/>
    <x v="1"/>
    <x v="0"/>
    <n v="1"/>
    <s v="Yes"/>
    <s v="No"/>
    <x v="0"/>
    <s v="No"/>
    <s v="No"/>
    <s v="No"/>
    <s v="No"/>
    <s v="No"/>
    <s v="No"/>
    <x v="0"/>
    <s v="No"/>
    <s v="Credit card (automatic)"/>
    <n v="43.95"/>
    <n v="43.95"/>
    <x v="0"/>
    <x v="0"/>
    <x v="1"/>
  </r>
  <r>
    <s v="2038-OEQZH"/>
    <s v="Male"/>
    <x v="0"/>
    <x v="1"/>
    <x v="0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  <x v="0"/>
    <x v="2"/>
  </r>
  <r>
    <s v="1178-PZGAB"/>
    <s v="Female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x v="3"/>
    <x v="0"/>
  </r>
  <r>
    <s v="7927-AUXBZ"/>
    <s v="Female"/>
    <x v="0"/>
    <x v="1"/>
    <x v="0"/>
    <n v="30"/>
    <s v="Yes"/>
    <s v="No"/>
    <x v="1"/>
    <s v="No"/>
    <s v="No"/>
    <s v="No"/>
    <s v="Yes"/>
    <s v="Yes"/>
    <s v="No"/>
    <x v="0"/>
    <s v="No"/>
    <s v="Electronic check"/>
    <n v="85.15"/>
    <n v="2555.9"/>
    <x v="1"/>
    <x v="1"/>
    <x v="2"/>
  </r>
  <r>
    <s v="2626-VEEWG"/>
    <s v="Male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x v="4"/>
    <x v="0"/>
  </r>
  <r>
    <s v="2878-RMWXY"/>
    <s v="Male"/>
    <x v="1"/>
    <x v="0"/>
    <x v="0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x v="0"/>
    <x v="4"/>
    <x v="3"/>
  </r>
  <r>
    <s v="1657-DYMBM"/>
    <s v="Male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x v="5"/>
    <x v="0"/>
  </r>
  <r>
    <s v="7311-MQJCH"/>
    <s v="Fe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x v="0"/>
    <x v="0"/>
  </r>
  <r>
    <s v="7375-WMVMT"/>
    <s v="Male"/>
    <x v="1"/>
    <x v="0"/>
    <x v="0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x v="0"/>
    <x v="4"/>
    <x v="3"/>
  </r>
  <r>
    <s v="1136-XGEQU"/>
    <s v="Female"/>
    <x v="0"/>
    <x v="0"/>
    <x v="1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  <x v="5"/>
    <x v="2"/>
  </r>
  <r>
    <s v="2530-FMFXO"/>
    <s v="Male"/>
    <x v="0"/>
    <x v="0"/>
    <x v="1"/>
    <n v="56"/>
    <s v="Yes"/>
    <s v="Yes"/>
    <x v="1"/>
    <s v="No"/>
    <s v="No"/>
    <s v="Yes"/>
    <s v="Yes"/>
    <s v="Yes"/>
    <s v="Yes"/>
    <x v="2"/>
    <s v="Yes"/>
    <s v="Electronic check"/>
    <n v="103.2"/>
    <n v="5873.75"/>
    <x v="0"/>
    <x v="5"/>
    <x v="3"/>
  </r>
  <r>
    <s v="6844-DZKRF"/>
    <s v="Male"/>
    <x v="0"/>
    <x v="1"/>
    <x v="0"/>
    <n v="2"/>
    <s v="Yes"/>
    <s v="No"/>
    <x v="0"/>
    <s v="No"/>
    <s v="No"/>
    <s v="No"/>
    <s v="Yes"/>
    <s v="No"/>
    <s v="No"/>
    <x v="0"/>
    <s v="Yes"/>
    <s v="Credit card (automatic)"/>
    <n v="50.2"/>
    <n v="109.25"/>
    <x v="0"/>
    <x v="0"/>
    <x v="1"/>
  </r>
  <r>
    <s v="4695-WJZUE"/>
    <s v="Female"/>
    <x v="1"/>
    <x v="1"/>
    <x v="0"/>
    <n v="2"/>
    <s v="Yes"/>
    <s v="Yes"/>
    <x v="1"/>
    <s v="No"/>
    <s v="No"/>
    <s v="Yes"/>
    <s v="No"/>
    <s v="No"/>
    <s v="Yes"/>
    <x v="0"/>
    <s v="Yes"/>
    <s v="Electronic check"/>
    <n v="88.55"/>
    <n v="179.25"/>
    <x v="1"/>
    <x v="0"/>
    <x v="2"/>
  </r>
  <r>
    <s v="7619-ODSGN"/>
    <s v="Male"/>
    <x v="0"/>
    <x v="0"/>
    <x v="1"/>
    <n v="24"/>
    <s v="Yes"/>
    <s v="Yes"/>
    <x v="0"/>
    <s v="Yes"/>
    <s v="No"/>
    <s v="No"/>
    <s v="No"/>
    <s v="No"/>
    <s v="No"/>
    <x v="0"/>
    <s v="No"/>
    <s v="Electronic check"/>
    <n v="54.75"/>
    <n v="1338.15"/>
    <x v="1"/>
    <x v="3"/>
    <x v="1"/>
  </r>
  <r>
    <s v="5970-GHJAW"/>
    <s v="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x v="2"/>
    <x v="0"/>
  </r>
  <r>
    <s v="8879-XUAHX"/>
    <s v="Male"/>
    <x v="0"/>
    <x v="0"/>
    <x v="0"/>
    <n v="71"/>
    <s v="Yes"/>
    <s v="Yes"/>
    <x v="1"/>
    <s v="Yes"/>
    <s v="Yes"/>
    <s v="Yes"/>
    <s v="Yes"/>
    <s v="Yes"/>
    <s v="Yes"/>
    <x v="2"/>
    <s v="Yes"/>
    <s v="Electronic check"/>
    <n v="116.25"/>
    <n v="8564.75"/>
    <x v="0"/>
    <x v="4"/>
    <x v="3"/>
  </r>
  <r>
    <s v="3689-MOZGR"/>
    <s v="Female"/>
    <x v="0"/>
    <x v="1"/>
    <x v="0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x v="0"/>
    <x v="1"/>
    <x v="1"/>
  </r>
  <r>
    <s v="4195-PNGZS"/>
    <s v="Male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x v="4"/>
    <x v="0"/>
  </r>
  <r>
    <s v="5003-XZWWO"/>
    <s v="Male"/>
    <x v="0"/>
    <x v="0"/>
    <x v="0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x v="0"/>
    <x v="4"/>
    <x v="2"/>
  </r>
  <r>
    <s v="3988-RQIXO"/>
    <s v="Female"/>
    <x v="1"/>
    <x v="1"/>
    <x v="0"/>
    <n v="1"/>
    <s v="Yes"/>
    <s v="No"/>
    <x v="1"/>
    <s v="No"/>
    <s v="No"/>
    <s v="No"/>
    <s v="No"/>
    <s v="Yes"/>
    <s v="Yes"/>
    <x v="0"/>
    <s v="Yes"/>
    <s v="Electronic check"/>
    <n v="91.3"/>
    <n v="91.3"/>
    <x v="1"/>
    <x v="0"/>
    <x v="3"/>
  </r>
  <r>
    <s v="7622-FWGEW"/>
    <s v="Male"/>
    <x v="1"/>
    <x v="0"/>
    <x v="0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  <x v="5"/>
    <x v="2"/>
  </r>
  <r>
    <s v="6922-NCEDI"/>
    <s v="Male"/>
    <x v="0"/>
    <x v="1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x v="5"/>
    <x v="0"/>
  </r>
  <r>
    <s v="2514-GINMM"/>
    <s v="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79.5"/>
    <n v="79.5"/>
    <x v="1"/>
    <x v="0"/>
    <x v="2"/>
  </r>
  <r>
    <s v="9891-NQDBD"/>
    <s v="Female"/>
    <x v="0"/>
    <x v="0"/>
    <x v="0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x v="1"/>
    <x v="0"/>
  </r>
  <r>
    <s v="6131-IUNXN"/>
    <s v="Female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x v="3"/>
    <x v="0"/>
  </r>
  <r>
    <s v="8548-AWOFC"/>
    <s v="Male"/>
    <x v="0"/>
    <x v="0"/>
    <x v="0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  <x v="4"/>
    <x v="2"/>
  </r>
  <r>
    <s v="9798-DRYDS"/>
    <s v="Female"/>
    <x v="0"/>
    <x v="0"/>
    <x v="1"/>
    <n v="17"/>
    <s v="Yes"/>
    <s v="Yes"/>
    <x v="0"/>
    <s v="No"/>
    <s v="No"/>
    <s v="Yes"/>
    <s v="Yes"/>
    <s v="No"/>
    <s v="No"/>
    <x v="1"/>
    <s v="Yes"/>
    <s v="Mailed check"/>
    <n v="61.95"/>
    <n v="1070.7"/>
    <x v="0"/>
    <x v="3"/>
    <x v="2"/>
  </r>
  <r>
    <s v="8532-UEFWH"/>
    <s v="Male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x v="5"/>
    <x v="0"/>
  </r>
  <r>
    <s v="6296-DDOOR"/>
    <s v="Female"/>
    <x v="0"/>
    <x v="1"/>
    <x v="0"/>
    <n v="19"/>
    <s v="Yes"/>
    <s v="No"/>
    <x v="0"/>
    <s v="No"/>
    <s v="Yes"/>
    <s v="No"/>
    <s v="No"/>
    <s v="Yes"/>
    <s v="No"/>
    <x v="1"/>
    <s v="No"/>
    <s v="Electronic check"/>
    <n v="58.2"/>
    <n v="1045.25"/>
    <x v="0"/>
    <x v="3"/>
    <x v="1"/>
  </r>
  <r>
    <s v="7951-VRDVK"/>
    <s v="Female"/>
    <x v="0"/>
    <x v="1"/>
    <x v="0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  <x v="1"/>
    <x v="2"/>
  </r>
  <r>
    <s v="5931-FLJJF"/>
    <s v="Male"/>
    <x v="1"/>
    <x v="0"/>
    <x v="0"/>
    <n v="7"/>
    <s v="Yes"/>
    <s v="No"/>
    <x v="1"/>
    <s v="No"/>
    <s v="No"/>
    <s v="No"/>
    <s v="No"/>
    <s v="No"/>
    <s v="No"/>
    <x v="0"/>
    <s v="Yes"/>
    <s v="Mailed check"/>
    <n v="70.099999999999994"/>
    <n v="467.55"/>
    <x v="1"/>
    <x v="0"/>
    <x v="2"/>
  </r>
  <r>
    <s v="4815-YOSUK"/>
    <s v="Male"/>
    <x v="0"/>
    <x v="0"/>
    <x v="1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x v="0"/>
    <x v="4"/>
    <x v="3"/>
  </r>
  <r>
    <s v="2659-VXMWZ"/>
    <s v="Male"/>
    <x v="0"/>
    <x v="0"/>
    <x v="1"/>
    <n v="67"/>
    <s v="Yes"/>
    <s v="Yes"/>
    <x v="1"/>
    <s v="Yes"/>
    <s v="Yes"/>
    <s v="Yes"/>
    <s v="No"/>
    <s v="Yes"/>
    <s v="Yes"/>
    <x v="1"/>
    <s v="Yes"/>
    <s v="Electronic check"/>
    <n v="111.3"/>
    <n v="7482.1"/>
    <x v="1"/>
    <x v="4"/>
    <x v="3"/>
  </r>
  <r>
    <s v="0380-NEAVX"/>
    <s v="Male"/>
    <x v="1"/>
    <x v="1"/>
    <x v="0"/>
    <n v="34"/>
    <s v="Yes"/>
    <s v="No"/>
    <x v="1"/>
    <s v="No"/>
    <s v="Yes"/>
    <s v="Yes"/>
    <s v="No"/>
    <s v="Yes"/>
    <s v="Yes"/>
    <x v="1"/>
    <s v="Yes"/>
    <s v="Electronic check"/>
    <n v="99.85"/>
    <n v="3343.15"/>
    <x v="0"/>
    <x v="1"/>
    <x v="3"/>
  </r>
  <r>
    <s v="3207-OYBWH"/>
    <s v="Male"/>
    <x v="1"/>
    <x v="0"/>
    <x v="0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  <x v="5"/>
    <x v="3"/>
  </r>
  <r>
    <s v="4285-GYRQC"/>
    <s v="Female"/>
    <x v="0"/>
    <x v="0"/>
    <x v="0"/>
    <n v="7"/>
    <s v="Yes"/>
    <s v="No"/>
    <x v="1"/>
    <s v="No"/>
    <s v="No"/>
    <s v="Yes"/>
    <s v="No"/>
    <s v="Yes"/>
    <s v="No"/>
    <x v="0"/>
    <s v="Yes"/>
    <s v="Electronic check"/>
    <n v="86.25"/>
    <n v="587.1"/>
    <x v="1"/>
    <x v="0"/>
    <x v="2"/>
  </r>
  <r>
    <s v="7216-EWTRS"/>
    <s v="Female"/>
    <x v="1"/>
    <x v="0"/>
    <x v="0"/>
    <n v="1"/>
    <s v="Yes"/>
    <s v="Yes"/>
    <x v="1"/>
    <s v="No"/>
    <s v="No"/>
    <s v="Yes"/>
    <s v="No"/>
    <s v="Yes"/>
    <s v="Yes"/>
    <x v="0"/>
    <s v="Yes"/>
    <s v="Electronic check"/>
    <n v="100.8"/>
    <n v="100.8"/>
    <x v="1"/>
    <x v="0"/>
    <x v="3"/>
  </r>
  <r>
    <s v="4365-MSDYN"/>
    <s v="Male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x v="0"/>
    <x v="0"/>
  </r>
  <r>
    <s v="7036-TYDEC"/>
    <s v="Female"/>
    <x v="0"/>
    <x v="1"/>
    <x v="0"/>
    <n v="69"/>
    <s v="Yes"/>
    <s v="Yes"/>
    <x v="1"/>
    <s v="No"/>
    <s v="No"/>
    <s v="Yes"/>
    <s v="Yes"/>
    <s v="Yes"/>
    <s v="Yes"/>
    <x v="2"/>
    <s v="No"/>
    <s v="Electronic check"/>
    <n v="104"/>
    <n v="7028.5"/>
    <x v="0"/>
    <x v="4"/>
    <x v="3"/>
  </r>
  <r>
    <s v="5802-ADBRC"/>
    <s v="Female"/>
    <x v="0"/>
    <x v="0"/>
    <x v="0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x v="0"/>
    <x v="5"/>
    <x v="3"/>
  </r>
  <r>
    <s v="8076-FEZKJ"/>
    <s v="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x v="0"/>
    <x v="0"/>
  </r>
  <r>
    <s v="5197-YPYBZ"/>
    <s v="Female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x v="0"/>
    <x v="0"/>
  </r>
  <r>
    <s v="8337-MSSXB"/>
    <s v="Female"/>
    <x v="0"/>
    <x v="1"/>
    <x v="0"/>
    <n v="14"/>
    <s v="Yes"/>
    <s v="No"/>
    <x v="1"/>
    <s v="No"/>
    <s v="Yes"/>
    <s v="No"/>
    <s v="No"/>
    <s v="No"/>
    <s v="Yes"/>
    <x v="0"/>
    <s v="Yes"/>
    <s v="Electronic check"/>
    <n v="86.3"/>
    <n v="1180.95"/>
    <x v="1"/>
    <x v="3"/>
    <x v="2"/>
  </r>
  <r>
    <s v="4312-GVYNH"/>
    <s v="Female"/>
    <x v="0"/>
    <x v="0"/>
    <x v="0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  <x v="4"/>
    <x v="1"/>
  </r>
  <r>
    <s v="8495-LJDFO"/>
    <s v="Female"/>
    <x v="1"/>
    <x v="1"/>
    <x v="0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  <x v="4"/>
    <x v="3"/>
  </r>
  <r>
    <s v="0839-JTCUD"/>
    <s v="Female"/>
    <x v="0"/>
    <x v="0"/>
    <x v="1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x v="0"/>
    <x v="4"/>
    <x v="2"/>
  </r>
  <r>
    <s v="5494-WOZRZ"/>
    <s v="Female"/>
    <x v="0"/>
    <x v="0"/>
    <x v="1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x v="0"/>
    <x v="4"/>
    <x v="2"/>
  </r>
  <r>
    <s v="1302-UHBDD"/>
    <s v="Male"/>
    <x v="1"/>
    <x v="1"/>
    <x v="0"/>
    <n v="20"/>
    <s v="Yes"/>
    <s v="No"/>
    <x v="1"/>
    <s v="No"/>
    <s v="No"/>
    <s v="No"/>
    <s v="No"/>
    <s v="Yes"/>
    <s v="Yes"/>
    <x v="0"/>
    <s v="No"/>
    <s v="Electronic check"/>
    <n v="89.95"/>
    <n v="1648.45"/>
    <x v="0"/>
    <x v="3"/>
    <x v="2"/>
  </r>
  <r>
    <s v="2234-EOFPT"/>
    <s v="Male"/>
    <x v="0"/>
    <x v="0"/>
    <x v="0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  <x v="4"/>
    <x v="2"/>
  </r>
  <r>
    <s v="8619-IJNDK"/>
    <s v="Female"/>
    <x v="0"/>
    <x v="0"/>
    <x v="1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  <x v="4"/>
    <x v="2"/>
  </r>
  <r>
    <s v="8378-LKJAF"/>
    <s v="Male"/>
    <x v="0"/>
    <x v="0"/>
    <x v="1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x v="0"/>
    <x v="2"/>
    <x v="3"/>
  </r>
  <r>
    <s v="8182-BJDSI"/>
    <s v="Female"/>
    <x v="0"/>
    <x v="1"/>
    <x v="0"/>
    <n v="28"/>
    <s v="Yes"/>
    <s v="Yes"/>
    <x v="1"/>
    <s v="No"/>
    <s v="Yes"/>
    <s v="No"/>
    <s v="No"/>
    <s v="No"/>
    <s v="Yes"/>
    <x v="0"/>
    <s v="Yes"/>
    <s v="Electronic check"/>
    <n v="89.95"/>
    <n v="2625.55"/>
    <x v="1"/>
    <x v="1"/>
    <x v="2"/>
  </r>
  <r>
    <s v="2528-HFYZX"/>
    <s v="Male"/>
    <x v="1"/>
    <x v="0"/>
    <x v="0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x v="1"/>
    <x v="3"/>
    <x v="2"/>
  </r>
  <r>
    <s v="1153-GNOLC"/>
    <s v="Male"/>
    <x v="0"/>
    <x v="1"/>
    <x v="0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x v="0"/>
    <x v="1"/>
    <x v="1"/>
  </r>
  <r>
    <s v="3298-QEICA"/>
    <s v="Female"/>
    <x v="0"/>
    <x v="0"/>
    <x v="1"/>
    <n v="23"/>
    <s v="No"/>
    <s v="No phone service"/>
    <x v="0"/>
    <s v="Yes"/>
    <s v="No"/>
    <s v="No"/>
    <s v="Yes"/>
    <s v="No"/>
    <s v="No"/>
    <x v="2"/>
    <s v="No"/>
    <s v="Mailed check"/>
    <n v="34.6"/>
    <n v="813.45"/>
    <x v="0"/>
    <x v="3"/>
    <x v="1"/>
  </r>
  <r>
    <s v="0788-DXBFY"/>
    <s v="Male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x v="5"/>
    <x v="0"/>
  </r>
  <r>
    <s v="3597-YASZG"/>
    <s v="Female"/>
    <x v="1"/>
    <x v="0"/>
    <x v="0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  <x v="4"/>
    <x v="3"/>
  </r>
  <r>
    <s v="3496-LFSZU"/>
    <s v="Male"/>
    <x v="0"/>
    <x v="0"/>
    <x v="0"/>
    <n v="4"/>
    <s v="Yes"/>
    <s v="No"/>
    <x v="1"/>
    <s v="No"/>
    <s v="No"/>
    <s v="No"/>
    <s v="No"/>
    <s v="No"/>
    <s v="No"/>
    <x v="0"/>
    <s v="No"/>
    <s v="Electronic check"/>
    <n v="70.5"/>
    <n v="294.2"/>
    <x v="0"/>
    <x v="0"/>
    <x v="2"/>
  </r>
  <r>
    <s v="5242-UOWHD"/>
    <s v="Male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x v="2"/>
    <x v="0"/>
  </r>
  <r>
    <s v="2482-CZGBB"/>
    <s v="Male"/>
    <x v="0"/>
    <x v="1"/>
    <x v="0"/>
    <n v="10"/>
    <s v="Yes"/>
    <s v="No"/>
    <x v="1"/>
    <s v="No"/>
    <s v="No"/>
    <s v="No"/>
    <s v="No"/>
    <s v="No"/>
    <s v="No"/>
    <x v="0"/>
    <s v="Yes"/>
    <s v="Electronic check"/>
    <n v="70"/>
    <n v="740"/>
    <x v="1"/>
    <x v="0"/>
    <x v="2"/>
  </r>
  <r>
    <s v="6479-SZPLM"/>
    <s v="Male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x v="1"/>
    <x v="0"/>
  </r>
  <r>
    <s v="8097-VBQTZ"/>
    <s v="Male"/>
    <x v="0"/>
    <x v="1"/>
    <x v="0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x v="0"/>
    <x v="5"/>
    <x v="2"/>
  </r>
  <r>
    <s v="4500-HKANN"/>
    <s v="Male"/>
    <x v="0"/>
    <x v="0"/>
    <x v="1"/>
    <n v="23"/>
    <s v="Yes"/>
    <s v="Yes"/>
    <x v="0"/>
    <s v="No"/>
    <s v="Yes"/>
    <s v="No"/>
    <s v="Yes"/>
    <s v="No"/>
    <s v="No"/>
    <x v="2"/>
    <s v="No"/>
    <s v="Mailed check"/>
    <n v="59.7"/>
    <n v="1414.2"/>
    <x v="0"/>
    <x v="3"/>
    <x v="1"/>
  </r>
  <r>
    <s v="9917-KWRBE"/>
    <s v="Female"/>
    <x v="0"/>
    <x v="0"/>
    <x v="1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  <x v="2"/>
    <x v="2"/>
  </r>
  <r>
    <s v="3420-ZDBMA"/>
    <s v="Male"/>
    <x v="1"/>
    <x v="1"/>
    <x v="0"/>
    <n v="5"/>
    <s v="Yes"/>
    <s v="No"/>
    <x v="1"/>
    <s v="No"/>
    <s v="No"/>
    <s v="No"/>
    <s v="No"/>
    <s v="No"/>
    <s v="No"/>
    <x v="0"/>
    <s v="Yes"/>
    <s v="Mailed check"/>
    <n v="71.45"/>
    <n v="371.6"/>
    <x v="0"/>
    <x v="0"/>
    <x v="2"/>
  </r>
  <r>
    <s v="2212-LYASK"/>
    <s v="Male"/>
    <x v="0"/>
    <x v="0"/>
    <x v="1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  <x v="1"/>
    <x v="1"/>
  </r>
  <r>
    <s v="1393-IMKZG"/>
    <s v="Female"/>
    <x v="0"/>
    <x v="1"/>
    <x v="0"/>
    <n v="1"/>
    <s v="Yes"/>
    <s v="No"/>
    <x v="1"/>
    <s v="No"/>
    <s v="No"/>
    <s v="No"/>
    <s v="Yes"/>
    <s v="Yes"/>
    <s v="Yes"/>
    <x v="0"/>
    <s v="Yes"/>
    <s v="Electronic check"/>
    <n v="95.85"/>
    <n v="95.85"/>
    <x v="0"/>
    <x v="0"/>
    <x v="3"/>
  </r>
  <r>
    <s v="8069-RHUXK"/>
    <s v="Female"/>
    <x v="0"/>
    <x v="0"/>
    <x v="1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  <x v="4"/>
    <x v="1"/>
  </r>
  <r>
    <s v="3398-GCPMU"/>
    <s v="Female"/>
    <x v="1"/>
    <x v="0"/>
    <x v="1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  <x v="4"/>
    <x v="2"/>
  </r>
  <r>
    <s v="2908-WGAXL"/>
    <s v="Female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x v="5"/>
    <x v="0"/>
  </r>
  <r>
    <s v="3378-AJRAO"/>
    <s v="Male"/>
    <x v="0"/>
    <x v="0"/>
    <x v="1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x v="2"/>
    <x v="0"/>
  </r>
  <r>
    <s v="1013-QCWAM"/>
    <s v="Female"/>
    <x v="1"/>
    <x v="0"/>
    <x v="0"/>
    <n v="66"/>
    <s v="Yes"/>
    <s v="Yes"/>
    <x v="1"/>
    <s v="No"/>
    <s v="Yes"/>
    <s v="No"/>
    <s v="No"/>
    <s v="Yes"/>
    <s v="Yes"/>
    <x v="0"/>
    <s v="Yes"/>
    <s v="Electronic check"/>
    <n v="100.8"/>
    <n v="6690.75"/>
    <x v="0"/>
    <x v="4"/>
    <x v="3"/>
  </r>
  <r>
    <s v="0866-QLSIR"/>
    <s v="Female"/>
    <x v="0"/>
    <x v="1"/>
    <x v="0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  <x v="1"/>
    <x v="2"/>
  </r>
  <r>
    <s v="6050-FFXES"/>
    <s v="Female"/>
    <x v="0"/>
    <x v="0"/>
    <x v="0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  <x v="4"/>
    <x v="3"/>
  </r>
  <r>
    <s v="7181-BQYBV"/>
    <s v="Female"/>
    <x v="0"/>
    <x v="0"/>
    <x v="1"/>
    <n v="1"/>
    <s v="Yes"/>
    <s v="Yes"/>
    <x v="1"/>
    <s v="Yes"/>
    <s v="No"/>
    <s v="Yes"/>
    <s v="No"/>
    <s v="Yes"/>
    <s v="Yes"/>
    <x v="0"/>
    <s v="Yes"/>
    <s v="Electronic check"/>
    <n v="102.45"/>
    <n v="102.45"/>
    <x v="1"/>
    <x v="0"/>
    <x v="3"/>
  </r>
  <r>
    <s v="0362-RAOQO"/>
    <s v="Female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x v="2"/>
    <x v="0"/>
  </r>
  <r>
    <s v="9554-DFKIC"/>
    <s v="Male"/>
    <x v="0"/>
    <x v="0"/>
    <x v="1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x v="0"/>
    <x v="1"/>
    <x v="1"/>
  </r>
  <r>
    <s v="5527-ACHSO"/>
    <s v="Female"/>
    <x v="0"/>
    <x v="1"/>
    <x v="0"/>
    <n v="11"/>
    <s v="Yes"/>
    <s v="No"/>
    <x v="0"/>
    <s v="No"/>
    <s v="No"/>
    <s v="No"/>
    <s v="Yes"/>
    <s v="Yes"/>
    <s v="Yes"/>
    <x v="0"/>
    <s v="No"/>
    <s v="Mailed check"/>
    <n v="70.5"/>
    <n v="829.3"/>
    <x v="0"/>
    <x v="0"/>
    <x v="2"/>
  </r>
  <r>
    <s v="0829-DDVLK"/>
    <s v="Fe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x v="3"/>
    <x v="0"/>
  </r>
  <r>
    <s v="1399-UBQIU"/>
    <s v="Male"/>
    <x v="0"/>
    <x v="1"/>
    <x v="0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  <x v="0"/>
    <x v="2"/>
  </r>
  <r>
    <s v="1813-JLKWR"/>
    <s v="Female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x v="4"/>
    <x v="0"/>
  </r>
  <r>
    <s v="0336-PIKEI"/>
    <s v="Male"/>
    <x v="1"/>
    <x v="0"/>
    <x v="0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  <x v="4"/>
    <x v="2"/>
  </r>
  <r>
    <s v="7322-OCWHC"/>
    <s v="Male"/>
    <x v="1"/>
    <x v="0"/>
    <x v="0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  <x v="4"/>
    <x v="3"/>
  </r>
  <r>
    <s v="9537-VHDTA"/>
    <s v="Female"/>
    <x v="0"/>
    <x v="1"/>
    <x v="1"/>
    <n v="1"/>
    <s v="Yes"/>
    <s v="No"/>
    <x v="0"/>
    <s v="Yes"/>
    <s v="No"/>
    <s v="No"/>
    <s v="No"/>
    <s v="No"/>
    <s v="No"/>
    <x v="0"/>
    <s v="No"/>
    <s v="Mailed check"/>
    <n v="51.2"/>
    <n v="51.2"/>
    <x v="0"/>
    <x v="0"/>
    <x v="1"/>
  </r>
  <r>
    <s v="4957-TIALW"/>
    <s v="Female"/>
    <x v="0"/>
    <x v="1"/>
    <x v="1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  <x v="3"/>
    <x v="2"/>
  </r>
  <r>
    <s v="2054-PJOCK"/>
    <s v="Female"/>
    <x v="0"/>
    <x v="1"/>
    <x v="0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x v="0"/>
    <x v="5"/>
    <x v="2"/>
  </r>
  <r>
    <s v="9150-HEPMB"/>
    <s v="Male"/>
    <x v="0"/>
    <x v="1"/>
    <x v="0"/>
    <n v="56"/>
    <s v="Yes"/>
    <s v="No"/>
    <x v="0"/>
    <s v="Yes"/>
    <s v="No"/>
    <s v="Yes"/>
    <s v="No"/>
    <s v="No"/>
    <s v="No"/>
    <x v="1"/>
    <s v="No"/>
    <s v="Mailed check"/>
    <n v="52.7"/>
    <n v="3019.7"/>
    <x v="0"/>
    <x v="5"/>
    <x v="1"/>
  </r>
  <r>
    <s v="9030-QGZNL"/>
    <s v="Fe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x v="0"/>
    <x v="0"/>
  </r>
  <r>
    <s v="6204-IEUXJ"/>
    <s v="Female"/>
    <x v="0"/>
    <x v="1"/>
    <x v="0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  <x v="0"/>
    <x v="2"/>
  </r>
  <r>
    <s v="3126-WQMGH"/>
    <s v="Female"/>
    <x v="0"/>
    <x v="0"/>
    <x v="0"/>
    <n v="49"/>
    <s v="Yes"/>
    <s v="Yes"/>
    <x v="0"/>
    <s v="No"/>
    <s v="No"/>
    <s v="No"/>
    <s v="No"/>
    <s v="No"/>
    <s v="No"/>
    <x v="0"/>
    <s v="Yes"/>
    <s v="Credit card (automatic)"/>
    <n v="52.15"/>
    <n v="2583.75"/>
    <x v="0"/>
    <x v="5"/>
    <x v="1"/>
  </r>
  <r>
    <s v="4529-CKBCL"/>
    <s v="Female"/>
    <x v="0"/>
    <x v="1"/>
    <x v="0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  <x v="0"/>
    <x v="2"/>
  </r>
  <r>
    <s v="2506-CLAKW"/>
    <s v="Female"/>
    <x v="0"/>
    <x v="1"/>
    <x v="0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  <x v="0"/>
    <x v="3"/>
  </r>
  <r>
    <s v="7176-WRTNX"/>
    <s v="Male"/>
    <x v="0"/>
    <x v="1"/>
    <x v="0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  <x v="4"/>
    <x v="3"/>
  </r>
  <r>
    <s v="1583-IHQZE"/>
    <s v="Male"/>
    <x v="0"/>
    <x v="1"/>
    <x v="0"/>
    <n v="12"/>
    <s v="Yes"/>
    <s v="Yes"/>
    <x v="1"/>
    <s v="No"/>
    <s v="Yes"/>
    <s v="Yes"/>
    <s v="Yes"/>
    <s v="Yes"/>
    <s v="Yes"/>
    <x v="0"/>
    <s v="Yes"/>
    <s v="Mailed check"/>
    <n v="112.95"/>
    <n v="1384.75"/>
    <x v="1"/>
    <x v="0"/>
    <x v="3"/>
  </r>
  <r>
    <s v="5732-IKGQH"/>
    <s v="Male"/>
    <x v="1"/>
    <x v="0"/>
    <x v="0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  <x v="5"/>
    <x v="3"/>
  </r>
  <r>
    <s v="9239-GZHZE"/>
    <s v="Female"/>
    <x v="0"/>
    <x v="0"/>
    <x v="0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  <x v="4"/>
    <x v="3"/>
  </r>
  <r>
    <s v="7205-BAIAD"/>
    <s v="Female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x v="2"/>
    <x v="0"/>
  </r>
  <r>
    <s v="0151-ONTOV"/>
    <s v="Female"/>
    <x v="0"/>
    <x v="1"/>
    <x v="0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  <x v="0"/>
    <x v="2"/>
  </r>
  <r>
    <s v="4140-MUHUG"/>
    <s v="Female"/>
    <x v="1"/>
    <x v="1"/>
    <x v="0"/>
    <n v="3"/>
    <s v="Yes"/>
    <s v="No"/>
    <x v="1"/>
    <s v="No"/>
    <s v="No"/>
    <s v="Yes"/>
    <s v="No"/>
    <s v="Yes"/>
    <s v="No"/>
    <x v="0"/>
    <s v="Yes"/>
    <s v="Electronic check"/>
    <n v="86.85"/>
    <n v="220.95"/>
    <x v="1"/>
    <x v="0"/>
    <x v="2"/>
  </r>
  <r>
    <s v="0093-EXYQL"/>
    <s v="Female"/>
    <x v="1"/>
    <x v="1"/>
    <x v="0"/>
    <n v="40"/>
    <s v="Yes"/>
    <s v="No"/>
    <x v="1"/>
    <s v="No"/>
    <s v="No"/>
    <s v="No"/>
    <s v="No"/>
    <s v="Yes"/>
    <s v="Yes"/>
    <x v="0"/>
    <s v="Yes"/>
    <s v="Electronic check"/>
    <n v="91.55"/>
    <n v="3673.6"/>
    <x v="0"/>
    <x v="2"/>
    <x v="3"/>
  </r>
  <r>
    <s v="8064-RAVOH"/>
    <s v="Male"/>
    <x v="0"/>
    <x v="1"/>
    <x v="1"/>
    <n v="1"/>
    <s v="Yes"/>
    <s v="No"/>
    <x v="0"/>
    <s v="No"/>
    <s v="No"/>
    <s v="Yes"/>
    <s v="No"/>
    <s v="No"/>
    <s v="No"/>
    <x v="0"/>
    <s v="Yes"/>
    <s v="Electronic check"/>
    <n v="49.85"/>
    <n v="49.85"/>
    <x v="0"/>
    <x v="0"/>
    <x v="1"/>
  </r>
  <r>
    <s v="0219-QAERP"/>
    <s v="Male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x v="1"/>
    <x v="0"/>
  </r>
  <r>
    <s v="0320-JDNQG"/>
    <s v="Male"/>
    <x v="0"/>
    <x v="0"/>
    <x v="1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  <x v="3"/>
    <x v="3"/>
  </r>
  <r>
    <s v="7180-PISOG"/>
    <s v="Male"/>
    <x v="0"/>
    <x v="0"/>
    <x v="1"/>
    <n v="1"/>
    <s v="Yes"/>
    <s v="Yes"/>
    <x v="1"/>
    <s v="No"/>
    <s v="No"/>
    <s v="No"/>
    <s v="No"/>
    <s v="No"/>
    <s v="No"/>
    <x v="0"/>
    <s v="Yes"/>
    <s v="Electronic check"/>
    <n v="74.5"/>
    <n v="74.5"/>
    <x v="1"/>
    <x v="0"/>
    <x v="2"/>
  </r>
  <r>
    <s v="9168-INPSZ"/>
    <s v="Female"/>
    <x v="1"/>
    <x v="0"/>
    <x v="0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  <x v="2"/>
    <x v="3"/>
  </r>
  <r>
    <s v="3571-RFHAR"/>
    <s v="Male"/>
    <x v="0"/>
    <x v="1"/>
    <x v="0"/>
    <n v="65"/>
    <s v="Yes"/>
    <s v="Yes"/>
    <x v="1"/>
    <s v="No"/>
    <s v="Yes"/>
    <s v="Yes"/>
    <s v="Yes"/>
    <s v="Yes"/>
    <s v="Yes"/>
    <x v="0"/>
    <s v="Yes"/>
    <s v="Electronic check"/>
    <n v="109.15"/>
    <n v="6941.2"/>
    <x v="1"/>
    <x v="4"/>
    <x v="3"/>
  </r>
  <r>
    <s v="0015-UOCOJ"/>
    <s v="Female"/>
    <x v="1"/>
    <x v="1"/>
    <x v="0"/>
    <n v="7"/>
    <s v="Yes"/>
    <s v="No"/>
    <x v="0"/>
    <s v="Yes"/>
    <s v="No"/>
    <s v="No"/>
    <s v="No"/>
    <s v="No"/>
    <s v="No"/>
    <x v="0"/>
    <s v="Yes"/>
    <s v="Electronic check"/>
    <n v="48.2"/>
    <n v="340.35"/>
    <x v="0"/>
    <x v="0"/>
    <x v="1"/>
  </r>
  <r>
    <s v="5334-AFQJB"/>
    <s v="Male"/>
    <x v="1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x v="4"/>
    <x v="0"/>
  </r>
  <r>
    <s v="2754-SDJRD"/>
    <s v="Female"/>
    <x v="1"/>
    <x v="1"/>
    <x v="0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x v="0"/>
    <x v="0"/>
    <x v="3"/>
  </r>
  <r>
    <s v="9578-VRMNM"/>
    <s v="Female"/>
    <x v="0"/>
    <x v="1"/>
    <x v="0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  <x v="3"/>
    <x v="2"/>
  </r>
  <r>
    <s v="1587-FKLZB"/>
    <s v="Male"/>
    <x v="1"/>
    <x v="0"/>
    <x v="1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x v="1"/>
    <x v="4"/>
    <x v="3"/>
  </r>
  <r>
    <s v="6140-QNRQQ"/>
    <s v="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71.55"/>
    <n v="71.55"/>
    <x v="1"/>
    <x v="0"/>
    <x v="2"/>
  </r>
  <r>
    <s v="8963-JLGJT"/>
    <s v="Male"/>
    <x v="0"/>
    <x v="1"/>
    <x v="1"/>
    <n v="3"/>
    <s v="Yes"/>
    <s v="No"/>
    <x v="0"/>
    <s v="Yes"/>
    <s v="No"/>
    <s v="Yes"/>
    <s v="No"/>
    <s v="No"/>
    <s v="No"/>
    <x v="0"/>
    <s v="No"/>
    <s v="Mailed check"/>
    <n v="55.9"/>
    <n v="157.55000000000001"/>
    <x v="0"/>
    <x v="0"/>
    <x v="1"/>
  </r>
  <r>
    <s v="4307-KTUMW"/>
    <s v="Male"/>
    <x v="0"/>
    <x v="0"/>
    <x v="0"/>
    <n v="53"/>
    <s v="Yes"/>
    <s v="Yes"/>
    <x v="1"/>
    <s v="Yes"/>
    <s v="No"/>
    <s v="Yes"/>
    <s v="No"/>
    <s v="No"/>
    <s v="Yes"/>
    <x v="0"/>
    <s v="No"/>
    <s v="Electronic check"/>
    <n v="93.9"/>
    <n v="5029.2"/>
    <x v="1"/>
    <x v="5"/>
    <x v="3"/>
  </r>
  <r>
    <s v="1465-LNTLJ"/>
    <s v="Male"/>
    <x v="1"/>
    <x v="0"/>
    <x v="0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  <x v="0"/>
    <x v="2"/>
  </r>
  <r>
    <s v="5440-FLBQG"/>
    <s v="Male"/>
    <x v="1"/>
    <x v="0"/>
    <x v="0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  <x v="4"/>
    <x v="3"/>
  </r>
  <r>
    <s v="2135-DQWAQ"/>
    <s v="Female"/>
    <x v="0"/>
    <x v="1"/>
    <x v="0"/>
    <n v="5"/>
    <s v="Yes"/>
    <s v="No"/>
    <x v="1"/>
    <s v="No"/>
    <s v="Yes"/>
    <s v="No"/>
    <s v="No"/>
    <s v="Yes"/>
    <s v="No"/>
    <x v="0"/>
    <s v="Yes"/>
    <s v="Mailed check"/>
    <n v="85.3"/>
    <n v="420.45"/>
    <x v="0"/>
    <x v="0"/>
    <x v="2"/>
  </r>
  <r>
    <s v="4056-QHXHZ"/>
    <s v="Female"/>
    <x v="0"/>
    <x v="0"/>
    <x v="1"/>
    <n v="72"/>
    <s v="Yes"/>
    <s v="Yes"/>
    <x v="1"/>
    <s v="Yes"/>
    <s v="No"/>
    <s v="Yes"/>
    <s v="Yes"/>
    <s v="Yes"/>
    <s v="Yes"/>
    <x v="2"/>
    <s v="No"/>
    <s v="Mailed check"/>
    <n v="107.45"/>
    <n v="7576.7"/>
    <x v="0"/>
    <x v="4"/>
    <x v="3"/>
  </r>
  <r>
    <s v="7470-MCQTK"/>
    <s v="Female"/>
    <x v="0"/>
    <x v="0"/>
    <x v="0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  <x v="3"/>
    <x v="1"/>
  </r>
  <r>
    <s v="7488-MXJIV"/>
    <s v="Female"/>
    <x v="0"/>
    <x v="1"/>
    <x v="0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  <x v="0"/>
    <x v="2"/>
  </r>
  <r>
    <s v="7401-JIXNM"/>
    <s v="Female"/>
    <x v="0"/>
    <x v="0"/>
    <x v="1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x v="0"/>
    <x v="5"/>
    <x v="3"/>
  </r>
  <r>
    <s v="9339-FIIJL"/>
    <s v="Male"/>
    <x v="0"/>
    <x v="0"/>
    <x v="0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  <x v="4"/>
    <x v="2"/>
  </r>
  <r>
    <s v="2027-FECZV"/>
    <s v="Male"/>
    <x v="0"/>
    <x v="1"/>
    <x v="0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  <x v="0"/>
    <x v="3"/>
  </r>
  <r>
    <s v="2672-DZUOY"/>
    <s v="Male"/>
    <x v="0"/>
    <x v="1"/>
    <x v="0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x v="1"/>
    <x v="0"/>
    <x v="0"/>
  </r>
  <r>
    <s v="4706-DGAHW"/>
    <s v="Male"/>
    <x v="1"/>
    <x v="1"/>
    <x v="0"/>
    <n v="1"/>
    <s v="Yes"/>
    <s v="No"/>
    <x v="0"/>
    <s v="No"/>
    <s v="No"/>
    <s v="No"/>
    <s v="No"/>
    <s v="No"/>
    <s v="No"/>
    <x v="0"/>
    <s v="No"/>
    <s v="Electronic check"/>
    <n v="45.2"/>
    <n v="45.2"/>
    <x v="0"/>
    <x v="0"/>
    <x v="1"/>
  </r>
  <r>
    <s v="3870-MQAMG"/>
    <s v="Female"/>
    <x v="0"/>
    <x v="0"/>
    <x v="0"/>
    <n v="54"/>
    <s v="Yes"/>
    <s v="Yes"/>
    <x v="1"/>
    <s v="No"/>
    <s v="Yes"/>
    <s v="Yes"/>
    <s v="Yes"/>
    <s v="Yes"/>
    <s v="Yes"/>
    <x v="1"/>
    <s v="No"/>
    <s v="Electronic check"/>
    <n v="110.35"/>
    <n v="5893.15"/>
    <x v="1"/>
    <x v="5"/>
    <x v="3"/>
  </r>
  <r>
    <s v="6670-MFRPK"/>
    <s v="Male"/>
    <x v="0"/>
    <x v="0"/>
    <x v="1"/>
    <n v="69"/>
    <s v="Yes"/>
    <s v="Yes"/>
    <x v="1"/>
    <s v="No"/>
    <s v="No"/>
    <s v="Yes"/>
    <s v="No"/>
    <s v="No"/>
    <s v="No"/>
    <x v="2"/>
    <s v="Yes"/>
    <s v="Credit card (automatic)"/>
    <n v="79.2"/>
    <n v="5420.65"/>
    <x v="0"/>
    <x v="4"/>
    <x v="2"/>
  </r>
  <r>
    <s v="6177-PEVRA"/>
    <s v="Female"/>
    <x v="0"/>
    <x v="1"/>
    <x v="0"/>
    <n v="48"/>
    <s v="Yes"/>
    <s v="No"/>
    <x v="0"/>
    <s v="Yes"/>
    <s v="Yes"/>
    <s v="No"/>
    <s v="No"/>
    <s v="No"/>
    <s v="No"/>
    <x v="2"/>
    <s v="No"/>
    <s v="Credit card (automatic)"/>
    <n v="55.5"/>
    <n v="2627.35"/>
    <x v="0"/>
    <x v="2"/>
    <x v="1"/>
  </r>
  <r>
    <s v="4800-CZMPC"/>
    <s v="Female"/>
    <x v="0"/>
    <x v="0"/>
    <x v="1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  <x v="2"/>
    <x v="3"/>
  </r>
  <r>
    <s v="4813-HQMGZ"/>
    <s v="Female"/>
    <x v="0"/>
    <x v="0"/>
    <x v="0"/>
    <n v="8"/>
    <s v="Yes"/>
    <s v="Yes"/>
    <x v="1"/>
    <s v="No"/>
    <s v="No"/>
    <s v="No"/>
    <s v="Yes"/>
    <s v="No"/>
    <s v="Yes"/>
    <x v="0"/>
    <s v="Yes"/>
    <s v="Electronic check"/>
    <n v="90.25"/>
    <n v="743.75"/>
    <x v="0"/>
    <x v="0"/>
    <x v="3"/>
  </r>
  <r>
    <s v="7579-KKLOE"/>
    <s v="Male"/>
    <x v="0"/>
    <x v="0"/>
    <x v="1"/>
    <n v="71"/>
    <s v="Yes"/>
    <s v="Yes"/>
    <x v="0"/>
    <s v="Yes"/>
    <s v="Yes"/>
    <s v="Yes"/>
    <s v="Yes"/>
    <s v="Yes"/>
    <s v="Yes"/>
    <x v="2"/>
    <s v="Yes"/>
    <s v="Mailed check"/>
    <n v="91.25"/>
    <n v="6589.6"/>
    <x v="0"/>
    <x v="4"/>
    <x v="3"/>
  </r>
  <r>
    <s v="7377-DMMRI"/>
    <s v="Male"/>
    <x v="0"/>
    <x v="1"/>
    <x v="0"/>
    <n v="2"/>
    <s v="Yes"/>
    <s v="No"/>
    <x v="0"/>
    <s v="Yes"/>
    <s v="No"/>
    <s v="No"/>
    <s v="No"/>
    <s v="No"/>
    <s v="No"/>
    <x v="0"/>
    <s v="Yes"/>
    <s v="Electronic check"/>
    <n v="47.8"/>
    <n v="92.45"/>
    <x v="1"/>
    <x v="0"/>
    <x v="1"/>
  </r>
  <r>
    <s v="8402-EIVQS"/>
    <s v="Male"/>
    <x v="0"/>
    <x v="0"/>
    <x v="0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x v="0"/>
    <x v="4"/>
    <x v="3"/>
  </r>
  <r>
    <s v="4947-DSMXK"/>
    <s v="Male"/>
    <x v="0"/>
    <x v="0"/>
    <x v="1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x v="0"/>
    <x v="1"/>
    <x v="3"/>
  </r>
  <r>
    <s v="7245-NIIWQ"/>
    <s v="Female"/>
    <x v="0"/>
    <x v="1"/>
    <x v="0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x v="0"/>
    <x v="0"/>
    <x v="2"/>
  </r>
  <r>
    <s v="0002-ORFBO"/>
    <s v="Female"/>
    <x v="0"/>
    <x v="0"/>
    <x v="1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  <x v="0"/>
    <x v="2"/>
  </r>
  <r>
    <s v="3324-OIRTO"/>
    <s v="Male"/>
    <x v="0"/>
    <x v="0"/>
    <x v="1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  <x v="4"/>
    <x v="3"/>
  </r>
  <r>
    <s v="5414-OFQCB"/>
    <s v="Male"/>
    <x v="0"/>
    <x v="1"/>
    <x v="0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x v="0"/>
    <x v="5"/>
    <x v="3"/>
  </r>
  <r>
    <s v="4967-WPNCF"/>
    <s v="Male"/>
    <x v="0"/>
    <x v="1"/>
    <x v="0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  <x v="4"/>
    <x v="2"/>
  </r>
  <r>
    <s v="8552-OBVRU"/>
    <s v="Female"/>
    <x v="1"/>
    <x v="0"/>
    <x v="1"/>
    <n v="48"/>
    <s v="Yes"/>
    <s v="No"/>
    <x v="1"/>
    <s v="Yes"/>
    <s v="No"/>
    <s v="Yes"/>
    <s v="Yes"/>
    <s v="Yes"/>
    <s v="Yes"/>
    <x v="0"/>
    <s v="Yes"/>
    <s v="Electronic check"/>
    <n v="104.5"/>
    <n v="5068.05"/>
    <x v="0"/>
    <x v="2"/>
    <x v="3"/>
  </r>
  <r>
    <s v="8499-BRXTD"/>
    <s v="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x v="3"/>
    <x v="0"/>
  </r>
  <r>
    <s v="9154-QDGTH"/>
    <s v="Male"/>
    <x v="0"/>
    <x v="0"/>
    <x v="1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  <x v="2"/>
    <x v="3"/>
  </r>
  <r>
    <s v="8197-BFWVU"/>
    <s v="Female"/>
    <x v="0"/>
    <x v="0"/>
    <x v="1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  <x v="4"/>
    <x v="3"/>
  </r>
  <r>
    <s v="2577-GVSIL"/>
    <s v="Male"/>
    <x v="0"/>
    <x v="0"/>
    <x v="1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x v="0"/>
    <x v="1"/>
    <x v="2"/>
  </r>
  <r>
    <s v="9367-OIUXP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x v="0"/>
    <x v="0"/>
  </r>
  <r>
    <s v="6770-UAYGJ"/>
    <s v="Female"/>
    <x v="0"/>
    <x v="0"/>
    <x v="1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x v="5"/>
    <x v="0"/>
  </r>
  <r>
    <s v="6463-HHXJR"/>
    <s v="Female"/>
    <x v="0"/>
    <x v="0"/>
    <x v="1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  <x v="4"/>
    <x v="3"/>
  </r>
  <r>
    <s v="7928-VJYAB"/>
    <s v="Male"/>
    <x v="0"/>
    <x v="0"/>
    <x v="1"/>
    <n v="11"/>
    <s v="Yes"/>
    <s v="No"/>
    <x v="1"/>
    <s v="No"/>
    <s v="No"/>
    <s v="No"/>
    <s v="No"/>
    <s v="Yes"/>
    <s v="Yes"/>
    <x v="0"/>
    <s v="No"/>
    <s v="Electronic check"/>
    <n v="90.6"/>
    <n v="1020.2"/>
    <x v="0"/>
    <x v="0"/>
    <x v="3"/>
  </r>
  <r>
    <s v="1187-WILMM"/>
    <s v="Male"/>
    <x v="0"/>
    <x v="0"/>
    <x v="1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  <x v="4"/>
    <x v="2"/>
  </r>
  <r>
    <s v="9776-OJUZI"/>
    <s v="Female"/>
    <x v="1"/>
    <x v="1"/>
    <x v="0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  <x v="4"/>
    <x v="3"/>
  </r>
  <r>
    <s v="1306-RPWXZ"/>
    <s v="Female"/>
    <x v="0"/>
    <x v="1"/>
    <x v="1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x v="5"/>
    <x v="0"/>
  </r>
  <r>
    <s v="8949-JTMAY"/>
    <s v="Female"/>
    <x v="0"/>
    <x v="1"/>
    <x v="0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x v="1"/>
    <x v="1"/>
    <x v="3"/>
  </r>
  <r>
    <s v="2774-LVQUS"/>
    <s v="Female"/>
    <x v="1"/>
    <x v="0"/>
    <x v="0"/>
    <n v="15"/>
    <s v="Yes"/>
    <s v="Yes"/>
    <x v="1"/>
    <s v="No"/>
    <s v="No"/>
    <s v="Yes"/>
    <s v="Yes"/>
    <s v="No"/>
    <s v="No"/>
    <x v="0"/>
    <s v="Yes"/>
    <s v="Electronic check"/>
    <n v="83.05"/>
    <n v="1258.3"/>
    <x v="1"/>
    <x v="3"/>
    <x v="2"/>
  </r>
  <r>
    <s v="3097-PYWXL"/>
    <s v="Fe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x v="0"/>
    <x v="0"/>
  </r>
  <r>
    <s v="2266-SJNAT"/>
    <s v="Female"/>
    <x v="0"/>
    <x v="0"/>
    <x v="0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x v="0"/>
    <x v="4"/>
    <x v="3"/>
  </r>
  <r>
    <s v="0869-PAPRP"/>
    <s v="Female"/>
    <x v="1"/>
    <x v="0"/>
    <x v="0"/>
    <n v="26"/>
    <s v="Yes"/>
    <s v="No"/>
    <x v="1"/>
    <s v="No"/>
    <s v="No"/>
    <s v="Yes"/>
    <s v="No"/>
    <s v="Yes"/>
    <s v="No"/>
    <x v="0"/>
    <s v="Yes"/>
    <s v="Credit card (automatic)"/>
    <n v="85.7"/>
    <n v="2067"/>
    <x v="0"/>
    <x v="1"/>
    <x v="2"/>
  </r>
  <r>
    <s v="4238-JSSWH"/>
    <s v="Female"/>
    <x v="1"/>
    <x v="0"/>
    <x v="0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  <x v="1"/>
    <x v="3"/>
  </r>
  <r>
    <s v="2972-YDYUW"/>
    <s v="Female"/>
    <x v="0"/>
    <x v="1"/>
    <x v="0"/>
    <n v="57"/>
    <s v="Yes"/>
    <s v="Yes"/>
    <x v="1"/>
    <s v="No"/>
    <s v="Yes"/>
    <s v="No"/>
    <s v="Yes"/>
    <s v="No"/>
    <s v="Yes"/>
    <x v="1"/>
    <s v="No"/>
    <s v="Electronic check"/>
    <n v="94.7"/>
    <n v="5468.95"/>
    <x v="0"/>
    <x v="5"/>
    <x v="3"/>
  </r>
  <r>
    <s v="1104-FEJAM"/>
    <s v="Male"/>
    <x v="0"/>
    <x v="0"/>
    <x v="1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  <x v="1"/>
    <x v="2"/>
  </r>
  <r>
    <s v="2809-ILCYT"/>
    <s v="Female"/>
    <x v="0"/>
    <x v="0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x v="1"/>
    <x v="0"/>
  </r>
  <r>
    <s v="5499-ECUTN"/>
    <s v="Female"/>
    <x v="0"/>
    <x v="0"/>
    <x v="0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x v="0"/>
    <x v="2"/>
    <x v="2"/>
  </r>
  <r>
    <s v="4981-FLTMF"/>
    <s v="Female"/>
    <x v="0"/>
    <x v="0"/>
    <x v="1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x v="0"/>
    <x v="5"/>
    <x v="2"/>
  </r>
  <r>
    <s v="9121-PHQSR"/>
    <s v="Male"/>
    <x v="1"/>
    <x v="0"/>
    <x v="0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x v="0"/>
    <x v="3"/>
    <x v="2"/>
  </r>
  <r>
    <s v="3113-IWHLC"/>
    <s v="Male"/>
    <x v="0"/>
    <x v="1"/>
    <x v="0"/>
    <n v="5"/>
    <s v="Yes"/>
    <s v="No"/>
    <x v="0"/>
    <s v="Yes"/>
    <s v="No"/>
    <s v="Yes"/>
    <s v="No"/>
    <s v="No"/>
    <s v="No"/>
    <x v="0"/>
    <s v="Yes"/>
    <s v="Mailed check"/>
    <n v="55.8"/>
    <n v="274.35000000000002"/>
    <x v="0"/>
    <x v="0"/>
    <x v="1"/>
  </r>
  <r>
    <s v="3211-ILJTT"/>
    <s v="Male"/>
    <x v="0"/>
    <x v="0"/>
    <x v="0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  <x v="3"/>
    <x v="2"/>
  </r>
  <r>
    <s v="4612-THJBS"/>
    <s v="Female"/>
    <x v="1"/>
    <x v="1"/>
    <x v="0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  <x v="5"/>
    <x v="3"/>
  </r>
  <r>
    <s v="4277-BWBML"/>
    <s v="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x v="4"/>
    <x v="0"/>
  </r>
  <r>
    <s v="4094-NSEDU"/>
    <s v="Female"/>
    <x v="1"/>
    <x v="1"/>
    <x v="0"/>
    <n v="21"/>
    <s v="Yes"/>
    <s v="Yes"/>
    <x v="1"/>
    <s v="No"/>
    <s v="No"/>
    <s v="No"/>
    <s v="No"/>
    <s v="Yes"/>
    <s v="Yes"/>
    <x v="0"/>
    <s v="Yes"/>
    <s v="Electronic check"/>
    <n v="94.25"/>
    <n v="1973.75"/>
    <x v="1"/>
    <x v="3"/>
    <x v="3"/>
  </r>
  <r>
    <s v="0234-TEVTT"/>
    <s v="Female"/>
    <x v="0"/>
    <x v="0"/>
    <x v="1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  <x v="2"/>
    <x v="1"/>
  </r>
  <r>
    <s v="4304-TSPVK"/>
    <s v="Female"/>
    <x v="0"/>
    <x v="0"/>
    <x v="0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  <x v="4"/>
    <x v="3"/>
  </r>
  <r>
    <s v="1552-AAGRX"/>
    <s v="Female"/>
    <x v="0"/>
    <x v="1"/>
    <x v="0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x v="0"/>
    <x v="1"/>
    <x v="3"/>
  </r>
  <r>
    <s v="2637-FKFSY"/>
    <s v="Female"/>
    <x v="0"/>
    <x v="0"/>
    <x v="0"/>
    <n v="3"/>
    <s v="Yes"/>
    <s v="No"/>
    <x v="0"/>
    <s v="No"/>
    <s v="No"/>
    <s v="No"/>
    <s v="No"/>
    <s v="No"/>
    <s v="No"/>
    <x v="0"/>
    <s v="Yes"/>
    <s v="Mailed check"/>
    <n v="46.1"/>
    <n v="130.15"/>
    <x v="0"/>
    <x v="0"/>
    <x v="1"/>
  </r>
  <r>
    <s v="9796-MVYXX"/>
    <s v="Female"/>
    <x v="1"/>
    <x v="1"/>
    <x v="0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  <x v="3"/>
    <x v="1"/>
  </r>
  <r>
    <s v="7874-ECPQJ"/>
    <s v="Female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x v="0"/>
    <x v="0"/>
  </r>
  <r>
    <s v="0020-INWCK"/>
    <s v="Female"/>
    <x v="0"/>
    <x v="0"/>
    <x v="1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x v="0"/>
    <x v="4"/>
    <x v="3"/>
  </r>
  <r>
    <s v="7089-RKVSZ"/>
    <s v="Male"/>
    <x v="0"/>
    <x v="0"/>
    <x v="1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x v="0"/>
    <x v="0"/>
  </r>
  <r>
    <s v="2683-JXWQQ"/>
    <s v="Male"/>
    <x v="0"/>
    <x v="0"/>
    <x v="1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  <x v="4"/>
    <x v="1"/>
  </r>
  <r>
    <s v="9548-ZMVTX"/>
    <s v="Male"/>
    <x v="0"/>
    <x v="0"/>
    <x v="1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x v="0"/>
    <x v="4"/>
    <x v="3"/>
  </r>
  <r>
    <s v="8739-XNIKG"/>
    <s v="Female"/>
    <x v="0"/>
    <x v="1"/>
    <x v="0"/>
    <n v="5"/>
    <s v="Yes"/>
    <s v="Yes"/>
    <x v="1"/>
    <s v="No"/>
    <s v="No"/>
    <s v="No"/>
    <s v="No"/>
    <s v="Yes"/>
    <s v="No"/>
    <x v="0"/>
    <s v="Yes"/>
    <s v="Electronic check"/>
    <n v="84"/>
    <n v="424.75"/>
    <x v="0"/>
    <x v="0"/>
    <x v="2"/>
  </r>
  <r>
    <s v="9755-JHNMN"/>
    <s v="Female"/>
    <x v="0"/>
    <x v="1"/>
    <x v="0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  <x v="5"/>
    <x v="2"/>
  </r>
  <r>
    <s v="3981-QSVQI"/>
    <s v="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x v="0"/>
    <x v="0"/>
  </r>
  <r>
    <s v="2789-HQBOU"/>
    <s v="Male"/>
    <x v="0"/>
    <x v="1"/>
    <x v="0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x v="0"/>
    <x v="0"/>
    <x v="2"/>
  </r>
  <r>
    <s v="9424-CMPOG"/>
    <s v="Male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x v="0"/>
    <x v="0"/>
  </r>
  <r>
    <s v="5067-WJEUN"/>
    <s v="Male"/>
    <x v="0"/>
    <x v="0"/>
    <x v="1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x v="0"/>
    <x v="4"/>
    <x v="1"/>
  </r>
  <r>
    <s v="3450-WXOAT"/>
    <s v="Male"/>
    <x v="0"/>
    <x v="1"/>
    <x v="0"/>
    <n v="46"/>
    <s v="Yes"/>
    <s v="No"/>
    <x v="0"/>
    <s v="No"/>
    <s v="No"/>
    <s v="No"/>
    <s v="No"/>
    <s v="No"/>
    <s v="No"/>
    <x v="0"/>
    <s v="Yes"/>
    <s v="Credit card (automatic)"/>
    <n v="45.2"/>
    <n v="2065.15"/>
    <x v="0"/>
    <x v="2"/>
    <x v="1"/>
  </r>
  <r>
    <s v="9251-WNSOD"/>
    <s v="Female"/>
    <x v="0"/>
    <x v="0"/>
    <x v="0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  <x v="4"/>
    <x v="2"/>
  </r>
  <r>
    <s v="6974-DAFLI"/>
    <s v="Female"/>
    <x v="0"/>
    <x v="0"/>
    <x v="0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x v="5"/>
    <x v="0"/>
  </r>
  <r>
    <s v="2616-UUTFK"/>
    <s v="Male"/>
    <x v="0"/>
    <x v="0"/>
    <x v="0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  <x v="1"/>
    <x v="2"/>
  </r>
  <r>
    <s v="7064-JHXCE"/>
    <s v="Male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x v="4"/>
    <x v="0"/>
  </r>
  <r>
    <s v="5103-MHMHY"/>
    <s v="Female"/>
    <x v="0"/>
    <x v="1"/>
    <x v="1"/>
    <n v="1"/>
    <s v="Yes"/>
    <s v="No"/>
    <x v="0"/>
    <s v="No"/>
    <s v="No"/>
    <s v="No"/>
    <s v="No"/>
    <s v="No"/>
    <s v="No"/>
    <x v="0"/>
    <s v="No"/>
    <s v="Mailed check"/>
    <n v="45.95"/>
    <n v="45.95"/>
    <x v="1"/>
    <x v="0"/>
    <x v="1"/>
  </r>
  <r>
    <s v="7989-AWGEH"/>
    <s v="Male"/>
    <x v="0"/>
    <x v="0"/>
    <x v="1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  <x v="5"/>
    <x v="1"/>
  </r>
  <r>
    <s v="4373-VVHQL"/>
    <s v="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4.75"/>
    <n v="44.75"/>
    <x v="0"/>
    <x v="0"/>
    <x v="1"/>
  </r>
  <r>
    <s v="4559-UWIHT"/>
    <s v="Male"/>
    <x v="0"/>
    <x v="0"/>
    <x v="0"/>
    <n v="14"/>
    <s v="Yes"/>
    <s v="Yes"/>
    <x v="1"/>
    <s v="No"/>
    <s v="Yes"/>
    <s v="Yes"/>
    <s v="No"/>
    <s v="No"/>
    <s v="No"/>
    <x v="0"/>
    <s v="Yes"/>
    <s v="Electronic check"/>
    <n v="82.65"/>
    <n v="1185"/>
    <x v="0"/>
    <x v="3"/>
    <x v="2"/>
  </r>
  <r>
    <s v="7268-IGMFD"/>
    <s v="Male"/>
    <x v="1"/>
    <x v="1"/>
    <x v="0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x v="0"/>
    <x v="3"/>
    <x v="3"/>
  </r>
  <r>
    <s v="1846-XWOQN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  <x v="0"/>
    <x v="2"/>
  </r>
  <r>
    <s v="0235-KGSLC"/>
    <s v="Female"/>
    <x v="0"/>
    <x v="1"/>
    <x v="0"/>
    <n v="1"/>
    <s v="Yes"/>
    <s v="No"/>
    <x v="1"/>
    <s v="No"/>
    <s v="No"/>
    <s v="Yes"/>
    <s v="No"/>
    <s v="Yes"/>
    <s v="No"/>
    <x v="0"/>
    <s v="Yes"/>
    <s v="Credit card (automatic)"/>
    <n v="85.55"/>
    <n v="85.55"/>
    <x v="1"/>
    <x v="0"/>
    <x v="2"/>
  </r>
  <r>
    <s v="6650-BWFRT"/>
    <s v="Female"/>
    <x v="0"/>
    <x v="0"/>
    <x v="0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  <x v="4"/>
    <x v="3"/>
  </r>
  <r>
    <s v="9570-KYEUA"/>
    <s v="Male"/>
    <x v="0"/>
    <x v="1"/>
    <x v="0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x v="0"/>
    <x v="4"/>
    <x v="3"/>
  </r>
  <r>
    <s v="6993-YGFJV"/>
    <s v="Male"/>
    <x v="0"/>
    <x v="0"/>
    <x v="0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  <x v="4"/>
    <x v="3"/>
  </r>
  <r>
    <s v="2712-SYWAY"/>
    <s v="Female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x v="0"/>
    <x v="0"/>
  </r>
  <r>
    <s v="0730-BGQGF"/>
    <s v="Male"/>
    <x v="0"/>
    <x v="0"/>
    <x v="1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x v="0"/>
    <x v="4"/>
    <x v="3"/>
  </r>
  <r>
    <s v="5498-IBWPI"/>
    <s v="Female"/>
    <x v="0"/>
    <x v="0"/>
    <x v="1"/>
    <n v="66"/>
    <s v="Yes"/>
    <s v="No"/>
    <x v="0"/>
    <s v="No"/>
    <s v="No"/>
    <s v="No"/>
    <s v="Yes"/>
    <s v="No"/>
    <s v="No"/>
    <x v="1"/>
    <s v="Yes"/>
    <s v="Credit card (automatic)"/>
    <n v="49.4"/>
    <n v="3251.85"/>
    <x v="0"/>
    <x v="4"/>
    <x v="1"/>
  </r>
  <r>
    <s v="9101-NTIXF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x v="0"/>
    <x v="0"/>
  </r>
  <r>
    <s v="0013-SMEOE"/>
    <s v="Female"/>
    <x v="1"/>
    <x v="0"/>
    <x v="0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  <x v="4"/>
    <x v="3"/>
  </r>
  <r>
    <s v="9314-QDMDW"/>
    <s v="Male"/>
    <x v="0"/>
    <x v="1"/>
    <x v="0"/>
    <n v="11"/>
    <s v="Yes"/>
    <s v="No"/>
    <x v="0"/>
    <s v="No"/>
    <s v="Yes"/>
    <s v="No"/>
    <s v="No"/>
    <s v="Yes"/>
    <s v="No"/>
    <x v="1"/>
    <s v="Yes"/>
    <s v="Electronic check"/>
    <n v="61.25"/>
    <n v="729.95"/>
    <x v="0"/>
    <x v="0"/>
    <x v="2"/>
  </r>
  <r>
    <s v="9308-ANMVE"/>
    <s v="Male"/>
    <x v="0"/>
    <x v="1"/>
    <x v="1"/>
    <n v="47"/>
    <s v="Yes"/>
    <s v="No"/>
    <x v="0"/>
    <s v="Yes"/>
    <s v="Yes"/>
    <s v="No"/>
    <s v="No"/>
    <s v="No"/>
    <s v="No"/>
    <x v="0"/>
    <s v="Yes"/>
    <s v="Electronic check"/>
    <n v="55.3"/>
    <n v="2654.05"/>
    <x v="0"/>
    <x v="2"/>
    <x v="1"/>
  </r>
  <r>
    <s v="2884-GBPFB"/>
    <s v="Female"/>
    <x v="0"/>
    <x v="0"/>
    <x v="0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x v="1"/>
    <x v="1"/>
    <x v="2"/>
  </r>
  <r>
    <s v="3757-NJYBX"/>
    <s v="Male"/>
    <x v="1"/>
    <x v="0"/>
    <x v="0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  <x v="1"/>
    <x v="3"/>
  </r>
  <r>
    <s v="3413-DHLPB"/>
    <s v="Male"/>
    <x v="0"/>
    <x v="0"/>
    <x v="1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  <x v="5"/>
    <x v="3"/>
  </r>
  <r>
    <s v="7649-PHJVR"/>
    <s v="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x v="0"/>
    <x v="0"/>
  </r>
  <r>
    <s v="6114-TCFID"/>
    <s v="Female"/>
    <x v="0"/>
    <x v="1"/>
    <x v="0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  <x v="1"/>
    <x v="1"/>
  </r>
  <r>
    <s v="3787-TRIAL"/>
    <s v="Male"/>
    <x v="0"/>
    <x v="0"/>
    <x v="1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x v="0"/>
    <x v="3"/>
    <x v="0"/>
  </r>
  <r>
    <s v="2573-GYRUU"/>
    <s v="Male"/>
    <x v="1"/>
    <x v="0"/>
    <x v="0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x v="0"/>
    <x v="2"/>
    <x v="3"/>
  </r>
  <r>
    <s v="5156-UMKOW"/>
    <s v="Female"/>
    <x v="0"/>
    <x v="1"/>
    <x v="1"/>
    <n v="3"/>
    <s v="No"/>
    <s v="No phone service"/>
    <x v="0"/>
    <s v="No"/>
    <s v="Yes"/>
    <s v="No"/>
    <s v="No"/>
    <s v="No"/>
    <s v="No"/>
    <x v="0"/>
    <s v="No"/>
    <s v="Mailed check"/>
    <n v="29.65"/>
    <n v="90.05"/>
    <x v="0"/>
    <x v="0"/>
    <x v="0"/>
  </r>
  <r>
    <s v="1247-QBVSH"/>
    <s v="Female"/>
    <x v="0"/>
    <x v="0"/>
    <x v="1"/>
    <n v="43"/>
    <s v="Yes"/>
    <s v="No"/>
    <x v="0"/>
    <s v="No"/>
    <s v="Yes"/>
    <s v="No"/>
    <s v="No"/>
    <s v="No"/>
    <s v="No"/>
    <x v="0"/>
    <s v="No"/>
    <s v="Mailed check"/>
    <n v="50.2"/>
    <n v="2169.4"/>
    <x v="0"/>
    <x v="2"/>
    <x v="1"/>
  </r>
  <r>
    <s v="6734-GMPVK"/>
    <s v="Male"/>
    <x v="0"/>
    <x v="1"/>
    <x v="0"/>
    <n v="5"/>
    <s v="Yes"/>
    <s v="Yes"/>
    <x v="1"/>
    <s v="No"/>
    <s v="Yes"/>
    <s v="Yes"/>
    <s v="No"/>
    <s v="Yes"/>
    <s v="Yes"/>
    <x v="0"/>
    <s v="No"/>
    <s v="Electronic check"/>
    <n v="105.3"/>
    <n v="550.6"/>
    <x v="0"/>
    <x v="0"/>
    <x v="3"/>
  </r>
  <r>
    <s v="9822-OAOVB"/>
    <s v="Female"/>
    <x v="0"/>
    <x v="1"/>
    <x v="0"/>
    <n v="1"/>
    <s v="Yes"/>
    <s v="No"/>
    <x v="0"/>
    <s v="No"/>
    <s v="No"/>
    <s v="No"/>
    <s v="No"/>
    <s v="No"/>
    <s v="Yes"/>
    <x v="0"/>
    <s v="Yes"/>
    <s v="Electronic check"/>
    <n v="55.45"/>
    <n v="55.45"/>
    <x v="0"/>
    <x v="0"/>
    <x v="1"/>
  </r>
  <r>
    <s v="6161-ERDGD"/>
    <s v="Male"/>
    <x v="0"/>
    <x v="0"/>
    <x v="1"/>
    <n v="71"/>
    <s v="Yes"/>
    <s v="Yes"/>
    <x v="0"/>
    <s v="Yes"/>
    <s v="No"/>
    <s v="Yes"/>
    <s v="Yes"/>
    <s v="Yes"/>
    <s v="Yes"/>
    <x v="1"/>
    <s v="No"/>
    <s v="Electronic check"/>
    <n v="85.45"/>
    <n v="6300.85"/>
    <x v="0"/>
    <x v="4"/>
    <x v="2"/>
  </r>
  <r>
    <s v="1226-JZNKR"/>
    <s v="Fe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x v="0"/>
    <x v="0"/>
  </r>
  <r>
    <s v="7318-EIVKO"/>
    <s v="Male"/>
    <x v="0"/>
    <x v="1"/>
    <x v="0"/>
    <n v="8"/>
    <s v="Yes"/>
    <s v="Yes"/>
    <x v="0"/>
    <s v="No"/>
    <s v="No"/>
    <s v="No"/>
    <s v="No"/>
    <s v="Yes"/>
    <s v="No"/>
    <x v="0"/>
    <s v="Yes"/>
    <s v="Electronic check"/>
    <n v="59.25"/>
    <n v="436.6"/>
    <x v="0"/>
    <x v="0"/>
    <x v="1"/>
  </r>
  <r>
    <s v="3771-PZOBW"/>
    <s v="Male"/>
    <x v="0"/>
    <x v="1"/>
    <x v="0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x v="0"/>
    <x v="3"/>
    <x v="3"/>
  </r>
  <r>
    <s v="5136-KCKGI"/>
    <s v="Female"/>
    <x v="0"/>
    <x v="0"/>
    <x v="1"/>
    <n v="33"/>
    <s v="Yes"/>
    <s v="Yes"/>
    <x v="1"/>
    <s v="Yes"/>
    <s v="No"/>
    <s v="Yes"/>
    <s v="No"/>
    <s v="Yes"/>
    <s v="Yes"/>
    <x v="1"/>
    <s v="Yes"/>
    <s v="Mailed check"/>
    <n v="103.7"/>
    <n v="3467"/>
    <x v="1"/>
    <x v="1"/>
    <x v="3"/>
  </r>
  <r>
    <s v="8231-BSWXX"/>
    <s v="Male"/>
    <x v="0"/>
    <x v="1"/>
    <x v="0"/>
    <n v="71"/>
    <s v="Yes"/>
    <s v="Yes"/>
    <x v="1"/>
    <s v="No"/>
    <s v="Yes"/>
    <s v="No"/>
    <s v="No"/>
    <s v="No"/>
    <s v="No"/>
    <x v="1"/>
    <s v="Yes"/>
    <s v="Credit card (automatic)"/>
    <n v="79.05"/>
    <n v="5552.5"/>
    <x v="0"/>
    <x v="4"/>
    <x v="2"/>
  </r>
  <r>
    <s v="6486-LHTMA"/>
    <s v="Female"/>
    <x v="1"/>
    <x v="0"/>
    <x v="0"/>
    <n v="31"/>
    <s v="Yes"/>
    <s v="Yes"/>
    <x v="1"/>
    <s v="No"/>
    <s v="No"/>
    <s v="Yes"/>
    <s v="No"/>
    <s v="Yes"/>
    <s v="No"/>
    <x v="1"/>
    <s v="Yes"/>
    <s v="Electronic check"/>
    <n v="90.7"/>
    <n v="2835.5"/>
    <x v="0"/>
    <x v="1"/>
    <x v="3"/>
  </r>
  <r>
    <s v="4083-BFNYK"/>
    <s v="Female"/>
    <x v="1"/>
    <x v="0"/>
    <x v="0"/>
    <n v="38"/>
    <s v="Yes"/>
    <s v="Yes"/>
    <x v="1"/>
    <s v="Yes"/>
    <s v="Yes"/>
    <s v="No"/>
    <s v="No"/>
    <s v="No"/>
    <s v="Yes"/>
    <x v="1"/>
    <s v="No"/>
    <s v="Credit card (automatic)"/>
    <n v="95"/>
    <n v="3591.25"/>
    <x v="0"/>
    <x v="2"/>
    <x v="3"/>
  </r>
  <r>
    <s v="3722-WPXTK"/>
    <s v="Male"/>
    <x v="0"/>
    <x v="1"/>
    <x v="0"/>
    <n v="1"/>
    <s v="Yes"/>
    <s v="No"/>
    <x v="1"/>
    <s v="No"/>
    <s v="No"/>
    <s v="No"/>
    <s v="No"/>
    <s v="Yes"/>
    <s v="Yes"/>
    <x v="0"/>
    <s v="Yes"/>
    <s v="Electronic check"/>
    <n v="88.35"/>
    <n v="88.35"/>
    <x v="1"/>
    <x v="0"/>
    <x v="2"/>
  </r>
  <r>
    <s v="7389-KBFIT"/>
    <s v="Female"/>
    <x v="0"/>
    <x v="0"/>
    <x v="1"/>
    <n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  <x v="0"/>
    <x v="1"/>
  </r>
  <r>
    <s v="7176-WIONM"/>
    <s v="Female"/>
    <x v="0"/>
    <x v="0"/>
    <x v="0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  <x v="0"/>
    <x v="1"/>
  </r>
  <r>
    <s v="5141-ZUVBH"/>
    <s v="Female"/>
    <x v="0"/>
    <x v="1"/>
    <x v="1"/>
    <n v="9"/>
    <s v="Yes"/>
    <s v="No"/>
    <x v="1"/>
    <s v="Yes"/>
    <s v="No"/>
    <s v="Yes"/>
    <s v="Yes"/>
    <s v="No"/>
    <s v="Yes"/>
    <x v="0"/>
    <s v="No"/>
    <s v="Bank transfer (automatic)"/>
    <n v="93"/>
    <n v="870.25"/>
    <x v="0"/>
    <x v="0"/>
    <x v="3"/>
  </r>
  <r>
    <s v="1089-HDMKP"/>
    <s v="Male"/>
    <x v="1"/>
    <x v="1"/>
    <x v="1"/>
    <n v="11"/>
    <s v="Yes"/>
    <s v="No"/>
    <x v="0"/>
    <s v="No"/>
    <s v="Yes"/>
    <s v="No"/>
    <s v="Yes"/>
    <s v="No"/>
    <s v="No"/>
    <x v="0"/>
    <s v="Yes"/>
    <s v="Electronic check"/>
    <n v="54.55"/>
    <n v="601.25"/>
    <x v="0"/>
    <x v="0"/>
    <x v="1"/>
  </r>
  <r>
    <s v="7623-HKYRK"/>
    <s v="Male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x v="0"/>
    <x v="0"/>
  </r>
  <r>
    <s v="0310-SUCIN"/>
    <s v="Female"/>
    <x v="0"/>
    <x v="0"/>
    <x v="0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  <x v="4"/>
    <x v="2"/>
  </r>
  <r>
    <s v="5197-PYEPU"/>
    <s v="Female"/>
    <x v="0"/>
    <x v="0"/>
    <x v="1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x v="0"/>
    <x v="2"/>
    <x v="3"/>
  </r>
  <r>
    <s v="2929-ERCFZ"/>
    <s v="Female"/>
    <x v="0"/>
    <x v="0"/>
    <x v="1"/>
    <n v="8"/>
    <s v="Yes"/>
    <s v="No"/>
    <x v="1"/>
    <s v="No"/>
    <s v="No"/>
    <s v="Yes"/>
    <s v="No"/>
    <s v="Yes"/>
    <s v="Yes"/>
    <x v="0"/>
    <s v="Yes"/>
    <s v="Electronic check"/>
    <n v="94.2"/>
    <n v="777.3"/>
    <x v="1"/>
    <x v="0"/>
    <x v="3"/>
  </r>
  <r>
    <s v="7548-SEPYI"/>
    <s v="Female"/>
    <x v="0"/>
    <x v="1"/>
    <x v="0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  <x v="0"/>
    <x v="3"/>
  </r>
  <r>
    <s v="8835-VSDSE"/>
    <s v="Female"/>
    <x v="0"/>
    <x v="0"/>
    <x v="0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  <x v="0"/>
    <x v="2"/>
  </r>
  <r>
    <s v="6619-RPLQZ"/>
    <s v="Female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x v="2"/>
    <x v="0"/>
  </r>
  <r>
    <s v="3275-RHRNE"/>
    <s v="Male"/>
    <x v="0"/>
    <x v="0"/>
    <x v="1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  <x v="1"/>
    <x v="1"/>
  </r>
  <r>
    <s v="3503-TYDAY"/>
    <s v="Female"/>
    <x v="0"/>
    <x v="0"/>
    <x v="0"/>
    <n v="43"/>
    <s v="Yes"/>
    <s v="Yes"/>
    <x v="1"/>
    <s v="No"/>
    <s v="Yes"/>
    <s v="No"/>
    <s v="No"/>
    <s v="No"/>
    <s v="No"/>
    <x v="0"/>
    <s v="No"/>
    <s v="Electronic check"/>
    <n v="80.45"/>
    <n v="3398.9"/>
    <x v="0"/>
    <x v="2"/>
    <x v="2"/>
  </r>
  <r>
    <s v="6901-GOGZG"/>
    <s v="Male"/>
    <x v="0"/>
    <x v="1"/>
    <x v="1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  <x v="5"/>
    <x v="2"/>
  </r>
  <r>
    <s v="1623-NLDOT"/>
    <s v="Female"/>
    <x v="0"/>
    <x v="0"/>
    <x v="0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  <x v="2"/>
    <x v="1"/>
  </r>
  <r>
    <s v="7021-XSNYE"/>
    <s v="Male"/>
    <x v="0"/>
    <x v="0"/>
    <x v="1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  <x v="0"/>
    <x v="1"/>
  </r>
  <r>
    <s v="9621-OUPYD"/>
    <s v="Female"/>
    <x v="0"/>
    <x v="0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x v="1"/>
    <x v="0"/>
  </r>
  <r>
    <s v="9898-KZQDZ"/>
    <s v="Female"/>
    <x v="1"/>
    <x v="0"/>
    <x v="1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x v="1"/>
    <x v="2"/>
    <x v="3"/>
  </r>
  <r>
    <s v="8982-NHAVY"/>
    <s v="Male"/>
    <x v="0"/>
    <x v="1"/>
    <x v="0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  <x v="1"/>
    <x v="3"/>
  </r>
  <r>
    <s v="4307-KWMXE"/>
    <s v="Male"/>
    <x v="0"/>
    <x v="1"/>
    <x v="0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x v="0"/>
    <x v="0"/>
    <x v="1"/>
  </r>
  <r>
    <s v="0141-YEAYS"/>
    <s v="Female"/>
    <x v="1"/>
    <x v="1"/>
    <x v="0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  <x v="1"/>
    <x v="2"/>
  </r>
  <r>
    <s v="2450-ZKEED"/>
    <s v="Female"/>
    <x v="0"/>
    <x v="1"/>
    <x v="0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  <x v="0"/>
    <x v="1"/>
  </r>
  <r>
    <s v="3694-DELSO"/>
    <s v="Male"/>
    <x v="0"/>
    <x v="0"/>
    <x v="1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  <x v="0"/>
    <x v="1"/>
  </r>
  <r>
    <s v="3893-JRNFS"/>
    <s v="Male"/>
    <x v="0"/>
    <x v="1"/>
    <x v="0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  <x v="4"/>
    <x v="1"/>
  </r>
  <r>
    <s v="9603-OAIHC"/>
    <s v="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70.05"/>
    <n v="70.05"/>
    <x v="0"/>
    <x v="0"/>
    <x v="2"/>
  </r>
  <r>
    <s v="1133-KXCGE"/>
    <s v="Fe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x v="3"/>
    <x v="0"/>
  </r>
  <r>
    <s v="5236-PERKL"/>
    <s v="Female"/>
    <x v="0"/>
    <x v="1"/>
    <x v="0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  <x v="5"/>
    <x v="3"/>
  </r>
  <r>
    <s v="0142-GVYSN"/>
    <s v="Male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x v="1"/>
    <x v="0"/>
  </r>
  <r>
    <s v="1049-FYSYG"/>
    <s v="Female"/>
    <x v="0"/>
    <x v="0"/>
    <x v="0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  <x v="3"/>
    <x v="1"/>
  </r>
  <r>
    <s v="7854-FOKSF"/>
    <s v="Male"/>
    <x v="0"/>
    <x v="1"/>
    <x v="0"/>
    <n v="1"/>
    <s v="No"/>
    <s v="No phone service"/>
    <x v="0"/>
    <s v="No"/>
    <s v="No"/>
    <s v="No"/>
    <s v="No"/>
    <s v="No"/>
    <s v="Yes"/>
    <x v="0"/>
    <s v="No"/>
    <s v="Electronic check"/>
    <n v="35.9"/>
    <n v="35.9"/>
    <x v="1"/>
    <x v="0"/>
    <x v="1"/>
  </r>
  <r>
    <s v="2519-FAKOD"/>
    <s v="Male"/>
    <x v="0"/>
    <x v="1"/>
    <x v="1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  <x v="2"/>
    <x v="3"/>
  </r>
  <r>
    <s v="8406-LNMHF"/>
    <s v="Male"/>
    <x v="1"/>
    <x v="0"/>
    <x v="0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  <x v="5"/>
    <x v="2"/>
  </r>
  <r>
    <s v="1821-BUCWY"/>
    <s v="Male"/>
    <x v="0"/>
    <x v="1"/>
    <x v="0"/>
    <n v="30"/>
    <s v="Yes"/>
    <s v="No"/>
    <x v="0"/>
    <s v="Yes"/>
    <s v="No"/>
    <s v="Yes"/>
    <s v="No"/>
    <s v="No"/>
    <s v="No"/>
    <x v="2"/>
    <s v="Yes"/>
    <s v="Mailed check"/>
    <n v="55.65"/>
    <n v="1653.85"/>
    <x v="0"/>
    <x v="1"/>
    <x v="1"/>
  </r>
  <r>
    <s v="8263-JQAIK"/>
    <s v="Male"/>
    <x v="1"/>
    <x v="1"/>
    <x v="0"/>
    <n v="2"/>
    <s v="No"/>
    <s v="No phone service"/>
    <x v="0"/>
    <s v="No"/>
    <s v="No"/>
    <s v="No"/>
    <s v="No"/>
    <s v="No"/>
    <s v="No"/>
    <x v="0"/>
    <s v="Yes"/>
    <s v="Mailed check"/>
    <n v="24.45"/>
    <n v="47.5"/>
    <x v="1"/>
    <x v="0"/>
    <x v="0"/>
  </r>
  <r>
    <s v="0023-UYUPN"/>
    <s v="Female"/>
    <x v="1"/>
    <x v="0"/>
    <x v="0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x v="5"/>
    <x v="0"/>
  </r>
  <r>
    <s v="8314-DPQHL"/>
    <s v="Male"/>
    <x v="0"/>
    <x v="1"/>
    <x v="0"/>
    <n v="9"/>
    <s v="No"/>
    <s v="No phone service"/>
    <x v="0"/>
    <s v="Yes"/>
    <s v="No"/>
    <s v="Yes"/>
    <s v="Yes"/>
    <s v="No"/>
    <s v="Yes"/>
    <x v="1"/>
    <s v="No"/>
    <s v="Mailed check"/>
    <n v="50.8"/>
    <n v="463.6"/>
    <x v="0"/>
    <x v="0"/>
    <x v="1"/>
  </r>
  <r>
    <s v="1465-WCZVT"/>
    <s v="Female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x v="0"/>
    <x v="0"/>
  </r>
  <r>
    <s v="9481-SFCQY"/>
    <s v="Female"/>
    <x v="0"/>
    <x v="1"/>
    <x v="1"/>
    <n v="14"/>
    <s v="Yes"/>
    <s v="No"/>
    <x v="0"/>
    <s v="No"/>
    <s v="No"/>
    <s v="Yes"/>
    <s v="No"/>
    <s v="Yes"/>
    <s v="No"/>
    <x v="0"/>
    <s v="Yes"/>
    <s v="Credit card (automatic)"/>
    <n v="59.8"/>
    <n v="824.85"/>
    <x v="0"/>
    <x v="3"/>
    <x v="1"/>
  </r>
  <r>
    <s v="6360-SVNWV"/>
    <s v="Female"/>
    <x v="1"/>
    <x v="1"/>
    <x v="0"/>
    <n v="31"/>
    <s v="Yes"/>
    <s v="No"/>
    <x v="1"/>
    <s v="Yes"/>
    <s v="No"/>
    <s v="No"/>
    <s v="No"/>
    <s v="No"/>
    <s v="No"/>
    <x v="0"/>
    <s v="Yes"/>
    <s v="Credit card (automatic)"/>
    <n v="73.55"/>
    <n v="2094.65"/>
    <x v="0"/>
    <x v="1"/>
    <x v="2"/>
  </r>
  <r>
    <s v="0567-GGCAC"/>
    <s v="Female"/>
    <x v="0"/>
    <x v="1"/>
    <x v="0"/>
    <n v="7"/>
    <s v="Yes"/>
    <s v="No"/>
    <x v="0"/>
    <s v="Yes"/>
    <s v="Yes"/>
    <s v="Yes"/>
    <s v="No"/>
    <s v="No"/>
    <s v="No"/>
    <x v="0"/>
    <s v="No"/>
    <s v="Electronic check"/>
    <n v="61.4"/>
    <n v="438.9"/>
    <x v="0"/>
    <x v="0"/>
    <x v="2"/>
  </r>
  <r>
    <s v="7089-IVVAZ"/>
    <s v="Female"/>
    <x v="0"/>
    <x v="1"/>
    <x v="0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  <x v="0"/>
    <x v="3"/>
  </r>
  <r>
    <s v="8884-MRNSU"/>
    <s v="Male"/>
    <x v="0"/>
    <x v="0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x v="3"/>
    <x v="0"/>
  </r>
  <r>
    <s v="2171-UDMFD"/>
    <s v="Male"/>
    <x v="0"/>
    <x v="0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x v="1"/>
    <x v="0"/>
  </r>
  <r>
    <s v="9050-IKDZA"/>
    <s v="Female"/>
    <x v="1"/>
    <x v="1"/>
    <x v="0"/>
    <n v="2"/>
    <s v="Yes"/>
    <s v="No"/>
    <x v="1"/>
    <s v="No"/>
    <s v="No"/>
    <s v="No"/>
    <s v="No"/>
    <s v="Yes"/>
    <s v="No"/>
    <x v="0"/>
    <s v="No"/>
    <s v="Mailed check"/>
    <n v="81.5"/>
    <n v="162.55000000000001"/>
    <x v="0"/>
    <x v="0"/>
    <x v="2"/>
  </r>
  <r>
    <s v="2205-YMZZJ"/>
    <s v="Male"/>
    <x v="1"/>
    <x v="1"/>
    <x v="0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x v="1"/>
    <x v="0"/>
    <x v="2"/>
  </r>
  <r>
    <s v="9802-CAQUT"/>
    <s v="Female"/>
    <x v="0"/>
    <x v="0"/>
    <x v="1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  <x v="4"/>
    <x v="3"/>
  </r>
  <r>
    <s v="1254-IZEYF"/>
    <s v="Female"/>
    <x v="1"/>
    <x v="1"/>
    <x v="0"/>
    <n v="31"/>
    <s v="Yes"/>
    <s v="Yes"/>
    <x v="1"/>
    <s v="No"/>
    <s v="Yes"/>
    <s v="No"/>
    <s v="No"/>
    <s v="Yes"/>
    <s v="Yes"/>
    <x v="0"/>
    <s v="Yes"/>
    <s v="Electronic check"/>
    <n v="99.95"/>
    <n v="3186.65"/>
    <x v="1"/>
    <x v="1"/>
    <x v="3"/>
  </r>
  <r>
    <s v="0187-WZNAB"/>
    <s v="Female"/>
    <x v="0"/>
    <x v="0"/>
    <x v="1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x v="0"/>
    <x v="1"/>
    <x v="2"/>
  </r>
  <r>
    <s v="9492-TOKRI"/>
    <s v="Female"/>
    <x v="0"/>
    <x v="1"/>
    <x v="0"/>
    <n v="18"/>
    <s v="Yes"/>
    <s v="Yes"/>
    <x v="1"/>
    <s v="No"/>
    <s v="Yes"/>
    <s v="No"/>
    <s v="No"/>
    <s v="Yes"/>
    <s v="No"/>
    <x v="0"/>
    <s v="Yes"/>
    <s v="Credit card (automatic)"/>
    <n v="90"/>
    <n v="1527.35"/>
    <x v="1"/>
    <x v="3"/>
    <x v="2"/>
  </r>
  <r>
    <s v="1475-VWVDO"/>
    <s v="Male"/>
    <x v="0"/>
    <x v="1"/>
    <x v="0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  <x v="0"/>
    <x v="2"/>
  </r>
  <r>
    <s v="9221-OTIVJ"/>
    <s v="Female"/>
    <x v="1"/>
    <x v="1"/>
    <x v="0"/>
    <n v="14"/>
    <s v="Yes"/>
    <s v="Yes"/>
    <x v="1"/>
    <s v="No"/>
    <s v="Yes"/>
    <s v="Yes"/>
    <s v="No"/>
    <s v="Yes"/>
    <s v="Yes"/>
    <x v="0"/>
    <s v="Yes"/>
    <s v="Electronic check"/>
    <n v="104.85"/>
    <n v="1531.4"/>
    <x v="1"/>
    <x v="3"/>
    <x v="3"/>
  </r>
  <r>
    <s v="1357-MVDOZ"/>
    <s v="Male"/>
    <x v="0"/>
    <x v="0"/>
    <x v="1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x v="0"/>
    <x v="0"/>
    <x v="1"/>
  </r>
  <r>
    <s v="7602-MVRMB"/>
    <s v="Female"/>
    <x v="0"/>
    <x v="0"/>
    <x v="1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  <x v="4"/>
    <x v="3"/>
  </r>
  <r>
    <s v="3325-FUYCG"/>
    <s v="Male"/>
    <x v="0"/>
    <x v="0"/>
    <x v="1"/>
    <n v="28"/>
    <s v="Yes"/>
    <s v="Yes"/>
    <x v="1"/>
    <s v="Yes"/>
    <s v="Yes"/>
    <s v="No"/>
    <s v="No"/>
    <s v="Yes"/>
    <s v="Yes"/>
    <x v="1"/>
    <s v="No"/>
    <s v="Electronic check"/>
    <n v="106.1"/>
    <n v="2847.4"/>
    <x v="1"/>
    <x v="1"/>
    <x v="3"/>
  </r>
  <r>
    <s v="5908-QMGOE"/>
    <s v="Male"/>
    <x v="1"/>
    <x v="1"/>
    <x v="0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  <x v="3"/>
    <x v="2"/>
  </r>
  <r>
    <s v="1197-BVMVG"/>
    <s v="Female"/>
    <x v="1"/>
    <x v="1"/>
    <x v="0"/>
    <n v="4"/>
    <s v="Yes"/>
    <s v="Yes"/>
    <x v="1"/>
    <s v="No"/>
    <s v="No"/>
    <s v="No"/>
    <s v="No"/>
    <s v="No"/>
    <s v="No"/>
    <x v="0"/>
    <s v="Yes"/>
    <s v="Electronic check"/>
    <n v="74.45"/>
    <n v="294.45"/>
    <x v="0"/>
    <x v="0"/>
    <x v="2"/>
  </r>
  <r>
    <s v="5406-KGRMX"/>
    <s v="Female"/>
    <x v="0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x v="4"/>
    <x v="0"/>
  </r>
  <r>
    <s v="8481-YYXWG"/>
    <s v="Female"/>
    <x v="0"/>
    <x v="1"/>
    <x v="0"/>
    <n v="5"/>
    <s v="Yes"/>
    <s v="No"/>
    <x v="1"/>
    <s v="No"/>
    <s v="Yes"/>
    <s v="No"/>
    <s v="Yes"/>
    <s v="No"/>
    <s v="Yes"/>
    <x v="0"/>
    <s v="Yes"/>
    <s v="Electronic check"/>
    <n v="89.35"/>
    <n v="461.7"/>
    <x v="1"/>
    <x v="0"/>
    <x v="2"/>
  </r>
  <r>
    <s v="5968-HYJRZ"/>
    <s v="Male"/>
    <x v="0"/>
    <x v="0"/>
    <x v="1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x v="2"/>
    <x v="0"/>
  </r>
  <r>
    <s v="5198-EFNBM"/>
    <s v="Male"/>
    <x v="1"/>
    <x v="0"/>
    <x v="0"/>
    <n v="57"/>
    <s v="Yes"/>
    <s v="No"/>
    <x v="1"/>
    <s v="No"/>
    <s v="Yes"/>
    <s v="Yes"/>
    <s v="No"/>
    <s v="Yes"/>
    <s v="No"/>
    <x v="1"/>
    <s v="Yes"/>
    <s v="Electronic check"/>
    <n v="90.65"/>
    <n v="5199.8"/>
    <x v="0"/>
    <x v="5"/>
    <x v="3"/>
  </r>
  <r>
    <s v="7516-GMHUV"/>
    <s v="Male"/>
    <x v="1"/>
    <x v="0"/>
    <x v="0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x v="0"/>
    <x v="5"/>
    <x v="3"/>
  </r>
  <r>
    <s v="7140-ADSMJ"/>
    <s v="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x v="0"/>
    <x v="0"/>
  </r>
  <r>
    <s v="2230-XTUWL"/>
    <s v="Female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x v="2"/>
    <x v="0"/>
  </r>
  <r>
    <s v="7706-YLMQA"/>
    <s v="Female"/>
    <x v="0"/>
    <x v="1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x v="4"/>
    <x v="0"/>
  </r>
  <r>
    <s v="2585-KTFRE"/>
    <s v="Male"/>
    <x v="0"/>
    <x v="1"/>
    <x v="1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x v="0"/>
    <x v="0"/>
    <x v="2"/>
  </r>
  <r>
    <s v="7994-UYIVZ"/>
    <s v="Male"/>
    <x v="0"/>
    <x v="0"/>
    <x v="0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x v="0"/>
    <x v="0"/>
    <x v="2"/>
  </r>
  <r>
    <s v="2609-IAICY"/>
    <s v="Fe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  <x v="0"/>
    <x v="2"/>
  </r>
  <r>
    <s v="1740-CSDJP"/>
    <s v="Male"/>
    <x v="0"/>
    <x v="1"/>
    <x v="0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  <x v="0"/>
    <x v="1"/>
  </r>
  <r>
    <s v="7717-BICXI"/>
    <s v="Male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x v="5"/>
    <x v="0"/>
  </r>
  <r>
    <s v="6559-RAKOZ"/>
    <s v="Male"/>
    <x v="0"/>
    <x v="0"/>
    <x v="1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  <x v="5"/>
    <x v="3"/>
  </r>
  <r>
    <s v="2636-OHFMN"/>
    <s v="Male"/>
    <x v="0"/>
    <x v="0"/>
    <x v="0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  <x v="0"/>
    <x v="1"/>
  </r>
  <r>
    <s v="4716-MRVEN"/>
    <s v="Female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x v="1"/>
    <x v="0"/>
  </r>
  <r>
    <s v="2143-LJULT"/>
    <s v="Female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x v="4"/>
    <x v="0"/>
  </r>
  <r>
    <s v="1323-OOEPC"/>
    <s v="Female"/>
    <x v="0"/>
    <x v="0"/>
    <x v="0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x v="1"/>
    <x v="5"/>
    <x v="3"/>
  </r>
  <r>
    <s v="3200-MNQTF"/>
    <s v="Male"/>
    <x v="0"/>
    <x v="0"/>
    <x v="0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  <x v="4"/>
    <x v="2"/>
  </r>
  <r>
    <s v="6164-HXUGH"/>
    <s v="Fe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x v="0"/>
    <x v="0"/>
  </r>
  <r>
    <s v="5630-IXDXV"/>
    <s v="Female"/>
    <x v="0"/>
    <x v="1"/>
    <x v="0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  <x v="2"/>
    <x v="3"/>
  </r>
  <r>
    <s v="0320-DWVTU"/>
    <s v="Female"/>
    <x v="0"/>
    <x v="1"/>
    <x v="0"/>
    <n v="53"/>
    <s v="Yes"/>
    <s v="No"/>
    <x v="1"/>
    <s v="Yes"/>
    <s v="Yes"/>
    <s v="Yes"/>
    <s v="Yes"/>
    <s v="No"/>
    <s v="Yes"/>
    <x v="2"/>
    <s v="No"/>
    <s v="Mailed check"/>
    <n v="99.5"/>
    <n v="5424.25"/>
    <x v="0"/>
    <x v="5"/>
    <x v="3"/>
  </r>
  <r>
    <s v="9135-MGVPY"/>
    <s v="Male"/>
    <x v="0"/>
    <x v="0"/>
    <x v="0"/>
    <n v="69"/>
    <s v="Yes"/>
    <s v="No"/>
    <x v="0"/>
    <s v="Yes"/>
    <s v="Yes"/>
    <s v="Yes"/>
    <s v="Yes"/>
    <s v="Yes"/>
    <s v="Yes"/>
    <x v="2"/>
    <s v="Yes"/>
    <s v="Mailed check"/>
    <n v="84.7"/>
    <n v="5878.9"/>
    <x v="0"/>
    <x v="4"/>
    <x v="2"/>
  </r>
  <r>
    <s v="1212-GLHMD"/>
    <s v="Male"/>
    <x v="0"/>
    <x v="1"/>
    <x v="0"/>
    <n v="3"/>
    <s v="Yes"/>
    <s v="No"/>
    <x v="1"/>
    <s v="Yes"/>
    <s v="No"/>
    <s v="No"/>
    <s v="No"/>
    <s v="No"/>
    <s v="Yes"/>
    <x v="0"/>
    <s v="Yes"/>
    <s v="Mailed check"/>
    <n v="86.05"/>
    <n v="244.85"/>
    <x v="0"/>
    <x v="0"/>
    <x v="2"/>
  </r>
  <r>
    <s v="7878-JGDKK"/>
    <s v="Male"/>
    <x v="0"/>
    <x v="1"/>
    <x v="0"/>
    <n v="4"/>
    <s v="Yes"/>
    <s v="No"/>
    <x v="0"/>
    <s v="No"/>
    <s v="No"/>
    <s v="No"/>
    <s v="No"/>
    <s v="No"/>
    <s v="No"/>
    <x v="0"/>
    <s v="No"/>
    <s v="Mailed check"/>
    <n v="44.55"/>
    <n v="220.75"/>
    <x v="0"/>
    <x v="0"/>
    <x v="1"/>
  </r>
  <r>
    <s v="1088-AUUZZ"/>
    <s v="Male"/>
    <x v="0"/>
    <x v="0"/>
    <x v="1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  <x v="5"/>
    <x v="2"/>
  </r>
  <r>
    <s v="0397-GZBBC"/>
    <s v="Male"/>
    <x v="1"/>
    <x v="0"/>
    <x v="0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x v="1"/>
    <x v="5"/>
    <x v="3"/>
  </r>
  <r>
    <s v="6614-YWYSC"/>
    <s v="Male"/>
    <x v="1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x v="4"/>
    <x v="0"/>
  </r>
  <r>
    <s v="9588-OZDMQ"/>
    <s v="Female"/>
    <x v="0"/>
    <x v="0"/>
    <x v="0"/>
    <n v="2"/>
    <s v="Yes"/>
    <s v="No"/>
    <x v="0"/>
    <s v="No"/>
    <s v="No"/>
    <s v="No"/>
    <s v="No"/>
    <s v="No"/>
    <s v="No"/>
    <x v="0"/>
    <s v="Yes"/>
    <s v="Electronic check"/>
    <n v="45"/>
    <n v="89.75"/>
    <x v="0"/>
    <x v="0"/>
    <x v="1"/>
  </r>
  <r>
    <s v="7641-EUYET"/>
    <s v="Male"/>
    <x v="1"/>
    <x v="0"/>
    <x v="1"/>
    <n v="46"/>
    <s v="Yes"/>
    <s v="Yes"/>
    <x v="1"/>
    <s v="Yes"/>
    <s v="Yes"/>
    <s v="Yes"/>
    <s v="No"/>
    <s v="Yes"/>
    <s v="No"/>
    <x v="0"/>
    <s v="Yes"/>
    <s v="Electronic check"/>
    <n v="100.7"/>
    <n v="4541.2"/>
    <x v="1"/>
    <x v="2"/>
    <x v="3"/>
  </r>
  <r>
    <s v="6476-EPYZR"/>
    <s v="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x v="0"/>
    <x v="0"/>
  </r>
  <r>
    <s v="9921-ZVRHG"/>
    <s v="Female"/>
    <x v="0"/>
    <x v="1"/>
    <x v="0"/>
    <n v="14"/>
    <s v="Yes"/>
    <s v="Yes"/>
    <x v="1"/>
    <s v="No"/>
    <s v="No"/>
    <s v="Yes"/>
    <s v="No"/>
    <s v="No"/>
    <s v="No"/>
    <x v="0"/>
    <s v="Yes"/>
    <s v="Electronic check"/>
    <n v="80.45"/>
    <n v="1072"/>
    <x v="1"/>
    <x v="3"/>
    <x v="2"/>
  </r>
  <r>
    <s v="1174-FGIFN"/>
    <s v="Female"/>
    <x v="0"/>
    <x v="0"/>
    <x v="1"/>
    <n v="28"/>
    <s v="Yes"/>
    <s v="Yes"/>
    <x v="1"/>
    <s v="No"/>
    <s v="No"/>
    <s v="No"/>
    <s v="Yes"/>
    <s v="No"/>
    <s v="Yes"/>
    <x v="1"/>
    <s v="Yes"/>
    <s v="Electronic check"/>
    <n v="90.45"/>
    <n v="2509.25"/>
    <x v="0"/>
    <x v="1"/>
    <x v="3"/>
  </r>
  <r>
    <s v="6620-HVDUJ"/>
    <s v="Male"/>
    <x v="0"/>
    <x v="1"/>
    <x v="0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x v="0"/>
    <x v="3"/>
    <x v="2"/>
  </r>
  <r>
    <s v="4701-MLJPN"/>
    <s v="Male"/>
    <x v="0"/>
    <x v="1"/>
    <x v="0"/>
    <n v="31"/>
    <s v="Yes"/>
    <s v="No"/>
    <x v="0"/>
    <s v="No"/>
    <s v="No"/>
    <s v="Yes"/>
    <s v="Yes"/>
    <s v="No"/>
    <s v="No"/>
    <x v="0"/>
    <s v="Yes"/>
    <s v="Electronic check"/>
    <n v="55.25"/>
    <n v="1715.65"/>
    <x v="1"/>
    <x v="1"/>
    <x v="1"/>
  </r>
  <r>
    <s v="1032-MAELW"/>
    <s v="Female"/>
    <x v="0"/>
    <x v="0"/>
    <x v="1"/>
    <n v="68"/>
    <s v="Yes"/>
    <s v="Yes"/>
    <x v="0"/>
    <s v="Yes"/>
    <s v="Yes"/>
    <s v="Yes"/>
    <s v="Yes"/>
    <s v="No"/>
    <s v="Yes"/>
    <x v="1"/>
    <s v="Yes"/>
    <s v="Electronic check"/>
    <n v="78.45"/>
    <n v="5333.35"/>
    <x v="0"/>
    <x v="4"/>
    <x v="2"/>
  </r>
  <r>
    <s v="7641-TQFHN"/>
    <s v="Male"/>
    <x v="0"/>
    <x v="1"/>
    <x v="1"/>
    <n v="39"/>
    <s v="Yes"/>
    <s v="Yes"/>
    <x v="1"/>
    <s v="No"/>
    <s v="No"/>
    <s v="No"/>
    <s v="Yes"/>
    <s v="Yes"/>
    <s v="Yes"/>
    <x v="2"/>
    <s v="No"/>
    <s v="Mailed check"/>
    <n v="100.55"/>
    <n v="3895.35"/>
    <x v="0"/>
    <x v="2"/>
    <x v="3"/>
  </r>
  <r>
    <s v="1552-TKMXS"/>
    <s v="Female"/>
    <x v="0"/>
    <x v="0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x v="2"/>
    <x v="0"/>
  </r>
  <r>
    <s v="9206-GVPEQ"/>
    <s v="Male"/>
    <x v="0"/>
    <x v="0"/>
    <x v="0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  <x v="3"/>
    <x v="1"/>
  </r>
  <r>
    <s v="8622-ZLFKO"/>
    <s v="Female"/>
    <x v="0"/>
    <x v="0"/>
    <x v="0"/>
    <n v="6"/>
    <s v="Yes"/>
    <s v="Yes"/>
    <x v="1"/>
    <s v="No"/>
    <s v="Yes"/>
    <s v="No"/>
    <s v="No"/>
    <s v="No"/>
    <s v="Yes"/>
    <x v="0"/>
    <s v="Yes"/>
    <s v="Electronic check"/>
    <n v="90.75"/>
    <n v="512.25"/>
    <x v="0"/>
    <x v="0"/>
    <x v="3"/>
  </r>
  <r>
    <s v="1596-BBVTG"/>
    <s v="Male"/>
    <x v="0"/>
    <x v="1"/>
    <x v="0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  <x v="1"/>
    <x v="2"/>
  </r>
  <r>
    <s v="6188-UXBBR"/>
    <s v="Female"/>
    <x v="0"/>
    <x v="0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x v="2"/>
    <x v="0"/>
  </r>
  <r>
    <s v="2333-KWEWW"/>
    <s v="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x v="3"/>
    <x v="0"/>
  </r>
  <r>
    <s v="5702-SKUOB"/>
    <s v="Female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x v="0"/>
    <x v="0"/>
  </r>
  <r>
    <s v="1134-YWTYF"/>
    <s v="Male"/>
    <x v="0"/>
    <x v="0"/>
    <x v="0"/>
    <n v="27"/>
    <s v="Yes"/>
    <s v="No"/>
    <x v="0"/>
    <s v="No"/>
    <s v="Yes"/>
    <s v="No"/>
    <s v="Yes"/>
    <s v="No"/>
    <s v="No"/>
    <x v="0"/>
    <s v="Yes"/>
    <s v="Electronic check"/>
    <n v="53.8"/>
    <n v="1389.85"/>
    <x v="0"/>
    <x v="1"/>
    <x v="1"/>
  </r>
  <r>
    <s v="6061-GWWAV"/>
    <s v="Male"/>
    <x v="0"/>
    <x v="1"/>
    <x v="1"/>
    <n v="41"/>
    <s v="Yes"/>
    <s v="No"/>
    <x v="0"/>
    <s v="Yes"/>
    <s v="Yes"/>
    <s v="Yes"/>
    <s v="No"/>
    <s v="Yes"/>
    <s v="No"/>
    <x v="1"/>
    <s v="No"/>
    <s v="Mailed check"/>
    <n v="70.2"/>
    <n v="2894.55"/>
    <x v="0"/>
    <x v="2"/>
    <x v="2"/>
  </r>
  <r>
    <s v="0679-TDGAK"/>
    <s v="Male"/>
    <x v="0"/>
    <x v="0"/>
    <x v="1"/>
    <n v="50"/>
    <s v="Yes"/>
    <s v="No"/>
    <x v="0"/>
    <s v="Yes"/>
    <s v="No"/>
    <s v="No"/>
    <s v="Yes"/>
    <s v="Yes"/>
    <s v="Yes"/>
    <x v="1"/>
    <s v="No"/>
    <s v="Electronic check"/>
    <n v="75.5"/>
    <n v="4025.6"/>
    <x v="0"/>
    <x v="5"/>
    <x v="2"/>
  </r>
  <r>
    <s v="6585-WCEWR"/>
    <s v="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x v="4"/>
    <x v="0"/>
  </r>
  <r>
    <s v="9067-YGSCA"/>
    <s v="Female"/>
    <x v="0"/>
    <x v="1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x v="4"/>
    <x v="0"/>
  </r>
  <r>
    <s v="9067-SQTNS"/>
    <s v="Male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x v="2"/>
    <x v="0"/>
  </r>
  <r>
    <s v="8433-WXGNA"/>
    <s v="Male"/>
    <x v="0"/>
    <x v="1"/>
    <x v="0"/>
    <n v="2"/>
    <s v="Yes"/>
    <s v="No"/>
    <x v="1"/>
    <s v="Yes"/>
    <s v="No"/>
    <s v="No"/>
    <s v="No"/>
    <s v="No"/>
    <s v="No"/>
    <x v="0"/>
    <s v="Yes"/>
    <s v="Electronic check"/>
    <n v="75.7"/>
    <n v="189.2"/>
    <x v="1"/>
    <x v="0"/>
    <x v="2"/>
  </r>
  <r>
    <s v="1776-SPBWV"/>
    <s v="Female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x v="1"/>
    <x v="0"/>
  </r>
  <r>
    <s v="8735-SDUFN"/>
    <s v="Female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x v="4"/>
    <x v="0"/>
  </r>
  <r>
    <s v="9668-PUGNU"/>
    <s v="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x v="4"/>
    <x v="0"/>
  </r>
  <r>
    <s v="9405-GPBBG"/>
    <s v="Female"/>
    <x v="0"/>
    <x v="1"/>
    <x v="0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  <x v="4"/>
    <x v="3"/>
  </r>
  <r>
    <s v="1926-QUZNN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x v="4"/>
    <x v="0"/>
  </r>
  <r>
    <s v="3707-GNWHM"/>
    <s v="Male"/>
    <x v="0"/>
    <x v="1"/>
    <x v="0"/>
    <n v="1"/>
    <s v="Yes"/>
    <s v="Yes"/>
    <x v="1"/>
    <s v="No"/>
    <s v="No"/>
    <s v="No"/>
    <s v="No"/>
    <s v="No"/>
    <s v="No"/>
    <x v="0"/>
    <s v="Yes"/>
    <s v="Mailed check"/>
    <n v="74.25"/>
    <n v="74.25"/>
    <x v="1"/>
    <x v="0"/>
    <x v="2"/>
  </r>
  <r>
    <s v="7016-NVRIC"/>
    <s v="Male"/>
    <x v="1"/>
    <x v="0"/>
    <x v="0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x v="0"/>
    <x v="1"/>
    <x v="3"/>
  </r>
  <r>
    <s v="5829-NVSQN"/>
    <s v="Female"/>
    <x v="0"/>
    <x v="0"/>
    <x v="0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  <x v="3"/>
    <x v="2"/>
  </r>
  <r>
    <s v="9565-AXSMR"/>
    <s v="Male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x v="5"/>
    <x v="0"/>
  </r>
  <r>
    <s v="8922-LIEGH"/>
    <s v="Female"/>
    <x v="1"/>
    <x v="1"/>
    <x v="0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  <x v="1"/>
    <x v="2"/>
  </r>
  <r>
    <s v="8869-LIHMK"/>
    <s v="Female"/>
    <x v="0"/>
    <x v="1"/>
    <x v="0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  <x v="4"/>
    <x v="3"/>
  </r>
  <r>
    <s v="8245-UMPYT"/>
    <s v="Female"/>
    <x v="1"/>
    <x v="1"/>
    <x v="0"/>
    <n v="16"/>
    <s v="Yes"/>
    <s v="Yes"/>
    <x v="1"/>
    <s v="No"/>
    <s v="No"/>
    <s v="No"/>
    <s v="No"/>
    <s v="Yes"/>
    <s v="Yes"/>
    <x v="0"/>
    <s v="Yes"/>
    <s v="Electronic check"/>
    <n v="96.4"/>
    <n v="1581.2"/>
    <x v="1"/>
    <x v="3"/>
    <x v="3"/>
  </r>
  <r>
    <s v="5186-SAMNZ"/>
    <s v="Male"/>
    <x v="1"/>
    <x v="1"/>
    <x v="0"/>
    <n v="1"/>
    <s v="Yes"/>
    <s v="No"/>
    <x v="1"/>
    <s v="No"/>
    <s v="No"/>
    <s v="No"/>
    <s v="No"/>
    <s v="No"/>
    <s v="No"/>
    <x v="0"/>
    <s v="Yes"/>
    <s v="Bank transfer (automatic)"/>
    <n v="69.5"/>
    <n v="69.5"/>
    <x v="1"/>
    <x v="0"/>
    <x v="2"/>
  </r>
  <r>
    <s v="0447-RXSGD"/>
    <s v="Male"/>
    <x v="0"/>
    <x v="1"/>
    <x v="0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  <x v="3"/>
    <x v="3"/>
  </r>
  <r>
    <s v="4927-WWOOZ"/>
    <s v="Male"/>
    <x v="0"/>
    <x v="0"/>
    <x v="0"/>
    <n v="2"/>
    <s v="Yes"/>
    <s v="Yes"/>
    <x v="1"/>
    <s v="No"/>
    <s v="No"/>
    <s v="Yes"/>
    <s v="No"/>
    <s v="Yes"/>
    <s v="No"/>
    <x v="0"/>
    <s v="Yes"/>
    <s v="Electronic check"/>
    <n v="91.45"/>
    <n v="171.45"/>
    <x v="0"/>
    <x v="0"/>
    <x v="3"/>
  </r>
  <r>
    <s v="5788-YPOEG"/>
    <s v="Female"/>
    <x v="0"/>
    <x v="0"/>
    <x v="1"/>
    <n v="34"/>
    <s v="Yes"/>
    <s v="No"/>
    <x v="0"/>
    <s v="Yes"/>
    <s v="Yes"/>
    <s v="Yes"/>
    <s v="Yes"/>
    <s v="Yes"/>
    <s v="Yes"/>
    <x v="2"/>
    <s v="No"/>
    <s v="Mailed check"/>
    <n v="84.75"/>
    <n v="2839.45"/>
    <x v="0"/>
    <x v="1"/>
    <x v="2"/>
  </r>
  <r>
    <s v="5373-SFODM"/>
    <s v="Male"/>
    <x v="1"/>
    <x v="0"/>
    <x v="0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x v="1"/>
    <x v="1"/>
    <x v="2"/>
  </r>
  <r>
    <s v="0661-KBKPA"/>
    <s v="Male"/>
    <x v="0"/>
    <x v="0"/>
    <x v="1"/>
    <n v="53"/>
    <s v="Yes"/>
    <s v="Yes"/>
    <x v="0"/>
    <s v="No"/>
    <s v="No"/>
    <s v="Yes"/>
    <s v="Yes"/>
    <s v="Yes"/>
    <s v="Yes"/>
    <x v="1"/>
    <s v="Yes"/>
    <s v="Mailed check"/>
    <n v="78.75"/>
    <n v="3942.45"/>
    <x v="0"/>
    <x v="5"/>
    <x v="2"/>
  </r>
  <r>
    <s v="9081-WWXKP"/>
    <s v="Female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x v="2"/>
    <x v="0"/>
  </r>
  <r>
    <s v="0784-ZQJZX"/>
    <s v="Male"/>
    <x v="0"/>
    <x v="1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x v="4"/>
    <x v="0"/>
  </r>
  <r>
    <s v="3133-PZNSR"/>
    <s v="Male"/>
    <x v="0"/>
    <x v="0"/>
    <x v="1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x v="0"/>
    <x v="4"/>
    <x v="3"/>
  </r>
  <r>
    <s v="5766-ZJYBB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x v="0"/>
    <x v="0"/>
  </r>
  <r>
    <s v="8931-GJJIQ"/>
    <s v="Female"/>
    <x v="0"/>
    <x v="1"/>
    <x v="0"/>
    <n v="9"/>
    <s v="Yes"/>
    <s v="Yes"/>
    <x v="1"/>
    <s v="No"/>
    <s v="No"/>
    <s v="No"/>
    <s v="No"/>
    <s v="No"/>
    <s v="Yes"/>
    <x v="0"/>
    <s v="Yes"/>
    <s v="Electronic check"/>
    <n v="83.3"/>
    <n v="803.3"/>
    <x v="1"/>
    <x v="0"/>
    <x v="2"/>
  </r>
  <r>
    <s v="4277-PVRAN"/>
    <s v="Female"/>
    <x v="0"/>
    <x v="1"/>
    <x v="0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  <x v="0"/>
    <x v="2"/>
  </r>
  <r>
    <s v="0022-TCJCI"/>
    <s v="Male"/>
    <x v="1"/>
    <x v="1"/>
    <x v="0"/>
    <n v="45"/>
    <s v="Yes"/>
    <s v="No"/>
    <x v="0"/>
    <s v="Yes"/>
    <s v="No"/>
    <s v="Yes"/>
    <s v="No"/>
    <s v="No"/>
    <s v="Yes"/>
    <x v="1"/>
    <s v="No"/>
    <s v="Credit card (automatic)"/>
    <n v="62.7"/>
    <n v="2791.5"/>
    <x v="1"/>
    <x v="2"/>
    <x v="2"/>
  </r>
  <r>
    <s v="0722-SVSFK"/>
    <s v="Female"/>
    <x v="0"/>
    <x v="1"/>
    <x v="0"/>
    <n v="7"/>
    <s v="Yes"/>
    <s v="No"/>
    <x v="1"/>
    <s v="No"/>
    <s v="No"/>
    <s v="Yes"/>
    <s v="Yes"/>
    <s v="Yes"/>
    <s v="Yes"/>
    <x v="0"/>
    <s v="Yes"/>
    <s v="Electronic check"/>
    <n v="100.4"/>
    <n v="715"/>
    <x v="0"/>
    <x v="0"/>
    <x v="3"/>
  </r>
  <r>
    <s v="3612-YVGSJ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x v="4"/>
    <x v="0"/>
  </r>
  <r>
    <s v="9825-YCXWZ"/>
    <s v="Female"/>
    <x v="1"/>
    <x v="1"/>
    <x v="0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x v="0"/>
    <x v="2"/>
    <x v="3"/>
  </r>
  <r>
    <s v="5397-NSKQG"/>
    <s v="Male"/>
    <x v="0"/>
    <x v="0"/>
    <x v="1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  <x v="4"/>
    <x v="1"/>
  </r>
  <r>
    <s v="8565-HBFNN"/>
    <s v="Male"/>
    <x v="0"/>
    <x v="0"/>
    <x v="0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x v="0"/>
    <x v="4"/>
    <x v="3"/>
  </r>
  <r>
    <s v="2000-DHJUY"/>
    <s v="Female"/>
    <x v="1"/>
    <x v="0"/>
    <x v="0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  <x v="4"/>
    <x v="3"/>
  </r>
  <r>
    <s v="0203-HHYIJ"/>
    <s v="Male"/>
    <x v="0"/>
    <x v="1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x v="1"/>
    <x v="0"/>
  </r>
  <r>
    <s v="8670-ERCJH"/>
    <s v="Male"/>
    <x v="0"/>
    <x v="1"/>
    <x v="0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  <x v="4"/>
    <x v="3"/>
  </r>
  <r>
    <s v="7758-UJWYS"/>
    <s v="Male"/>
    <x v="0"/>
    <x v="0"/>
    <x v="1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  <x v="1"/>
    <x v="1"/>
  </r>
  <r>
    <s v="2050-ONYDQ"/>
    <s v="Female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x v="4"/>
    <x v="0"/>
  </r>
  <r>
    <s v="7055-JCGNI"/>
    <s v="Female"/>
    <x v="0"/>
    <x v="1"/>
    <x v="0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  <x v="4"/>
    <x v="3"/>
  </r>
  <r>
    <s v="0739-UUAJR"/>
    <s v="Female"/>
    <x v="0"/>
    <x v="0"/>
    <x v="1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  <x v="4"/>
    <x v="1"/>
  </r>
  <r>
    <s v="4826-DXMUP"/>
    <s v="Male"/>
    <x v="0"/>
    <x v="1"/>
    <x v="1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x v="0"/>
    <x v="1"/>
    <x v="2"/>
  </r>
  <r>
    <s v="0952-KMEEH"/>
    <s v="Male"/>
    <x v="0"/>
    <x v="1"/>
    <x v="0"/>
    <n v="13"/>
    <s v="Yes"/>
    <s v="Yes"/>
    <x v="1"/>
    <s v="Yes"/>
    <s v="No"/>
    <s v="No"/>
    <s v="No"/>
    <s v="Yes"/>
    <s v="Yes"/>
    <x v="0"/>
    <s v="No"/>
    <s v="Mailed check"/>
    <n v="98.15"/>
    <n v="1230.25"/>
    <x v="1"/>
    <x v="3"/>
    <x v="3"/>
  </r>
  <r>
    <s v="7285-KLOTR"/>
    <s v="Female"/>
    <x v="0"/>
    <x v="0"/>
    <x v="0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  <x v="0"/>
    <x v="2"/>
  </r>
  <r>
    <s v="0654-PQKDW"/>
    <s v="Female"/>
    <x v="0"/>
    <x v="0"/>
    <x v="1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  <x v="4"/>
    <x v="2"/>
  </r>
  <r>
    <s v="7175-NTIXE"/>
    <s v="Female"/>
    <x v="0"/>
    <x v="1"/>
    <x v="0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  <x v="1"/>
    <x v="2"/>
  </r>
  <r>
    <s v="7963-SHNDT"/>
    <s v="Female"/>
    <x v="0"/>
    <x v="1"/>
    <x v="0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x v="0"/>
    <x v="5"/>
    <x v="1"/>
  </r>
  <r>
    <s v="9796-BPKIW"/>
    <s v="Male"/>
    <x v="1"/>
    <x v="1"/>
    <x v="0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  <x v="0"/>
    <x v="2"/>
  </r>
  <r>
    <s v="0188-GWFLE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x v="0"/>
    <x v="0"/>
  </r>
  <r>
    <s v="8129-GMVGI"/>
    <s v="Female"/>
    <x v="0"/>
    <x v="0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x v="5"/>
    <x v="0"/>
  </r>
  <r>
    <s v="2882-DDZPG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x v="0"/>
    <x v="0"/>
  </r>
  <r>
    <s v="3547-LQRIK"/>
    <s v="Female"/>
    <x v="0"/>
    <x v="0"/>
    <x v="0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x v="2"/>
    <x v="0"/>
  </r>
  <r>
    <s v="9137-NOQKA"/>
    <s v="Male"/>
    <x v="1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x v="0"/>
    <x v="0"/>
  </r>
  <r>
    <s v="5843-TTHGI"/>
    <s v="Female"/>
    <x v="0"/>
    <x v="1"/>
    <x v="0"/>
    <n v="18"/>
    <s v="Yes"/>
    <s v="No"/>
    <x v="0"/>
    <s v="No"/>
    <s v="No"/>
    <s v="Yes"/>
    <s v="No"/>
    <s v="No"/>
    <s v="No"/>
    <x v="0"/>
    <s v="Yes"/>
    <s v="Mailed check"/>
    <n v="50"/>
    <n v="892.7"/>
    <x v="0"/>
    <x v="3"/>
    <x v="1"/>
  </r>
  <r>
    <s v="1849-RJYIG"/>
    <s v="Female"/>
    <x v="0"/>
    <x v="1"/>
    <x v="0"/>
    <n v="8"/>
    <s v="Yes"/>
    <s v="No"/>
    <x v="0"/>
    <s v="Yes"/>
    <s v="No"/>
    <s v="No"/>
    <s v="No"/>
    <s v="Yes"/>
    <s v="No"/>
    <x v="0"/>
    <s v="Yes"/>
    <s v="Electronic check"/>
    <n v="60"/>
    <n v="487.75"/>
    <x v="0"/>
    <x v="0"/>
    <x v="1"/>
  </r>
  <r>
    <s v="8868-GAGIO"/>
    <s v="Male"/>
    <x v="0"/>
    <x v="0"/>
    <x v="0"/>
    <n v="45"/>
    <s v="Yes"/>
    <s v="Yes"/>
    <x v="1"/>
    <s v="Yes"/>
    <s v="No"/>
    <s v="Yes"/>
    <s v="No"/>
    <s v="No"/>
    <s v="No"/>
    <x v="0"/>
    <s v="Yes"/>
    <s v="Mailed check"/>
    <n v="84.55"/>
    <n v="3713.95"/>
    <x v="0"/>
    <x v="2"/>
    <x v="2"/>
  </r>
  <r>
    <s v="4061-UKJWL"/>
    <s v="Male"/>
    <x v="0"/>
    <x v="1"/>
    <x v="0"/>
    <n v="3"/>
    <s v="Yes"/>
    <s v="No"/>
    <x v="0"/>
    <s v="No"/>
    <s v="No"/>
    <s v="No"/>
    <s v="No"/>
    <s v="No"/>
    <s v="No"/>
    <x v="0"/>
    <s v="No"/>
    <s v="Mailed check"/>
    <n v="45.45"/>
    <n v="141.69999999999999"/>
    <x v="0"/>
    <x v="0"/>
    <x v="1"/>
  </r>
  <r>
    <s v="5380-XPJNZ"/>
    <s v="Female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x v="2"/>
    <x v="0"/>
  </r>
  <r>
    <s v="8263-QMNTJ"/>
    <s v="Male"/>
    <x v="0"/>
    <x v="0"/>
    <x v="0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  <x v="4"/>
    <x v="3"/>
  </r>
  <r>
    <s v="8178-EYZUO"/>
    <s v="Male"/>
    <x v="0"/>
    <x v="1"/>
    <x v="0"/>
    <n v="46"/>
    <s v="Yes"/>
    <s v="Yes"/>
    <x v="1"/>
    <s v="Yes"/>
    <s v="Yes"/>
    <s v="No"/>
    <s v="No"/>
    <s v="No"/>
    <s v="Yes"/>
    <x v="0"/>
    <s v="Yes"/>
    <s v="Electronic check"/>
    <n v="93.7"/>
    <n v="4154.8"/>
    <x v="1"/>
    <x v="2"/>
    <x v="3"/>
  </r>
  <r>
    <s v="3230-JCNZS"/>
    <s v="Female"/>
    <x v="0"/>
    <x v="0"/>
    <x v="1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x v="0"/>
    <x v="4"/>
    <x v="3"/>
  </r>
  <r>
    <s v="0277-ORXQS"/>
    <s v="Male"/>
    <x v="0"/>
    <x v="0"/>
    <x v="1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  <x v="4"/>
    <x v="1"/>
  </r>
  <r>
    <s v="5130-IEKQT"/>
    <s v="Male"/>
    <x v="1"/>
    <x v="1"/>
    <x v="0"/>
    <n v="25"/>
    <s v="Yes"/>
    <s v="Yes"/>
    <x v="1"/>
    <s v="No"/>
    <s v="Yes"/>
    <s v="Yes"/>
    <s v="No"/>
    <s v="Yes"/>
    <s v="Yes"/>
    <x v="0"/>
    <s v="No"/>
    <s v="Mailed check"/>
    <n v="105.95"/>
    <n v="2655.25"/>
    <x v="1"/>
    <x v="1"/>
    <x v="3"/>
  </r>
  <r>
    <s v="3230-WYKIR"/>
    <s v="Male"/>
    <x v="0"/>
    <x v="1"/>
    <x v="0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x v="1"/>
    <x v="3"/>
    <x v="2"/>
  </r>
  <r>
    <s v="7996-BPXHY"/>
    <s v="Female"/>
    <x v="0"/>
    <x v="0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x v="3"/>
    <x v="0"/>
  </r>
  <r>
    <s v="3227-WLKLI"/>
    <s v="Female"/>
    <x v="0"/>
    <x v="0"/>
    <x v="1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  <x v="4"/>
    <x v="3"/>
  </r>
  <r>
    <s v="0407-BDJKB"/>
    <s v="Male"/>
    <x v="0"/>
    <x v="0"/>
    <x v="0"/>
    <n v="60"/>
    <s v="Yes"/>
    <s v="Yes"/>
    <x v="1"/>
    <s v="No"/>
    <s v="Yes"/>
    <s v="Yes"/>
    <s v="No"/>
    <s v="Yes"/>
    <s v="No"/>
    <x v="0"/>
    <s v="Yes"/>
    <s v="Electronic check"/>
    <n v="95.75"/>
    <n v="5742.9"/>
    <x v="1"/>
    <x v="5"/>
    <x v="3"/>
  </r>
  <r>
    <s v="2266-FUBDZ"/>
    <s v="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x v="3"/>
    <x v="0"/>
  </r>
  <r>
    <s v="8237-ULIXL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x v="4"/>
    <x v="0"/>
  </r>
  <r>
    <s v="9600-UDOPK"/>
    <s v="Male"/>
    <x v="0"/>
    <x v="0"/>
    <x v="0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x v="1"/>
    <x v="1"/>
    <x v="3"/>
  </r>
  <r>
    <s v="8216-AZUUZ"/>
    <s v="Female"/>
    <x v="0"/>
    <x v="0"/>
    <x v="1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  <x v="2"/>
    <x v="3"/>
  </r>
  <r>
    <s v="9153-BTBVV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x v="4"/>
    <x v="0"/>
  </r>
  <r>
    <s v="4074-SJFFA"/>
    <s v="Female"/>
    <x v="0"/>
    <x v="1"/>
    <x v="0"/>
    <n v="1"/>
    <s v="Yes"/>
    <s v="No"/>
    <x v="0"/>
    <s v="No"/>
    <s v="No"/>
    <s v="No"/>
    <s v="No"/>
    <s v="No"/>
    <s v="Yes"/>
    <x v="0"/>
    <s v="Yes"/>
    <s v="Mailed check"/>
    <n v="54.75"/>
    <n v="54.75"/>
    <x v="1"/>
    <x v="0"/>
    <x v="1"/>
  </r>
  <r>
    <s v="3269-ATYWD"/>
    <s v="Male"/>
    <x v="1"/>
    <x v="1"/>
    <x v="0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x v="1"/>
    <x v="2"/>
    <x v="3"/>
  </r>
  <r>
    <s v="5186-PEIZU"/>
    <s v="Fe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x v="1"/>
    <x v="0"/>
  </r>
  <r>
    <s v="1074-AMIOH"/>
    <s v="Female"/>
    <x v="0"/>
    <x v="0"/>
    <x v="1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  <x v="5"/>
    <x v="3"/>
  </r>
  <r>
    <s v="4910-GMJOT"/>
    <s v="Female"/>
    <x v="0"/>
    <x v="1"/>
    <x v="0"/>
    <n v="1"/>
    <s v="Yes"/>
    <s v="Yes"/>
    <x v="1"/>
    <s v="No"/>
    <s v="No"/>
    <s v="No"/>
    <s v="No"/>
    <s v="Yes"/>
    <s v="Yes"/>
    <x v="0"/>
    <s v="Yes"/>
    <s v="Electronic check"/>
    <n v="94.6"/>
    <n v="94.6"/>
    <x v="1"/>
    <x v="0"/>
    <x v="3"/>
  </r>
  <r>
    <s v="0354-WYROK"/>
    <s v="Female"/>
    <x v="1"/>
    <x v="0"/>
    <x v="1"/>
    <n v="31"/>
    <s v="Yes"/>
    <s v="No"/>
    <x v="1"/>
    <s v="No"/>
    <s v="No"/>
    <s v="Yes"/>
    <s v="Yes"/>
    <s v="Yes"/>
    <s v="Yes"/>
    <x v="0"/>
    <s v="Yes"/>
    <s v="Electronic check"/>
    <n v="98.9"/>
    <n v="2911.3"/>
    <x v="1"/>
    <x v="1"/>
    <x v="3"/>
  </r>
  <r>
    <s v="4361-FEBGN"/>
    <s v="Male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x v="2"/>
    <x v="0"/>
  </r>
  <r>
    <s v="7748-UMTRK"/>
    <s v="Female"/>
    <x v="1"/>
    <x v="1"/>
    <x v="1"/>
    <n v="30"/>
    <s v="Yes"/>
    <s v="Yes"/>
    <x v="1"/>
    <s v="No"/>
    <s v="No"/>
    <s v="No"/>
    <s v="Yes"/>
    <s v="Yes"/>
    <s v="Yes"/>
    <x v="0"/>
    <s v="Yes"/>
    <s v="Electronic check"/>
    <n v="101.3"/>
    <n v="2974.5"/>
    <x v="0"/>
    <x v="1"/>
    <x v="3"/>
  </r>
  <r>
    <s v="0380-ZCSBI"/>
    <s v="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x v="0"/>
    <x v="0"/>
  </r>
  <r>
    <s v="7145-FEJWU"/>
    <s v="Female"/>
    <x v="0"/>
    <x v="1"/>
    <x v="1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  <x v="0"/>
    <x v="3"/>
  </r>
  <r>
    <s v="6463-MVYRY"/>
    <s v="Female"/>
    <x v="1"/>
    <x v="1"/>
    <x v="0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  <x v="5"/>
    <x v="2"/>
  </r>
  <r>
    <s v="3969-JQABI"/>
    <s v="Female"/>
    <x v="0"/>
    <x v="0"/>
    <x v="0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x v="0"/>
    <x v="5"/>
    <x v="2"/>
  </r>
  <r>
    <s v="9624-EGDEQ"/>
    <s v="Female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x v="2"/>
    <x v="0"/>
  </r>
  <r>
    <s v="1051-EQPZR"/>
    <s v="Female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x v="2"/>
    <x v="0"/>
  </r>
  <r>
    <s v="5849-ASHZJ"/>
    <s v="Male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x v="1"/>
    <x v="0"/>
  </r>
  <r>
    <s v="5780-INQIK"/>
    <s v="Female"/>
    <x v="0"/>
    <x v="1"/>
    <x v="0"/>
    <n v="8"/>
    <s v="Yes"/>
    <s v="No"/>
    <x v="0"/>
    <s v="No"/>
    <s v="No"/>
    <s v="No"/>
    <s v="Yes"/>
    <s v="No"/>
    <s v="No"/>
    <x v="0"/>
    <s v="No"/>
    <s v="Electronic check"/>
    <n v="49.4"/>
    <n v="408.25"/>
    <x v="0"/>
    <x v="0"/>
    <x v="1"/>
  </r>
  <r>
    <s v="7576-OYWBN"/>
    <s v="Male"/>
    <x v="1"/>
    <x v="1"/>
    <x v="0"/>
    <n v="3"/>
    <s v="Yes"/>
    <s v="Yes"/>
    <x v="1"/>
    <s v="No"/>
    <s v="No"/>
    <s v="No"/>
    <s v="No"/>
    <s v="No"/>
    <s v="No"/>
    <x v="0"/>
    <s v="Yes"/>
    <s v="Electronic check"/>
    <n v="76.05"/>
    <n v="231.8"/>
    <x v="1"/>
    <x v="0"/>
    <x v="2"/>
  </r>
  <r>
    <s v="4526-ZJJTM"/>
    <s v="Female"/>
    <x v="1"/>
    <x v="0"/>
    <x v="0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x v="0"/>
    <x v="1"/>
    <x v="2"/>
  </r>
  <r>
    <s v="8384-FZBJK"/>
    <s v="Female"/>
    <x v="0"/>
    <x v="0"/>
    <x v="1"/>
    <n v="57"/>
    <s v="Yes"/>
    <s v="Yes"/>
    <x v="1"/>
    <s v="No"/>
    <s v="Yes"/>
    <s v="No"/>
    <s v="No"/>
    <s v="Yes"/>
    <s v="Yes"/>
    <x v="0"/>
    <s v="Yes"/>
    <s v="Electronic check"/>
    <n v="100.6"/>
    <n v="5611.7"/>
    <x v="0"/>
    <x v="5"/>
    <x v="3"/>
  </r>
  <r>
    <s v="3750-RNQKR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x v="0"/>
    <x v="0"/>
  </r>
  <r>
    <s v="0962-CQPWQ"/>
    <s v="Female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x v="4"/>
    <x v="0"/>
  </r>
  <r>
    <s v="3096-YXENJ"/>
    <s v="Female"/>
    <x v="0"/>
    <x v="0"/>
    <x v="0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  <x v="4"/>
    <x v="3"/>
  </r>
  <r>
    <s v="1265-BCFEO"/>
    <s v="Female"/>
    <x v="0"/>
    <x v="0"/>
    <x v="0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  <x v="4"/>
    <x v="2"/>
  </r>
  <r>
    <s v="5837-LXSDN"/>
    <s v="Female"/>
    <x v="0"/>
    <x v="0"/>
    <x v="1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x v="0"/>
    <x v="3"/>
    <x v="1"/>
  </r>
  <r>
    <s v="5945-AZYHT"/>
    <s v="Male"/>
    <x v="0"/>
    <x v="0"/>
    <x v="0"/>
    <n v="71"/>
    <s v="Yes"/>
    <s v="Yes"/>
    <x v="1"/>
    <s v="Yes"/>
    <s v="Yes"/>
    <s v="Yes"/>
    <s v="No"/>
    <s v="Yes"/>
    <s v="Yes"/>
    <x v="1"/>
    <s v="Yes"/>
    <s v="Electronic check"/>
    <n v="109.6"/>
    <n v="7854.15"/>
    <x v="0"/>
    <x v="4"/>
    <x v="3"/>
  </r>
  <r>
    <s v="8325-QRPZR"/>
    <s v="Female"/>
    <x v="0"/>
    <x v="1"/>
    <x v="0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x v="0"/>
    <x v="0"/>
    <x v="2"/>
  </r>
  <r>
    <s v="6384-VMJHP"/>
    <s v="Female"/>
    <x v="0"/>
    <x v="1"/>
    <x v="0"/>
    <n v="72"/>
    <s v="Yes"/>
    <s v="No"/>
    <x v="0"/>
    <s v="Yes"/>
    <s v="Yes"/>
    <s v="Yes"/>
    <s v="Yes"/>
    <s v="No"/>
    <s v="Yes"/>
    <x v="2"/>
    <s v="Yes"/>
    <s v="Credit card (automatic)"/>
    <n v="73"/>
    <n v="5265.2"/>
    <x v="0"/>
    <x v="4"/>
    <x v="2"/>
  </r>
  <r>
    <s v="2262-SLNVK"/>
    <s v="Female"/>
    <x v="0"/>
    <x v="1"/>
    <x v="0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  <x v="0"/>
    <x v="2"/>
  </r>
  <r>
    <s v="7730-CLDSV"/>
    <s v="Female"/>
    <x v="0"/>
    <x v="0"/>
    <x v="1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  <x v="4"/>
    <x v="3"/>
  </r>
  <r>
    <s v="1135-HIORI"/>
    <s v="Female"/>
    <x v="0"/>
    <x v="0"/>
    <x v="1"/>
    <n v="64"/>
    <s v="Yes"/>
    <s v="Yes"/>
    <x v="1"/>
    <s v="No"/>
    <s v="Yes"/>
    <s v="Yes"/>
    <s v="Yes"/>
    <s v="Yes"/>
    <s v="Yes"/>
    <x v="1"/>
    <s v="Yes"/>
    <s v="Electronic check"/>
    <n v="111.45"/>
    <n v="7266.95"/>
    <x v="0"/>
    <x v="4"/>
    <x v="3"/>
  </r>
  <r>
    <s v="0164-APGRB"/>
    <s v="Female"/>
    <x v="0"/>
    <x v="1"/>
    <x v="0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  <x v="4"/>
    <x v="3"/>
  </r>
  <r>
    <s v="6481-ESCNL"/>
    <s v="Female"/>
    <x v="0"/>
    <x v="1"/>
    <x v="0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  <x v="1"/>
    <x v="3"/>
  </r>
  <r>
    <s v="1790-NESIO"/>
    <s v="Fe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x v="3"/>
    <x v="0"/>
  </r>
  <r>
    <s v="1550-EENBN"/>
    <s v="Female"/>
    <x v="0"/>
    <x v="1"/>
    <x v="0"/>
    <n v="31"/>
    <s v="Yes"/>
    <s v="Yes"/>
    <x v="1"/>
    <s v="Yes"/>
    <s v="Yes"/>
    <s v="No"/>
    <s v="No"/>
    <s v="Yes"/>
    <s v="Yes"/>
    <x v="0"/>
    <s v="No"/>
    <s v="Electronic check"/>
    <n v="104.35"/>
    <n v="3205.6"/>
    <x v="0"/>
    <x v="1"/>
    <x v="3"/>
  </r>
  <r>
    <s v="5539-TMZLF"/>
    <s v="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75"/>
    <n v="69.75"/>
    <x v="1"/>
    <x v="0"/>
    <x v="2"/>
  </r>
  <r>
    <s v="4323-SADQS"/>
    <s v="Male"/>
    <x v="0"/>
    <x v="0"/>
    <x v="1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  <x v="0"/>
    <x v="1"/>
  </r>
  <r>
    <s v="4446-BZKHU"/>
    <s v="Male"/>
    <x v="0"/>
    <x v="0"/>
    <x v="0"/>
    <n v="61"/>
    <s v="Yes"/>
    <s v="Yes"/>
    <x v="1"/>
    <s v="No"/>
    <s v="Yes"/>
    <s v="Yes"/>
    <s v="No"/>
    <s v="Yes"/>
    <s v="Yes"/>
    <x v="0"/>
    <s v="Yes"/>
    <s v="Electronic check"/>
    <n v="105.55"/>
    <n v="6281.45"/>
    <x v="1"/>
    <x v="4"/>
    <x v="3"/>
  </r>
  <r>
    <s v="5202-IVJNU"/>
    <s v="Female"/>
    <x v="0"/>
    <x v="1"/>
    <x v="1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  <x v="2"/>
    <x v="1"/>
  </r>
  <r>
    <s v="5976-JCJRH"/>
    <s v="Male"/>
    <x v="0"/>
    <x v="0"/>
    <x v="0"/>
    <n v="10"/>
    <s v="Yes"/>
    <s v="No"/>
    <x v="1"/>
    <s v="No"/>
    <s v="No"/>
    <s v="No"/>
    <s v="No"/>
    <s v="No"/>
    <s v="No"/>
    <x v="0"/>
    <s v="Yes"/>
    <s v="Electronic check"/>
    <n v="70.3"/>
    <n v="738.2"/>
    <x v="1"/>
    <x v="0"/>
    <x v="2"/>
  </r>
  <r>
    <s v="8198-RKSZG"/>
    <s v="Female"/>
    <x v="0"/>
    <x v="0"/>
    <x v="1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x v="0"/>
    <x v="3"/>
    <x v="2"/>
  </r>
  <r>
    <s v="0137-OCGAB"/>
    <s v="Female"/>
    <x v="0"/>
    <x v="1"/>
    <x v="0"/>
    <n v="1"/>
    <s v="Yes"/>
    <s v="Yes"/>
    <x v="1"/>
    <s v="No"/>
    <s v="Yes"/>
    <s v="No"/>
    <s v="No"/>
    <s v="No"/>
    <s v="No"/>
    <x v="0"/>
    <s v="Yes"/>
    <s v="Mailed check"/>
    <n v="80.2"/>
    <n v="80.2"/>
    <x v="1"/>
    <x v="0"/>
    <x v="2"/>
  </r>
  <r>
    <s v="3351-NQLDI"/>
    <s v="Female"/>
    <x v="0"/>
    <x v="0"/>
    <x v="1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x v="1"/>
    <x v="4"/>
    <x v="3"/>
  </r>
  <r>
    <s v="9297-EONCV"/>
    <s v="Female"/>
    <x v="0"/>
    <x v="1"/>
    <x v="0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  <x v="4"/>
    <x v="3"/>
  </r>
  <r>
    <s v="7593-JNWRU"/>
    <s v="Male"/>
    <x v="0"/>
    <x v="0"/>
    <x v="1"/>
    <n v="6"/>
    <s v="Yes"/>
    <s v="No"/>
    <x v="0"/>
    <s v="No"/>
    <s v="No"/>
    <s v="No"/>
    <s v="No"/>
    <s v="No"/>
    <s v="No"/>
    <x v="0"/>
    <s v="Yes"/>
    <s v="Bank transfer (automatic)"/>
    <n v="44.6"/>
    <n v="260.8"/>
    <x v="1"/>
    <x v="0"/>
    <x v="1"/>
  </r>
  <r>
    <s v="4588-YBNIB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x v="0"/>
    <x v="0"/>
  </r>
  <r>
    <s v="1069-QJOEE"/>
    <s v="Male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x v="1"/>
    <x v="0"/>
  </r>
  <r>
    <s v="3336-JORSO"/>
    <s v="Female"/>
    <x v="1"/>
    <x v="1"/>
    <x v="0"/>
    <n v="33"/>
    <s v="Yes"/>
    <s v="Yes"/>
    <x v="1"/>
    <s v="No"/>
    <s v="Yes"/>
    <s v="Yes"/>
    <s v="Yes"/>
    <s v="Yes"/>
    <s v="Yes"/>
    <x v="0"/>
    <s v="Yes"/>
    <s v="Electronic check"/>
    <n v="110.45"/>
    <n v="3655.45"/>
    <x v="1"/>
    <x v="1"/>
    <x v="3"/>
  </r>
  <r>
    <s v="7799-DSEWS"/>
    <s v="Male"/>
    <x v="0"/>
    <x v="1"/>
    <x v="0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  <x v="3"/>
    <x v="2"/>
  </r>
  <r>
    <s v="8766-PAFNE"/>
    <s v="Male"/>
    <x v="0"/>
    <x v="0"/>
    <x v="0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  <x v="4"/>
    <x v="2"/>
  </r>
  <r>
    <s v="5315-CKEQK"/>
    <s v="Male"/>
    <x v="1"/>
    <x v="0"/>
    <x v="1"/>
    <n v="28"/>
    <s v="Yes"/>
    <s v="Yes"/>
    <x v="0"/>
    <s v="No"/>
    <s v="No"/>
    <s v="No"/>
    <s v="No"/>
    <s v="No"/>
    <s v="No"/>
    <x v="1"/>
    <s v="Yes"/>
    <s v="Electronic check"/>
    <n v="51"/>
    <n v="1381.8"/>
    <x v="0"/>
    <x v="1"/>
    <x v="1"/>
  </r>
  <r>
    <s v="3130-ICDUP"/>
    <s v="Female"/>
    <x v="0"/>
    <x v="1"/>
    <x v="1"/>
    <n v="2"/>
    <s v="Yes"/>
    <s v="Yes"/>
    <x v="1"/>
    <s v="Yes"/>
    <s v="No"/>
    <s v="No"/>
    <s v="No"/>
    <s v="No"/>
    <s v="No"/>
    <x v="0"/>
    <s v="No"/>
    <s v="Credit card (automatic)"/>
    <n v="80.55"/>
    <n v="188.1"/>
    <x v="0"/>
    <x v="0"/>
    <x v="2"/>
  </r>
  <r>
    <s v="0820-FNRNX"/>
    <s v="Male"/>
    <x v="0"/>
    <x v="0"/>
    <x v="1"/>
    <n v="17"/>
    <s v="Yes"/>
    <s v="Yes"/>
    <x v="0"/>
    <s v="No"/>
    <s v="Yes"/>
    <s v="Yes"/>
    <s v="Yes"/>
    <s v="No"/>
    <s v="No"/>
    <x v="0"/>
    <s v="Yes"/>
    <s v="Mailed check"/>
    <n v="66.7"/>
    <n v="1077.05"/>
    <x v="0"/>
    <x v="3"/>
    <x v="2"/>
  </r>
  <r>
    <s v="0880-FVFWF"/>
    <s v="Male"/>
    <x v="0"/>
    <x v="1"/>
    <x v="0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  <x v="5"/>
    <x v="2"/>
  </r>
  <r>
    <s v="4611-ANLQC"/>
    <s v="Female"/>
    <x v="0"/>
    <x v="0"/>
    <x v="0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  <x v="5"/>
    <x v="1"/>
  </r>
  <r>
    <s v="4213-HKBJO"/>
    <s v="Female"/>
    <x v="0"/>
    <x v="1"/>
    <x v="0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x v="1"/>
    <x v="0"/>
  </r>
  <r>
    <s v="2792-LSHWX"/>
    <s v="Female"/>
    <x v="0"/>
    <x v="1"/>
    <x v="0"/>
    <n v="1"/>
    <s v="Yes"/>
    <s v="No"/>
    <x v="1"/>
    <s v="Yes"/>
    <s v="Yes"/>
    <s v="No"/>
    <s v="Yes"/>
    <s v="No"/>
    <s v="No"/>
    <x v="0"/>
    <s v="Yes"/>
    <s v="Mailed check"/>
    <n v="83.4"/>
    <n v="83.4"/>
    <x v="0"/>
    <x v="0"/>
    <x v="2"/>
  </r>
  <r>
    <s v="5028-GZLDO"/>
    <s v="Male"/>
    <x v="0"/>
    <x v="1"/>
    <x v="0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  <x v="0"/>
    <x v="2"/>
  </r>
  <r>
    <s v="0014-BMAQU"/>
    <s v="Male"/>
    <x v="0"/>
    <x v="0"/>
    <x v="0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x v="0"/>
    <x v="4"/>
    <x v="2"/>
  </r>
  <r>
    <s v="6861-XWTWQ"/>
    <s v="Male"/>
    <x v="1"/>
    <x v="0"/>
    <x v="0"/>
    <n v="7"/>
    <s v="Yes"/>
    <s v="Yes"/>
    <x v="1"/>
    <s v="No"/>
    <s v="No"/>
    <s v="Yes"/>
    <s v="No"/>
    <s v="Yes"/>
    <s v="Yes"/>
    <x v="0"/>
    <s v="Yes"/>
    <s v="Electronic check"/>
    <n v="99.25"/>
    <n v="665.45"/>
    <x v="1"/>
    <x v="0"/>
    <x v="3"/>
  </r>
  <r>
    <s v="9018-PCIOK"/>
    <s v="Female"/>
    <x v="0"/>
    <x v="1"/>
    <x v="0"/>
    <n v="55"/>
    <s v="Yes"/>
    <s v="No"/>
    <x v="0"/>
    <s v="No"/>
    <s v="Yes"/>
    <s v="Yes"/>
    <s v="No"/>
    <s v="No"/>
    <s v="Yes"/>
    <x v="2"/>
    <s v="Yes"/>
    <s v="Mailed check"/>
    <n v="64.75"/>
    <n v="3617.1"/>
    <x v="0"/>
    <x v="5"/>
    <x v="2"/>
  </r>
  <r>
    <s v="4837-QUSFT"/>
    <s v="Female"/>
    <x v="0"/>
    <x v="0"/>
    <x v="0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  <x v="4"/>
    <x v="3"/>
  </r>
  <r>
    <s v="6877-TJMBR"/>
    <s v="Male"/>
    <x v="0"/>
    <x v="0"/>
    <x v="0"/>
    <n v="1"/>
    <s v="Yes"/>
    <s v="No"/>
    <x v="1"/>
    <s v="No"/>
    <s v="No"/>
    <s v="No"/>
    <s v="Yes"/>
    <s v="Yes"/>
    <s v="No"/>
    <x v="0"/>
    <s v="Yes"/>
    <s v="Electronic check"/>
    <n v="84.8"/>
    <n v="84.8"/>
    <x v="1"/>
    <x v="0"/>
    <x v="2"/>
  </r>
  <r>
    <s v="9953-ZMKSM"/>
    <s v="Male"/>
    <x v="0"/>
    <x v="1"/>
    <x v="0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x v="4"/>
    <x v="0"/>
  </r>
  <r>
    <s v="0907-HQNTS"/>
    <s v="Female"/>
    <x v="1"/>
    <x v="0"/>
    <x v="0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x v="0"/>
    <x v="4"/>
    <x v="3"/>
  </r>
  <r>
    <s v="7665-NKLAV"/>
    <s v="Female"/>
    <x v="0"/>
    <x v="0"/>
    <x v="1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  <x v="1"/>
    <x v="1"/>
  </r>
  <r>
    <s v="6769-DCQLI"/>
    <s v="Male"/>
    <x v="0"/>
    <x v="1"/>
    <x v="0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x v="1"/>
    <x v="5"/>
    <x v="3"/>
  </r>
  <r>
    <s v="2433-KMEAS"/>
    <s v="Male"/>
    <x v="0"/>
    <x v="1"/>
    <x v="0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  <x v="3"/>
    <x v="1"/>
  </r>
  <r>
    <s v="4391-LNRXK"/>
    <s v="Male"/>
    <x v="0"/>
    <x v="1"/>
    <x v="0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  <x v="3"/>
    <x v="3"/>
  </r>
  <r>
    <s v="8250-ZNGGW"/>
    <s v="Female"/>
    <x v="1"/>
    <x v="1"/>
    <x v="0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  <x v="0"/>
    <x v="1"/>
  </r>
  <r>
    <s v="2195-ZRVAX"/>
    <s v="Female"/>
    <x v="0"/>
    <x v="0"/>
    <x v="0"/>
    <n v="47"/>
    <s v="Yes"/>
    <s v="No"/>
    <x v="1"/>
    <s v="No"/>
    <s v="No"/>
    <s v="Yes"/>
    <s v="No"/>
    <s v="No"/>
    <s v="Yes"/>
    <x v="0"/>
    <s v="Yes"/>
    <s v="Electronic check"/>
    <n v="85.3"/>
    <n v="4045.65"/>
    <x v="1"/>
    <x v="2"/>
    <x v="2"/>
  </r>
  <r>
    <s v="3550-SAHFP"/>
    <s v="Female"/>
    <x v="0"/>
    <x v="1"/>
    <x v="0"/>
    <n v="33"/>
    <s v="Yes"/>
    <s v="Yes"/>
    <x v="1"/>
    <s v="No"/>
    <s v="No"/>
    <s v="No"/>
    <s v="No"/>
    <s v="No"/>
    <s v="Yes"/>
    <x v="0"/>
    <s v="Yes"/>
    <s v="Electronic check"/>
    <n v="83.35"/>
    <n v="2757.85"/>
    <x v="1"/>
    <x v="1"/>
    <x v="2"/>
  </r>
  <r>
    <s v="2011-TRQYE"/>
    <s v="Male"/>
    <x v="0"/>
    <x v="1"/>
    <x v="0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  <x v="3"/>
    <x v="1"/>
  </r>
  <r>
    <s v="8562-GHPPI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x v="0"/>
    <x v="0"/>
  </r>
  <r>
    <s v="5893-PYOLZ"/>
    <s v="Male"/>
    <x v="0"/>
    <x v="1"/>
    <x v="0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x v="0"/>
    <x v="5"/>
    <x v="2"/>
  </r>
  <r>
    <s v="4986-MXSFP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x v="0"/>
    <x v="0"/>
  </r>
  <r>
    <s v="6131-FOYAS"/>
    <s v="Male"/>
    <x v="0"/>
    <x v="1"/>
    <x v="0"/>
    <n v="35"/>
    <s v="Yes"/>
    <s v="Yes"/>
    <x v="0"/>
    <s v="Yes"/>
    <s v="No"/>
    <s v="Yes"/>
    <s v="No"/>
    <s v="No"/>
    <s v="No"/>
    <x v="0"/>
    <s v="Yes"/>
    <s v="Electronic check"/>
    <n v="59.6"/>
    <n v="2094.9"/>
    <x v="0"/>
    <x v="1"/>
    <x v="1"/>
  </r>
  <r>
    <s v="3027-YNWZU"/>
    <s v="Female"/>
    <x v="0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x v="4"/>
    <x v="0"/>
  </r>
  <r>
    <s v="5609-IMCGG"/>
    <s v="Female"/>
    <x v="0"/>
    <x v="1"/>
    <x v="0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  <x v="3"/>
    <x v="2"/>
  </r>
  <r>
    <s v="4873-ILOLJ"/>
    <s v="Male"/>
    <x v="0"/>
    <x v="1"/>
    <x v="0"/>
    <n v="24"/>
    <s v="Yes"/>
    <s v="No"/>
    <x v="1"/>
    <s v="No"/>
    <s v="No"/>
    <s v="No"/>
    <s v="No"/>
    <s v="Yes"/>
    <s v="Yes"/>
    <x v="0"/>
    <s v="Yes"/>
    <s v="Electronic check"/>
    <n v="90.35"/>
    <n v="2238.5"/>
    <x v="1"/>
    <x v="3"/>
    <x v="3"/>
  </r>
  <r>
    <s v="4727-MCYZG"/>
    <s v="Male"/>
    <x v="0"/>
    <x v="1"/>
    <x v="0"/>
    <n v="1"/>
    <s v="Yes"/>
    <s v="No"/>
    <x v="0"/>
    <s v="No"/>
    <s v="No"/>
    <s v="No"/>
    <s v="No"/>
    <s v="No"/>
    <s v="Yes"/>
    <x v="0"/>
    <s v="No"/>
    <s v="Mailed check"/>
    <n v="55.55"/>
    <n v="55.55"/>
    <x v="0"/>
    <x v="0"/>
    <x v="1"/>
  </r>
  <r>
    <s v="9481-WHGWY"/>
    <s v="Female"/>
    <x v="0"/>
    <x v="0"/>
    <x v="1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  <x v="4"/>
    <x v="2"/>
  </r>
  <r>
    <s v="2725-KXXWT"/>
    <s v="Male"/>
    <x v="0"/>
    <x v="0"/>
    <x v="0"/>
    <n v="1"/>
    <s v="Yes"/>
    <s v="No"/>
    <x v="1"/>
    <s v="No"/>
    <s v="No"/>
    <s v="No"/>
    <s v="No"/>
    <s v="Yes"/>
    <s v="Yes"/>
    <x v="0"/>
    <s v="Yes"/>
    <s v="Electronic check"/>
    <n v="90.75"/>
    <n v="90.75"/>
    <x v="1"/>
    <x v="0"/>
    <x v="3"/>
  </r>
  <r>
    <s v="9565-DJPIB"/>
    <s v="Female"/>
    <x v="0"/>
    <x v="1"/>
    <x v="1"/>
    <n v="4"/>
    <s v="Yes"/>
    <s v="Yes"/>
    <x v="1"/>
    <s v="No"/>
    <s v="Yes"/>
    <s v="No"/>
    <s v="No"/>
    <s v="Yes"/>
    <s v="No"/>
    <x v="0"/>
    <s v="No"/>
    <s v="Mailed check"/>
    <n v="89.6"/>
    <n v="365.65"/>
    <x v="1"/>
    <x v="0"/>
    <x v="2"/>
  </r>
  <r>
    <s v="4328-VUFWD"/>
    <s v="Female"/>
    <x v="0"/>
    <x v="1"/>
    <x v="0"/>
    <n v="39"/>
    <s v="Yes"/>
    <s v="No"/>
    <x v="0"/>
    <s v="No"/>
    <s v="No"/>
    <s v="No"/>
    <s v="Yes"/>
    <s v="No"/>
    <s v="Yes"/>
    <x v="1"/>
    <s v="No"/>
    <s v="Electronic check"/>
    <n v="59.3"/>
    <n v="2209.15"/>
    <x v="0"/>
    <x v="2"/>
    <x v="1"/>
  </r>
  <r>
    <s v="3301-LSLWQ"/>
    <s v="Female"/>
    <x v="0"/>
    <x v="1"/>
    <x v="0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  <x v="1"/>
    <x v="2"/>
  </r>
  <r>
    <s v="7473-ZBDSN"/>
    <s v="Female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x v="3"/>
    <x v="0"/>
  </r>
  <r>
    <s v="3166-PNEOF"/>
    <s v="Female"/>
    <x v="0"/>
    <x v="1"/>
    <x v="0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x v="0"/>
    <x v="4"/>
    <x v="2"/>
  </r>
  <r>
    <s v="5639-NTUPK"/>
    <s v="Male"/>
    <x v="0"/>
    <x v="1"/>
    <x v="1"/>
    <n v="13"/>
    <s v="Yes"/>
    <s v="No"/>
    <x v="0"/>
    <s v="Yes"/>
    <s v="No"/>
    <s v="No"/>
    <s v="No"/>
    <s v="No"/>
    <s v="No"/>
    <x v="0"/>
    <s v="Yes"/>
    <s v="Credit card (automatic)"/>
    <n v="52.1"/>
    <n v="670.65"/>
    <x v="0"/>
    <x v="3"/>
    <x v="1"/>
  </r>
  <r>
    <s v="8780-YRMTT"/>
    <s v="Female"/>
    <x v="0"/>
    <x v="1"/>
    <x v="0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x v="0"/>
    <x v="4"/>
    <x v="1"/>
  </r>
  <r>
    <s v="8348-HFYIV"/>
    <s v="Male"/>
    <x v="0"/>
    <x v="1"/>
    <x v="0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  <x v="0"/>
    <x v="1"/>
  </r>
  <r>
    <s v="5140-FOMCQ"/>
    <s v="Female"/>
    <x v="0"/>
    <x v="0"/>
    <x v="0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  <x v="5"/>
    <x v="3"/>
  </r>
  <r>
    <s v="6242-SGYTS"/>
    <s v="Male"/>
    <x v="0"/>
    <x v="0"/>
    <x v="1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x v="0"/>
    <x v="4"/>
    <x v="3"/>
  </r>
  <r>
    <s v="8166-ORCHU"/>
    <s v="Male"/>
    <x v="1"/>
    <x v="0"/>
    <x v="0"/>
    <n v="33"/>
    <s v="Yes"/>
    <s v="No"/>
    <x v="1"/>
    <s v="Yes"/>
    <s v="Yes"/>
    <s v="No"/>
    <s v="Yes"/>
    <s v="No"/>
    <s v="Yes"/>
    <x v="1"/>
    <s v="Yes"/>
    <s v="Electronic check"/>
    <n v="93.55"/>
    <n v="3055.5"/>
    <x v="0"/>
    <x v="1"/>
    <x v="3"/>
  </r>
  <r>
    <s v="8414-OOEEL"/>
    <s v="Male"/>
    <x v="0"/>
    <x v="1"/>
    <x v="1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  <x v="4"/>
    <x v="2"/>
  </r>
  <r>
    <s v="8454-AATJP"/>
    <s v="Female"/>
    <x v="0"/>
    <x v="1"/>
    <x v="0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x v="0"/>
    <x v="4"/>
    <x v="3"/>
  </r>
  <r>
    <s v="6849-WLEYG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x v="0"/>
    <x v="0"/>
  </r>
  <r>
    <s v="4659-NZRUF"/>
    <s v="Female"/>
    <x v="0"/>
    <x v="1"/>
    <x v="0"/>
    <n v="19"/>
    <s v="Yes"/>
    <s v="Yes"/>
    <x v="1"/>
    <s v="Yes"/>
    <s v="Yes"/>
    <s v="No"/>
    <s v="No"/>
    <s v="No"/>
    <s v="Yes"/>
    <x v="0"/>
    <s v="Yes"/>
    <s v="Electronic check"/>
    <n v="95.15"/>
    <n v="1789.25"/>
    <x v="1"/>
    <x v="3"/>
    <x v="3"/>
  </r>
  <r>
    <s v="4531-AUZNK"/>
    <s v="Female"/>
    <x v="0"/>
    <x v="0"/>
    <x v="1"/>
    <n v="51"/>
    <s v="Yes"/>
    <s v="Yes"/>
    <x v="1"/>
    <s v="Yes"/>
    <s v="No"/>
    <s v="No"/>
    <s v="Yes"/>
    <s v="Yes"/>
    <s v="No"/>
    <x v="1"/>
    <s v="Yes"/>
    <s v="Mailed check"/>
    <n v="95.15"/>
    <n v="5000.05"/>
    <x v="0"/>
    <x v="5"/>
    <x v="3"/>
  </r>
  <r>
    <s v="4191-XOVOM"/>
    <s v="Male"/>
    <x v="0"/>
    <x v="1"/>
    <x v="0"/>
    <n v="63"/>
    <s v="Yes"/>
    <s v="Yes"/>
    <x v="1"/>
    <s v="No"/>
    <s v="Yes"/>
    <s v="No"/>
    <s v="Yes"/>
    <s v="Yes"/>
    <s v="Yes"/>
    <x v="0"/>
    <s v="No"/>
    <s v="Electronic check"/>
    <n v="105.4"/>
    <n v="6713.2"/>
    <x v="0"/>
    <x v="4"/>
    <x v="3"/>
  </r>
  <r>
    <s v="2150-OEGBV"/>
    <s v="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x v="1"/>
    <x v="0"/>
  </r>
  <r>
    <s v="8429-XIBUM"/>
    <s v="Male"/>
    <x v="0"/>
    <x v="1"/>
    <x v="0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  <x v="3"/>
    <x v="3"/>
  </r>
  <r>
    <s v="1855-CFULU"/>
    <s v="Female"/>
    <x v="1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x v="0"/>
    <x v="0"/>
  </r>
  <r>
    <s v="4878-BUNFV"/>
    <s v="Male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x v="2"/>
    <x v="0"/>
  </r>
  <r>
    <s v="1872-EBWSC"/>
    <s v="Female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x v="1"/>
    <x v="0"/>
  </r>
  <r>
    <s v="2608-BHKFN"/>
    <s v="Female"/>
    <x v="0"/>
    <x v="1"/>
    <x v="0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  <x v="0"/>
    <x v="2"/>
  </r>
  <r>
    <s v="7026-YMSBE"/>
    <s v="Male"/>
    <x v="0"/>
    <x v="1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x v="1"/>
    <x v="0"/>
  </r>
  <r>
    <s v="7341-LXCAF"/>
    <s v="Male"/>
    <x v="0"/>
    <x v="0"/>
    <x v="0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  <x v="0"/>
    <x v="2"/>
  </r>
  <r>
    <s v="6997-UVGOX"/>
    <s v="Male"/>
    <x v="0"/>
    <x v="0"/>
    <x v="1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  <x v="4"/>
    <x v="2"/>
  </r>
  <r>
    <s v="9674-EHPPG"/>
    <s v="Male"/>
    <x v="0"/>
    <x v="0"/>
    <x v="0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  <x v="2"/>
    <x v="1"/>
  </r>
  <r>
    <s v="9462-MJUAW"/>
    <s v="Male"/>
    <x v="0"/>
    <x v="1"/>
    <x v="0"/>
    <n v="4"/>
    <s v="Yes"/>
    <s v="Yes"/>
    <x v="0"/>
    <s v="No"/>
    <s v="No"/>
    <s v="No"/>
    <s v="No"/>
    <s v="No"/>
    <s v="No"/>
    <x v="0"/>
    <s v="No"/>
    <s v="Mailed check"/>
    <n v="50.4"/>
    <n v="206.6"/>
    <x v="1"/>
    <x v="0"/>
    <x v="1"/>
  </r>
  <r>
    <s v="8128-YVJRG"/>
    <s v="Female"/>
    <x v="0"/>
    <x v="1"/>
    <x v="0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  <x v="0"/>
    <x v="2"/>
  </r>
  <r>
    <s v="5440-VHLUL"/>
    <s v="Male"/>
    <x v="0"/>
    <x v="1"/>
    <x v="0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  <x v="4"/>
    <x v="3"/>
  </r>
  <r>
    <s v="5781-BKHOP"/>
    <s v="Female"/>
    <x v="0"/>
    <x v="0"/>
    <x v="0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  <x v="4"/>
    <x v="3"/>
  </r>
  <r>
    <s v="4283-FUTGF"/>
    <s v="Male"/>
    <x v="1"/>
    <x v="1"/>
    <x v="0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  <x v="3"/>
    <x v="2"/>
  </r>
  <r>
    <s v="5213-TWWJU"/>
    <s v="Male"/>
    <x v="0"/>
    <x v="1"/>
    <x v="0"/>
    <n v="28"/>
    <s v="Yes"/>
    <s v="No"/>
    <x v="1"/>
    <s v="No"/>
    <s v="No"/>
    <s v="Yes"/>
    <s v="Yes"/>
    <s v="No"/>
    <s v="Yes"/>
    <x v="0"/>
    <s v="No"/>
    <s v="Electronic check"/>
    <n v="91"/>
    <n v="2626.15"/>
    <x v="0"/>
    <x v="1"/>
    <x v="3"/>
  </r>
  <r>
    <s v="1569-TTNYJ"/>
    <s v="Male"/>
    <x v="0"/>
    <x v="0"/>
    <x v="0"/>
    <n v="5"/>
    <s v="Yes"/>
    <s v="Yes"/>
    <x v="1"/>
    <s v="No"/>
    <s v="Yes"/>
    <s v="No"/>
    <s v="No"/>
    <s v="No"/>
    <s v="No"/>
    <x v="0"/>
    <s v="Yes"/>
    <s v="Electronic check"/>
    <n v="78.75"/>
    <n v="412.1"/>
    <x v="1"/>
    <x v="0"/>
    <x v="2"/>
  </r>
  <r>
    <s v="8628-MFKAX"/>
    <s v="Female"/>
    <x v="1"/>
    <x v="0"/>
    <x v="0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  <x v="4"/>
    <x v="3"/>
  </r>
  <r>
    <s v="2397-BRLOM"/>
    <s v="Male"/>
    <x v="1"/>
    <x v="0"/>
    <x v="1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  <x v="0"/>
    <x v="2"/>
  </r>
  <r>
    <s v="7629-WIXZF"/>
    <s v="Female"/>
    <x v="0"/>
    <x v="1"/>
    <x v="0"/>
    <n v="7"/>
    <s v="Yes"/>
    <s v="No"/>
    <x v="0"/>
    <s v="Yes"/>
    <s v="No"/>
    <s v="No"/>
    <s v="No"/>
    <s v="No"/>
    <s v="Yes"/>
    <x v="1"/>
    <s v="Yes"/>
    <s v="Electronic check"/>
    <n v="59.1"/>
    <n v="369.25"/>
    <x v="0"/>
    <x v="0"/>
    <x v="1"/>
  </r>
  <r>
    <s v="5445-GLVOT"/>
    <s v="Female"/>
    <x v="0"/>
    <x v="1"/>
    <x v="0"/>
    <n v="22"/>
    <s v="Yes"/>
    <s v="No"/>
    <x v="0"/>
    <s v="Yes"/>
    <s v="No"/>
    <s v="No"/>
    <s v="No"/>
    <s v="No"/>
    <s v="No"/>
    <x v="0"/>
    <s v="Yes"/>
    <s v="Electronic check"/>
    <n v="49.8"/>
    <n v="1049.05"/>
    <x v="0"/>
    <x v="3"/>
    <x v="1"/>
  </r>
  <r>
    <s v="3976-HXHCE"/>
    <s v="Male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x v="4"/>
    <x v="0"/>
  </r>
  <r>
    <s v="2466-NEJOJ"/>
    <s v="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x v="0"/>
    <x v="0"/>
  </r>
  <r>
    <s v="0254-KCJGT"/>
    <s v="Male"/>
    <x v="0"/>
    <x v="0"/>
    <x v="0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  <x v="5"/>
    <x v="2"/>
  </r>
  <r>
    <s v="5472-CVMDX"/>
    <s v="Female"/>
    <x v="0"/>
    <x v="1"/>
    <x v="0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x v="0"/>
    <x v="4"/>
    <x v="1"/>
  </r>
  <r>
    <s v="6461-SZMCV"/>
    <s v="Female"/>
    <x v="0"/>
    <x v="0"/>
    <x v="0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  <x v="4"/>
    <x v="2"/>
  </r>
  <r>
    <s v="8150-QUDFX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x v="0"/>
    <x v="0"/>
  </r>
  <r>
    <s v="9508-ILZDG"/>
    <s v="Female"/>
    <x v="1"/>
    <x v="1"/>
    <x v="0"/>
    <n v="34"/>
    <s v="Yes"/>
    <s v="Yes"/>
    <x v="1"/>
    <s v="No"/>
    <s v="Yes"/>
    <s v="No"/>
    <s v="Yes"/>
    <s v="Yes"/>
    <s v="No"/>
    <x v="0"/>
    <s v="Yes"/>
    <s v="Electronic check"/>
    <n v="96.35"/>
    <n v="3190.25"/>
    <x v="0"/>
    <x v="1"/>
    <x v="3"/>
  </r>
  <r>
    <s v="2346-DJQTB"/>
    <s v="Female"/>
    <x v="0"/>
    <x v="1"/>
    <x v="0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x v="0"/>
    <x v="1"/>
    <x v="0"/>
  </r>
  <r>
    <s v="1697-LYYYX"/>
    <s v="Female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x v="4"/>
    <x v="0"/>
  </r>
  <r>
    <s v="1942-OQFRW"/>
    <s v="Male"/>
    <x v="0"/>
    <x v="1"/>
    <x v="0"/>
    <n v="1"/>
    <s v="Yes"/>
    <s v="No"/>
    <x v="0"/>
    <s v="No"/>
    <s v="No"/>
    <s v="No"/>
    <s v="No"/>
    <s v="No"/>
    <s v="No"/>
    <x v="0"/>
    <s v="No"/>
    <s v="Electronic check"/>
    <n v="44"/>
    <n v="44"/>
    <x v="0"/>
    <x v="0"/>
    <x v="1"/>
  </r>
  <r>
    <s v="4749-VFKVB"/>
    <s v="Female"/>
    <x v="0"/>
    <x v="1"/>
    <x v="0"/>
    <n v="1"/>
    <s v="Yes"/>
    <s v="Yes"/>
    <x v="0"/>
    <s v="No"/>
    <s v="No"/>
    <s v="No"/>
    <s v="No"/>
    <s v="No"/>
    <s v="No"/>
    <x v="0"/>
    <s v="Yes"/>
    <s v="Mailed check"/>
    <n v="50.1"/>
    <n v="50.1"/>
    <x v="1"/>
    <x v="0"/>
    <x v="1"/>
  </r>
  <r>
    <s v="9640-ZSLDC"/>
    <s v="Female"/>
    <x v="0"/>
    <x v="0"/>
    <x v="1"/>
    <n v="53"/>
    <s v="Yes"/>
    <s v="No"/>
    <x v="0"/>
    <s v="No"/>
    <s v="No"/>
    <s v="Yes"/>
    <s v="No"/>
    <s v="No"/>
    <s v="Yes"/>
    <x v="1"/>
    <s v="No"/>
    <s v="Credit card (automatic)"/>
    <n v="60.6"/>
    <n v="3297"/>
    <x v="0"/>
    <x v="5"/>
    <x v="2"/>
  </r>
  <r>
    <s v="4231-LZUYM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x v="4"/>
    <x v="0"/>
  </r>
  <r>
    <s v="7598-UAASY"/>
    <s v="Male"/>
    <x v="0"/>
    <x v="0"/>
    <x v="0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  <x v="0"/>
    <x v="2"/>
  </r>
  <r>
    <s v="7938-OUHIO"/>
    <s v="Male"/>
    <x v="0"/>
    <x v="1"/>
    <x v="0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  <x v="0"/>
    <x v="3"/>
  </r>
  <r>
    <s v="8510-AWCXC"/>
    <s v="Female"/>
    <x v="1"/>
    <x v="1"/>
    <x v="0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  <x v="3"/>
    <x v="3"/>
  </r>
  <r>
    <s v="6128-AQBMT"/>
    <s v="Male"/>
    <x v="1"/>
    <x v="0"/>
    <x v="0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  <x v="2"/>
    <x v="1"/>
  </r>
  <r>
    <s v="3594-BDSOA"/>
    <s v="Female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x v="3"/>
    <x v="0"/>
  </r>
  <r>
    <s v="0431-APWVY"/>
    <s v="Female"/>
    <x v="0"/>
    <x v="0"/>
    <x v="1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  <x v="1"/>
    <x v="3"/>
  </r>
  <r>
    <s v="5133-VRSAB"/>
    <s v="Male"/>
    <x v="0"/>
    <x v="1"/>
    <x v="0"/>
    <n v="8"/>
    <s v="No"/>
    <s v="No phone service"/>
    <x v="0"/>
    <s v="Yes"/>
    <s v="No"/>
    <s v="No"/>
    <s v="No"/>
    <s v="No"/>
    <s v="No"/>
    <x v="0"/>
    <s v="No"/>
    <s v="Mailed check"/>
    <n v="29.35"/>
    <n v="216.45"/>
    <x v="0"/>
    <x v="0"/>
    <x v="0"/>
  </r>
  <r>
    <s v="5996-DAOQL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x v="0"/>
    <x v="0"/>
  </r>
  <r>
    <s v="6838-YAUVY"/>
    <s v="Female"/>
    <x v="0"/>
    <x v="1"/>
    <x v="0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  <x v="5"/>
    <x v="3"/>
  </r>
  <r>
    <s v="0484-JPBRU"/>
    <s v="Male"/>
    <x v="0"/>
    <x v="1"/>
    <x v="0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x v="2"/>
    <x v="0"/>
  </r>
  <r>
    <s v="7883-ROJOC"/>
    <s v="Female"/>
    <x v="0"/>
    <x v="0"/>
    <x v="0"/>
    <n v="19"/>
    <s v="Yes"/>
    <s v="No"/>
    <x v="0"/>
    <s v="No"/>
    <s v="No"/>
    <s v="No"/>
    <s v="No"/>
    <s v="No"/>
    <s v="No"/>
    <x v="0"/>
    <s v="No"/>
    <s v="Mailed check"/>
    <n v="44.9"/>
    <n v="839.65"/>
    <x v="0"/>
    <x v="3"/>
    <x v="1"/>
  </r>
  <r>
    <s v="0244-LGNFY"/>
    <s v="Female"/>
    <x v="0"/>
    <x v="0"/>
    <x v="1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x v="0"/>
    <x v="4"/>
    <x v="3"/>
  </r>
  <r>
    <s v="7274-CGTOD"/>
    <s v="Male"/>
    <x v="0"/>
    <x v="1"/>
    <x v="0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  <x v="4"/>
    <x v="1"/>
  </r>
  <r>
    <s v="4295-YURET"/>
    <s v="Female"/>
    <x v="1"/>
    <x v="0"/>
    <x v="1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  <x v="5"/>
    <x v="2"/>
  </r>
  <r>
    <s v="3426-NIYYL"/>
    <s v="Male"/>
    <x v="0"/>
    <x v="1"/>
    <x v="0"/>
    <n v="15"/>
    <s v="Yes"/>
    <s v="Yes"/>
    <x v="0"/>
    <s v="No"/>
    <s v="No"/>
    <s v="No"/>
    <s v="No"/>
    <s v="No"/>
    <s v="No"/>
    <x v="0"/>
    <s v="No"/>
    <s v="Electronic check"/>
    <n v="51.55"/>
    <n v="765.5"/>
    <x v="1"/>
    <x v="3"/>
    <x v="1"/>
  </r>
  <r>
    <s v="8225-BTJAU"/>
    <s v="Male"/>
    <x v="1"/>
    <x v="1"/>
    <x v="0"/>
    <n v="10"/>
    <s v="Yes"/>
    <s v="No"/>
    <x v="1"/>
    <s v="No"/>
    <s v="No"/>
    <s v="No"/>
    <s v="No"/>
    <s v="No"/>
    <s v="Yes"/>
    <x v="0"/>
    <s v="Yes"/>
    <s v="Electronic check"/>
    <n v="79.25"/>
    <n v="793.55"/>
    <x v="1"/>
    <x v="0"/>
    <x v="2"/>
  </r>
  <r>
    <s v="4635-EJYPD"/>
    <s v="Male"/>
    <x v="0"/>
    <x v="0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x v="1"/>
    <x v="0"/>
  </r>
  <r>
    <s v="1866-ZSLJM"/>
    <s v="Male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x v="3"/>
    <x v="0"/>
  </r>
  <r>
    <s v="4636-TVXVG"/>
    <s v="Male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x v="4"/>
    <x v="0"/>
  </r>
  <r>
    <s v="4236-UJPWO"/>
    <s v="Female"/>
    <x v="0"/>
    <x v="1"/>
    <x v="0"/>
    <n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  <x v="0"/>
    <x v="0"/>
  </r>
  <r>
    <s v="9392-XBGTD"/>
    <s v="Male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x v="1"/>
    <x v="0"/>
  </r>
  <r>
    <s v="3387-VATUS"/>
    <s v="Male"/>
    <x v="0"/>
    <x v="1"/>
    <x v="0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x v="1"/>
    <x v="0"/>
    <x v="3"/>
  </r>
  <r>
    <s v="6402-SSEJG"/>
    <s v="Female"/>
    <x v="0"/>
    <x v="1"/>
    <x v="0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  <x v="1"/>
    <x v="2"/>
  </r>
  <r>
    <s v="1143-NMNQJ"/>
    <s v="Female"/>
    <x v="0"/>
    <x v="1"/>
    <x v="0"/>
    <n v="2"/>
    <s v="Yes"/>
    <s v="Yes"/>
    <x v="1"/>
    <s v="No"/>
    <s v="No"/>
    <s v="No"/>
    <s v="No"/>
    <s v="No"/>
    <s v="Yes"/>
    <x v="0"/>
    <s v="Yes"/>
    <s v="Electronic check"/>
    <n v="85.7"/>
    <n v="169.8"/>
    <x v="1"/>
    <x v="0"/>
    <x v="2"/>
  </r>
  <r>
    <s v="1169-SAOCL"/>
    <s v="Male"/>
    <x v="0"/>
    <x v="1"/>
    <x v="0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  <x v="5"/>
    <x v="3"/>
  </r>
  <r>
    <s v="1110-KYLGQ"/>
    <s v="Female"/>
    <x v="0"/>
    <x v="1"/>
    <x v="0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x v="0"/>
    <x v="4"/>
    <x v="3"/>
  </r>
  <r>
    <s v="9929-PLVPA"/>
    <s v="Female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x v="0"/>
    <x v="0"/>
  </r>
  <r>
    <s v="3518-PZXZQ"/>
    <s v="Female"/>
    <x v="0"/>
    <x v="0"/>
    <x v="0"/>
    <n v="1"/>
    <s v="Yes"/>
    <s v="No"/>
    <x v="0"/>
    <s v="No"/>
    <s v="No"/>
    <s v="No"/>
    <s v="No"/>
    <s v="Yes"/>
    <s v="No"/>
    <x v="0"/>
    <s v="Yes"/>
    <s v="Mailed check"/>
    <n v="55.3"/>
    <n v="55.3"/>
    <x v="0"/>
    <x v="0"/>
    <x v="1"/>
  </r>
  <r>
    <s v="2371-JUNGC"/>
    <s v="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x v="0"/>
    <x v="0"/>
  </r>
  <r>
    <s v="7693-QPEFS"/>
    <s v="Male"/>
    <x v="1"/>
    <x v="1"/>
    <x v="0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x v="0"/>
    <x v="5"/>
    <x v="2"/>
  </r>
  <r>
    <s v="0924-BJCRC"/>
    <s v="Female"/>
    <x v="1"/>
    <x v="0"/>
    <x v="0"/>
    <n v="60"/>
    <s v="Yes"/>
    <s v="Yes"/>
    <x v="1"/>
    <s v="No"/>
    <s v="Yes"/>
    <s v="No"/>
    <s v="No"/>
    <s v="No"/>
    <s v="Yes"/>
    <x v="0"/>
    <s v="No"/>
    <s v="Electronic check"/>
    <n v="89.45"/>
    <n v="5294.6"/>
    <x v="0"/>
    <x v="5"/>
    <x v="2"/>
  </r>
  <r>
    <s v="5074-FBGHB"/>
    <s v="Male"/>
    <x v="0"/>
    <x v="1"/>
    <x v="0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  <x v="4"/>
    <x v="3"/>
  </r>
  <r>
    <s v="2351-BKRZW"/>
    <s v="Female"/>
    <x v="0"/>
    <x v="0"/>
    <x v="1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x v="0"/>
    <x v="2"/>
    <x v="2"/>
  </r>
  <r>
    <s v="4455-BFSPD"/>
    <s v="Female"/>
    <x v="0"/>
    <x v="0"/>
    <x v="0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x v="0"/>
    <x v="4"/>
    <x v="3"/>
  </r>
  <r>
    <s v="0415-MOSGF"/>
    <s v="Fe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4.4"/>
    <n v="44.4"/>
    <x v="1"/>
    <x v="0"/>
    <x v="1"/>
  </r>
  <r>
    <s v="1724-BQUHA"/>
    <s v="Male"/>
    <x v="1"/>
    <x v="1"/>
    <x v="0"/>
    <n v="5"/>
    <s v="Yes"/>
    <s v="No"/>
    <x v="1"/>
    <s v="No"/>
    <s v="No"/>
    <s v="No"/>
    <s v="No"/>
    <s v="Yes"/>
    <s v="Yes"/>
    <x v="0"/>
    <s v="Yes"/>
    <s v="Electronic check"/>
    <n v="89.5"/>
    <n v="477.7"/>
    <x v="1"/>
    <x v="0"/>
    <x v="2"/>
  </r>
  <r>
    <s v="3948-KXDUF"/>
    <s v="Male"/>
    <x v="0"/>
    <x v="1"/>
    <x v="0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  <x v="4"/>
    <x v="2"/>
  </r>
  <r>
    <s v="2323-ARSVR"/>
    <s v="Male"/>
    <x v="0"/>
    <x v="0"/>
    <x v="0"/>
    <n v="67"/>
    <s v="Yes"/>
    <s v="No"/>
    <x v="1"/>
    <s v="Yes"/>
    <s v="Yes"/>
    <s v="Yes"/>
    <s v="Yes"/>
    <s v="Yes"/>
    <s v="Yes"/>
    <x v="2"/>
    <s v="Yes"/>
    <s v="Electronic check"/>
    <n v="111.05"/>
    <n v="7321.05"/>
    <x v="0"/>
    <x v="4"/>
    <x v="3"/>
  </r>
  <r>
    <s v="0815-MFZGM"/>
    <s v="Female"/>
    <x v="0"/>
    <x v="0"/>
    <x v="0"/>
    <n v="42"/>
    <s v="Yes"/>
    <s v="No"/>
    <x v="1"/>
    <s v="No"/>
    <s v="No"/>
    <s v="Yes"/>
    <s v="Yes"/>
    <s v="Yes"/>
    <s v="Yes"/>
    <x v="2"/>
    <s v="Yes"/>
    <s v="Credit card (automatic)"/>
    <n v="99"/>
    <n v="4135"/>
    <x v="0"/>
    <x v="2"/>
    <x v="3"/>
  </r>
  <r>
    <s v="4826-XTSOH"/>
    <s v="Male"/>
    <x v="1"/>
    <x v="0"/>
    <x v="0"/>
    <n v="1"/>
    <s v="Yes"/>
    <s v="Yes"/>
    <x v="1"/>
    <s v="No"/>
    <s v="No"/>
    <s v="No"/>
    <s v="No"/>
    <s v="Yes"/>
    <s v="No"/>
    <x v="0"/>
    <s v="Yes"/>
    <s v="Electronic check"/>
    <n v="86.05"/>
    <n v="86.05"/>
    <x v="1"/>
    <x v="0"/>
    <x v="2"/>
  </r>
  <r>
    <s v="5480-XTFFL"/>
    <s v="Female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x v="1"/>
    <x v="0"/>
  </r>
  <r>
    <s v="8295-FHIVV"/>
    <s v="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x v="0"/>
    <x v="0"/>
  </r>
  <r>
    <s v="2495-INZWQ"/>
    <s v="Male"/>
    <x v="0"/>
    <x v="1"/>
    <x v="0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  <x v="0"/>
    <x v="1"/>
  </r>
  <r>
    <s v="9086-YJYXS"/>
    <s v="Male"/>
    <x v="0"/>
    <x v="0"/>
    <x v="1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x v="0"/>
    <x v="1"/>
    <x v="2"/>
  </r>
  <r>
    <s v="1179-INLAT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x v="0"/>
    <x v="0"/>
  </r>
  <r>
    <s v="7909-FIOIY"/>
    <s v="Female"/>
    <x v="0"/>
    <x v="0"/>
    <x v="1"/>
    <n v="19"/>
    <s v="No"/>
    <s v="No phone service"/>
    <x v="0"/>
    <s v="No"/>
    <s v="No"/>
    <s v="No"/>
    <s v="No"/>
    <s v="No"/>
    <s v="No"/>
    <x v="0"/>
    <s v="Yes"/>
    <s v="Mailed check"/>
    <n v="24.85"/>
    <n v="434.8"/>
    <x v="0"/>
    <x v="3"/>
    <x v="0"/>
  </r>
  <r>
    <s v="4139-SUGLD"/>
    <s v="Male"/>
    <x v="0"/>
    <x v="0"/>
    <x v="1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  <x v="1"/>
    <x v="1"/>
  </r>
  <r>
    <s v="6857-VWJDT"/>
    <s v="Female"/>
    <x v="0"/>
    <x v="1"/>
    <x v="0"/>
    <n v="1"/>
    <s v="Yes"/>
    <s v="Yes"/>
    <x v="1"/>
    <s v="No"/>
    <s v="No"/>
    <s v="No"/>
    <s v="No"/>
    <s v="Yes"/>
    <s v="Yes"/>
    <x v="0"/>
    <s v="No"/>
    <s v="Mailed check"/>
    <n v="95.65"/>
    <n v="95.65"/>
    <x v="1"/>
    <x v="0"/>
    <x v="3"/>
  </r>
  <r>
    <s v="6351-SCJKT"/>
    <s v="Male"/>
    <x v="0"/>
    <x v="1"/>
    <x v="0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x v="0"/>
    <x v="0"/>
    <x v="1"/>
  </r>
  <r>
    <s v="5468-BPMMO"/>
    <s v="Male"/>
    <x v="0"/>
    <x v="0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x v="2"/>
    <x v="0"/>
  </r>
  <r>
    <s v="5624-BQSSA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x v="0"/>
    <x v="0"/>
  </r>
  <r>
    <s v="0197-PNKNK"/>
    <s v="Female"/>
    <x v="0"/>
    <x v="0"/>
    <x v="1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x v="0"/>
    <x v="4"/>
    <x v="2"/>
  </r>
  <r>
    <s v="2439-QKJUL"/>
    <s v="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x v="0"/>
    <x v="0"/>
  </r>
  <r>
    <s v="1194-SPVSP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x v="0"/>
    <x v="0"/>
  </r>
  <r>
    <s v="9534-NSXEM"/>
    <s v="Male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x v="1"/>
    <x v="0"/>
  </r>
  <r>
    <s v="2408-WITXK"/>
    <s v="Female"/>
    <x v="1"/>
    <x v="1"/>
    <x v="0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  <x v="0"/>
    <x v="1"/>
  </r>
  <r>
    <s v="8929-KSWIH"/>
    <s v="Male"/>
    <x v="0"/>
    <x v="1"/>
    <x v="0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x v="0"/>
    <x v="1"/>
    <x v="3"/>
  </r>
  <r>
    <s v="2250-IVBWA"/>
    <s v="Male"/>
    <x v="0"/>
    <x v="0"/>
    <x v="1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  <x v="4"/>
    <x v="2"/>
  </r>
  <r>
    <s v="1810-MVMAI"/>
    <s v="Male"/>
    <x v="0"/>
    <x v="0"/>
    <x v="1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  <x v="1"/>
    <x v="2"/>
  </r>
  <r>
    <s v="9506-UXUSK"/>
    <s v="Male"/>
    <x v="0"/>
    <x v="1"/>
    <x v="0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x v="0"/>
    <x v="3"/>
    <x v="2"/>
  </r>
  <r>
    <s v="1229-RCALF"/>
    <s v="Female"/>
    <x v="0"/>
    <x v="0"/>
    <x v="0"/>
    <n v="64"/>
    <s v="Yes"/>
    <s v="Yes"/>
    <x v="1"/>
    <s v="Yes"/>
    <s v="Yes"/>
    <s v="Yes"/>
    <s v="Yes"/>
    <s v="Yes"/>
    <s v="Yes"/>
    <x v="1"/>
    <s v="Yes"/>
    <s v="Electronic check"/>
    <n v="115"/>
    <n v="7396.15"/>
    <x v="0"/>
    <x v="4"/>
    <x v="3"/>
  </r>
  <r>
    <s v="3572-UOLYZ"/>
    <s v="Female"/>
    <x v="0"/>
    <x v="1"/>
    <x v="1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x v="0"/>
    <x v="2"/>
    <x v="2"/>
  </r>
  <r>
    <s v="1429-UYJSV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x v="0"/>
    <x v="0"/>
  </r>
  <r>
    <s v="5577-OTWWW"/>
    <s v="Fe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x v="3"/>
    <x v="0"/>
  </r>
  <r>
    <s v="6100-QQHEB"/>
    <s v="Male"/>
    <x v="0"/>
    <x v="0"/>
    <x v="1"/>
    <n v="17"/>
    <s v="Yes"/>
    <s v="Yes"/>
    <x v="1"/>
    <s v="No"/>
    <s v="No"/>
    <s v="No"/>
    <s v="No"/>
    <s v="Yes"/>
    <s v="Yes"/>
    <x v="0"/>
    <s v="Yes"/>
    <s v="Electronic check"/>
    <n v="92.55"/>
    <n v="1515.1"/>
    <x v="1"/>
    <x v="3"/>
    <x v="3"/>
  </r>
  <r>
    <s v="6366-XIVKZ"/>
    <s v="Female"/>
    <x v="0"/>
    <x v="0"/>
    <x v="1"/>
    <n v="13"/>
    <s v="Yes"/>
    <s v="No"/>
    <x v="0"/>
    <s v="Yes"/>
    <s v="No"/>
    <s v="Yes"/>
    <s v="No"/>
    <s v="No"/>
    <s v="Yes"/>
    <x v="0"/>
    <s v="Yes"/>
    <s v="Mailed check"/>
    <n v="63.15"/>
    <n v="816.8"/>
    <x v="0"/>
    <x v="3"/>
    <x v="2"/>
  </r>
  <r>
    <s v="3470-OBUET"/>
    <s v="Female"/>
    <x v="0"/>
    <x v="0"/>
    <x v="1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  <x v="4"/>
    <x v="2"/>
  </r>
  <r>
    <s v="2770-NSVDG"/>
    <s v="Male"/>
    <x v="0"/>
    <x v="0"/>
    <x v="0"/>
    <n v="24"/>
    <s v="No"/>
    <s v="No phone service"/>
    <x v="0"/>
    <s v="No"/>
    <s v="No"/>
    <s v="Yes"/>
    <s v="No"/>
    <s v="No"/>
    <s v="No"/>
    <x v="0"/>
    <s v="No"/>
    <s v="Electronic check"/>
    <n v="29.1"/>
    <n v="688"/>
    <x v="0"/>
    <x v="3"/>
    <x v="0"/>
  </r>
  <r>
    <s v="9375-MHRRS"/>
    <s v="Male"/>
    <x v="0"/>
    <x v="1"/>
    <x v="0"/>
    <n v="6"/>
    <s v="Yes"/>
    <s v="No"/>
    <x v="0"/>
    <s v="No"/>
    <s v="No"/>
    <s v="No"/>
    <s v="Yes"/>
    <s v="No"/>
    <s v="No"/>
    <x v="0"/>
    <s v="No"/>
    <s v="Mailed check"/>
    <n v="50.05"/>
    <n v="288.35000000000002"/>
    <x v="0"/>
    <x v="0"/>
    <x v="1"/>
  </r>
  <r>
    <s v="2634-HCZGT"/>
    <s v="Male"/>
    <x v="1"/>
    <x v="0"/>
    <x v="0"/>
    <n v="53"/>
    <s v="Yes"/>
    <s v="Yes"/>
    <x v="0"/>
    <s v="Yes"/>
    <s v="No"/>
    <s v="No"/>
    <s v="Yes"/>
    <s v="No"/>
    <s v="No"/>
    <x v="1"/>
    <s v="Yes"/>
    <s v="Electronic check"/>
    <n v="60.05"/>
    <n v="3229.65"/>
    <x v="1"/>
    <x v="5"/>
    <x v="2"/>
  </r>
  <r>
    <s v="7503-QQRVF"/>
    <s v="Male"/>
    <x v="1"/>
    <x v="0"/>
    <x v="0"/>
    <n v="16"/>
    <s v="Yes"/>
    <s v="No"/>
    <x v="1"/>
    <s v="No"/>
    <s v="Yes"/>
    <s v="No"/>
    <s v="No"/>
    <s v="No"/>
    <s v="No"/>
    <x v="0"/>
    <s v="Yes"/>
    <s v="Credit card (automatic)"/>
    <n v="74.3"/>
    <n v="1178.25"/>
    <x v="1"/>
    <x v="3"/>
    <x v="2"/>
  </r>
  <r>
    <s v="4860-YZGZM"/>
    <s v="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x v="0"/>
    <x v="0"/>
  </r>
  <r>
    <s v="6599-GZWCM"/>
    <s v="Female"/>
    <x v="0"/>
    <x v="1"/>
    <x v="0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x v="0"/>
    <x v="3"/>
    <x v="2"/>
  </r>
  <r>
    <s v="2691-NZETQ"/>
    <s v="Male"/>
    <x v="0"/>
    <x v="1"/>
    <x v="0"/>
    <n v="9"/>
    <s v="Yes"/>
    <s v="Yes"/>
    <x v="1"/>
    <s v="No"/>
    <s v="No"/>
    <s v="No"/>
    <s v="No"/>
    <s v="Yes"/>
    <s v="No"/>
    <x v="0"/>
    <s v="Yes"/>
    <s v="Electronic check"/>
    <n v="85.35"/>
    <n v="758.6"/>
    <x v="1"/>
    <x v="0"/>
    <x v="2"/>
  </r>
  <r>
    <s v="4404-HIBDJ"/>
    <s v="Female"/>
    <x v="0"/>
    <x v="1"/>
    <x v="0"/>
    <n v="25"/>
    <s v="Yes"/>
    <s v="No"/>
    <x v="0"/>
    <s v="Yes"/>
    <s v="Yes"/>
    <s v="Yes"/>
    <s v="Yes"/>
    <s v="Yes"/>
    <s v="No"/>
    <x v="1"/>
    <s v="No"/>
    <s v="Mailed check"/>
    <n v="74.3"/>
    <n v="1863.8"/>
    <x v="1"/>
    <x v="1"/>
    <x v="2"/>
  </r>
  <r>
    <s v="5533-NHFRF"/>
    <s v="Male"/>
    <x v="1"/>
    <x v="1"/>
    <x v="0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  <x v="0"/>
    <x v="1"/>
  </r>
  <r>
    <s v="7037-MTYVW"/>
    <s v="Male"/>
    <x v="0"/>
    <x v="0"/>
    <x v="1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x v="0"/>
    <x v="2"/>
    <x v="2"/>
  </r>
  <r>
    <s v="4760-THGOT"/>
    <s v="Female"/>
    <x v="0"/>
    <x v="0"/>
    <x v="0"/>
    <n v="43"/>
    <s v="Yes"/>
    <s v="Yes"/>
    <x v="1"/>
    <s v="Yes"/>
    <s v="Yes"/>
    <s v="No"/>
    <s v="No"/>
    <s v="No"/>
    <s v="Yes"/>
    <x v="0"/>
    <s v="Yes"/>
    <s v="Electronic check"/>
    <n v="94.1"/>
    <n v="4107.3"/>
    <x v="0"/>
    <x v="2"/>
    <x v="3"/>
  </r>
  <r>
    <s v="7295-JOMMD"/>
    <s v="Female"/>
    <x v="0"/>
    <x v="1"/>
    <x v="1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x v="1"/>
    <x v="0"/>
    <x v="3"/>
  </r>
  <r>
    <s v="4016-BJKTZ"/>
    <s v="Female"/>
    <x v="0"/>
    <x v="1"/>
    <x v="0"/>
    <n v="25"/>
    <s v="Yes"/>
    <s v="Yes"/>
    <x v="1"/>
    <s v="No"/>
    <s v="Yes"/>
    <s v="Yes"/>
    <s v="Yes"/>
    <s v="Yes"/>
    <s v="Yes"/>
    <x v="2"/>
    <s v="No"/>
    <s v="Electronic check"/>
    <n v="108.9"/>
    <n v="2809.05"/>
    <x v="0"/>
    <x v="1"/>
    <x v="3"/>
  </r>
  <r>
    <s v="6584-VQMYT"/>
    <s v="Male"/>
    <x v="0"/>
    <x v="1"/>
    <x v="1"/>
    <n v="27"/>
    <s v="Yes"/>
    <s v="No"/>
    <x v="0"/>
    <s v="Yes"/>
    <s v="Yes"/>
    <s v="No"/>
    <s v="No"/>
    <s v="No"/>
    <s v="No"/>
    <x v="1"/>
    <s v="No"/>
    <s v="Mailed check"/>
    <n v="56.2"/>
    <n v="1567.55"/>
    <x v="0"/>
    <x v="1"/>
    <x v="1"/>
  </r>
  <r>
    <s v="9838-BFCQT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x v="4"/>
    <x v="0"/>
  </r>
  <r>
    <s v="2790-XUYMV"/>
    <s v="Male"/>
    <x v="0"/>
    <x v="1"/>
    <x v="1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x v="0"/>
    <x v="4"/>
    <x v="2"/>
  </r>
  <r>
    <s v="0581-MDMPW"/>
    <s v="Female"/>
    <x v="0"/>
    <x v="1"/>
    <x v="0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x v="0"/>
    <x v="3"/>
    <x v="2"/>
  </r>
  <r>
    <s v="5013-SBUIH"/>
    <s v="Female"/>
    <x v="0"/>
    <x v="1"/>
    <x v="0"/>
    <n v="50"/>
    <s v="Yes"/>
    <s v="Yes"/>
    <x v="1"/>
    <s v="Yes"/>
    <s v="Yes"/>
    <s v="No"/>
    <s v="Yes"/>
    <s v="Yes"/>
    <s v="Yes"/>
    <x v="2"/>
    <s v="Yes"/>
    <s v="Electronic check"/>
    <n v="109.65"/>
    <n v="5551.15"/>
    <x v="1"/>
    <x v="5"/>
    <x v="3"/>
  </r>
  <r>
    <s v="1023-BQXZE"/>
    <s v="Male"/>
    <x v="0"/>
    <x v="1"/>
    <x v="0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  <x v="5"/>
    <x v="2"/>
  </r>
  <r>
    <s v="9163-GHAYE"/>
    <s v="Female"/>
    <x v="0"/>
    <x v="1"/>
    <x v="0"/>
    <n v="15"/>
    <s v="Yes"/>
    <s v="No"/>
    <x v="0"/>
    <s v="No"/>
    <s v="Yes"/>
    <s v="No"/>
    <s v="No"/>
    <s v="No"/>
    <s v="No"/>
    <x v="0"/>
    <s v="No"/>
    <s v="Electronic check"/>
    <n v="48.85"/>
    <n v="736.8"/>
    <x v="0"/>
    <x v="3"/>
    <x v="1"/>
  </r>
  <r>
    <s v="3904-UKFRE"/>
    <s v="Male"/>
    <x v="0"/>
    <x v="1"/>
    <x v="0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  <x v="0"/>
    <x v="2"/>
  </r>
  <r>
    <s v="5353-WILCI"/>
    <s v="Female"/>
    <x v="0"/>
    <x v="1"/>
    <x v="0"/>
    <n v="28"/>
    <s v="Yes"/>
    <s v="No"/>
    <x v="0"/>
    <s v="Yes"/>
    <s v="Yes"/>
    <s v="No"/>
    <s v="No"/>
    <s v="No"/>
    <s v="No"/>
    <x v="0"/>
    <s v="No"/>
    <s v="Electronic check"/>
    <n v="56.05"/>
    <n v="1522.65"/>
    <x v="0"/>
    <x v="1"/>
    <x v="1"/>
  </r>
  <r>
    <s v="0709-TVGUR"/>
    <s v="Female"/>
    <x v="1"/>
    <x v="1"/>
    <x v="0"/>
    <n v="9"/>
    <s v="Yes"/>
    <s v="Yes"/>
    <x v="1"/>
    <s v="No"/>
    <s v="No"/>
    <s v="No"/>
    <s v="No"/>
    <s v="No"/>
    <s v="No"/>
    <x v="0"/>
    <s v="Yes"/>
    <s v="Electronic check"/>
    <n v="74.55"/>
    <n v="622.9"/>
    <x v="1"/>
    <x v="0"/>
    <x v="2"/>
  </r>
  <r>
    <s v="0058-EVZWM"/>
    <s v="Female"/>
    <x v="0"/>
    <x v="0"/>
    <x v="0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  <x v="5"/>
    <x v="2"/>
  </r>
  <r>
    <s v="6023-YEBUP"/>
    <s v="Male"/>
    <x v="0"/>
    <x v="1"/>
    <x v="0"/>
    <n v="3"/>
    <s v="Yes"/>
    <s v="Yes"/>
    <x v="1"/>
    <s v="No"/>
    <s v="No"/>
    <s v="Yes"/>
    <s v="No"/>
    <s v="Yes"/>
    <s v="Yes"/>
    <x v="0"/>
    <s v="Yes"/>
    <s v="Electronic check"/>
    <n v="100.95"/>
    <n v="329.95"/>
    <x v="1"/>
    <x v="0"/>
    <x v="3"/>
  </r>
  <r>
    <s v="7209-JCUDS"/>
    <s v="Male"/>
    <x v="0"/>
    <x v="1"/>
    <x v="0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  <x v="0"/>
    <x v="3"/>
  </r>
  <r>
    <s v="7009-PCARS"/>
    <s v="Male"/>
    <x v="0"/>
    <x v="1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x v="5"/>
    <x v="0"/>
  </r>
  <r>
    <s v="0519-DRGTI"/>
    <s v="Female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x v="3"/>
    <x v="0"/>
  </r>
  <r>
    <s v="1017-FBQMM"/>
    <s v="Female"/>
    <x v="0"/>
    <x v="0"/>
    <x v="1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x v="0"/>
    <x v="4"/>
    <x v="3"/>
  </r>
  <r>
    <s v="3001-CBHLQ"/>
    <s v="Male"/>
    <x v="1"/>
    <x v="0"/>
    <x v="0"/>
    <n v="32"/>
    <s v="Yes"/>
    <s v="Yes"/>
    <x v="1"/>
    <s v="No"/>
    <s v="No"/>
    <s v="Yes"/>
    <s v="Yes"/>
    <s v="Yes"/>
    <s v="Yes"/>
    <x v="0"/>
    <s v="Yes"/>
    <s v="Electronic check"/>
    <n v="104.9"/>
    <n v="3351.55"/>
    <x v="1"/>
    <x v="1"/>
    <x v="3"/>
  </r>
  <r>
    <s v="1985-MBRYP"/>
    <s v="Female"/>
    <x v="0"/>
    <x v="1"/>
    <x v="0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x v="2"/>
    <x v="0"/>
  </r>
  <r>
    <s v="6158-DWPZT"/>
    <s v="Male"/>
    <x v="0"/>
    <x v="0"/>
    <x v="0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  <x v="0"/>
    <x v="0"/>
  </r>
  <r>
    <s v="9372-TXXPS"/>
    <s v="Female"/>
    <x v="0"/>
    <x v="0"/>
    <x v="0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x v="0"/>
    <x v="5"/>
    <x v="1"/>
  </r>
  <r>
    <s v="3259-QMXUN"/>
    <s v="Male"/>
    <x v="0"/>
    <x v="0"/>
    <x v="0"/>
    <n v="58"/>
    <s v="Yes"/>
    <s v="Yes"/>
    <x v="0"/>
    <s v="Yes"/>
    <s v="Yes"/>
    <s v="Yes"/>
    <s v="No"/>
    <s v="Yes"/>
    <s v="Yes"/>
    <x v="2"/>
    <s v="Yes"/>
    <s v="Electronic check"/>
    <n v="86.1"/>
    <n v="4890.5"/>
    <x v="0"/>
    <x v="5"/>
    <x v="2"/>
  </r>
  <r>
    <s v="1015-JPFYW"/>
    <s v="Male"/>
    <x v="0"/>
    <x v="1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x v="0"/>
    <x v="0"/>
  </r>
  <r>
    <s v="6645-MXQJT"/>
    <s v="Male"/>
    <x v="0"/>
    <x v="0"/>
    <x v="1"/>
    <n v="2"/>
    <s v="Yes"/>
    <s v="No"/>
    <x v="1"/>
    <s v="Yes"/>
    <s v="No"/>
    <s v="No"/>
    <s v="No"/>
    <s v="Yes"/>
    <s v="Yes"/>
    <x v="0"/>
    <s v="No"/>
    <s v="Electronic check"/>
    <n v="97.1"/>
    <n v="184.15"/>
    <x v="0"/>
    <x v="0"/>
    <x v="3"/>
  </r>
  <r>
    <s v="4360-QRAVE"/>
    <s v="Male"/>
    <x v="1"/>
    <x v="1"/>
    <x v="0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x v="0"/>
    <x v="2"/>
    <x v="1"/>
  </r>
  <r>
    <s v="8433-WPJTV"/>
    <s v="Female"/>
    <x v="1"/>
    <x v="0"/>
    <x v="1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  <x v="4"/>
    <x v="3"/>
  </r>
  <r>
    <s v="5804-JMYIO"/>
    <s v="Female"/>
    <x v="0"/>
    <x v="0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x v="2"/>
    <x v="0"/>
  </r>
  <r>
    <s v="3763-GCZHZ"/>
    <s v="Male"/>
    <x v="0"/>
    <x v="0"/>
    <x v="0"/>
    <n v="66"/>
    <s v="Yes"/>
    <s v="Yes"/>
    <x v="1"/>
    <s v="No"/>
    <s v="Yes"/>
    <s v="No"/>
    <s v="Yes"/>
    <s v="Yes"/>
    <s v="Yes"/>
    <x v="1"/>
    <s v="Yes"/>
    <s v="Electronic check"/>
    <n v="104.05"/>
    <n v="6890"/>
    <x v="1"/>
    <x v="4"/>
    <x v="3"/>
  </r>
  <r>
    <s v="6484-LATFU"/>
    <s v="Male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x v="4"/>
    <x v="0"/>
  </r>
  <r>
    <s v="7599-NTMDP"/>
    <s v="Female"/>
    <x v="0"/>
    <x v="0"/>
    <x v="1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  <x v="4"/>
    <x v="1"/>
  </r>
  <r>
    <s v="0772-GYEQQ"/>
    <s v="Male"/>
    <x v="0"/>
    <x v="1"/>
    <x v="0"/>
    <n v="3"/>
    <s v="Yes"/>
    <s v="No"/>
    <x v="1"/>
    <s v="No"/>
    <s v="No"/>
    <s v="Yes"/>
    <s v="Yes"/>
    <s v="Yes"/>
    <s v="No"/>
    <x v="0"/>
    <s v="Yes"/>
    <s v="Mailed check"/>
    <n v="88.35"/>
    <n v="262.05"/>
    <x v="1"/>
    <x v="0"/>
    <x v="2"/>
  </r>
  <r>
    <s v="0536-ACXIP"/>
    <s v="Female"/>
    <x v="0"/>
    <x v="0"/>
    <x v="0"/>
    <n v="72"/>
    <s v="Yes"/>
    <s v="Yes"/>
    <x v="1"/>
    <s v="Yes"/>
    <s v="Yes"/>
    <s v="Yes"/>
    <s v="No"/>
    <s v="Yes"/>
    <s v="Yes"/>
    <x v="2"/>
    <s v="Yes"/>
    <s v="Electronic check"/>
    <n v="109.55"/>
    <n v="8165.1"/>
    <x v="0"/>
    <x v="4"/>
    <x v="3"/>
  </r>
  <r>
    <s v="0936-NQLJU"/>
    <s v="Female"/>
    <x v="0"/>
    <x v="0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x v="2"/>
    <x v="0"/>
  </r>
  <r>
    <s v="4831-EOBFE"/>
    <s v="Male"/>
    <x v="0"/>
    <x v="0"/>
    <x v="1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x v="1"/>
    <x v="1"/>
    <x v="3"/>
  </r>
  <r>
    <s v="1575-KRZZE"/>
    <s v="Female"/>
    <x v="0"/>
    <x v="1"/>
    <x v="0"/>
    <n v="4"/>
    <s v="Yes"/>
    <s v="No"/>
    <x v="0"/>
    <s v="Yes"/>
    <s v="Yes"/>
    <s v="No"/>
    <s v="No"/>
    <s v="No"/>
    <s v="No"/>
    <x v="0"/>
    <s v="No"/>
    <s v="Electronic check"/>
    <n v="55.2"/>
    <n v="220.65"/>
    <x v="0"/>
    <x v="0"/>
    <x v="1"/>
  </r>
  <r>
    <s v="3251-YMVWZ"/>
    <s v="Male"/>
    <x v="0"/>
    <x v="1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x v="5"/>
    <x v="0"/>
  </r>
  <r>
    <s v="4102-OQUPX"/>
    <s v="Male"/>
    <x v="1"/>
    <x v="0"/>
    <x v="0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x v="0"/>
    <x v="2"/>
  </r>
  <r>
    <s v="9170-GYZJC"/>
    <s v="Female"/>
    <x v="0"/>
    <x v="0"/>
    <x v="1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  <x v="2"/>
    <x v="2"/>
  </r>
  <r>
    <s v="4884-LEVMQ"/>
    <s v="Male"/>
    <x v="0"/>
    <x v="0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x v="2"/>
    <x v="0"/>
  </r>
  <r>
    <s v="8857-CUPFQ"/>
    <s v="Male"/>
    <x v="0"/>
    <x v="0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x v="4"/>
    <x v="0"/>
  </r>
  <r>
    <s v="7610-TVOPG"/>
    <s v="Male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x v="3"/>
    <x v="0"/>
  </r>
  <r>
    <s v="3638-DIMPH"/>
    <s v="Female"/>
    <x v="0"/>
    <x v="0"/>
    <x v="0"/>
    <n v="13"/>
    <s v="Yes"/>
    <s v="No"/>
    <x v="0"/>
    <s v="No"/>
    <s v="No"/>
    <s v="No"/>
    <s v="No"/>
    <s v="No"/>
    <s v="No"/>
    <x v="1"/>
    <s v="No"/>
    <s v="Electronic check"/>
    <n v="43.8"/>
    <n v="592.65"/>
    <x v="0"/>
    <x v="3"/>
    <x v="1"/>
  </r>
  <r>
    <s v="1845-ZLLIG"/>
    <s v="Male"/>
    <x v="0"/>
    <x v="1"/>
    <x v="0"/>
    <n v="1"/>
    <s v="Yes"/>
    <s v="No"/>
    <x v="0"/>
    <s v="No"/>
    <s v="Yes"/>
    <s v="No"/>
    <s v="No"/>
    <s v="No"/>
    <s v="No"/>
    <x v="0"/>
    <s v="Yes"/>
    <s v="Mailed check"/>
    <n v="50.15"/>
    <n v="50.15"/>
    <x v="0"/>
    <x v="0"/>
    <x v="1"/>
  </r>
  <r>
    <s v="8559-WNQZS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x v="0"/>
    <x v="0"/>
  </r>
  <r>
    <s v="3999-QGRJH"/>
    <s v="Male"/>
    <x v="1"/>
    <x v="1"/>
    <x v="0"/>
    <n v="8"/>
    <s v="Yes"/>
    <s v="No"/>
    <x v="1"/>
    <s v="No"/>
    <s v="No"/>
    <s v="No"/>
    <s v="No"/>
    <s v="No"/>
    <s v="No"/>
    <x v="0"/>
    <s v="Yes"/>
    <s v="Electronic check"/>
    <n v="69.7"/>
    <n v="560.85"/>
    <x v="1"/>
    <x v="0"/>
    <x v="2"/>
  </r>
  <r>
    <s v="1699-UOTXU"/>
    <s v="Male"/>
    <x v="0"/>
    <x v="1"/>
    <x v="0"/>
    <n v="60"/>
    <s v="Yes"/>
    <s v="No"/>
    <x v="0"/>
    <s v="Yes"/>
    <s v="Yes"/>
    <s v="Yes"/>
    <s v="No"/>
    <s v="No"/>
    <s v="No"/>
    <x v="2"/>
    <s v="No"/>
    <s v="Electronic check"/>
    <n v="61.4"/>
    <n v="3638.25"/>
    <x v="0"/>
    <x v="5"/>
    <x v="2"/>
  </r>
  <r>
    <s v="2454-RPBRZ"/>
    <s v="Female"/>
    <x v="1"/>
    <x v="0"/>
    <x v="0"/>
    <n v="12"/>
    <s v="Yes"/>
    <s v="Yes"/>
    <x v="1"/>
    <s v="No"/>
    <s v="Yes"/>
    <s v="Yes"/>
    <s v="No"/>
    <s v="Yes"/>
    <s v="No"/>
    <x v="0"/>
    <s v="Yes"/>
    <s v="Electronic check"/>
    <n v="98.1"/>
    <n v="1060.2"/>
    <x v="1"/>
    <x v="0"/>
    <x v="3"/>
  </r>
  <r>
    <s v="0635-WKOLD"/>
    <s v="Male"/>
    <x v="0"/>
    <x v="0"/>
    <x v="0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x v="0"/>
    <x v="2"/>
    <x v="2"/>
  </r>
  <r>
    <s v="5993-JSUWV"/>
    <s v="Female"/>
    <x v="0"/>
    <x v="1"/>
    <x v="0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x v="0"/>
    <x v="4"/>
    <x v="2"/>
  </r>
  <r>
    <s v="4518-FZBSX"/>
    <s v="Male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x v="2"/>
    <x v="0"/>
  </r>
  <r>
    <s v="5387-ASZNZ"/>
    <s v="Female"/>
    <x v="1"/>
    <x v="1"/>
    <x v="0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  <x v="4"/>
    <x v="2"/>
  </r>
  <r>
    <s v="6988-CJEYV"/>
    <s v="Male"/>
    <x v="0"/>
    <x v="1"/>
    <x v="0"/>
    <n v="49"/>
    <s v="Yes"/>
    <s v="Yes"/>
    <x v="1"/>
    <s v="No"/>
    <s v="Yes"/>
    <s v="No"/>
    <s v="No"/>
    <s v="Yes"/>
    <s v="Yes"/>
    <x v="0"/>
    <s v="No"/>
    <s v="Electronic check"/>
    <n v="98.7"/>
    <n v="4920.55"/>
    <x v="0"/>
    <x v="5"/>
    <x v="3"/>
  </r>
  <r>
    <s v="2002-MZHWP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x v="0"/>
    <x v="0"/>
  </r>
  <r>
    <s v="3097-FQTVJ"/>
    <s v="Female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x v="2"/>
    <x v="0"/>
  </r>
  <r>
    <s v="5465-BUBFA"/>
    <s v="Female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x v="2"/>
    <x v="0"/>
  </r>
  <r>
    <s v="7299-GNVPL"/>
    <s v="Female"/>
    <x v="0"/>
    <x v="0"/>
    <x v="1"/>
    <n v="23"/>
    <s v="Yes"/>
    <s v="No"/>
    <x v="1"/>
    <s v="Yes"/>
    <s v="Yes"/>
    <s v="No"/>
    <s v="Yes"/>
    <s v="No"/>
    <s v="No"/>
    <x v="0"/>
    <s v="No"/>
    <s v="Mailed check"/>
    <n v="84.4"/>
    <n v="1936.85"/>
    <x v="0"/>
    <x v="3"/>
    <x v="2"/>
  </r>
  <r>
    <s v="9743-DQKQW"/>
    <s v="Male"/>
    <x v="0"/>
    <x v="1"/>
    <x v="0"/>
    <n v="3"/>
    <s v="No"/>
    <s v="No phone service"/>
    <x v="0"/>
    <s v="No"/>
    <s v="No"/>
    <s v="No"/>
    <s v="No"/>
    <s v="No"/>
    <s v="No"/>
    <x v="0"/>
    <s v="No"/>
    <s v="Electronic check"/>
    <n v="25.1"/>
    <n v="79.8"/>
    <x v="0"/>
    <x v="0"/>
    <x v="0"/>
  </r>
  <r>
    <s v="1215-VFYVK"/>
    <s v="Female"/>
    <x v="0"/>
    <x v="1"/>
    <x v="0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x v="0"/>
    <x v="0"/>
    <x v="1"/>
  </r>
  <r>
    <s v="9371-BITHB"/>
    <s v="Female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x v="5"/>
    <x v="0"/>
  </r>
  <r>
    <s v="2265-CYWIV"/>
    <s v="Female"/>
    <x v="1"/>
    <x v="0"/>
    <x v="0"/>
    <n v="4"/>
    <s v="Yes"/>
    <s v="Yes"/>
    <x v="1"/>
    <s v="Yes"/>
    <s v="No"/>
    <s v="No"/>
    <s v="No"/>
    <s v="Yes"/>
    <s v="Yes"/>
    <x v="0"/>
    <s v="Yes"/>
    <s v="Electronic check"/>
    <n v="99.6"/>
    <n v="347.65"/>
    <x v="1"/>
    <x v="0"/>
    <x v="3"/>
  </r>
  <r>
    <s v="9093-FPDLG"/>
    <s v="Female"/>
    <x v="0"/>
    <x v="1"/>
    <x v="0"/>
    <n v="11"/>
    <s v="Yes"/>
    <s v="No"/>
    <x v="1"/>
    <s v="No"/>
    <s v="Yes"/>
    <s v="Yes"/>
    <s v="Yes"/>
    <s v="No"/>
    <s v="Yes"/>
    <x v="0"/>
    <s v="Yes"/>
    <s v="Electronic check"/>
    <n v="94.2"/>
    <n v="999.9"/>
    <x v="0"/>
    <x v="0"/>
    <x v="3"/>
  </r>
  <r>
    <s v="0541-FITGH"/>
    <s v="Female"/>
    <x v="0"/>
    <x v="0"/>
    <x v="0"/>
    <n v="2"/>
    <s v="Yes"/>
    <s v="No"/>
    <x v="0"/>
    <s v="Yes"/>
    <s v="No"/>
    <s v="No"/>
    <s v="No"/>
    <s v="No"/>
    <s v="Yes"/>
    <x v="0"/>
    <s v="Yes"/>
    <s v="Mailed check"/>
    <n v="62.15"/>
    <n v="113.1"/>
    <x v="0"/>
    <x v="0"/>
    <x v="2"/>
  </r>
  <r>
    <s v="6985-HAYWX"/>
    <s v="Female"/>
    <x v="0"/>
    <x v="0"/>
    <x v="0"/>
    <n v="26"/>
    <s v="Yes"/>
    <s v="Yes"/>
    <x v="1"/>
    <s v="No"/>
    <s v="Yes"/>
    <s v="No"/>
    <s v="No"/>
    <s v="No"/>
    <s v="No"/>
    <x v="0"/>
    <s v="No"/>
    <s v="Bank transfer (automatic)"/>
    <n v="79.3"/>
    <n v="2015.8"/>
    <x v="0"/>
    <x v="1"/>
    <x v="2"/>
  </r>
  <r>
    <s v="7508-KBIMB"/>
    <s v="Male"/>
    <x v="0"/>
    <x v="0"/>
    <x v="1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x v="0"/>
    <x v="3"/>
    <x v="1"/>
  </r>
  <r>
    <s v="6838-HVLXG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x v="0"/>
    <x v="0"/>
  </r>
  <r>
    <s v="2277-DJJDL"/>
    <s v="Male"/>
    <x v="1"/>
    <x v="0"/>
    <x v="0"/>
    <n v="60"/>
    <s v="Yes"/>
    <s v="Yes"/>
    <x v="1"/>
    <s v="No"/>
    <s v="No"/>
    <s v="No"/>
    <s v="Yes"/>
    <s v="Yes"/>
    <s v="Yes"/>
    <x v="0"/>
    <s v="Yes"/>
    <s v="Electronic check"/>
    <n v="99"/>
    <n v="6017.9"/>
    <x v="0"/>
    <x v="5"/>
    <x v="3"/>
  </r>
  <r>
    <s v="1897-OKVMW"/>
    <s v="Female"/>
    <x v="0"/>
    <x v="0"/>
    <x v="1"/>
    <n v="64"/>
    <s v="Yes"/>
    <s v="Yes"/>
    <x v="0"/>
    <s v="Yes"/>
    <s v="Yes"/>
    <s v="Yes"/>
    <s v="Yes"/>
    <s v="Yes"/>
    <s v="Yes"/>
    <x v="2"/>
    <s v="Yes"/>
    <s v="Mailed check"/>
    <n v="90.6"/>
    <n v="5817.45"/>
    <x v="0"/>
    <x v="4"/>
    <x v="3"/>
  </r>
  <r>
    <s v="5485-ITNPC"/>
    <s v="Male"/>
    <x v="0"/>
    <x v="0"/>
    <x v="0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  <x v="4"/>
    <x v="2"/>
  </r>
  <r>
    <s v="0233-FTHAV"/>
    <s v="Female"/>
    <x v="0"/>
    <x v="1"/>
    <x v="0"/>
    <n v="60"/>
    <s v="Yes"/>
    <s v="Yes"/>
    <x v="1"/>
    <s v="No"/>
    <s v="No"/>
    <s v="Yes"/>
    <s v="No"/>
    <s v="No"/>
    <s v="No"/>
    <x v="1"/>
    <s v="Yes"/>
    <s v="Bank transfer (automatic)"/>
    <n v="79.2"/>
    <n v="4765"/>
    <x v="0"/>
    <x v="5"/>
    <x v="2"/>
  </r>
  <r>
    <s v="4644-PIZRT"/>
    <s v="Male"/>
    <x v="0"/>
    <x v="0"/>
    <x v="1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  <x v="3"/>
    <x v="2"/>
  </r>
  <r>
    <s v="8922-NPKBJ"/>
    <s v="Male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x v="2"/>
    <x v="0"/>
  </r>
  <r>
    <s v="2740-TVLFN"/>
    <s v="Male"/>
    <x v="0"/>
    <x v="1"/>
    <x v="0"/>
    <n v="1"/>
    <s v="Yes"/>
    <s v="Yes"/>
    <x v="0"/>
    <s v="No"/>
    <s v="No"/>
    <s v="No"/>
    <s v="No"/>
    <s v="No"/>
    <s v="No"/>
    <x v="0"/>
    <s v="Yes"/>
    <s v="Electronic check"/>
    <n v="50.15"/>
    <n v="50.15"/>
    <x v="0"/>
    <x v="0"/>
    <x v="1"/>
  </r>
  <r>
    <s v="7771-CFQRQ"/>
    <s v="Female"/>
    <x v="0"/>
    <x v="0"/>
    <x v="1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x v="0"/>
    <x v="2"/>
    <x v="2"/>
  </r>
  <r>
    <s v="9512-PHSMG"/>
    <s v="Female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x v="0"/>
    <x v="0"/>
  </r>
  <r>
    <s v="6963-EZQEE"/>
    <s v="Male"/>
    <x v="1"/>
    <x v="0"/>
    <x v="0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  <x v="4"/>
    <x v="2"/>
  </r>
  <r>
    <s v="2452-KDRRH"/>
    <s v="Male"/>
    <x v="1"/>
    <x v="1"/>
    <x v="0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x v="0"/>
    <x v="4"/>
    <x v="3"/>
  </r>
  <r>
    <s v="2004-OCQXK"/>
    <s v="Female"/>
    <x v="0"/>
    <x v="1"/>
    <x v="0"/>
    <n v="1"/>
    <s v="Yes"/>
    <s v="No"/>
    <x v="1"/>
    <s v="No"/>
    <s v="No"/>
    <s v="No"/>
    <s v="No"/>
    <s v="No"/>
    <s v="Yes"/>
    <x v="0"/>
    <s v="Yes"/>
    <s v="Electronic check"/>
    <n v="81.95"/>
    <n v="81.95"/>
    <x v="1"/>
    <x v="0"/>
    <x v="2"/>
  </r>
  <r>
    <s v="5027-QPKTE"/>
    <s v="Male"/>
    <x v="0"/>
    <x v="0"/>
    <x v="0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x v="1"/>
    <x v="0"/>
    <x v="2"/>
  </r>
  <r>
    <s v="4146-SVFUD"/>
    <s v="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4.6"/>
    <n v="44.6"/>
    <x v="0"/>
    <x v="0"/>
    <x v="1"/>
  </r>
  <r>
    <s v="1564-HJUVY"/>
    <s v="Male"/>
    <x v="0"/>
    <x v="1"/>
    <x v="0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x v="0"/>
    <x v="0"/>
    <x v="2"/>
  </r>
  <r>
    <s v="3617-XLSGQ"/>
    <s v="Female"/>
    <x v="0"/>
    <x v="0"/>
    <x v="1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  <x v="4"/>
    <x v="3"/>
  </r>
  <r>
    <s v="7517-LDMPS"/>
    <s v="Female"/>
    <x v="0"/>
    <x v="1"/>
    <x v="0"/>
    <n v="12"/>
    <s v="Yes"/>
    <s v="No"/>
    <x v="1"/>
    <s v="No"/>
    <s v="Yes"/>
    <s v="No"/>
    <s v="No"/>
    <s v="No"/>
    <s v="Yes"/>
    <x v="0"/>
    <s v="Yes"/>
    <s v="Electronic check"/>
    <n v="84.6"/>
    <n v="1017.35"/>
    <x v="0"/>
    <x v="0"/>
    <x v="2"/>
  </r>
  <r>
    <s v="7244-KXYZN"/>
    <s v="Female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x v="3"/>
    <x v="0"/>
  </r>
  <r>
    <s v="5226-NOZFC"/>
    <s v="Male"/>
    <x v="0"/>
    <x v="1"/>
    <x v="0"/>
    <n v="26"/>
    <s v="Yes"/>
    <s v="No"/>
    <x v="1"/>
    <s v="No"/>
    <s v="Yes"/>
    <s v="No"/>
    <s v="No"/>
    <s v="Yes"/>
    <s v="No"/>
    <x v="0"/>
    <s v="Yes"/>
    <s v="Electronic check"/>
    <n v="85.75"/>
    <n v="2146.5"/>
    <x v="0"/>
    <x v="1"/>
    <x v="2"/>
  </r>
  <r>
    <s v="2672-HUYVI"/>
    <s v="Female"/>
    <x v="0"/>
    <x v="1"/>
    <x v="0"/>
    <n v="6"/>
    <s v="Yes"/>
    <s v="No"/>
    <x v="1"/>
    <s v="No"/>
    <s v="No"/>
    <s v="No"/>
    <s v="No"/>
    <s v="Yes"/>
    <s v="Yes"/>
    <x v="0"/>
    <s v="Yes"/>
    <s v="Electronic check"/>
    <n v="91.1"/>
    <n v="455.3"/>
    <x v="1"/>
    <x v="0"/>
    <x v="3"/>
  </r>
  <r>
    <s v="1400-WIVLL"/>
    <s v="Male"/>
    <x v="0"/>
    <x v="0"/>
    <x v="0"/>
    <n v="57"/>
    <s v="Yes"/>
    <s v="Yes"/>
    <x v="1"/>
    <s v="No"/>
    <s v="No"/>
    <s v="Yes"/>
    <s v="Yes"/>
    <s v="Yes"/>
    <s v="Yes"/>
    <x v="2"/>
    <s v="No"/>
    <s v="Electronic check"/>
    <n v="107.95"/>
    <n v="5969.85"/>
    <x v="0"/>
    <x v="5"/>
    <x v="3"/>
  </r>
  <r>
    <s v="7508-MYBOG"/>
    <s v="Male"/>
    <x v="0"/>
    <x v="0"/>
    <x v="0"/>
    <n v="14"/>
    <s v="Yes"/>
    <s v="Yes"/>
    <x v="1"/>
    <s v="No"/>
    <s v="No"/>
    <s v="No"/>
    <s v="No"/>
    <s v="Yes"/>
    <s v="No"/>
    <x v="0"/>
    <s v="Yes"/>
    <s v="Electronic check"/>
    <n v="86.1"/>
    <n v="1235.55"/>
    <x v="1"/>
    <x v="3"/>
    <x v="2"/>
  </r>
  <r>
    <s v="8148-NLEGT"/>
    <s v="Female"/>
    <x v="0"/>
    <x v="0"/>
    <x v="1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x v="2"/>
    <x v="0"/>
  </r>
  <r>
    <s v="0148-DCDOS"/>
    <s v="Male"/>
    <x v="0"/>
    <x v="1"/>
    <x v="0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x v="1"/>
    <x v="1"/>
    <x v="3"/>
  </r>
  <r>
    <s v="8347-GDTMP"/>
    <s v="Female"/>
    <x v="0"/>
    <x v="0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x v="4"/>
    <x v="0"/>
  </r>
  <r>
    <s v="9992-RRAMN"/>
    <s v="Male"/>
    <x v="0"/>
    <x v="0"/>
    <x v="0"/>
    <n v="22"/>
    <s v="Yes"/>
    <s v="Yes"/>
    <x v="1"/>
    <s v="No"/>
    <s v="No"/>
    <s v="No"/>
    <s v="No"/>
    <s v="No"/>
    <s v="Yes"/>
    <x v="0"/>
    <s v="Yes"/>
    <s v="Electronic check"/>
    <n v="85.1"/>
    <n v="1873.7"/>
    <x v="1"/>
    <x v="3"/>
    <x v="2"/>
  </r>
  <r>
    <s v="6746-WAUWT"/>
    <s v="Male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x v="3"/>
    <x v="0"/>
  </r>
  <r>
    <s v="0310-MVLET"/>
    <s v="Female"/>
    <x v="0"/>
    <x v="0"/>
    <x v="1"/>
    <n v="61"/>
    <s v="Yes"/>
    <s v="Yes"/>
    <x v="1"/>
    <s v="No"/>
    <s v="Yes"/>
    <s v="No"/>
    <s v="No"/>
    <s v="Yes"/>
    <s v="Yes"/>
    <x v="0"/>
    <s v="Yes"/>
    <s v="Electronic check"/>
    <n v="99.15"/>
    <n v="6010.05"/>
    <x v="1"/>
    <x v="4"/>
    <x v="3"/>
  </r>
  <r>
    <s v="0428-IKYCP"/>
    <s v="Male"/>
    <x v="0"/>
    <x v="0"/>
    <x v="0"/>
    <n v="22"/>
    <s v="Yes"/>
    <s v="No"/>
    <x v="1"/>
    <s v="No"/>
    <s v="No"/>
    <s v="Yes"/>
    <s v="No"/>
    <s v="Yes"/>
    <s v="No"/>
    <x v="0"/>
    <s v="Yes"/>
    <s v="Bank transfer (automatic)"/>
    <n v="87"/>
    <n v="1850.65"/>
    <x v="0"/>
    <x v="3"/>
    <x v="2"/>
  </r>
  <r>
    <s v="4550-VBOFE"/>
    <s v="Male"/>
    <x v="1"/>
    <x v="0"/>
    <x v="0"/>
    <n v="70"/>
    <s v="Yes"/>
    <s v="Yes"/>
    <x v="1"/>
    <s v="No"/>
    <s v="Yes"/>
    <s v="Yes"/>
    <s v="No"/>
    <s v="Yes"/>
    <s v="Yes"/>
    <x v="0"/>
    <s v="Yes"/>
    <s v="Electronic check"/>
    <n v="102.95"/>
    <n v="7101.5"/>
    <x v="1"/>
    <x v="4"/>
    <x v="3"/>
  </r>
  <r>
    <s v="2187-PKZAY"/>
    <s v="Male"/>
    <x v="0"/>
    <x v="1"/>
    <x v="0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  <x v="0"/>
    <x v="2"/>
  </r>
  <r>
    <s v="4003-OCTMP"/>
    <s v="Female"/>
    <x v="0"/>
    <x v="0"/>
    <x v="0"/>
    <n v="31"/>
    <s v="Yes"/>
    <s v="No"/>
    <x v="0"/>
    <s v="Yes"/>
    <s v="No"/>
    <s v="No"/>
    <s v="Yes"/>
    <s v="No"/>
    <s v="Yes"/>
    <x v="1"/>
    <s v="Yes"/>
    <s v="Electronic check"/>
    <n v="64"/>
    <n v="1910.75"/>
    <x v="0"/>
    <x v="1"/>
    <x v="2"/>
  </r>
  <r>
    <s v="6652-YFFJO"/>
    <s v="Female"/>
    <x v="0"/>
    <x v="1"/>
    <x v="0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  <x v="0"/>
    <x v="2"/>
  </r>
  <r>
    <s v="7225-IILWY"/>
    <s v="Male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x v="4"/>
    <x v="0"/>
  </r>
  <r>
    <s v="5248-RPYWW"/>
    <s v="Female"/>
    <x v="1"/>
    <x v="0"/>
    <x v="1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  <x v="4"/>
    <x v="3"/>
  </r>
  <r>
    <s v="7923-IYJWY"/>
    <s v="Male"/>
    <x v="1"/>
    <x v="1"/>
    <x v="0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  <x v="4"/>
    <x v="3"/>
  </r>
  <r>
    <s v="3170-GWYKC"/>
    <s v="Female"/>
    <x v="0"/>
    <x v="1"/>
    <x v="0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  <x v="5"/>
    <x v="3"/>
  </r>
  <r>
    <s v="5696-QURRL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05"/>
    <n v="45.05"/>
    <x v="1"/>
    <x v="0"/>
    <x v="1"/>
  </r>
  <r>
    <s v="7409-KIUTL"/>
    <s v="Female"/>
    <x v="1"/>
    <x v="1"/>
    <x v="1"/>
    <n v="1"/>
    <s v="Yes"/>
    <s v="No"/>
    <x v="1"/>
    <s v="No"/>
    <s v="No"/>
    <s v="No"/>
    <s v="No"/>
    <s v="No"/>
    <s v="No"/>
    <x v="0"/>
    <s v="Yes"/>
    <s v="Electronic check"/>
    <n v="71"/>
    <n v="71"/>
    <x v="1"/>
    <x v="0"/>
    <x v="2"/>
  </r>
  <r>
    <s v="9830-ECLEN"/>
    <s v="Male"/>
    <x v="0"/>
    <x v="0"/>
    <x v="1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x v="0"/>
    <x v="5"/>
    <x v="1"/>
  </r>
  <r>
    <s v="1732-VHUBQ"/>
    <s v="Female"/>
    <x v="1"/>
    <x v="0"/>
    <x v="1"/>
    <n v="47"/>
    <s v="Yes"/>
    <s v="No"/>
    <x v="1"/>
    <s v="No"/>
    <s v="No"/>
    <s v="No"/>
    <s v="No"/>
    <s v="No"/>
    <s v="No"/>
    <x v="0"/>
    <s v="No"/>
    <s v="Bank transfer (automatic)"/>
    <n v="70.55"/>
    <n v="3309.25"/>
    <x v="1"/>
    <x v="2"/>
    <x v="2"/>
  </r>
  <r>
    <s v="0495-RVCBF"/>
    <s v="Female"/>
    <x v="0"/>
    <x v="1"/>
    <x v="0"/>
    <n v="1"/>
    <s v="Yes"/>
    <s v="No"/>
    <x v="1"/>
    <s v="No"/>
    <s v="No"/>
    <s v="No"/>
    <s v="No"/>
    <s v="No"/>
    <s v="Yes"/>
    <x v="0"/>
    <s v="Yes"/>
    <s v="Electronic check"/>
    <n v="79.7"/>
    <n v="79.7"/>
    <x v="1"/>
    <x v="0"/>
    <x v="2"/>
  </r>
  <r>
    <s v="2668-TZSPS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x v="0"/>
    <x v="0"/>
  </r>
  <r>
    <s v="7854-EDSSA"/>
    <s v="Male"/>
    <x v="0"/>
    <x v="1"/>
    <x v="0"/>
    <n v="22"/>
    <s v="Yes"/>
    <s v="Yes"/>
    <x v="0"/>
    <s v="Yes"/>
    <s v="Yes"/>
    <s v="No"/>
    <s v="No"/>
    <s v="No"/>
    <s v="No"/>
    <x v="0"/>
    <s v="No"/>
    <s v="Electronic check"/>
    <n v="59"/>
    <n v="1254.7"/>
    <x v="1"/>
    <x v="3"/>
    <x v="1"/>
  </r>
  <r>
    <s v="8869-TORSS"/>
    <s v="Female"/>
    <x v="0"/>
    <x v="1"/>
    <x v="0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x v="1"/>
    <x v="2"/>
    <x v="2"/>
  </r>
  <r>
    <s v="7446-SFAOA"/>
    <s v="Female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x v="2"/>
    <x v="0"/>
  </r>
  <r>
    <s v="9522-ZSINC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x v="3"/>
    <x v="0"/>
  </r>
  <r>
    <s v="8234-GSZYK"/>
    <s v="Male"/>
    <x v="0"/>
    <x v="1"/>
    <x v="0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x v="2"/>
    <x v="0"/>
  </r>
  <r>
    <s v="6505-OZNPG"/>
    <s v="Female"/>
    <x v="0"/>
    <x v="1"/>
    <x v="0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x v="0"/>
    <x v="0"/>
    <x v="2"/>
  </r>
  <r>
    <s v="6164-HAQTX"/>
    <s v="Male"/>
    <x v="0"/>
    <x v="1"/>
    <x v="0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  <x v="4"/>
    <x v="1"/>
  </r>
  <r>
    <s v="0679-IDSTG"/>
    <s v="Female"/>
    <x v="1"/>
    <x v="0"/>
    <x v="1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  <x v="0"/>
    <x v="2"/>
  </r>
  <r>
    <s v="7765-LWVVH"/>
    <s v="Female"/>
    <x v="0"/>
    <x v="0"/>
    <x v="1"/>
    <n v="72"/>
    <s v="Yes"/>
    <s v="Yes"/>
    <x v="1"/>
    <s v="Yes"/>
    <s v="Yes"/>
    <s v="No"/>
    <s v="No"/>
    <s v="Yes"/>
    <s v="No"/>
    <x v="2"/>
    <s v="Yes"/>
    <s v="Electronic check"/>
    <n v="95.1"/>
    <n v="6843.15"/>
    <x v="0"/>
    <x v="4"/>
    <x v="3"/>
  </r>
  <r>
    <s v="1658-TJVOA"/>
    <s v="Female"/>
    <x v="1"/>
    <x v="1"/>
    <x v="0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x v="0"/>
    <x v="0"/>
    <x v="2"/>
  </r>
  <r>
    <s v="0953-LGOVU"/>
    <s v="Male"/>
    <x v="0"/>
    <x v="0"/>
    <x v="1"/>
    <n v="12"/>
    <s v="No"/>
    <s v="No phone service"/>
    <x v="0"/>
    <s v="No"/>
    <s v="Yes"/>
    <s v="No"/>
    <s v="Yes"/>
    <s v="No"/>
    <s v="No"/>
    <x v="0"/>
    <s v="No"/>
    <s v="Mailed check"/>
    <n v="35.5"/>
    <n v="432.25"/>
    <x v="0"/>
    <x v="0"/>
    <x v="1"/>
  </r>
  <r>
    <s v="2115-BFTIW"/>
    <s v="Male"/>
    <x v="0"/>
    <x v="1"/>
    <x v="0"/>
    <n v="25"/>
    <s v="Yes"/>
    <s v="No"/>
    <x v="1"/>
    <s v="No"/>
    <s v="No"/>
    <s v="No"/>
    <s v="No"/>
    <s v="No"/>
    <s v="No"/>
    <x v="0"/>
    <s v="No"/>
    <s v="Mailed check"/>
    <n v="70.95"/>
    <n v="1767.35"/>
    <x v="1"/>
    <x v="1"/>
    <x v="2"/>
  </r>
  <r>
    <s v="4692-NNQRU"/>
    <s v="Female"/>
    <x v="0"/>
    <x v="0"/>
    <x v="0"/>
    <n v="21"/>
    <s v="Yes"/>
    <s v="No"/>
    <x v="1"/>
    <s v="No"/>
    <s v="No"/>
    <s v="Yes"/>
    <s v="Yes"/>
    <s v="No"/>
    <s v="No"/>
    <x v="1"/>
    <s v="No"/>
    <s v="Electronic check"/>
    <n v="79.2"/>
    <n v="1742.45"/>
    <x v="0"/>
    <x v="3"/>
    <x v="2"/>
  </r>
  <r>
    <s v="7742-MYPGI"/>
    <s v="Female"/>
    <x v="0"/>
    <x v="0"/>
    <x v="1"/>
    <n v="6"/>
    <s v="Yes"/>
    <s v="No"/>
    <x v="0"/>
    <s v="No"/>
    <s v="No"/>
    <s v="No"/>
    <s v="Yes"/>
    <s v="No"/>
    <s v="No"/>
    <x v="0"/>
    <s v="Yes"/>
    <s v="Mailed check"/>
    <n v="48.8"/>
    <n v="297.35000000000002"/>
    <x v="0"/>
    <x v="0"/>
    <x v="1"/>
  </r>
  <r>
    <s v="0611-DFXKO"/>
    <s v="Male"/>
    <x v="0"/>
    <x v="0"/>
    <x v="0"/>
    <n v="20"/>
    <s v="Yes"/>
    <s v="No"/>
    <x v="1"/>
    <s v="No"/>
    <s v="No"/>
    <s v="No"/>
    <s v="No"/>
    <s v="Yes"/>
    <s v="Yes"/>
    <x v="0"/>
    <s v="Yes"/>
    <s v="Mailed check"/>
    <n v="89"/>
    <n v="1820.45"/>
    <x v="1"/>
    <x v="3"/>
    <x v="2"/>
  </r>
  <r>
    <s v="7780-OTDSO"/>
    <s v="Male"/>
    <x v="0"/>
    <x v="0"/>
    <x v="0"/>
    <n v="18"/>
    <s v="Yes"/>
    <s v="Yes"/>
    <x v="1"/>
    <s v="Yes"/>
    <s v="No"/>
    <s v="No"/>
    <s v="No"/>
    <s v="Yes"/>
    <s v="Yes"/>
    <x v="0"/>
    <s v="Yes"/>
    <s v="Electronic check"/>
    <n v="99.4"/>
    <n v="1742.95"/>
    <x v="1"/>
    <x v="3"/>
    <x v="3"/>
  </r>
  <r>
    <s v="9619-GSATL"/>
    <s v="Female"/>
    <x v="0"/>
    <x v="1"/>
    <x v="0"/>
    <n v="43"/>
    <s v="Yes"/>
    <s v="No"/>
    <x v="0"/>
    <s v="No"/>
    <s v="Yes"/>
    <s v="No"/>
    <s v="Yes"/>
    <s v="No"/>
    <s v="No"/>
    <x v="1"/>
    <s v="No"/>
    <s v="Electronic check"/>
    <n v="55.45"/>
    <n v="2444.25"/>
    <x v="0"/>
    <x v="2"/>
    <x v="1"/>
  </r>
  <r>
    <s v="5622-UEJFI"/>
    <s v="Female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x v="1"/>
    <x v="0"/>
  </r>
  <r>
    <s v="9747-DDZOS"/>
    <s v="Female"/>
    <x v="0"/>
    <x v="1"/>
    <x v="0"/>
    <n v="1"/>
    <s v="Yes"/>
    <s v="No"/>
    <x v="1"/>
    <s v="No"/>
    <s v="No"/>
    <s v="Yes"/>
    <s v="No"/>
    <s v="No"/>
    <s v="No"/>
    <x v="0"/>
    <s v="No"/>
    <s v="Bank transfer (automatic)"/>
    <n v="73.5"/>
    <n v="73.5"/>
    <x v="1"/>
    <x v="0"/>
    <x v="2"/>
  </r>
  <r>
    <s v="0674-DGMAQ"/>
    <s v="Male"/>
    <x v="1"/>
    <x v="0"/>
    <x v="0"/>
    <n v="32"/>
    <s v="Yes"/>
    <s v="Yes"/>
    <x v="1"/>
    <s v="No"/>
    <s v="Yes"/>
    <s v="Yes"/>
    <s v="No"/>
    <s v="No"/>
    <s v="Yes"/>
    <x v="0"/>
    <s v="Yes"/>
    <s v="Electronic check"/>
    <n v="93.5"/>
    <n v="2970.8"/>
    <x v="0"/>
    <x v="1"/>
    <x v="3"/>
  </r>
  <r>
    <s v="6203-HBZPA"/>
    <s v="Male"/>
    <x v="0"/>
    <x v="1"/>
    <x v="0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  <x v="5"/>
    <x v="2"/>
  </r>
  <r>
    <s v="0484-FFVBJ"/>
    <s v="Male"/>
    <x v="0"/>
    <x v="1"/>
    <x v="0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  <x v="1"/>
    <x v="2"/>
  </r>
  <r>
    <s v="0301-FIDRB"/>
    <s v="Female"/>
    <x v="0"/>
    <x v="0"/>
    <x v="1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  <x v="4"/>
    <x v="2"/>
  </r>
  <r>
    <s v="4139-JPIAM"/>
    <s v="Male"/>
    <x v="0"/>
    <x v="1"/>
    <x v="0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  <x v="5"/>
    <x v="1"/>
  </r>
  <r>
    <s v="2181-TIDSV"/>
    <s v="Male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x v="4"/>
    <x v="0"/>
  </r>
  <r>
    <s v="2761-XECQW"/>
    <s v="Male"/>
    <x v="1"/>
    <x v="0"/>
    <x v="0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x v="0"/>
    <x v="0"/>
    <x v="1"/>
  </r>
  <r>
    <s v="1936-CZAKF"/>
    <s v="Male"/>
    <x v="0"/>
    <x v="0"/>
    <x v="0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  <x v="5"/>
    <x v="1"/>
  </r>
  <r>
    <s v="9453-PATOS"/>
    <s v="Female"/>
    <x v="0"/>
    <x v="0"/>
    <x v="0"/>
    <n v="72"/>
    <s v="Yes"/>
    <s v="No"/>
    <x v="0"/>
    <s v="Yes"/>
    <s v="Yes"/>
    <s v="Yes"/>
    <s v="Yes"/>
    <s v="Yes"/>
    <s v="Yes"/>
    <x v="2"/>
    <s v="No"/>
    <s v="Mailed check"/>
    <n v="85.1"/>
    <n v="6155.4"/>
    <x v="0"/>
    <x v="4"/>
    <x v="2"/>
  </r>
  <r>
    <s v="0564-JJHGS"/>
    <s v="Male"/>
    <x v="0"/>
    <x v="1"/>
    <x v="0"/>
    <n v="9"/>
    <s v="Yes"/>
    <s v="Yes"/>
    <x v="1"/>
    <s v="No"/>
    <s v="No"/>
    <s v="No"/>
    <s v="No"/>
    <s v="Yes"/>
    <s v="Yes"/>
    <x v="0"/>
    <s v="Yes"/>
    <s v="Electronic check"/>
    <n v="95.5"/>
    <n v="829.1"/>
    <x v="1"/>
    <x v="0"/>
    <x v="3"/>
  </r>
  <r>
    <s v="3348-CFRNX"/>
    <s v="Female"/>
    <x v="0"/>
    <x v="0"/>
    <x v="0"/>
    <n v="28"/>
    <s v="Yes"/>
    <s v="No"/>
    <x v="1"/>
    <s v="Yes"/>
    <s v="No"/>
    <s v="No"/>
    <s v="No"/>
    <s v="Yes"/>
    <s v="Yes"/>
    <x v="0"/>
    <s v="Yes"/>
    <s v="Mailed check"/>
    <n v="92.35"/>
    <n v="2602.9"/>
    <x v="1"/>
    <x v="1"/>
    <x v="3"/>
  </r>
  <r>
    <s v="4402-FTBXC"/>
    <s v="Male"/>
    <x v="0"/>
    <x v="1"/>
    <x v="0"/>
    <n v="54"/>
    <s v="Yes"/>
    <s v="No"/>
    <x v="1"/>
    <s v="Yes"/>
    <s v="No"/>
    <s v="Yes"/>
    <s v="No"/>
    <s v="Yes"/>
    <s v="No"/>
    <x v="0"/>
    <s v="No"/>
    <s v="Mailed check"/>
    <n v="89.8"/>
    <n v="4667"/>
    <x v="0"/>
    <x v="5"/>
    <x v="2"/>
  </r>
  <r>
    <s v="1428-GTBJJ"/>
    <s v="Male"/>
    <x v="0"/>
    <x v="1"/>
    <x v="0"/>
    <n v="11"/>
    <s v="Yes"/>
    <s v="No"/>
    <x v="1"/>
    <s v="No"/>
    <s v="Yes"/>
    <s v="No"/>
    <s v="No"/>
    <s v="No"/>
    <s v="No"/>
    <x v="0"/>
    <s v="Yes"/>
    <s v="Electronic check"/>
    <n v="74.55"/>
    <n v="824.75"/>
    <x v="1"/>
    <x v="0"/>
    <x v="2"/>
  </r>
  <r>
    <s v="2931-XIQBR"/>
    <s v="Female"/>
    <x v="0"/>
    <x v="0"/>
    <x v="1"/>
    <n v="50"/>
    <s v="Yes"/>
    <s v="No"/>
    <x v="1"/>
    <s v="No"/>
    <s v="No"/>
    <s v="Yes"/>
    <s v="Yes"/>
    <s v="Yes"/>
    <s v="Yes"/>
    <x v="1"/>
    <s v="No"/>
    <s v="Mailed check"/>
    <n v="103.05"/>
    <n v="5153.5"/>
    <x v="0"/>
    <x v="5"/>
    <x v="3"/>
  </r>
  <r>
    <s v="0106-UGRDO"/>
    <s v="Female"/>
    <x v="0"/>
    <x v="0"/>
    <x v="0"/>
    <n v="69"/>
    <s v="Yes"/>
    <s v="Yes"/>
    <x v="1"/>
    <s v="Yes"/>
    <s v="Yes"/>
    <s v="Yes"/>
    <s v="Yes"/>
    <s v="Yes"/>
    <s v="Yes"/>
    <x v="2"/>
    <s v="Yes"/>
    <s v="Electronic check"/>
    <n v="116"/>
    <n v="8182.85"/>
    <x v="0"/>
    <x v="4"/>
    <x v="3"/>
  </r>
  <r>
    <s v="5542-TBBWB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x v="0"/>
    <x v="2"/>
  </r>
  <r>
    <s v="1930-QPBVZ"/>
    <s v="Male"/>
    <x v="0"/>
    <x v="0"/>
    <x v="1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x v="0"/>
    <x v="4"/>
    <x v="3"/>
  </r>
  <r>
    <s v="2606-PKWJB"/>
    <s v="Male"/>
    <x v="0"/>
    <x v="1"/>
    <x v="1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x v="0"/>
    <x v="2"/>
    <x v="1"/>
  </r>
  <r>
    <s v="5322-ZSMZY"/>
    <s v="Male"/>
    <x v="0"/>
    <x v="0"/>
    <x v="1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x v="1"/>
    <x v="0"/>
  </r>
  <r>
    <s v="8059-UDZFY"/>
    <s v="Female"/>
    <x v="1"/>
    <x v="1"/>
    <x v="1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  <x v="1"/>
    <x v="3"/>
  </r>
  <r>
    <s v="7740-BTPUX"/>
    <s v="Male"/>
    <x v="1"/>
    <x v="0"/>
    <x v="0"/>
    <n v="55"/>
    <s v="Yes"/>
    <s v="Yes"/>
    <x v="1"/>
    <s v="No"/>
    <s v="Yes"/>
    <s v="Yes"/>
    <s v="Yes"/>
    <s v="Yes"/>
    <s v="Yes"/>
    <x v="2"/>
    <s v="Yes"/>
    <s v="Electronic check"/>
    <n v="113.6"/>
    <n v="6292.7"/>
    <x v="0"/>
    <x v="5"/>
    <x v="3"/>
  </r>
  <r>
    <s v="5220-AGAAX"/>
    <s v="Male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x v="4"/>
    <x v="0"/>
  </r>
  <r>
    <s v="0208-BPQEJ"/>
    <s v="Fe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x v="0"/>
    <x v="0"/>
  </r>
  <r>
    <s v="9435-JMLSX"/>
    <s v="Male"/>
    <x v="0"/>
    <x v="0"/>
    <x v="0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  <x v="4"/>
    <x v="2"/>
  </r>
  <r>
    <s v="3352-ALMCK"/>
    <s v="Male"/>
    <x v="0"/>
    <x v="1"/>
    <x v="0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  <x v="2"/>
    <x v="3"/>
  </r>
  <r>
    <s v="5312-IRCFR"/>
    <s v="Female"/>
    <x v="0"/>
    <x v="0"/>
    <x v="1"/>
    <n v="64"/>
    <s v="Yes"/>
    <s v="Yes"/>
    <x v="1"/>
    <s v="No"/>
    <s v="Yes"/>
    <s v="Yes"/>
    <s v="No"/>
    <s v="No"/>
    <s v="Yes"/>
    <x v="1"/>
    <s v="Yes"/>
    <s v="Electronic check"/>
    <n v="92.85"/>
    <n v="5980.75"/>
    <x v="0"/>
    <x v="4"/>
    <x v="3"/>
  </r>
  <r>
    <s v="5294-IMHHT"/>
    <s v="Male"/>
    <x v="0"/>
    <x v="0"/>
    <x v="0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x v="0"/>
    <x v="5"/>
    <x v="3"/>
  </r>
  <r>
    <s v="8802-UNOJF"/>
    <s v="Male"/>
    <x v="1"/>
    <x v="1"/>
    <x v="0"/>
    <n v="12"/>
    <s v="Yes"/>
    <s v="No"/>
    <x v="1"/>
    <s v="No"/>
    <s v="Yes"/>
    <s v="Yes"/>
    <s v="Yes"/>
    <s v="No"/>
    <s v="No"/>
    <x v="0"/>
    <s v="Yes"/>
    <s v="Mailed check"/>
    <n v="83.8"/>
    <n v="1029.75"/>
    <x v="1"/>
    <x v="0"/>
    <x v="2"/>
  </r>
  <r>
    <s v="6313-GIDIT"/>
    <s v="Male"/>
    <x v="1"/>
    <x v="1"/>
    <x v="0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  <x v="5"/>
    <x v="1"/>
  </r>
  <r>
    <s v="6176-YJWAS"/>
    <s v="Male"/>
    <x v="0"/>
    <x v="0"/>
    <x v="0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x v="0"/>
    <x v="4"/>
    <x v="3"/>
  </r>
  <r>
    <s v="5310-NOOVA"/>
    <s v="Male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x v="2"/>
    <x v="0"/>
  </r>
  <r>
    <s v="4526-EXKKN"/>
    <s v="Male"/>
    <x v="0"/>
    <x v="1"/>
    <x v="0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x v="2"/>
    <x v="0"/>
  </r>
  <r>
    <s v="5311-IHLEI"/>
    <s v="Male"/>
    <x v="0"/>
    <x v="1"/>
    <x v="0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  <x v="0"/>
    <x v="1"/>
  </r>
  <r>
    <s v="3987-KQDDU"/>
    <s v="Male"/>
    <x v="0"/>
    <x v="1"/>
    <x v="0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x v="0"/>
    <x v="0"/>
    <x v="2"/>
  </r>
  <r>
    <s v="3404-JNXAX"/>
    <s v="Female"/>
    <x v="0"/>
    <x v="0"/>
    <x v="1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  <x v="5"/>
    <x v="2"/>
  </r>
  <r>
    <s v="5131-PONJI"/>
    <s v="Male"/>
    <x v="0"/>
    <x v="0"/>
    <x v="1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  <x v="5"/>
    <x v="3"/>
  </r>
  <r>
    <s v="2845-AFFTX"/>
    <s v="Male"/>
    <x v="1"/>
    <x v="0"/>
    <x v="0"/>
    <n v="41"/>
    <s v="Yes"/>
    <s v="Yes"/>
    <x v="1"/>
    <s v="No"/>
    <s v="No"/>
    <s v="Yes"/>
    <s v="No"/>
    <s v="Yes"/>
    <s v="Yes"/>
    <x v="0"/>
    <s v="Yes"/>
    <s v="Electronic check"/>
    <n v="99.8"/>
    <n v="4259.3"/>
    <x v="1"/>
    <x v="2"/>
    <x v="3"/>
  </r>
  <r>
    <s v="3489-VSFRD"/>
    <s v="Female"/>
    <x v="0"/>
    <x v="1"/>
    <x v="0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x v="0"/>
    <x v="5"/>
    <x v="2"/>
  </r>
  <r>
    <s v="3345-JHUEO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x v="0"/>
    <x v="0"/>
  </r>
  <r>
    <s v="5815-HGGHV"/>
    <s v="Male"/>
    <x v="0"/>
    <x v="0"/>
    <x v="0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x v="0"/>
    <x v="3"/>
    <x v="2"/>
  </r>
  <r>
    <s v="5260-UMPWX"/>
    <s v="Female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x v="1"/>
    <x v="0"/>
  </r>
  <r>
    <s v="2249-YPRNG"/>
    <s v="Female"/>
    <x v="0"/>
    <x v="0"/>
    <x v="1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  <x v="3"/>
    <x v="3"/>
  </r>
  <r>
    <s v="7410-YTJIK"/>
    <s v="Female"/>
    <x v="0"/>
    <x v="1"/>
    <x v="0"/>
    <n v="7"/>
    <s v="Yes"/>
    <s v="Yes"/>
    <x v="1"/>
    <s v="No"/>
    <s v="No"/>
    <s v="No"/>
    <s v="No"/>
    <s v="No"/>
    <s v="No"/>
    <x v="0"/>
    <s v="No"/>
    <s v="Mailed check"/>
    <n v="75.45"/>
    <n v="480.75"/>
    <x v="1"/>
    <x v="0"/>
    <x v="2"/>
  </r>
  <r>
    <s v="4626-GYCZP"/>
    <s v="Male"/>
    <x v="0"/>
    <x v="1"/>
    <x v="0"/>
    <n v="7"/>
    <s v="Yes"/>
    <s v="Yes"/>
    <x v="1"/>
    <s v="No"/>
    <s v="No"/>
    <s v="No"/>
    <s v="No"/>
    <s v="Yes"/>
    <s v="Yes"/>
    <x v="0"/>
    <s v="Yes"/>
    <s v="Electronic check"/>
    <n v="93.85"/>
    <n v="635.6"/>
    <x v="1"/>
    <x v="0"/>
    <x v="3"/>
  </r>
  <r>
    <s v="5649-RXQTV"/>
    <s v="Male"/>
    <x v="0"/>
    <x v="1"/>
    <x v="0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x v="0"/>
    <x v="5"/>
    <x v="3"/>
  </r>
  <r>
    <s v="2674-MIAHT"/>
    <s v="Female"/>
    <x v="0"/>
    <x v="1"/>
    <x v="0"/>
    <n v="4"/>
    <s v="Yes"/>
    <s v="Yes"/>
    <x v="1"/>
    <s v="No"/>
    <s v="Yes"/>
    <s v="No"/>
    <s v="No"/>
    <s v="No"/>
    <s v="No"/>
    <x v="0"/>
    <s v="Yes"/>
    <s v="Mailed check"/>
    <n v="80.3"/>
    <n v="324.2"/>
    <x v="0"/>
    <x v="0"/>
    <x v="2"/>
  </r>
  <r>
    <s v="2576-HXMPA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x v="0"/>
    <x v="0"/>
  </r>
  <r>
    <s v="7587-AOVVU"/>
    <s v="Male"/>
    <x v="0"/>
    <x v="0"/>
    <x v="1"/>
    <n v="27"/>
    <s v="Yes"/>
    <s v="Yes"/>
    <x v="1"/>
    <s v="Yes"/>
    <s v="Yes"/>
    <s v="No"/>
    <s v="Yes"/>
    <s v="Yes"/>
    <s v="No"/>
    <x v="0"/>
    <s v="No"/>
    <s v="Electronic check"/>
    <n v="100.75"/>
    <n v="2793.55"/>
    <x v="0"/>
    <x v="1"/>
    <x v="3"/>
  </r>
  <r>
    <s v="5590-BYNII"/>
    <s v="Male"/>
    <x v="0"/>
    <x v="1"/>
    <x v="0"/>
    <n v="22"/>
    <s v="Yes"/>
    <s v="Yes"/>
    <x v="1"/>
    <s v="Yes"/>
    <s v="No"/>
    <s v="No"/>
    <s v="No"/>
    <s v="Yes"/>
    <s v="Yes"/>
    <x v="0"/>
    <s v="Yes"/>
    <s v="Electronic check"/>
    <n v="100.75"/>
    <n v="2095"/>
    <x v="1"/>
    <x v="3"/>
    <x v="3"/>
  </r>
  <r>
    <s v="6898-MDLZW"/>
    <s v="Male"/>
    <x v="0"/>
    <x v="1"/>
    <x v="0"/>
    <n v="12"/>
    <s v="Yes"/>
    <s v="No"/>
    <x v="0"/>
    <s v="No"/>
    <s v="Yes"/>
    <s v="No"/>
    <s v="Yes"/>
    <s v="No"/>
    <s v="No"/>
    <x v="0"/>
    <s v="Yes"/>
    <s v="Mailed check"/>
    <n v="53.75"/>
    <n v="648.65"/>
    <x v="0"/>
    <x v="0"/>
    <x v="1"/>
  </r>
  <r>
    <s v="3237-AJGEH"/>
    <s v="Female"/>
    <x v="0"/>
    <x v="0"/>
    <x v="1"/>
    <n v="3"/>
    <s v="No"/>
    <s v="No phone service"/>
    <x v="0"/>
    <s v="No"/>
    <s v="No"/>
    <s v="No"/>
    <s v="Yes"/>
    <s v="No"/>
    <s v="No"/>
    <x v="0"/>
    <s v="Yes"/>
    <s v="Mailed check"/>
    <n v="31"/>
    <n v="95.05"/>
    <x v="1"/>
    <x v="0"/>
    <x v="1"/>
  </r>
  <r>
    <s v="4707-YNOQA"/>
    <s v="Female"/>
    <x v="0"/>
    <x v="0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x v="1"/>
    <x v="0"/>
  </r>
  <r>
    <s v="9357-UJRUN"/>
    <s v="Male"/>
    <x v="0"/>
    <x v="0"/>
    <x v="0"/>
    <n v="24"/>
    <s v="Yes"/>
    <s v="Yes"/>
    <x v="0"/>
    <s v="Yes"/>
    <s v="No"/>
    <s v="No"/>
    <s v="Yes"/>
    <s v="No"/>
    <s v="No"/>
    <x v="1"/>
    <s v="Yes"/>
    <s v="Electronic check"/>
    <n v="58.35"/>
    <n v="1346.9"/>
    <x v="0"/>
    <x v="3"/>
    <x v="1"/>
  </r>
  <r>
    <s v="1591-NFNLQ"/>
    <s v="Male"/>
    <x v="0"/>
    <x v="1"/>
    <x v="0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  <x v="5"/>
    <x v="2"/>
  </r>
  <r>
    <s v="8648-PFRMP"/>
    <s v="Female"/>
    <x v="1"/>
    <x v="1"/>
    <x v="0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  <x v="3"/>
    <x v="1"/>
  </r>
  <r>
    <s v="7663-CUXZB"/>
    <s v="Male"/>
    <x v="0"/>
    <x v="0"/>
    <x v="0"/>
    <n v="59"/>
    <s v="Yes"/>
    <s v="Yes"/>
    <x v="1"/>
    <s v="Yes"/>
    <s v="Yes"/>
    <s v="Yes"/>
    <s v="Yes"/>
    <s v="Yes"/>
    <s v="Yes"/>
    <x v="2"/>
    <s v="No"/>
    <s v="Electronic check"/>
    <n v="113.75"/>
    <n v="6561.25"/>
    <x v="0"/>
    <x v="5"/>
    <x v="3"/>
  </r>
  <r>
    <s v="0258-NOKBL"/>
    <s v="Male"/>
    <x v="0"/>
    <x v="1"/>
    <x v="0"/>
    <n v="3"/>
    <s v="Yes"/>
    <s v="No"/>
    <x v="1"/>
    <s v="No"/>
    <s v="Yes"/>
    <s v="Yes"/>
    <s v="No"/>
    <s v="No"/>
    <s v="Yes"/>
    <x v="0"/>
    <s v="No"/>
    <s v="Electronic check"/>
    <n v="90.4"/>
    <n v="268.45"/>
    <x v="0"/>
    <x v="0"/>
    <x v="3"/>
  </r>
  <r>
    <s v="1163-VIPRI"/>
    <s v="Female"/>
    <x v="0"/>
    <x v="0"/>
    <x v="1"/>
    <n v="65"/>
    <s v="Yes"/>
    <s v="Yes"/>
    <x v="1"/>
    <s v="Yes"/>
    <s v="No"/>
    <s v="Yes"/>
    <s v="Yes"/>
    <s v="Yes"/>
    <s v="Yes"/>
    <x v="2"/>
    <s v="No"/>
    <s v="Electronic check"/>
    <n v="109.3"/>
    <n v="7337.55"/>
    <x v="0"/>
    <x v="4"/>
    <x v="3"/>
  </r>
  <r>
    <s v="2815-CPTUL"/>
    <s v="Male"/>
    <x v="1"/>
    <x v="1"/>
    <x v="0"/>
    <n v="5"/>
    <s v="Yes"/>
    <s v="No"/>
    <x v="1"/>
    <s v="No"/>
    <s v="No"/>
    <s v="No"/>
    <s v="No"/>
    <s v="No"/>
    <s v="No"/>
    <x v="0"/>
    <s v="Yes"/>
    <s v="Mailed check"/>
    <n v="70.25"/>
    <n v="331.9"/>
    <x v="1"/>
    <x v="0"/>
    <x v="2"/>
  </r>
  <r>
    <s v="9348-ROUAI"/>
    <s v="Female"/>
    <x v="0"/>
    <x v="0"/>
    <x v="1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x v="0"/>
    <x v="5"/>
    <x v="3"/>
  </r>
  <r>
    <s v="9443-JUBUO"/>
    <s v="Male"/>
    <x v="0"/>
    <x v="0"/>
    <x v="1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  <x v="4"/>
    <x v="2"/>
  </r>
  <r>
    <s v="0596-BQCEQ"/>
    <s v="Female"/>
    <x v="0"/>
    <x v="0"/>
    <x v="1"/>
    <n v="62"/>
    <s v="Yes"/>
    <s v="No"/>
    <x v="1"/>
    <s v="No"/>
    <s v="Yes"/>
    <s v="Yes"/>
    <s v="No"/>
    <s v="Yes"/>
    <s v="Yes"/>
    <x v="0"/>
    <s v="Yes"/>
    <s v="Electronic check"/>
    <n v="100.15"/>
    <n v="6283.3"/>
    <x v="1"/>
    <x v="4"/>
    <x v="3"/>
  </r>
  <r>
    <s v="1481-ZUWZA"/>
    <s v="Male"/>
    <x v="0"/>
    <x v="1"/>
    <x v="0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x v="1"/>
    <x v="1"/>
    <x v="3"/>
  </r>
  <r>
    <s v="3043-TYBNO"/>
    <s v="Male"/>
    <x v="0"/>
    <x v="1"/>
    <x v="0"/>
    <n v="3"/>
    <s v="Yes"/>
    <s v="No"/>
    <x v="0"/>
    <s v="No"/>
    <s v="No"/>
    <s v="No"/>
    <s v="Yes"/>
    <s v="No"/>
    <s v="Yes"/>
    <x v="0"/>
    <s v="No"/>
    <s v="Mailed check"/>
    <n v="60.65"/>
    <n v="196.9"/>
    <x v="0"/>
    <x v="0"/>
    <x v="2"/>
  </r>
  <r>
    <s v="4830-FAXFM"/>
    <s v="Male"/>
    <x v="0"/>
    <x v="1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x v="3"/>
    <x v="0"/>
  </r>
  <r>
    <s v="5906-BFOZT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x v="0"/>
    <x v="0"/>
  </r>
  <r>
    <s v="2960-NKRSO"/>
    <s v="Male"/>
    <x v="0"/>
    <x v="1"/>
    <x v="0"/>
    <n v="24"/>
    <s v="Yes"/>
    <s v="No"/>
    <x v="1"/>
    <s v="No"/>
    <s v="Yes"/>
    <s v="Yes"/>
    <s v="Yes"/>
    <s v="No"/>
    <s v="No"/>
    <x v="0"/>
    <s v="Yes"/>
    <s v="Electronic check"/>
    <n v="85.95"/>
    <n v="2107.15"/>
    <x v="0"/>
    <x v="3"/>
    <x v="2"/>
  </r>
  <r>
    <s v="8996-ZROXE"/>
    <s v="Male"/>
    <x v="1"/>
    <x v="1"/>
    <x v="0"/>
    <n v="57"/>
    <s v="Yes"/>
    <s v="No"/>
    <x v="0"/>
    <s v="No"/>
    <s v="No"/>
    <s v="Yes"/>
    <s v="Yes"/>
    <s v="No"/>
    <s v="No"/>
    <x v="1"/>
    <s v="Yes"/>
    <s v="Electronic check"/>
    <n v="53.5"/>
    <n v="3035.8"/>
    <x v="0"/>
    <x v="5"/>
    <x v="1"/>
  </r>
  <r>
    <s v="5598-IKHQQ"/>
    <s v="Female"/>
    <x v="0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x v="4"/>
    <x v="0"/>
  </r>
  <r>
    <s v="0397-ZXWQF"/>
    <s v="Male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x v="4"/>
    <x v="0"/>
  </r>
  <r>
    <s v="5266-PFRQK"/>
    <s v="Male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x v="5"/>
    <x v="0"/>
  </r>
  <r>
    <s v="4674-HGNUA"/>
    <s v="Male"/>
    <x v="0"/>
    <x v="0"/>
    <x v="1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x v="0"/>
    <x v="4"/>
    <x v="2"/>
  </r>
  <r>
    <s v="6765-MBQNU"/>
    <s v="Female"/>
    <x v="0"/>
    <x v="0"/>
    <x v="0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x v="1"/>
    <x v="0"/>
  </r>
  <r>
    <s v="9786-IJYDL"/>
    <s v="Female"/>
    <x v="0"/>
    <x v="1"/>
    <x v="0"/>
    <n v="35"/>
    <s v="Yes"/>
    <s v="Yes"/>
    <x v="1"/>
    <s v="Yes"/>
    <s v="Yes"/>
    <s v="Yes"/>
    <s v="Yes"/>
    <s v="Yes"/>
    <s v="Yes"/>
    <x v="2"/>
    <s v="Yes"/>
    <s v="Mailed check"/>
    <n v="113.2"/>
    <n v="3914.05"/>
    <x v="0"/>
    <x v="1"/>
    <x v="3"/>
  </r>
  <r>
    <s v="1303-SRDOK"/>
    <s v="Female"/>
    <x v="0"/>
    <x v="0"/>
    <x v="1"/>
    <n v="55"/>
    <s v="Yes"/>
    <s v="No"/>
    <x v="1"/>
    <s v="No"/>
    <s v="No"/>
    <s v="No"/>
    <s v="No"/>
    <s v="No"/>
    <s v="No"/>
    <x v="2"/>
    <s v="Yes"/>
    <s v="Credit card (automatic)"/>
    <n v="69.05"/>
    <n v="3842.6"/>
    <x v="0"/>
    <x v="5"/>
    <x v="2"/>
  </r>
  <r>
    <s v="3769-MHZNV"/>
    <s v="Female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x v="1"/>
    <x v="0"/>
  </r>
  <r>
    <s v="6295-OSINB"/>
    <s v="Male"/>
    <x v="0"/>
    <x v="0"/>
    <x v="0"/>
    <n v="72"/>
    <s v="Yes"/>
    <s v="Yes"/>
    <x v="1"/>
    <s v="Yes"/>
    <s v="Yes"/>
    <s v="Yes"/>
    <s v="No"/>
    <s v="Yes"/>
    <s v="Yes"/>
    <x v="2"/>
    <s v="Yes"/>
    <s v="Electronic check"/>
    <n v="109.65"/>
    <n v="7880.25"/>
    <x v="0"/>
    <x v="4"/>
    <x v="3"/>
  </r>
  <r>
    <s v="3308-MHOOC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x v="0"/>
    <x v="0"/>
  </r>
  <r>
    <s v="2309-OSFEU"/>
    <s v="Male"/>
    <x v="0"/>
    <x v="1"/>
    <x v="0"/>
    <n v="10"/>
    <s v="No"/>
    <s v="No phone service"/>
    <x v="0"/>
    <s v="No"/>
    <s v="No"/>
    <s v="No"/>
    <s v="No"/>
    <s v="No"/>
    <s v="Yes"/>
    <x v="0"/>
    <s v="Yes"/>
    <s v="Mailed check"/>
    <n v="33.9"/>
    <n v="298.45"/>
    <x v="1"/>
    <x v="0"/>
    <x v="1"/>
  </r>
  <r>
    <s v="2207-QPJED"/>
    <s v="Female"/>
    <x v="1"/>
    <x v="0"/>
    <x v="0"/>
    <n v="37"/>
    <s v="Yes"/>
    <s v="No"/>
    <x v="1"/>
    <s v="No"/>
    <s v="No"/>
    <s v="Yes"/>
    <s v="Yes"/>
    <s v="Yes"/>
    <s v="No"/>
    <x v="0"/>
    <s v="No"/>
    <s v="Electronic check"/>
    <n v="90"/>
    <n v="3371.75"/>
    <x v="0"/>
    <x v="2"/>
    <x v="2"/>
  </r>
  <r>
    <s v="4177-JPDFU"/>
    <s v="Male"/>
    <x v="0"/>
    <x v="1"/>
    <x v="0"/>
    <n v="12"/>
    <s v="No"/>
    <s v="No phone service"/>
    <x v="0"/>
    <s v="No"/>
    <s v="Yes"/>
    <s v="No"/>
    <s v="Yes"/>
    <s v="No"/>
    <s v="No"/>
    <x v="0"/>
    <s v="No"/>
    <s v="Mailed check"/>
    <n v="34"/>
    <n v="442.45"/>
    <x v="0"/>
    <x v="0"/>
    <x v="1"/>
  </r>
  <r>
    <s v="2239-CFOUJ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x v="0"/>
    <x v="0"/>
  </r>
  <r>
    <s v="8046-DNVTL"/>
    <s v="Male"/>
    <x v="0"/>
    <x v="0"/>
    <x v="0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  <x v="4"/>
    <x v="1"/>
  </r>
  <r>
    <s v="2209-XADXF"/>
    <s v="Female"/>
    <x v="0"/>
    <x v="1"/>
    <x v="0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  <x v="0"/>
    <x v="0"/>
  </r>
  <r>
    <s v="6620-JDYNW"/>
    <s v="Female"/>
    <x v="0"/>
    <x v="1"/>
    <x v="0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x v="0"/>
    <x v="3"/>
    <x v="2"/>
  </r>
  <r>
    <s v="1891-FZYSA"/>
    <s v="Male"/>
    <x v="1"/>
    <x v="0"/>
    <x v="0"/>
    <n v="69"/>
    <s v="Yes"/>
    <s v="Yes"/>
    <x v="1"/>
    <s v="No"/>
    <s v="Yes"/>
    <s v="No"/>
    <s v="No"/>
    <s v="Yes"/>
    <s v="No"/>
    <x v="0"/>
    <s v="Yes"/>
    <s v="Electronic check"/>
    <n v="89.95"/>
    <n v="6143.15"/>
    <x v="1"/>
    <x v="4"/>
    <x v="2"/>
  </r>
  <r>
    <s v="4770-UEZOX"/>
    <s v="Male"/>
    <x v="0"/>
    <x v="1"/>
    <x v="0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  <x v="0"/>
    <x v="2"/>
  </r>
  <r>
    <s v="1038-RQOST"/>
    <s v="Male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x v="3"/>
    <x v="0"/>
  </r>
  <r>
    <s v="7613-LLQFO"/>
    <s v="Male"/>
    <x v="0"/>
    <x v="1"/>
    <x v="0"/>
    <n v="12"/>
    <s v="Yes"/>
    <s v="Yes"/>
    <x v="1"/>
    <s v="No"/>
    <s v="No"/>
    <s v="No"/>
    <s v="No"/>
    <s v="Yes"/>
    <s v="No"/>
    <x v="0"/>
    <s v="Yes"/>
    <s v="Electronic check"/>
    <n v="84.45"/>
    <n v="1059.55"/>
    <x v="1"/>
    <x v="0"/>
    <x v="2"/>
  </r>
  <r>
    <s v="4568-TTZRT"/>
    <s v="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x v="0"/>
    <x v="0"/>
  </r>
  <r>
    <s v="9513-DXHDA"/>
    <s v="Male"/>
    <x v="0"/>
    <x v="1"/>
    <x v="0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  <x v="1"/>
    <x v="2"/>
  </r>
  <r>
    <s v="2640-PMGFL"/>
    <s v="Male"/>
    <x v="0"/>
    <x v="1"/>
    <x v="1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x v="1"/>
    <x v="1"/>
    <x v="2"/>
  </r>
  <r>
    <s v="3801-HMYNL"/>
    <s v="Male"/>
    <x v="0"/>
    <x v="0"/>
    <x v="1"/>
    <n v="1"/>
    <s v="Yes"/>
    <s v="No"/>
    <x v="1"/>
    <s v="No"/>
    <s v="No"/>
    <s v="No"/>
    <s v="No"/>
    <s v="Yes"/>
    <s v="Yes"/>
    <x v="0"/>
    <s v="No"/>
    <s v="Mailed check"/>
    <n v="89.15"/>
    <n v="89.15"/>
    <x v="1"/>
    <x v="0"/>
    <x v="2"/>
  </r>
  <r>
    <s v="0516-QREYC"/>
    <s v="Female"/>
    <x v="1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x v="3"/>
    <x v="0"/>
  </r>
  <r>
    <s v="9685-WKZGT"/>
    <s v="Male"/>
    <x v="1"/>
    <x v="1"/>
    <x v="0"/>
    <n v="14"/>
    <s v="Yes"/>
    <s v="Yes"/>
    <x v="1"/>
    <s v="No"/>
    <s v="No"/>
    <s v="No"/>
    <s v="No"/>
    <s v="No"/>
    <s v="No"/>
    <x v="0"/>
    <s v="Yes"/>
    <s v="Electronic check"/>
    <n v="74.95"/>
    <n v="1036.75"/>
    <x v="1"/>
    <x v="3"/>
    <x v="2"/>
  </r>
  <r>
    <s v="6022-UGGSO"/>
    <s v="Female"/>
    <x v="1"/>
    <x v="1"/>
    <x v="0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  <x v="1"/>
    <x v="2"/>
  </r>
  <r>
    <s v="8084-OIVBS"/>
    <s v="Fe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x v="0"/>
    <x v="0"/>
  </r>
  <r>
    <s v="8896-BQTTI"/>
    <s v="Male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x v="0"/>
    <x v="0"/>
  </r>
  <r>
    <s v="3865-QBWSJ"/>
    <s v="Male"/>
    <x v="1"/>
    <x v="1"/>
    <x v="1"/>
    <n v="38"/>
    <s v="Yes"/>
    <s v="Yes"/>
    <x v="1"/>
    <s v="Yes"/>
    <s v="No"/>
    <s v="No"/>
    <s v="No"/>
    <s v="No"/>
    <s v="No"/>
    <x v="0"/>
    <s v="Yes"/>
    <s v="Mailed check"/>
    <n v="80.45"/>
    <n v="3162.65"/>
    <x v="0"/>
    <x v="2"/>
    <x v="2"/>
  </r>
  <r>
    <s v="3352-RICWQ"/>
    <s v="Female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x v="0"/>
    <x v="0"/>
  </r>
  <r>
    <s v="2160-GPFXD"/>
    <s v="Male"/>
    <x v="0"/>
    <x v="0"/>
    <x v="1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  <x v="5"/>
    <x v="2"/>
  </r>
  <r>
    <s v="2065-MMKGR"/>
    <s v="Female"/>
    <x v="0"/>
    <x v="1"/>
    <x v="0"/>
    <n v="29"/>
    <s v="Yes"/>
    <s v="Yes"/>
    <x v="0"/>
    <s v="No"/>
    <s v="No"/>
    <s v="No"/>
    <s v="No"/>
    <s v="Yes"/>
    <s v="Yes"/>
    <x v="1"/>
    <s v="Yes"/>
    <s v="Credit card (automatic)"/>
    <n v="71"/>
    <n v="2080.1"/>
    <x v="0"/>
    <x v="1"/>
    <x v="2"/>
  </r>
  <r>
    <s v="5857-TYBCJ"/>
    <s v="Male"/>
    <x v="1"/>
    <x v="0"/>
    <x v="0"/>
    <n v="44"/>
    <s v="Yes"/>
    <s v="Yes"/>
    <x v="1"/>
    <s v="No"/>
    <s v="No"/>
    <s v="Yes"/>
    <s v="No"/>
    <s v="Yes"/>
    <s v="No"/>
    <x v="0"/>
    <s v="Yes"/>
    <s v="Electronic check"/>
    <n v="89.2"/>
    <n v="4040.2"/>
    <x v="0"/>
    <x v="2"/>
    <x v="2"/>
  </r>
  <r>
    <s v="1498-NHTLT"/>
    <s v="Male"/>
    <x v="0"/>
    <x v="0"/>
    <x v="1"/>
    <n v="59"/>
    <s v="Yes"/>
    <s v="No"/>
    <x v="0"/>
    <s v="Yes"/>
    <s v="Yes"/>
    <s v="Yes"/>
    <s v="Yes"/>
    <s v="Yes"/>
    <s v="Yes"/>
    <x v="2"/>
    <s v="Yes"/>
    <s v="Electronic check"/>
    <n v="86.75"/>
    <n v="5186"/>
    <x v="0"/>
    <x v="5"/>
    <x v="2"/>
  </r>
  <r>
    <s v="4484-CGXFK"/>
    <s v="Female"/>
    <x v="0"/>
    <x v="1"/>
    <x v="0"/>
    <n v="3"/>
    <s v="Yes"/>
    <s v="No"/>
    <x v="0"/>
    <s v="No"/>
    <s v="No"/>
    <s v="No"/>
    <s v="No"/>
    <s v="No"/>
    <s v="Yes"/>
    <x v="0"/>
    <s v="Yes"/>
    <s v="Electronic check"/>
    <n v="55.3"/>
    <n v="196.15"/>
    <x v="1"/>
    <x v="0"/>
    <x v="1"/>
  </r>
  <r>
    <s v="1402-PTHGN"/>
    <s v="Female"/>
    <x v="0"/>
    <x v="0"/>
    <x v="1"/>
    <n v="18"/>
    <s v="Yes"/>
    <s v="No"/>
    <x v="0"/>
    <s v="Yes"/>
    <s v="Yes"/>
    <s v="No"/>
    <s v="Yes"/>
    <s v="No"/>
    <s v="No"/>
    <x v="1"/>
    <s v="Yes"/>
    <s v="Mailed check"/>
    <n v="61.5"/>
    <n v="1087.45"/>
    <x v="0"/>
    <x v="3"/>
    <x v="2"/>
  </r>
  <r>
    <s v="4176-RELJR"/>
    <s v="Male"/>
    <x v="1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x v="4"/>
    <x v="0"/>
  </r>
  <r>
    <s v="6214-EDAKZ"/>
    <s v="Female"/>
    <x v="0"/>
    <x v="0"/>
    <x v="1"/>
    <n v="22"/>
    <s v="Yes"/>
    <s v="No"/>
    <x v="0"/>
    <s v="No"/>
    <s v="Yes"/>
    <s v="No"/>
    <s v="Yes"/>
    <s v="No"/>
    <s v="No"/>
    <x v="0"/>
    <s v="No"/>
    <s v="Electronic check"/>
    <n v="55.15"/>
    <n v="1206.05"/>
    <x v="1"/>
    <x v="3"/>
    <x v="1"/>
  </r>
  <r>
    <s v="5199-FPUSP"/>
    <s v="Male"/>
    <x v="0"/>
    <x v="1"/>
    <x v="1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  <x v="1"/>
    <x v="1"/>
  </r>
  <r>
    <s v="6377-KSLXC"/>
    <s v="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x v="0"/>
    <x v="0"/>
  </r>
  <r>
    <s v="1796-JANOW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x v="0"/>
    <x v="0"/>
  </r>
  <r>
    <s v="0238-WHBIQ"/>
    <s v="Male"/>
    <x v="0"/>
    <x v="0"/>
    <x v="1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x v="0"/>
    <x v="4"/>
    <x v="2"/>
  </r>
  <r>
    <s v="8735-NBLWT"/>
    <s v="Male"/>
    <x v="0"/>
    <x v="1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x v="0"/>
    <x v="0"/>
  </r>
  <r>
    <s v="6651-RLGGM"/>
    <s v="Male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x v="4"/>
    <x v="0"/>
  </r>
  <r>
    <s v="6127-ISGTU"/>
    <s v="Female"/>
    <x v="0"/>
    <x v="0"/>
    <x v="0"/>
    <n v="16"/>
    <s v="Yes"/>
    <s v="Yes"/>
    <x v="1"/>
    <s v="No"/>
    <s v="No"/>
    <s v="No"/>
    <s v="No"/>
    <s v="Yes"/>
    <s v="No"/>
    <x v="0"/>
    <s v="Yes"/>
    <s v="Electronic check"/>
    <n v="84.95"/>
    <n v="1378.25"/>
    <x v="1"/>
    <x v="3"/>
    <x v="2"/>
  </r>
  <r>
    <s v="1614-JBEBI"/>
    <s v="Fe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x v="0"/>
    <x v="0"/>
  </r>
  <r>
    <s v="8740-XLHDR"/>
    <s v="Male"/>
    <x v="0"/>
    <x v="1"/>
    <x v="0"/>
    <n v="5"/>
    <s v="No"/>
    <s v="No phone service"/>
    <x v="0"/>
    <s v="Yes"/>
    <s v="Yes"/>
    <s v="Yes"/>
    <s v="Yes"/>
    <s v="No"/>
    <s v="No"/>
    <x v="0"/>
    <s v="Yes"/>
    <s v="Mailed check"/>
    <n v="43.25"/>
    <n v="219"/>
    <x v="1"/>
    <x v="0"/>
    <x v="1"/>
  </r>
  <r>
    <s v="1208-DNHLN"/>
    <s v="Male"/>
    <x v="0"/>
    <x v="0"/>
    <x v="1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  <x v="3"/>
    <x v="1"/>
  </r>
  <r>
    <s v="1761-AEZZR"/>
    <s v="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79.55"/>
    <n v="79.55"/>
    <x v="1"/>
    <x v="0"/>
    <x v="2"/>
  </r>
  <r>
    <s v="3923-CSIHK"/>
    <s v="Female"/>
    <x v="1"/>
    <x v="0"/>
    <x v="0"/>
    <n v="50"/>
    <s v="Yes"/>
    <s v="No"/>
    <x v="1"/>
    <s v="No"/>
    <s v="No"/>
    <s v="No"/>
    <s v="No"/>
    <s v="No"/>
    <s v="No"/>
    <x v="0"/>
    <s v="Yes"/>
    <s v="Electronic check"/>
    <n v="71.05"/>
    <n v="3444.85"/>
    <x v="1"/>
    <x v="5"/>
    <x v="2"/>
  </r>
  <r>
    <s v="5696-EXCYS"/>
    <s v="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x v="3"/>
    <x v="0"/>
  </r>
  <r>
    <s v="5795-KTGUD"/>
    <s v="Female"/>
    <x v="0"/>
    <x v="0"/>
    <x v="0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  <x v="4"/>
    <x v="3"/>
  </r>
  <r>
    <s v="7120-RFMVS"/>
    <s v="Male"/>
    <x v="0"/>
    <x v="1"/>
    <x v="0"/>
    <n v="1"/>
    <s v="Yes"/>
    <s v="Yes"/>
    <x v="1"/>
    <s v="No"/>
    <s v="No"/>
    <s v="No"/>
    <s v="No"/>
    <s v="Yes"/>
    <s v="No"/>
    <x v="0"/>
    <s v="No"/>
    <s v="Electronic check"/>
    <n v="84.5"/>
    <n v="84.5"/>
    <x v="1"/>
    <x v="0"/>
    <x v="2"/>
  </r>
  <r>
    <s v="7924-GJZFI"/>
    <s v="Female"/>
    <x v="1"/>
    <x v="0"/>
    <x v="0"/>
    <n v="25"/>
    <s v="Yes"/>
    <s v="No"/>
    <x v="1"/>
    <s v="No"/>
    <s v="No"/>
    <s v="No"/>
    <s v="No"/>
    <s v="No"/>
    <s v="No"/>
    <x v="0"/>
    <s v="Yes"/>
    <s v="Electronic check"/>
    <n v="69.3"/>
    <n v="1813.1"/>
    <x v="0"/>
    <x v="1"/>
    <x v="2"/>
  </r>
  <r>
    <s v="4702-HDRKD"/>
    <s v="Male"/>
    <x v="0"/>
    <x v="1"/>
    <x v="0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  <x v="4"/>
    <x v="1"/>
  </r>
  <r>
    <s v="8512-WIWYV"/>
    <s v="Male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x v="1"/>
    <x v="0"/>
  </r>
  <r>
    <s v="5897-ZYEKH"/>
    <s v="Female"/>
    <x v="1"/>
    <x v="0"/>
    <x v="0"/>
    <n v="67"/>
    <s v="Yes"/>
    <s v="Yes"/>
    <x v="1"/>
    <s v="Yes"/>
    <s v="Yes"/>
    <s v="No"/>
    <s v="No"/>
    <s v="Yes"/>
    <s v="Yes"/>
    <x v="1"/>
    <s v="Yes"/>
    <s v="Electronic check"/>
    <n v="105.6"/>
    <n v="7112.15"/>
    <x v="0"/>
    <x v="4"/>
    <x v="3"/>
  </r>
  <r>
    <s v="5456-ITGIC"/>
    <s v="Male"/>
    <x v="1"/>
    <x v="0"/>
    <x v="0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  <x v="4"/>
    <x v="2"/>
  </r>
  <r>
    <s v="7317-GGVPB"/>
    <s v="Male"/>
    <x v="0"/>
    <x v="0"/>
    <x v="0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x v="1"/>
    <x v="4"/>
    <x v="3"/>
  </r>
  <r>
    <s v="1406-PUQVY"/>
    <s v="Male"/>
    <x v="0"/>
    <x v="1"/>
    <x v="1"/>
    <n v="1"/>
    <s v="Yes"/>
    <s v="No"/>
    <x v="0"/>
    <s v="No"/>
    <s v="Yes"/>
    <s v="No"/>
    <s v="No"/>
    <s v="No"/>
    <s v="No"/>
    <x v="0"/>
    <s v="Yes"/>
    <s v="Electronic check"/>
    <n v="49.9"/>
    <n v="49.9"/>
    <x v="0"/>
    <x v="0"/>
    <x v="1"/>
  </r>
  <r>
    <s v="1322-AGOQM"/>
    <s v="Male"/>
    <x v="0"/>
    <x v="1"/>
    <x v="0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  <x v="2"/>
    <x v="1"/>
  </r>
  <r>
    <s v="3677-IYRBF"/>
    <s v="Female"/>
    <x v="1"/>
    <x v="1"/>
    <x v="0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  <x v="0"/>
    <x v="1"/>
  </r>
  <r>
    <s v="5692-FPTAH"/>
    <s v="Fe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4"/>
    <n v="45.4"/>
    <x v="1"/>
    <x v="0"/>
    <x v="1"/>
  </r>
  <r>
    <s v="9114-AAFQH"/>
    <s v="Female"/>
    <x v="0"/>
    <x v="0"/>
    <x v="0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  <x v="2"/>
    <x v="2"/>
  </r>
  <r>
    <s v="8715-KKTFG"/>
    <s v="Female"/>
    <x v="0"/>
    <x v="0"/>
    <x v="0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  <x v="4"/>
    <x v="3"/>
  </r>
  <r>
    <s v="1550-LOAHA"/>
    <s v="Female"/>
    <x v="0"/>
    <x v="0"/>
    <x v="0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  <x v="1"/>
    <x v="2"/>
  </r>
  <r>
    <s v="1728-BQDMA"/>
    <s v="Female"/>
    <x v="0"/>
    <x v="1"/>
    <x v="0"/>
    <n v="2"/>
    <s v="Yes"/>
    <s v="No"/>
    <x v="0"/>
    <s v="No"/>
    <s v="No"/>
    <s v="No"/>
    <s v="No"/>
    <s v="No"/>
    <s v="No"/>
    <x v="0"/>
    <s v="No"/>
    <s v="Electronic check"/>
    <n v="44.45"/>
    <n v="82.7"/>
    <x v="0"/>
    <x v="0"/>
    <x v="1"/>
  </r>
  <r>
    <s v="0268-QKIWO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x v="0"/>
    <x v="0"/>
  </r>
  <r>
    <s v="0876-WDUUZ"/>
    <s v="Female"/>
    <x v="0"/>
    <x v="1"/>
    <x v="0"/>
    <n v="5"/>
    <s v="Yes"/>
    <s v="No"/>
    <x v="1"/>
    <s v="No"/>
    <s v="No"/>
    <s v="No"/>
    <s v="Yes"/>
    <s v="No"/>
    <s v="Yes"/>
    <x v="0"/>
    <s v="Yes"/>
    <s v="Credit card (automatic)"/>
    <n v="85.4"/>
    <n v="425.9"/>
    <x v="1"/>
    <x v="0"/>
    <x v="2"/>
  </r>
  <r>
    <s v="5117-ZSMHQ"/>
    <s v="Female"/>
    <x v="0"/>
    <x v="0"/>
    <x v="1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  <x v="4"/>
    <x v="2"/>
  </r>
  <r>
    <s v="5151-HQRDG"/>
    <s v="Male"/>
    <x v="0"/>
    <x v="0"/>
    <x v="0"/>
    <n v="37"/>
    <s v="Yes"/>
    <s v="Yes"/>
    <x v="0"/>
    <s v="Yes"/>
    <s v="No"/>
    <s v="No"/>
    <s v="No"/>
    <s v="No"/>
    <s v="No"/>
    <x v="0"/>
    <s v="Yes"/>
    <s v="Mailed check"/>
    <n v="55.05"/>
    <n v="2030.75"/>
    <x v="0"/>
    <x v="2"/>
    <x v="1"/>
  </r>
  <r>
    <s v="0960-HUWBM"/>
    <s v="Male"/>
    <x v="0"/>
    <x v="0"/>
    <x v="1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  <x v="4"/>
    <x v="3"/>
  </r>
  <r>
    <s v="6465-GSRCL"/>
    <s v="Female"/>
    <x v="0"/>
    <x v="1"/>
    <x v="1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  <x v="4"/>
    <x v="3"/>
  </r>
  <r>
    <s v="0617-FHSGK"/>
    <s v="Male"/>
    <x v="0"/>
    <x v="1"/>
    <x v="1"/>
    <n v="49"/>
    <s v="Yes"/>
    <s v="Yes"/>
    <x v="1"/>
    <s v="No"/>
    <s v="No"/>
    <s v="No"/>
    <s v="No"/>
    <s v="No"/>
    <s v="No"/>
    <x v="0"/>
    <s v="No"/>
    <s v="Credit card (automatic)"/>
    <n v="75.2"/>
    <n v="3678.3"/>
    <x v="1"/>
    <x v="5"/>
    <x v="2"/>
  </r>
  <r>
    <s v="0263-FJTQO"/>
    <s v="Male"/>
    <x v="0"/>
    <x v="0"/>
    <x v="1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x v="0"/>
    <x v="5"/>
    <x v="2"/>
  </r>
  <r>
    <s v="7319-ZNRTR"/>
    <s v="Male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x v="1"/>
    <x v="0"/>
  </r>
  <r>
    <s v="2858-MOFSQ"/>
    <s v="Female"/>
    <x v="0"/>
    <x v="1"/>
    <x v="1"/>
    <n v="17"/>
    <s v="Yes"/>
    <s v="Yes"/>
    <x v="0"/>
    <s v="No"/>
    <s v="No"/>
    <s v="Yes"/>
    <s v="No"/>
    <s v="No"/>
    <s v="No"/>
    <x v="1"/>
    <s v="Yes"/>
    <s v="Mailed check"/>
    <n v="55.85"/>
    <n v="937.5"/>
    <x v="1"/>
    <x v="3"/>
    <x v="1"/>
  </r>
  <r>
    <s v="7503-EPSZW"/>
    <s v="Female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x v="4"/>
    <x v="0"/>
  </r>
  <r>
    <s v="7089-XXAYG"/>
    <s v="Male"/>
    <x v="0"/>
    <x v="0"/>
    <x v="0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  <x v="1"/>
    <x v="1"/>
  </r>
  <r>
    <s v="8118-LSUEL"/>
    <s v="Male"/>
    <x v="1"/>
    <x v="1"/>
    <x v="0"/>
    <n v="23"/>
    <s v="Yes"/>
    <s v="Yes"/>
    <x v="1"/>
    <s v="No"/>
    <s v="Yes"/>
    <s v="Yes"/>
    <s v="No"/>
    <s v="Yes"/>
    <s v="Yes"/>
    <x v="0"/>
    <s v="Yes"/>
    <s v="Electronic check"/>
    <n v="106.4"/>
    <n v="2483.5"/>
    <x v="1"/>
    <x v="3"/>
    <x v="3"/>
  </r>
  <r>
    <s v="8070-AAWZP"/>
    <s v="Male"/>
    <x v="1"/>
    <x v="0"/>
    <x v="0"/>
    <n v="24"/>
    <s v="No"/>
    <s v="No phone service"/>
    <x v="0"/>
    <s v="No"/>
    <s v="No"/>
    <s v="Yes"/>
    <s v="Yes"/>
    <s v="No"/>
    <s v="No"/>
    <x v="0"/>
    <s v="No"/>
    <s v="Mailed check"/>
    <n v="34.25"/>
    <n v="828.2"/>
    <x v="0"/>
    <x v="3"/>
    <x v="1"/>
  </r>
  <r>
    <s v="1666-JXLKU"/>
    <s v="Female"/>
    <x v="0"/>
    <x v="1"/>
    <x v="0"/>
    <n v="37"/>
    <s v="Yes"/>
    <s v="Yes"/>
    <x v="1"/>
    <s v="No"/>
    <s v="No"/>
    <s v="Yes"/>
    <s v="No"/>
    <s v="Yes"/>
    <s v="Yes"/>
    <x v="0"/>
    <s v="Yes"/>
    <s v="Electronic check"/>
    <n v="100.05"/>
    <n v="3810.55"/>
    <x v="0"/>
    <x v="2"/>
    <x v="3"/>
  </r>
  <r>
    <s v="7855-DIWPO"/>
    <s v="Female"/>
    <x v="0"/>
    <x v="1"/>
    <x v="0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x v="0"/>
    <x v="3"/>
    <x v="2"/>
  </r>
  <r>
    <s v="5133-POWUA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8"/>
    <n v="45.8"/>
    <x v="0"/>
    <x v="0"/>
    <x v="1"/>
  </r>
  <r>
    <s v="5652-MSDEY"/>
    <s v="Female"/>
    <x v="0"/>
    <x v="1"/>
    <x v="0"/>
    <n v="10"/>
    <s v="Yes"/>
    <s v="Yes"/>
    <x v="1"/>
    <s v="No"/>
    <s v="No"/>
    <s v="No"/>
    <s v="No"/>
    <s v="No"/>
    <s v="No"/>
    <x v="0"/>
    <s v="Yes"/>
    <s v="Mailed check"/>
    <n v="75.75"/>
    <n v="777.3"/>
    <x v="0"/>
    <x v="0"/>
    <x v="2"/>
  </r>
  <r>
    <s v="7005-CCBKV"/>
    <s v="Male"/>
    <x v="0"/>
    <x v="1"/>
    <x v="0"/>
    <n v="6"/>
    <s v="Yes"/>
    <s v="No"/>
    <x v="1"/>
    <s v="No"/>
    <s v="Yes"/>
    <s v="No"/>
    <s v="No"/>
    <s v="No"/>
    <s v="Yes"/>
    <x v="0"/>
    <s v="Yes"/>
    <s v="Electronic check"/>
    <n v="84.4"/>
    <n v="556.35"/>
    <x v="1"/>
    <x v="0"/>
    <x v="2"/>
  </r>
  <r>
    <s v="1810-BOHSY"/>
    <s v="Male"/>
    <x v="0"/>
    <x v="0"/>
    <x v="0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x v="0"/>
    <x v="5"/>
    <x v="3"/>
  </r>
  <r>
    <s v="1784-BXEFA"/>
    <s v="Fe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x v="0"/>
    <x v="0"/>
  </r>
  <r>
    <s v="7351-MHQVU"/>
    <s v="Female"/>
    <x v="0"/>
    <x v="1"/>
    <x v="0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  <x v="0"/>
    <x v="1"/>
  </r>
  <r>
    <s v="9224-VTYID"/>
    <s v="Male"/>
    <x v="0"/>
    <x v="0"/>
    <x v="1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  <x v="2"/>
    <x v="3"/>
  </r>
  <r>
    <s v="9500-IWPXQ"/>
    <s v="Female"/>
    <x v="0"/>
    <x v="0"/>
    <x v="1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  <x v="4"/>
    <x v="2"/>
  </r>
  <r>
    <s v="5762-TJXGK"/>
    <s v="Female"/>
    <x v="0"/>
    <x v="1"/>
    <x v="0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  <x v="5"/>
    <x v="1"/>
  </r>
  <r>
    <s v="4504-YOULA"/>
    <s v="Female"/>
    <x v="0"/>
    <x v="0"/>
    <x v="1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x v="0"/>
    <x v="1"/>
    <x v="1"/>
  </r>
  <r>
    <s v="5569-IDSEY"/>
    <s v="Male"/>
    <x v="0"/>
    <x v="0"/>
    <x v="0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  <x v="4"/>
    <x v="3"/>
  </r>
  <r>
    <s v="4250-FDVOU"/>
    <s v="Female"/>
    <x v="0"/>
    <x v="1"/>
    <x v="0"/>
    <n v="6"/>
    <s v="Yes"/>
    <s v="No"/>
    <x v="0"/>
    <s v="Yes"/>
    <s v="Yes"/>
    <s v="No"/>
    <s v="No"/>
    <s v="No"/>
    <s v="No"/>
    <x v="0"/>
    <s v="No"/>
    <s v="Electronic check"/>
    <n v="56.25"/>
    <n v="389.1"/>
    <x v="1"/>
    <x v="0"/>
    <x v="1"/>
  </r>
  <r>
    <s v="7284-ZZLOH"/>
    <s v="Male"/>
    <x v="0"/>
    <x v="0"/>
    <x v="0"/>
    <n v="45"/>
    <s v="Yes"/>
    <s v="No"/>
    <x v="0"/>
    <s v="Yes"/>
    <s v="No"/>
    <s v="Yes"/>
    <s v="No"/>
    <s v="No"/>
    <s v="No"/>
    <x v="2"/>
    <s v="No"/>
    <s v="Credit card (automatic)"/>
    <n v="53.3"/>
    <n v="2296.25"/>
    <x v="0"/>
    <x v="2"/>
    <x v="1"/>
  </r>
  <r>
    <s v="5277-ZLOOR"/>
    <s v="Female"/>
    <x v="1"/>
    <x v="1"/>
    <x v="0"/>
    <n v="2"/>
    <s v="Yes"/>
    <s v="Yes"/>
    <x v="1"/>
    <s v="No"/>
    <s v="No"/>
    <s v="No"/>
    <s v="No"/>
    <s v="Yes"/>
    <s v="No"/>
    <x v="0"/>
    <s v="Yes"/>
    <s v="Electronic check"/>
    <n v="85.55"/>
    <n v="187.45"/>
    <x v="1"/>
    <x v="0"/>
    <x v="2"/>
  </r>
  <r>
    <s v="2141-RRYGO"/>
    <s v="Female"/>
    <x v="0"/>
    <x v="1"/>
    <x v="0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  <x v="0"/>
    <x v="2"/>
  </r>
  <r>
    <s v="1777-JYQPJ"/>
    <s v="Male"/>
    <x v="0"/>
    <x v="1"/>
    <x v="0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  <x v="0"/>
    <x v="0"/>
  </r>
  <r>
    <s v="6376-GAHQE"/>
    <s v="Male"/>
    <x v="0"/>
    <x v="1"/>
    <x v="0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x v="1"/>
    <x v="0"/>
    <x v="2"/>
  </r>
  <r>
    <s v="3401-URHDA"/>
    <s v="Male"/>
    <x v="0"/>
    <x v="1"/>
    <x v="0"/>
    <n v="51"/>
    <s v="Yes"/>
    <s v="Yes"/>
    <x v="0"/>
    <s v="Yes"/>
    <s v="No"/>
    <s v="No"/>
    <s v="Yes"/>
    <s v="No"/>
    <s v="No"/>
    <x v="1"/>
    <s v="No"/>
    <s v="Credit card (automatic)"/>
    <n v="59.9"/>
    <n v="3043.6"/>
    <x v="0"/>
    <x v="5"/>
    <x v="1"/>
  </r>
  <r>
    <s v="1599-EAHXY"/>
    <s v="Male"/>
    <x v="0"/>
    <x v="0"/>
    <x v="1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x v="5"/>
    <x v="0"/>
  </r>
  <r>
    <s v="8631-XVRZL"/>
    <s v="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x v="0"/>
    <x v="0"/>
  </r>
  <r>
    <s v="5052-PNLOS"/>
    <s v="Male"/>
    <x v="0"/>
    <x v="1"/>
    <x v="0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  <x v="0"/>
    <x v="3"/>
  </r>
  <r>
    <s v="3853-LYGAM"/>
    <s v="Male"/>
    <x v="0"/>
    <x v="1"/>
    <x v="0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x v="0"/>
    <x v="3"/>
    <x v="3"/>
  </r>
  <r>
    <s v="6979-ZNSFF"/>
    <s v="Female"/>
    <x v="0"/>
    <x v="1"/>
    <x v="0"/>
    <n v="8"/>
    <s v="Yes"/>
    <s v="Yes"/>
    <x v="1"/>
    <s v="No"/>
    <s v="No"/>
    <s v="No"/>
    <s v="No"/>
    <s v="Yes"/>
    <s v="No"/>
    <x v="0"/>
    <s v="Yes"/>
    <s v="Electronic check"/>
    <n v="87.05"/>
    <n v="762.1"/>
    <x v="1"/>
    <x v="0"/>
    <x v="2"/>
  </r>
  <r>
    <s v="5751-USDBL"/>
    <s v="Male"/>
    <x v="0"/>
    <x v="0"/>
    <x v="1"/>
    <n v="46"/>
    <s v="Yes"/>
    <s v="No"/>
    <x v="0"/>
    <s v="Yes"/>
    <s v="No"/>
    <s v="Yes"/>
    <s v="Yes"/>
    <s v="Yes"/>
    <s v="Yes"/>
    <x v="2"/>
    <s v="No"/>
    <s v="Mailed check"/>
    <n v="81"/>
    <n v="3846.35"/>
    <x v="0"/>
    <x v="2"/>
    <x v="2"/>
  </r>
  <r>
    <s v="5680-LQOGP"/>
    <s v="Female"/>
    <x v="0"/>
    <x v="1"/>
    <x v="0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x v="0"/>
    <x v="4"/>
    <x v="2"/>
  </r>
  <r>
    <s v="2386-LAHRK"/>
    <s v="Male"/>
    <x v="0"/>
    <x v="1"/>
    <x v="0"/>
    <n v="1"/>
    <s v="Yes"/>
    <s v="No"/>
    <x v="0"/>
    <s v="No"/>
    <s v="No"/>
    <s v="No"/>
    <s v="No"/>
    <s v="Yes"/>
    <s v="No"/>
    <x v="0"/>
    <s v="Yes"/>
    <s v="Mailed check"/>
    <n v="53.5"/>
    <n v="53.5"/>
    <x v="1"/>
    <x v="0"/>
    <x v="1"/>
  </r>
  <r>
    <s v="8189-DUKMV"/>
    <s v="Female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x v="0"/>
    <x v="0"/>
  </r>
  <r>
    <s v="6032-IGALN"/>
    <s v="Female"/>
    <x v="0"/>
    <x v="1"/>
    <x v="0"/>
    <n v="1"/>
    <s v="No"/>
    <s v="No phone service"/>
    <x v="0"/>
    <s v="No"/>
    <s v="No"/>
    <s v="No"/>
    <s v="No"/>
    <s v="No"/>
    <s v="No"/>
    <x v="0"/>
    <s v="Yes"/>
    <s v="Mailed check"/>
    <n v="25.1"/>
    <n v="25.1"/>
    <x v="1"/>
    <x v="0"/>
    <x v="0"/>
  </r>
  <r>
    <s v="9931-DCEZH"/>
    <s v="Male"/>
    <x v="0"/>
    <x v="1"/>
    <x v="1"/>
    <n v="28"/>
    <s v="Yes"/>
    <s v="No"/>
    <x v="0"/>
    <s v="No"/>
    <s v="Yes"/>
    <s v="No"/>
    <s v="Yes"/>
    <s v="No"/>
    <s v="No"/>
    <x v="1"/>
    <s v="Yes"/>
    <s v="Credit card (automatic)"/>
    <n v="54.4"/>
    <n v="1516.6"/>
    <x v="0"/>
    <x v="1"/>
    <x v="1"/>
  </r>
  <r>
    <s v="1898-JSNDC"/>
    <s v="Female"/>
    <x v="0"/>
    <x v="1"/>
    <x v="0"/>
    <n v="39"/>
    <s v="Yes"/>
    <s v="No"/>
    <x v="0"/>
    <s v="No"/>
    <s v="Yes"/>
    <s v="No"/>
    <s v="No"/>
    <s v="Yes"/>
    <s v="No"/>
    <x v="1"/>
    <s v="Yes"/>
    <s v="Credit card (automatic)"/>
    <n v="58.6"/>
    <n v="2224.5"/>
    <x v="0"/>
    <x v="2"/>
    <x v="1"/>
  </r>
  <r>
    <s v="0315-LVCRK"/>
    <s v="Male"/>
    <x v="0"/>
    <x v="1"/>
    <x v="0"/>
    <n v="11"/>
    <s v="Yes"/>
    <s v="No"/>
    <x v="1"/>
    <s v="No"/>
    <s v="No"/>
    <s v="Yes"/>
    <s v="No"/>
    <s v="No"/>
    <s v="Yes"/>
    <x v="0"/>
    <s v="No"/>
    <s v="Electronic check"/>
    <n v="84.8"/>
    <n v="888.75"/>
    <x v="0"/>
    <x v="0"/>
    <x v="2"/>
  </r>
  <r>
    <s v="3911-RSNHI"/>
    <s v="Female"/>
    <x v="0"/>
    <x v="0"/>
    <x v="0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  <x v="4"/>
    <x v="2"/>
  </r>
  <r>
    <s v="2410-CIYFZ"/>
    <s v="Male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x v="0"/>
    <x v="0"/>
  </r>
  <r>
    <s v="4248-HCETZ"/>
    <s v="Male"/>
    <x v="1"/>
    <x v="0"/>
    <x v="0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x v="1"/>
    <x v="1"/>
    <x v="2"/>
  </r>
  <r>
    <s v="5505-OVWQW"/>
    <s v="Fe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x v="3"/>
    <x v="0"/>
  </r>
  <r>
    <s v="7271-AJDTL"/>
    <s v="Female"/>
    <x v="0"/>
    <x v="0"/>
    <x v="0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  <x v="5"/>
    <x v="3"/>
  </r>
  <r>
    <s v="1867-TJHTS"/>
    <s v="Female"/>
    <x v="0"/>
    <x v="1"/>
    <x v="0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  <x v="5"/>
    <x v="2"/>
  </r>
  <r>
    <s v="0516-WJVXC"/>
    <s v="Female"/>
    <x v="0"/>
    <x v="1"/>
    <x v="0"/>
    <n v="5"/>
    <s v="Yes"/>
    <s v="No"/>
    <x v="0"/>
    <s v="Yes"/>
    <s v="No"/>
    <s v="No"/>
    <s v="Yes"/>
    <s v="No"/>
    <s v="No"/>
    <x v="0"/>
    <s v="No"/>
    <s v="Electronic check"/>
    <n v="54.2"/>
    <n v="308.25"/>
    <x v="1"/>
    <x v="0"/>
    <x v="1"/>
  </r>
  <r>
    <s v="9174-FKWZE"/>
    <s v="Female"/>
    <x v="1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x v="0"/>
    <x v="0"/>
  </r>
  <r>
    <s v="6860-YRJZP"/>
    <s v="Male"/>
    <x v="1"/>
    <x v="1"/>
    <x v="0"/>
    <n v="9"/>
    <s v="Yes"/>
    <s v="Yes"/>
    <x v="1"/>
    <s v="No"/>
    <s v="No"/>
    <s v="No"/>
    <s v="No"/>
    <s v="No"/>
    <s v="No"/>
    <x v="0"/>
    <s v="Yes"/>
    <s v="Electronic check"/>
    <n v="74.05"/>
    <n v="678.45"/>
    <x v="0"/>
    <x v="0"/>
    <x v="2"/>
  </r>
  <r>
    <s v="4429-WYGFR"/>
    <s v="Male"/>
    <x v="0"/>
    <x v="1"/>
    <x v="0"/>
    <n v="26"/>
    <s v="Yes"/>
    <s v="No"/>
    <x v="0"/>
    <s v="No"/>
    <s v="No"/>
    <s v="No"/>
    <s v="Yes"/>
    <s v="No"/>
    <s v="No"/>
    <x v="0"/>
    <s v="No"/>
    <s v="Bank transfer (automatic)"/>
    <n v="49.15"/>
    <n v="1237.3"/>
    <x v="0"/>
    <x v="1"/>
    <x v="1"/>
  </r>
  <r>
    <s v="2817-LVCPP"/>
    <s v="Female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x v="5"/>
    <x v="0"/>
  </r>
  <r>
    <s v="5038-ETMLM"/>
    <s v="Female"/>
    <x v="0"/>
    <x v="0"/>
    <x v="0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  <x v="4"/>
    <x v="3"/>
  </r>
  <r>
    <s v="5056-FIMPT"/>
    <s v="Female"/>
    <x v="0"/>
    <x v="1"/>
    <x v="1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x v="0"/>
    <x v="2"/>
    <x v="3"/>
  </r>
  <r>
    <s v="4521-WFJAI"/>
    <s v="Male"/>
    <x v="0"/>
    <x v="1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x v="5"/>
    <x v="0"/>
  </r>
  <r>
    <s v="6569-KTMDU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x v="0"/>
    <x v="0"/>
  </r>
  <r>
    <s v="8809-RIHDD"/>
    <s v="Male"/>
    <x v="0"/>
    <x v="0"/>
    <x v="1"/>
    <n v="72"/>
    <s v="Yes"/>
    <s v="Yes"/>
    <x v="1"/>
    <s v="No"/>
    <s v="Yes"/>
    <s v="Yes"/>
    <s v="No"/>
    <s v="Yes"/>
    <s v="Yes"/>
    <x v="2"/>
    <s v="Yes"/>
    <s v="Electronic check"/>
    <n v="103.4"/>
    <n v="7372.65"/>
    <x v="1"/>
    <x v="4"/>
    <x v="3"/>
  </r>
  <r>
    <s v="8809-XKHMD"/>
    <s v="Male"/>
    <x v="0"/>
    <x v="0"/>
    <x v="0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  <x v="4"/>
    <x v="3"/>
  </r>
  <r>
    <s v="0396-YCHWO"/>
    <s v="Male"/>
    <x v="0"/>
    <x v="0"/>
    <x v="0"/>
    <n v="36"/>
    <s v="Yes"/>
    <s v="Yes"/>
    <x v="1"/>
    <s v="No"/>
    <s v="No"/>
    <s v="No"/>
    <s v="No"/>
    <s v="Yes"/>
    <s v="Yes"/>
    <x v="0"/>
    <s v="Yes"/>
    <s v="Electronic check"/>
    <n v="95.4"/>
    <n v="3474.2"/>
    <x v="0"/>
    <x v="1"/>
    <x v="3"/>
  </r>
  <r>
    <s v="0867-LDTTC"/>
    <s v="Male"/>
    <x v="0"/>
    <x v="1"/>
    <x v="0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  <x v="0"/>
    <x v="2"/>
  </r>
  <r>
    <s v="4822-NGOCH"/>
    <s v="Female"/>
    <x v="0"/>
    <x v="1"/>
    <x v="0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  <x v="3"/>
    <x v="2"/>
  </r>
  <r>
    <s v="9391-DXGGG"/>
    <s v="Female"/>
    <x v="1"/>
    <x v="1"/>
    <x v="0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x v="0"/>
    <x v="2"/>
    <x v="2"/>
  </r>
  <r>
    <s v="9844-FELAJ"/>
    <s v="Female"/>
    <x v="1"/>
    <x v="0"/>
    <x v="1"/>
    <n v="70"/>
    <s v="Yes"/>
    <s v="Yes"/>
    <x v="1"/>
    <s v="No"/>
    <s v="Yes"/>
    <s v="Yes"/>
    <s v="Yes"/>
    <s v="Yes"/>
    <s v="Yes"/>
    <x v="1"/>
    <s v="Yes"/>
    <s v="Electronic check"/>
    <n v="107.9"/>
    <n v="7475.85"/>
    <x v="0"/>
    <x v="4"/>
    <x v="3"/>
  </r>
  <r>
    <s v="2122-SZZZD"/>
    <s v="Male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x v="2"/>
    <x v="0"/>
  </r>
  <r>
    <s v="5307-DZCVC"/>
    <s v="Female"/>
    <x v="1"/>
    <x v="0"/>
    <x v="0"/>
    <n v="32"/>
    <s v="Yes"/>
    <s v="Yes"/>
    <x v="1"/>
    <s v="No"/>
    <s v="No"/>
    <s v="No"/>
    <s v="No"/>
    <s v="Yes"/>
    <s v="No"/>
    <x v="0"/>
    <s v="Yes"/>
    <s v="Credit card (automatic)"/>
    <n v="85.95"/>
    <n v="2628.6"/>
    <x v="1"/>
    <x v="1"/>
    <x v="2"/>
  </r>
  <r>
    <s v="3148-AOIQT"/>
    <s v="Female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x v="4"/>
    <x v="0"/>
  </r>
  <r>
    <s v="8679-JOEVF"/>
    <s v="Female"/>
    <x v="1"/>
    <x v="1"/>
    <x v="0"/>
    <n v="16"/>
    <s v="Yes"/>
    <s v="No"/>
    <x v="0"/>
    <s v="No"/>
    <s v="No"/>
    <s v="No"/>
    <s v="Yes"/>
    <s v="Yes"/>
    <s v="No"/>
    <x v="0"/>
    <s v="No"/>
    <s v="Electronic check"/>
    <n v="59.4"/>
    <n v="1023.9"/>
    <x v="1"/>
    <x v="3"/>
    <x v="1"/>
  </r>
  <r>
    <s v="8395-ETZKQ"/>
    <s v="Male"/>
    <x v="1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x v="4"/>
    <x v="0"/>
  </r>
  <r>
    <s v="6692-YQHXC"/>
    <s v="Male"/>
    <x v="0"/>
    <x v="1"/>
    <x v="0"/>
    <n v="16"/>
    <s v="Yes"/>
    <s v="No"/>
    <x v="1"/>
    <s v="No"/>
    <s v="No"/>
    <s v="No"/>
    <s v="No"/>
    <s v="No"/>
    <s v="No"/>
    <x v="0"/>
    <s v="Yes"/>
    <s v="Credit card (automatic)"/>
    <n v="69.95"/>
    <n v="1205.5"/>
    <x v="0"/>
    <x v="3"/>
    <x v="2"/>
  </r>
  <r>
    <s v="3889-VWBID"/>
    <s v="Male"/>
    <x v="0"/>
    <x v="0"/>
    <x v="1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  <x v="4"/>
    <x v="2"/>
  </r>
  <r>
    <s v="5222-JCXZT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x v="0"/>
    <x v="0"/>
  </r>
  <r>
    <s v="9754-CLVZW"/>
    <s v="Female"/>
    <x v="0"/>
    <x v="0"/>
    <x v="1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  <x v="1"/>
    <x v="1"/>
  </r>
  <r>
    <s v="1432-FPAXX"/>
    <s v="Female"/>
    <x v="0"/>
    <x v="1"/>
    <x v="0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x v="1"/>
    <x v="1"/>
    <x v="1"/>
  </r>
  <r>
    <s v="2739-CCZMB"/>
    <s v="Male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x v="0"/>
    <x v="0"/>
  </r>
  <r>
    <s v="7080-TNUWP"/>
    <s v="Male"/>
    <x v="0"/>
    <x v="0"/>
    <x v="0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x v="0"/>
    <x v="4"/>
    <x v="3"/>
  </r>
  <r>
    <s v="0496-AHOOK"/>
    <s v="Male"/>
    <x v="0"/>
    <x v="0"/>
    <x v="0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  <x v="3"/>
    <x v="2"/>
  </r>
  <r>
    <s v="8336-TAVKX"/>
    <s v="Female"/>
    <x v="1"/>
    <x v="0"/>
    <x v="0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  <x v="4"/>
    <x v="2"/>
  </r>
  <r>
    <s v="2468-SJFLM"/>
    <s v="Male"/>
    <x v="0"/>
    <x v="1"/>
    <x v="0"/>
    <n v="1"/>
    <s v="Yes"/>
    <s v="No"/>
    <x v="1"/>
    <s v="No"/>
    <s v="No"/>
    <s v="No"/>
    <s v="Yes"/>
    <s v="No"/>
    <s v="No"/>
    <x v="0"/>
    <s v="Yes"/>
    <s v="Mailed check"/>
    <n v="74.3"/>
    <n v="74.3"/>
    <x v="0"/>
    <x v="0"/>
    <x v="2"/>
  </r>
  <r>
    <s v="3181-VTHOE"/>
    <s v="Male"/>
    <x v="0"/>
    <x v="0"/>
    <x v="0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  <x v="4"/>
    <x v="1"/>
  </r>
  <r>
    <s v="7168-HDQHG"/>
    <s v="Female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x v="1"/>
    <x v="0"/>
  </r>
  <r>
    <s v="4803-AXVYP"/>
    <s v="Female"/>
    <x v="1"/>
    <x v="1"/>
    <x v="0"/>
    <n v="38"/>
    <s v="Yes"/>
    <s v="Yes"/>
    <x v="1"/>
    <s v="No"/>
    <s v="No"/>
    <s v="No"/>
    <s v="Yes"/>
    <s v="Yes"/>
    <s v="Yes"/>
    <x v="0"/>
    <s v="Yes"/>
    <s v="Electronic check"/>
    <n v="99.55"/>
    <n v="3734.25"/>
    <x v="1"/>
    <x v="2"/>
    <x v="3"/>
  </r>
  <r>
    <s v="3884-HCSWG"/>
    <s v="Female"/>
    <x v="0"/>
    <x v="1"/>
    <x v="0"/>
    <n v="17"/>
    <s v="Yes"/>
    <s v="No"/>
    <x v="1"/>
    <s v="No"/>
    <s v="No"/>
    <s v="No"/>
    <s v="No"/>
    <s v="No"/>
    <s v="No"/>
    <x v="0"/>
    <s v="Yes"/>
    <s v="Electronic check"/>
    <n v="70"/>
    <n v="1144.5"/>
    <x v="1"/>
    <x v="3"/>
    <x v="2"/>
  </r>
  <r>
    <s v="4567-AKPIA"/>
    <s v="Female"/>
    <x v="0"/>
    <x v="0"/>
    <x v="1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  <x v="2"/>
    <x v="3"/>
  </r>
  <r>
    <s v="5077-DXTCG"/>
    <s v="Fe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5.3"/>
    <n v="45.3"/>
    <x v="1"/>
    <x v="0"/>
    <x v="1"/>
  </r>
  <r>
    <s v="1142-WACZW"/>
    <s v="Male"/>
    <x v="0"/>
    <x v="1"/>
    <x v="0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  <x v="0"/>
    <x v="0"/>
  </r>
  <r>
    <s v="7901-HXJVA"/>
    <s v="Male"/>
    <x v="0"/>
    <x v="1"/>
    <x v="0"/>
    <n v="14"/>
    <s v="Yes"/>
    <s v="No"/>
    <x v="1"/>
    <s v="No"/>
    <s v="No"/>
    <s v="Yes"/>
    <s v="No"/>
    <s v="No"/>
    <s v="No"/>
    <x v="0"/>
    <s v="No"/>
    <s v="Electronic check"/>
    <n v="76.45"/>
    <n v="1117.55"/>
    <x v="0"/>
    <x v="3"/>
    <x v="2"/>
  </r>
  <r>
    <s v="5649-ANRML"/>
    <s v="Male"/>
    <x v="1"/>
    <x v="1"/>
    <x v="0"/>
    <n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  <x v="0"/>
    <x v="3"/>
  </r>
  <r>
    <s v="4892-VLANZ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x v="0"/>
    <x v="0"/>
  </r>
  <r>
    <s v="5924-IFQTT"/>
    <s v="Male"/>
    <x v="0"/>
    <x v="0"/>
    <x v="1"/>
    <n v="13"/>
    <s v="Yes"/>
    <s v="Yes"/>
    <x v="0"/>
    <s v="No"/>
    <s v="Yes"/>
    <s v="Yes"/>
    <s v="Yes"/>
    <s v="Yes"/>
    <s v="No"/>
    <x v="0"/>
    <s v="Yes"/>
    <s v="Electronic check"/>
    <n v="72.8"/>
    <n v="930.05"/>
    <x v="0"/>
    <x v="3"/>
    <x v="2"/>
  </r>
  <r>
    <s v="7968-QUXNS"/>
    <s v="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x v="0"/>
    <x v="0"/>
  </r>
  <r>
    <s v="2919-HBCJO"/>
    <s v="Female"/>
    <x v="0"/>
    <x v="1"/>
    <x v="0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  <x v="0"/>
    <x v="2"/>
  </r>
  <r>
    <s v="4236-XPXAV"/>
    <s v="Female"/>
    <x v="0"/>
    <x v="0"/>
    <x v="1"/>
    <n v="5"/>
    <s v="Yes"/>
    <s v="No"/>
    <x v="1"/>
    <s v="No"/>
    <s v="Yes"/>
    <s v="No"/>
    <s v="Yes"/>
    <s v="Yes"/>
    <s v="Yes"/>
    <x v="0"/>
    <s v="Yes"/>
    <s v="Mailed check"/>
    <n v="99.15"/>
    <n v="465.05"/>
    <x v="1"/>
    <x v="0"/>
    <x v="3"/>
  </r>
  <r>
    <s v="8903-WMRNW"/>
    <s v="Female"/>
    <x v="0"/>
    <x v="0"/>
    <x v="0"/>
    <n v="15"/>
    <s v="Yes"/>
    <s v="No"/>
    <x v="1"/>
    <s v="Yes"/>
    <s v="No"/>
    <s v="Yes"/>
    <s v="No"/>
    <s v="Yes"/>
    <s v="Yes"/>
    <x v="0"/>
    <s v="No"/>
    <s v="Electronic check"/>
    <n v="101.75"/>
    <n v="1669.4"/>
    <x v="0"/>
    <x v="3"/>
    <x v="3"/>
  </r>
  <r>
    <s v="2452-SNHFZ"/>
    <s v="Female"/>
    <x v="0"/>
    <x v="1"/>
    <x v="0"/>
    <n v="47"/>
    <s v="Yes"/>
    <s v="No"/>
    <x v="1"/>
    <s v="Yes"/>
    <s v="No"/>
    <s v="No"/>
    <s v="No"/>
    <s v="No"/>
    <s v="No"/>
    <x v="0"/>
    <s v="No"/>
    <s v="Credit card (automatic)"/>
    <n v="75.45"/>
    <n v="3545.1"/>
    <x v="0"/>
    <x v="2"/>
    <x v="2"/>
  </r>
  <r>
    <s v="3629-WEAAM"/>
    <s v="Female"/>
    <x v="0"/>
    <x v="1"/>
    <x v="0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x v="0"/>
    <x v="0"/>
    <x v="2"/>
  </r>
  <r>
    <s v="6029-CSMJE"/>
    <s v="Male"/>
    <x v="0"/>
    <x v="1"/>
    <x v="0"/>
    <n v="17"/>
    <s v="No"/>
    <s v="No phone service"/>
    <x v="0"/>
    <s v="No"/>
    <s v="No"/>
    <s v="No"/>
    <s v="No"/>
    <s v="No"/>
    <s v="No"/>
    <x v="0"/>
    <s v="Yes"/>
    <s v="Mailed check"/>
    <n v="25.65"/>
    <n v="440.2"/>
    <x v="0"/>
    <x v="3"/>
    <x v="0"/>
  </r>
  <r>
    <s v="7993-NQLJE"/>
    <s v="Male"/>
    <x v="0"/>
    <x v="0"/>
    <x v="1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x v="0"/>
    <x v="3"/>
    <x v="2"/>
  </r>
  <r>
    <s v="9909-DFRJA"/>
    <s v="Female"/>
    <x v="0"/>
    <x v="1"/>
    <x v="0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  <x v="1"/>
    <x v="3"/>
  </r>
  <r>
    <s v="9099-FTUHS"/>
    <s v="Female"/>
    <x v="0"/>
    <x v="1"/>
    <x v="0"/>
    <n v="23"/>
    <s v="Yes"/>
    <s v="Yes"/>
    <x v="0"/>
    <s v="Yes"/>
    <s v="No"/>
    <s v="No"/>
    <s v="No"/>
    <s v="No"/>
    <s v="No"/>
    <x v="0"/>
    <s v="No"/>
    <s v="Electronic check"/>
    <n v="54.4"/>
    <n v="1249.25"/>
    <x v="0"/>
    <x v="3"/>
    <x v="1"/>
  </r>
  <r>
    <s v="0581-BXBUB"/>
    <s v="Female"/>
    <x v="1"/>
    <x v="1"/>
    <x v="0"/>
    <n v="4"/>
    <s v="Yes"/>
    <s v="No"/>
    <x v="1"/>
    <s v="No"/>
    <s v="Yes"/>
    <s v="No"/>
    <s v="No"/>
    <s v="No"/>
    <s v="No"/>
    <x v="0"/>
    <s v="No"/>
    <s v="Electronic check"/>
    <n v="72.75"/>
    <n v="317.75"/>
    <x v="0"/>
    <x v="0"/>
    <x v="2"/>
  </r>
  <r>
    <s v="4962-CHQPW"/>
    <s v="Male"/>
    <x v="0"/>
    <x v="1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x v="1"/>
    <x v="0"/>
  </r>
  <r>
    <s v="9467-ROOLM"/>
    <s v="Fe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x v="1"/>
    <x v="0"/>
  </r>
  <r>
    <s v="3030-YZADT"/>
    <s v="Male"/>
    <x v="0"/>
    <x v="1"/>
    <x v="0"/>
    <n v="9"/>
    <s v="Yes"/>
    <s v="No"/>
    <x v="0"/>
    <s v="No"/>
    <s v="No"/>
    <s v="No"/>
    <s v="No"/>
    <s v="No"/>
    <s v="No"/>
    <x v="0"/>
    <s v="No"/>
    <s v="Mailed check"/>
    <n v="44.95"/>
    <n v="431"/>
    <x v="1"/>
    <x v="0"/>
    <x v="1"/>
  </r>
  <r>
    <s v="7410-KTVFV"/>
    <s v="Male"/>
    <x v="0"/>
    <x v="0"/>
    <x v="0"/>
    <n v="18"/>
    <s v="Yes"/>
    <s v="No"/>
    <x v="0"/>
    <s v="No"/>
    <s v="No"/>
    <s v="Yes"/>
    <s v="No"/>
    <s v="No"/>
    <s v="No"/>
    <x v="0"/>
    <s v="Yes"/>
    <s v="Mailed check"/>
    <n v="49.55"/>
    <n v="878.35"/>
    <x v="1"/>
    <x v="3"/>
    <x v="1"/>
  </r>
  <r>
    <s v="5150-ITWWB"/>
    <s v="Male"/>
    <x v="1"/>
    <x v="1"/>
    <x v="0"/>
    <n v="3"/>
    <s v="Yes"/>
    <s v="Yes"/>
    <x v="1"/>
    <s v="No"/>
    <s v="No"/>
    <s v="No"/>
    <s v="No"/>
    <s v="Yes"/>
    <s v="Yes"/>
    <x v="0"/>
    <s v="Yes"/>
    <s v="Electronic check"/>
    <n v="94.85"/>
    <n v="335.75"/>
    <x v="0"/>
    <x v="0"/>
    <x v="3"/>
  </r>
  <r>
    <s v="2253-KPMNB"/>
    <s v="Female"/>
    <x v="0"/>
    <x v="0"/>
    <x v="1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  <x v="4"/>
    <x v="1"/>
  </r>
  <r>
    <s v="1345-ZUKID"/>
    <s v="Male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x v="3"/>
    <x v="0"/>
  </r>
  <r>
    <s v="6429-SHBCB"/>
    <s v="Male"/>
    <x v="0"/>
    <x v="1"/>
    <x v="0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x v="0"/>
    <x v="3"/>
    <x v="2"/>
  </r>
  <r>
    <s v="9281-OFDMF"/>
    <s v="Male"/>
    <x v="1"/>
    <x v="1"/>
    <x v="0"/>
    <n v="39"/>
    <s v="Yes"/>
    <s v="Yes"/>
    <x v="1"/>
    <s v="No"/>
    <s v="Yes"/>
    <s v="No"/>
    <s v="No"/>
    <s v="No"/>
    <s v="Yes"/>
    <x v="0"/>
    <s v="No"/>
    <s v="Electronic check"/>
    <n v="90.7"/>
    <n v="3413.25"/>
    <x v="0"/>
    <x v="2"/>
    <x v="3"/>
  </r>
  <r>
    <s v="2603-HVKCG"/>
    <s v="Male"/>
    <x v="0"/>
    <x v="1"/>
    <x v="0"/>
    <n v="31"/>
    <s v="Yes"/>
    <s v="No"/>
    <x v="1"/>
    <s v="No"/>
    <s v="Yes"/>
    <s v="Yes"/>
    <s v="No"/>
    <s v="Yes"/>
    <s v="Yes"/>
    <x v="0"/>
    <s v="Yes"/>
    <s v="Electronic check"/>
    <n v="101.4"/>
    <n v="3143.65"/>
    <x v="0"/>
    <x v="1"/>
    <x v="3"/>
  </r>
  <r>
    <s v="1834-WULEG"/>
    <s v="Male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x v="3"/>
    <x v="0"/>
  </r>
  <r>
    <s v="9097-ZUBYC"/>
    <s v="Male"/>
    <x v="0"/>
    <x v="0"/>
    <x v="0"/>
    <n v="14"/>
    <s v="Yes"/>
    <s v="No"/>
    <x v="0"/>
    <s v="No"/>
    <s v="No"/>
    <s v="No"/>
    <s v="Yes"/>
    <s v="No"/>
    <s v="No"/>
    <x v="0"/>
    <s v="No"/>
    <s v="Bank transfer (automatic)"/>
    <n v="48.8"/>
    <n v="664.4"/>
    <x v="0"/>
    <x v="3"/>
    <x v="1"/>
  </r>
  <r>
    <s v="5148-ORICT"/>
    <s v="Female"/>
    <x v="0"/>
    <x v="0"/>
    <x v="0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  <x v="4"/>
    <x v="2"/>
  </r>
  <r>
    <s v="4893-GYUJU"/>
    <s v="Female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x v="5"/>
    <x v="0"/>
  </r>
  <r>
    <s v="4578-PHJYZ"/>
    <s v="Male"/>
    <x v="0"/>
    <x v="0"/>
    <x v="1"/>
    <n v="52"/>
    <s v="Yes"/>
    <s v="No"/>
    <x v="0"/>
    <s v="No"/>
    <s v="Yes"/>
    <s v="Yes"/>
    <s v="Yes"/>
    <s v="Yes"/>
    <s v="No"/>
    <x v="1"/>
    <s v="Yes"/>
    <s v="Electronic check"/>
    <n v="68.75"/>
    <n v="3482.85"/>
    <x v="0"/>
    <x v="5"/>
    <x v="2"/>
  </r>
  <r>
    <s v="7272-QDCKA"/>
    <s v="Male"/>
    <x v="0"/>
    <x v="1"/>
    <x v="0"/>
    <n v="28"/>
    <s v="Yes"/>
    <s v="Yes"/>
    <x v="1"/>
    <s v="No"/>
    <s v="Yes"/>
    <s v="No"/>
    <s v="No"/>
    <s v="Yes"/>
    <s v="Yes"/>
    <x v="1"/>
    <s v="No"/>
    <s v="Electronic check"/>
    <n v="100.2"/>
    <n v="2688.45"/>
    <x v="0"/>
    <x v="1"/>
    <x v="3"/>
  </r>
  <r>
    <s v="8908-SLFCJ"/>
    <s v="Female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x v="3"/>
    <x v="0"/>
  </r>
  <r>
    <s v="8393-DLHGA"/>
    <s v="Male"/>
    <x v="0"/>
    <x v="1"/>
    <x v="1"/>
    <n v="25"/>
    <s v="Yes"/>
    <s v="No"/>
    <x v="1"/>
    <s v="No"/>
    <s v="Yes"/>
    <s v="No"/>
    <s v="No"/>
    <s v="Yes"/>
    <s v="Yes"/>
    <x v="0"/>
    <s v="Yes"/>
    <s v="Electronic check"/>
    <n v="95.9"/>
    <n v="2448.75"/>
    <x v="1"/>
    <x v="1"/>
    <x v="3"/>
  </r>
  <r>
    <s v="9766-HGEDE"/>
    <s v="Female"/>
    <x v="0"/>
    <x v="0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x v="3"/>
    <x v="0"/>
  </r>
  <r>
    <s v="6968-MHOMU"/>
    <s v="Male"/>
    <x v="0"/>
    <x v="0"/>
    <x v="0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  <x v="5"/>
    <x v="1"/>
  </r>
  <r>
    <s v="7395-IGJOS"/>
    <s v="Male"/>
    <x v="1"/>
    <x v="0"/>
    <x v="0"/>
    <n v="17"/>
    <s v="Yes"/>
    <s v="No"/>
    <x v="1"/>
    <s v="No"/>
    <s v="No"/>
    <s v="No"/>
    <s v="No"/>
    <s v="No"/>
    <s v="Yes"/>
    <x v="0"/>
    <s v="No"/>
    <s v="Bank transfer (automatic)"/>
    <n v="81.5"/>
    <n v="1329.2"/>
    <x v="1"/>
    <x v="3"/>
    <x v="2"/>
  </r>
  <r>
    <s v="5044-XDPYX"/>
    <s v="Female"/>
    <x v="0"/>
    <x v="0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x v="5"/>
    <x v="0"/>
  </r>
  <r>
    <s v="1814-WFGVS"/>
    <s v="Male"/>
    <x v="0"/>
    <x v="0"/>
    <x v="1"/>
    <n v="72"/>
    <s v="No"/>
    <s v="No phone service"/>
    <x v="0"/>
    <s v="Yes"/>
    <s v="No"/>
    <s v="Yes"/>
    <s v="Yes"/>
    <s v="Yes"/>
    <s v="No"/>
    <x v="2"/>
    <s v="No"/>
    <s v="Mailed check"/>
    <n v="48.9"/>
    <n v="3527"/>
    <x v="0"/>
    <x v="4"/>
    <x v="1"/>
  </r>
  <r>
    <s v="2834-SPCJV"/>
    <s v="Male"/>
    <x v="0"/>
    <x v="0"/>
    <x v="0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x v="1"/>
    <x v="5"/>
    <x v="2"/>
  </r>
  <r>
    <s v="3721-WKIIL"/>
    <s v="Fe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x v="1"/>
    <x v="0"/>
  </r>
  <r>
    <s v="6734-CKRSM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x v="0"/>
    <x v="0"/>
  </r>
  <r>
    <s v="1265-ZFOSD"/>
    <s v="Female"/>
    <x v="0"/>
    <x v="0"/>
    <x v="0"/>
    <n v="64"/>
    <s v="Yes"/>
    <s v="Yes"/>
    <x v="0"/>
    <s v="Yes"/>
    <s v="Yes"/>
    <s v="Yes"/>
    <s v="Yes"/>
    <s v="No"/>
    <s v="Yes"/>
    <x v="2"/>
    <s v="Yes"/>
    <s v="Mailed check"/>
    <n v="81.3"/>
    <n v="5129.3"/>
    <x v="0"/>
    <x v="4"/>
    <x v="2"/>
  </r>
  <r>
    <s v="6568-POCUI"/>
    <s v="Female"/>
    <x v="0"/>
    <x v="0"/>
    <x v="0"/>
    <n v="45"/>
    <s v="Yes"/>
    <s v="No"/>
    <x v="1"/>
    <s v="No"/>
    <s v="No"/>
    <s v="No"/>
    <s v="Yes"/>
    <s v="Yes"/>
    <s v="Yes"/>
    <x v="2"/>
    <s v="Yes"/>
    <s v="Credit card (automatic)"/>
    <n v="95.2"/>
    <n v="4285.8"/>
    <x v="0"/>
    <x v="2"/>
    <x v="3"/>
  </r>
  <r>
    <s v="7890-VYYWG"/>
    <s v="Male"/>
    <x v="1"/>
    <x v="0"/>
    <x v="0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  <x v="0"/>
    <x v="1"/>
  </r>
  <r>
    <s v="5197-LQXXH"/>
    <s v="Female"/>
    <x v="0"/>
    <x v="0"/>
    <x v="0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x v="0"/>
    <x v="4"/>
    <x v="2"/>
  </r>
  <r>
    <s v="9907-SWKKF"/>
    <s v="Female"/>
    <x v="1"/>
    <x v="1"/>
    <x v="0"/>
    <n v="1"/>
    <s v="No"/>
    <s v="No phone service"/>
    <x v="0"/>
    <s v="No"/>
    <s v="No"/>
    <s v="No"/>
    <s v="No"/>
    <s v="No"/>
    <s v="No"/>
    <x v="0"/>
    <s v="No"/>
    <s v="Mailed check"/>
    <n v="25.05"/>
    <n v="25.05"/>
    <x v="1"/>
    <x v="0"/>
    <x v="0"/>
  </r>
  <r>
    <s v="3457-PQBYH"/>
    <s v="Female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x v="5"/>
    <x v="0"/>
  </r>
  <r>
    <s v="7682-AZNDK"/>
    <s v="Male"/>
    <x v="0"/>
    <x v="0"/>
    <x v="1"/>
    <n v="34"/>
    <s v="Yes"/>
    <s v="No"/>
    <x v="1"/>
    <s v="No"/>
    <s v="Yes"/>
    <s v="Yes"/>
    <s v="No"/>
    <s v="Yes"/>
    <s v="No"/>
    <x v="0"/>
    <s v="Yes"/>
    <s v="Electronic check"/>
    <n v="89.85"/>
    <n v="3091.75"/>
    <x v="0"/>
    <x v="1"/>
    <x v="2"/>
  </r>
  <r>
    <s v="0587-DMGBH"/>
    <s v="Female"/>
    <x v="0"/>
    <x v="1"/>
    <x v="0"/>
    <n v="8"/>
    <s v="Yes"/>
    <s v="No"/>
    <x v="0"/>
    <s v="Yes"/>
    <s v="No"/>
    <s v="No"/>
    <s v="No"/>
    <s v="No"/>
    <s v="No"/>
    <x v="0"/>
    <s v="Yes"/>
    <s v="Electronic check"/>
    <n v="49.85"/>
    <n v="365.55"/>
    <x v="1"/>
    <x v="0"/>
    <x v="1"/>
  </r>
  <r>
    <s v="5384-ZTTWP"/>
    <s v="Fe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x v="3"/>
    <x v="0"/>
  </r>
  <r>
    <s v="3745-HRPHI"/>
    <s v="Male"/>
    <x v="0"/>
    <x v="0"/>
    <x v="1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  <x v="4"/>
    <x v="1"/>
  </r>
  <r>
    <s v="7636-OWBPG"/>
    <s v="Male"/>
    <x v="1"/>
    <x v="1"/>
    <x v="0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  <x v="0"/>
    <x v="0"/>
  </r>
  <r>
    <s v="1231-YNDEK"/>
    <s v="Male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x v="5"/>
    <x v="0"/>
  </r>
  <r>
    <s v="1407-DIGZV"/>
    <s v="Female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x v="0"/>
    <x v="0"/>
  </r>
  <r>
    <s v="6397-JNZZG"/>
    <s v="Female"/>
    <x v="1"/>
    <x v="0"/>
    <x v="0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  <x v="2"/>
    <x v="1"/>
  </r>
  <r>
    <s v="0570-BFQHT"/>
    <s v="Female"/>
    <x v="0"/>
    <x v="1"/>
    <x v="0"/>
    <n v="9"/>
    <s v="Yes"/>
    <s v="No"/>
    <x v="1"/>
    <s v="No"/>
    <s v="Yes"/>
    <s v="Yes"/>
    <s v="No"/>
    <s v="No"/>
    <s v="No"/>
    <x v="0"/>
    <s v="No"/>
    <s v="Electronic check"/>
    <n v="80.55"/>
    <n v="653.9"/>
    <x v="0"/>
    <x v="0"/>
    <x v="2"/>
  </r>
  <r>
    <s v="4393-OBCRR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x v="0"/>
    <x v="0"/>
  </r>
  <r>
    <s v="3523-QRQLL"/>
    <s v="Female"/>
    <x v="0"/>
    <x v="0"/>
    <x v="1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x v="1"/>
    <x v="3"/>
    <x v="2"/>
  </r>
  <r>
    <s v="8564-LDKFL"/>
    <s v="Male"/>
    <x v="0"/>
    <x v="0"/>
    <x v="0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  <x v="2"/>
    <x v="3"/>
  </r>
  <r>
    <s v="3696-DFHHB"/>
    <s v="Female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x v="4"/>
    <x v="0"/>
  </r>
  <r>
    <s v="0895-DQHEW"/>
    <s v="Male"/>
    <x v="0"/>
    <x v="0"/>
    <x v="0"/>
    <n v="54"/>
    <s v="Yes"/>
    <s v="Yes"/>
    <x v="1"/>
    <s v="No"/>
    <s v="Yes"/>
    <s v="Yes"/>
    <s v="No"/>
    <s v="Yes"/>
    <s v="Yes"/>
    <x v="0"/>
    <s v="Yes"/>
    <s v="Electronic check"/>
    <n v="104.3"/>
    <n v="5278.15"/>
    <x v="1"/>
    <x v="5"/>
    <x v="3"/>
  </r>
  <r>
    <s v="4717-GHADL"/>
    <s v="Female"/>
    <x v="0"/>
    <x v="1"/>
    <x v="0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  <x v="5"/>
    <x v="2"/>
  </r>
  <r>
    <s v="5501-TVMGM"/>
    <s v="Male"/>
    <x v="0"/>
    <x v="1"/>
    <x v="0"/>
    <n v="1"/>
    <s v="Yes"/>
    <s v="No"/>
    <x v="0"/>
    <s v="No"/>
    <s v="No"/>
    <s v="No"/>
    <s v="No"/>
    <s v="No"/>
    <s v="Yes"/>
    <x v="0"/>
    <s v="Yes"/>
    <s v="Electronic check"/>
    <n v="55.25"/>
    <n v="55.25"/>
    <x v="0"/>
    <x v="0"/>
    <x v="1"/>
  </r>
  <r>
    <s v="5879-HMFFH"/>
    <s v="Female"/>
    <x v="0"/>
    <x v="0"/>
    <x v="0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  <x v="4"/>
    <x v="2"/>
  </r>
  <r>
    <s v="6772-WFQRD"/>
    <s v="Male"/>
    <x v="0"/>
    <x v="1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x v="2"/>
    <x v="0"/>
  </r>
  <r>
    <s v="3810-DVDQQ"/>
    <s v="Female"/>
    <x v="0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  <x v="4"/>
    <x v="3"/>
  </r>
  <r>
    <s v="6972-SNKKW"/>
    <s v="Fe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x v="0"/>
    <x v="0"/>
  </r>
  <r>
    <s v="3694-GLTJM"/>
    <s v="Fe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x v="0"/>
    <x v="0"/>
  </r>
  <r>
    <s v="8550-XSXUQ"/>
    <s v="Male"/>
    <x v="0"/>
    <x v="0"/>
    <x v="0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x v="0"/>
    <x v="2"/>
    <x v="2"/>
  </r>
  <r>
    <s v="8149-RSOUN"/>
    <s v="Female"/>
    <x v="0"/>
    <x v="1"/>
    <x v="0"/>
    <n v="1"/>
    <s v="Yes"/>
    <s v="Yes"/>
    <x v="1"/>
    <s v="No"/>
    <s v="No"/>
    <s v="No"/>
    <s v="No"/>
    <s v="Yes"/>
    <s v="Yes"/>
    <x v="0"/>
    <s v="Yes"/>
    <s v="Electronic check"/>
    <n v="93.85"/>
    <n v="93.85"/>
    <x v="1"/>
    <x v="0"/>
    <x v="3"/>
  </r>
  <r>
    <s v="9055-MOJJJ"/>
    <s v="Female"/>
    <x v="0"/>
    <x v="0"/>
    <x v="1"/>
    <n v="64"/>
    <s v="Yes"/>
    <s v="No"/>
    <x v="0"/>
    <s v="Yes"/>
    <s v="No"/>
    <s v="No"/>
    <s v="Yes"/>
    <s v="Yes"/>
    <s v="No"/>
    <x v="1"/>
    <s v="No"/>
    <s v="Mailed check"/>
    <n v="65.8"/>
    <n v="4068"/>
    <x v="0"/>
    <x v="4"/>
    <x v="2"/>
  </r>
  <r>
    <s v="4359-INNWN"/>
    <s v="Fe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x v="3"/>
    <x v="0"/>
  </r>
  <r>
    <s v="0585-EGDDA"/>
    <s v="Male"/>
    <x v="0"/>
    <x v="0"/>
    <x v="0"/>
    <n v="40"/>
    <s v="Yes"/>
    <s v="No"/>
    <x v="1"/>
    <s v="No"/>
    <s v="Yes"/>
    <s v="Yes"/>
    <s v="No"/>
    <s v="No"/>
    <s v="No"/>
    <x v="0"/>
    <s v="Yes"/>
    <s v="Electronic check"/>
    <n v="80"/>
    <n v="3168.75"/>
    <x v="0"/>
    <x v="2"/>
    <x v="2"/>
  </r>
  <r>
    <s v="4032-RMHCI"/>
    <s v="Female"/>
    <x v="0"/>
    <x v="0"/>
    <x v="1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  <x v="2"/>
    <x v="1"/>
  </r>
  <r>
    <s v="0549-CYCQN"/>
    <s v="Male"/>
    <x v="1"/>
    <x v="1"/>
    <x v="0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  <x v="5"/>
    <x v="2"/>
  </r>
  <r>
    <s v="3481-JHUZH"/>
    <s v="Male"/>
    <x v="0"/>
    <x v="0"/>
    <x v="0"/>
    <n v="41"/>
    <s v="Yes"/>
    <s v="Yes"/>
    <x v="1"/>
    <s v="No"/>
    <s v="Yes"/>
    <s v="No"/>
    <s v="No"/>
    <s v="No"/>
    <s v="No"/>
    <x v="0"/>
    <s v="Yes"/>
    <s v="Electronic check"/>
    <n v="80.25"/>
    <n v="3439"/>
    <x v="0"/>
    <x v="2"/>
    <x v="2"/>
  </r>
  <r>
    <s v="7250-EQKIY"/>
    <s v="Female"/>
    <x v="0"/>
    <x v="0"/>
    <x v="1"/>
    <n v="1"/>
    <s v="Yes"/>
    <s v="No"/>
    <x v="0"/>
    <s v="No"/>
    <s v="No"/>
    <s v="Yes"/>
    <s v="No"/>
    <s v="No"/>
    <s v="No"/>
    <x v="0"/>
    <s v="No"/>
    <s v="Mailed check"/>
    <n v="50.45"/>
    <n v="50.45"/>
    <x v="1"/>
    <x v="0"/>
    <x v="1"/>
  </r>
  <r>
    <s v="3594-IVHJZ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x v="0"/>
    <x v="0"/>
  </r>
  <r>
    <s v="6869-FGJJC"/>
    <s v="Male"/>
    <x v="0"/>
    <x v="1"/>
    <x v="0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  <x v="4"/>
    <x v="2"/>
  </r>
  <r>
    <s v="3896-ZVNET"/>
    <s v="Female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x v="3"/>
    <x v="0"/>
  </r>
  <r>
    <s v="8205-VSLRB"/>
    <s v="Male"/>
    <x v="0"/>
    <x v="0"/>
    <x v="0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x v="0"/>
    <x v="4"/>
    <x v="2"/>
  </r>
  <r>
    <s v="5960-MVTUK"/>
    <s v="Male"/>
    <x v="0"/>
    <x v="1"/>
    <x v="0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x v="0"/>
    <x v="0"/>
    <x v="0"/>
  </r>
  <r>
    <s v="6817-WTYHE"/>
    <s v="Male"/>
    <x v="0"/>
    <x v="1"/>
    <x v="0"/>
    <n v="2"/>
    <s v="Yes"/>
    <s v="No"/>
    <x v="0"/>
    <s v="No"/>
    <s v="No"/>
    <s v="No"/>
    <s v="No"/>
    <s v="No"/>
    <s v="No"/>
    <x v="0"/>
    <s v="No"/>
    <s v="Bank transfer (automatic)"/>
    <n v="44.9"/>
    <n v="111.05"/>
    <x v="0"/>
    <x v="0"/>
    <x v="1"/>
  </r>
  <r>
    <s v="3082-VQXNH"/>
    <s v="Male"/>
    <x v="0"/>
    <x v="0"/>
    <x v="0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  <x v="0"/>
    <x v="0"/>
  </r>
  <r>
    <s v="4013-UBXWQ"/>
    <s v="Female"/>
    <x v="0"/>
    <x v="1"/>
    <x v="0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  <x v="0"/>
    <x v="2"/>
  </r>
  <r>
    <s v="4931-TRZWN"/>
    <s v="Female"/>
    <x v="0"/>
    <x v="1"/>
    <x v="0"/>
    <n v="13"/>
    <s v="Yes"/>
    <s v="No"/>
    <x v="0"/>
    <s v="Yes"/>
    <s v="No"/>
    <s v="No"/>
    <s v="No"/>
    <s v="Yes"/>
    <s v="Yes"/>
    <x v="0"/>
    <s v="Yes"/>
    <s v="Electronic check"/>
    <n v="71.95"/>
    <n v="923.85"/>
    <x v="0"/>
    <x v="3"/>
    <x v="2"/>
  </r>
  <r>
    <s v="0750-EKNGL"/>
    <s v="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x v="0"/>
    <x v="0"/>
  </r>
  <r>
    <s v="7669-LCRSD"/>
    <s v="Male"/>
    <x v="0"/>
    <x v="0"/>
    <x v="1"/>
    <n v="12"/>
    <s v="Yes"/>
    <s v="No"/>
    <x v="0"/>
    <s v="No"/>
    <s v="No"/>
    <s v="No"/>
    <s v="No"/>
    <s v="Yes"/>
    <s v="No"/>
    <x v="0"/>
    <s v="Yes"/>
    <s v="Mailed check"/>
    <n v="56.3"/>
    <n v="628.65"/>
    <x v="0"/>
    <x v="0"/>
    <x v="1"/>
  </r>
  <r>
    <s v="3567-PQTSO"/>
    <s v="Male"/>
    <x v="0"/>
    <x v="0"/>
    <x v="1"/>
    <n v="53"/>
    <s v="Yes"/>
    <s v="Yes"/>
    <x v="1"/>
    <s v="No"/>
    <s v="Yes"/>
    <s v="Yes"/>
    <s v="No"/>
    <s v="Yes"/>
    <s v="Yes"/>
    <x v="1"/>
    <s v="Yes"/>
    <s v="Electronic check"/>
    <n v="105.25"/>
    <n v="5576.3"/>
    <x v="0"/>
    <x v="5"/>
    <x v="3"/>
  </r>
  <r>
    <s v="5519-NPHVG"/>
    <s v="Female"/>
    <x v="0"/>
    <x v="1"/>
    <x v="0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  <x v="0"/>
    <x v="3"/>
  </r>
  <r>
    <s v="8043-PNYSD"/>
    <s v="Male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x v="4"/>
    <x v="0"/>
  </r>
  <r>
    <s v="9938-EKRGF"/>
    <s v="Female"/>
    <x v="0"/>
    <x v="1"/>
    <x v="0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x v="0"/>
    <x v="3"/>
    <x v="2"/>
  </r>
  <r>
    <s v="2703-AMTUL"/>
    <s v="Male"/>
    <x v="0"/>
    <x v="0"/>
    <x v="1"/>
    <n v="36"/>
    <s v="Yes"/>
    <s v="No"/>
    <x v="0"/>
    <s v="Yes"/>
    <s v="Yes"/>
    <s v="No"/>
    <s v="No"/>
    <s v="No"/>
    <s v="No"/>
    <x v="1"/>
    <s v="No"/>
    <s v="Mailed check"/>
    <n v="53.65"/>
    <n v="1939.35"/>
    <x v="0"/>
    <x v="1"/>
    <x v="1"/>
  </r>
  <r>
    <s v="0928-JMXNP"/>
    <s v="Male"/>
    <x v="1"/>
    <x v="0"/>
    <x v="0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  <x v="0"/>
    <x v="0"/>
  </r>
  <r>
    <s v="8173-RXAYP"/>
    <s v="Female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x v="3"/>
    <x v="0"/>
  </r>
  <r>
    <s v="4825-XJGDM"/>
    <s v="Female"/>
    <x v="0"/>
    <x v="1"/>
    <x v="0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  <x v="4"/>
    <x v="1"/>
  </r>
  <r>
    <s v="5402-HTOTQ"/>
    <s v="Male"/>
    <x v="0"/>
    <x v="1"/>
    <x v="0"/>
    <n v="16"/>
    <s v="Yes"/>
    <s v="Yes"/>
    <x v="0"/>
    <s v="No"/>
    <s v="Yes"/>
    <s v="No"/>
    <s v="No"/>
    <s v="No"/>
    <s v="No"/>
    <x v="0"/>
    <s v="No"/>
    <s v="Electronic check"/>
    <n v="55.3"/>
    <n v="875.35"/>
    <x v="0"/>
    <x v="3"/>
    <x v="1"/>
  </r>
  <r>
    <s v="6734-JDTTV"/>
    <s v="Male"/>
    <x v="0"/>
    <x v="0"/>
    <x v="1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x v="4"/>
    <x v="0"/>
  </r>
  <r>
    <s v="7850-THJMU"/>
    <s v="Female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x v="1"/>
    <x v="0"/>
  </r>
  <r>
    <s v="3890-RTCMS"/>
    <s v="Male"/>
    <x v="0"/>
    <x v="1"/>
    <x v="0"/>
    <n v="16"/>
    <s v="Yes"/>
    <s v="No"/>
    <x v="0"/>
    <s v="No"/>
    <s v="No"/>
    <s v="No"/>
    <s v="Yes"/>
    <s v="No"/>
    <s v="No"/>
    <x v="0"/>
    <s v="Yes"/>
    <s v="Mailed check"/>
    <n v="49.45"/>
    <n v="799"/>
    <x v="0"/>
    <x v="3"/>
    <x v="1"/>
  </r>
  <r>
    <s v="8849-GYOKR"/>
    <s v="Female"/>
    <x v="0"/>
    <x v="0"/>
    <x v="0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  <x v="5"/>
    <x v="3"/>
  </r>
  <r>
    <s v="3148-BLQJT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x v="0"/>
    <x v="0"/>
  </r>
  <r>
    <s v="3717-FDJFU"/>
    <s v="Male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x v="0"/>
    <x v="0"/>
  </r>
  <r>
    <s v="3665-JATSN"/>
    <s v="Female"/>
    <x v="0"/>
    <x v="1"/>
    <x v="0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  <x v="3"/>
    <x v="1"/>
  </r>
  <r>
    <s v="7966-YOTQW"/>
    <s v="Male"/>
    <x v="0"/>
    <x v="1"/>
    <x v="0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  <x v="0"/>
    <x v="1"/>
  </r>
  <r>
    <s v="0461-CVKMU"/>
    <s v="Female"/>
    <x v="0"/>
    <x v="0"/>
    <x v="1"/>
    <n v="23"/>
    <s v="Yes"/>
    <s v="No"/>
    <x v="1"/>
    <s v="No"/>
    <s v="Yes"/>
    <s v="Yes"/>
    <s v="Yes"/>
    <s v="No"/>
    <s v="No"/>
    <x v="0"/>
    <s v="No"/>
    <s v="Electronic check"/>
    <n v="83.8"/>
    <n v="1900.25"/>
    <x v="1"/>
    <x v="3"/>
    <x v="2"/>
  </r>
  <r>
    <s v="8806-EAGWC"/>
    <s v="Male"/>
    <x v="0"/>
    <x v="1"/>
    <x v="0"/>
    <n v="3"/>
    <s v="Yes"/>
    <s v="No"/>
    <x v="0"/>
    <s v="No"/>
    <s v="No"/>
    <s v="No"/>
    <s v="No"/>
    <s v="Yes"/>
    <s v="No"/>
    <x v="0"/>
    <s v="No"/>
    <s v="Mailed check"/>
    <n v="55.15"/>
    <n v="159.15"/>
    <x v="1"/>
    <x v="0"/>
    <x v="1"/>
  </r>
  <r>
    <s v="8853-TZDGH"/>
    <s v="Female"/>
    <x v="0"/>
    <x v="1"/>
    <x v="0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  <x v="4"/>
    <x v="3"/>
  </r>
  <r>
    <s v="7779-LGOVN"/>
    <s v="Male"/>
    <x v="1"/>
    <x v="0"/>
    <x v="0"/>
    <n v="10"/>
    <s v="Yes"/>
    <s v="Yes"/>
    <x v="1"/>
    <s v="No"/>
    <s v="No"/>
    <s v="No"/>
    <s v="No"/>
    <s v="No"/>
    <s v="Yes"/>
    <x v="0"/>
    <s v="Yes"/>
    <s v="Electronic check"/>
    <n v="86.65"/>
    <n v="856.65"/>
    <x v="1"/>
    <x v="0"/>
    <x v="2"/>
  </r>
  <r>
    <s v="4324-BZCKL"/>
    <s v="Female"/>
    <x v="0"/>
    <x v="0"/>
    <x v="1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x v="0"/>
    <x v="0"/>
    <x v="1"/>
  </r>
  <r>
    <s v="6924-TDGMT"/>
    <s v="Male"/>
    <x v="0"/>
    <x v="0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x v="0"/>
    <x v="0"/>
  </r>
  <r>
    <s v="9710-ZUSHQ"/>
    <s v="Female"/>
    <x v="1"/>
    <x v="1"/>
    <x v="0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  <x v="2"/>
    <x v="3"/>
  </r>
  <r>
    <s v="1536-YHDOE"/>
    <s v="Male"/>
    <x v="0"/>
    <x v="0"/>
    <x v="1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x v="0"/>
    <x v="3"/>
    <x v="2"/>
  </r>
  <r>
    <s v="8123-QBNAZ"/>
    <s v="Female"/>
    <x v="0"/>
    <x v="0"/>
    <x v="1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x v="0"/>
    <x v="1"/>
    <x v="3"/>
  </r>
  <r>
    <s v="3629-ZNKXA"/>
    <s v="Male"/>
    <x v="1"/>
    <x v="1"/>
    <x v="0"/>
    <n v="17"/>
    <s v="Yes"/>
    <s v="No"/>
    <x v="1"/>
    <s v="No"/>
    <s v="Yes"/>
    <s v="Yes"/>
    <s v="No"/>
    <s v="Yes"/>
    <s v="Yes"/>
    <x v="0"/>
    <s v="Yes"/>
    <s v="Electronic check"/>
    <n v="101.8"/>
    <n v="1752.45"/>
    <x v="0"/>
    <x v="3"/>
    <x v="3"/>
  </r>
  <r>
    <s v="4827-LTQRJ"/>
    <s v="Female"/>
    <x v="1"/>
    <x v="0"/>
    <x v="1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  <x v="4"/>
    <x v="3"/>
  </r>
  <r>
    <s v="7711-YIJWC"/>
    <s v="Male"/>
    <x v="0"/>
    <x v="0"/>
    <x v="1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x v="0"/>
    <x v="4"/>
    <x v="2"/>
  </r>
  <r>
    <s v="5482-VXSXJ"/>
    <s v="Male"/>
    <x v="0"/>
    <x v="1"/>
    <x v="0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x v="0"/>
    <x v="3"/>
    <x v="3"/>
  </r>
  <r>
    <s v="7365-BVCJH"/>
    <s v="Male"/>
    <x v="0"/>
    <x v="1"/>
    <x v="0"/>
    <n v="1"/>
    <s v="No"/>
    <s v="No phone service"/>
    <x v="0"/>
    <s v="No"/>
    <s v="No"/>
    <s v="No"/>
    <s v="No"/>
    <s v="No"/>
    <s v="No"/>
    <x v="0"/>
    <s v="Yes"/>
    <s v="Electronic check"/>
    <n v="24.4"/>
    <n v="24.4"/>
    <x v="0"/>
    <x v="0"/>
    <x v="0"/>
  </r>
  <r>
    <s v="9620-ENEJV"/>
    <s v="Female"/>
    <x v="0"/>
    <x v="1"/>
    <x v="0"/>
    <n v="6"/>
    <s v="Yes"/>
    <s v="No"/>
    <x v="1"/>
    <s v="No"/>
    <s v="No"/>
    <s v="No"/>
    <s v="No"/>
    <s v="No"/>
    <s v="No"/>
    <x v="0"/>
    <s v="No"/>
    <s v="Credit card (automatic)"/>
    <n v="70.55"/>
    <n v="433.95"/>
    <x v="0"/>
    <x v="0"/>
    <x v="2"/>
  </r>
  <r>
    <s v="4183-WCSEP"/>
    <s v="Male"/>
    <x v="0"/>
    <x v="1"/>
    <x v="0"/>
    <n v="31"/>
    <s v="Yes"/>
    <s v="No"/>
    <x v="1"/>
    <s v="No"/>
    <s v="Yes"/>
    <s v="No"/>
    <s v="Yes"/>
    <s v="No"/>
    <s v="No"/>
    <x v="0"/>
    <s v="Yes"/>
    <s v="Electronic check"/>
    <n v="78.45"/>
    <n v="2435.15"/>
    <x v="1"/>
    <x v="1"/>
    <x v="2"/>
  </r>
  <r>
    <s v="2378-YIZKA"/>
    <s v="Female"/>
    <x v="0"/>
    <x v="0"/>
    <x v="1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x v="0"/>
    <x v="4"/>
    <x v="2"/>
  </r>
  <r>
    <s v="5498-TXHLF"/>
    <s v="Female"/>
    <x v="0"/>
    <x v="0"/>
    <x v="1"/>
    <n v="34"/>
    <s v="Yes"/>
    <s v="Yes"/>
    <x v="1"/>
    <s v="No"/>
    <s v="No"/>
    <s v="Yes"/>
    <s v="No"/>
    <s v="Yes"/>
    <s v="No"/>
    <x v="0"/>
    <s v="No"/>
    <s v="Electronic check"/>
    <n v="87.45"/>
    <n v="2874.15"/>
    <x v="1"/>
    <x v="1"/>
    <x v="2"/>
  </r>
  <r>
    <s v="0689-DSXGL"/>
    <s v="Female"/>
    <x v="0"/>
    <x v="0"/>
    <x v="1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x v="0"/>
    <x v="5"/>
    <x v="2"/>
  </r>
  <r>
    <s v="6818-DJXAA"/>
    <s v="Female"/>
    <x v="0"/>
    <x v="1"/>
    <x v="1"/>
    <n v="10"/>
    <s v="Yes"/>
    <s v="No"/>
    <x v="1"/>
    <s v="No"/>
    <s v="No"/>
    <s v="Yes"/>
    <s v="Yes"/>
    <s v="Yes"/>
    <s v="No"/>
    <x v="0"/>
    <s v="Yes"/>
    <s v="Electronic check"/>
    <n v="91.1"/>
    <n v="964.35"/>
    <x v="0"/>
    <x v="0"/>
    <x v="3"/>
  </r>
  <r>
    <s v="9722-UJOJR"/>
    <s v="Male"/>
    <x v="0"/>
    <x v="0"/>
    <x v="1"/>
    <n v="29"/>
    <s v="Yes"/>
    <s v="No"/>
    <x v="1"/>
    <s v="No"/>
    <s v="No"/>
    <s v="No"/>
    <s v="No"/>
    <s v="No"/>
    <s v="No"/>
    <x v="0"/>
    <s v="Yes"/>
    <s v="Electronic check"/>
    <n v="70.75"/>
    <n v="1974.8"/>
    <x v="1"/>
    <x v="1"/>
    <x v="2"/>
  </r>
  <r>
    <s v="0464-WJTKO"/>
    <s v="Fe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x v="4"/>
    <x v="0"/>
  </r>
  <r>
    <s v="8902-ZEOVF"/>
    <s v="Male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x v="2"/>
    <x v="0"/>
  </r>
  <r>
    <s v="6778-EICRF"/>
    <s v="Male"/>
    <x v="0"/>
    <x v="0"/>
    <x v="1"/>
    <n v="24"/>
    <s v="Yes"/>
    <s v="Yes"/>
    <x v="0"/>
    <s v="Yes"/>
    <s v="No"/>
    <s v="No"/>
    <s v="No"/>
    <s v="Yes"/>
    <s v="Yes"/>
    <x v="1"/>
    <s v="No"/>
    <s v="Mailed check"/>
    <n v="74.8"/>
    <n v="1821.2"/>
    <x v="0"/>
    <x v="3"/>
    <x v="2"/>
  </r>
  <r>
    <s v="2662-NNTDK"/>
    <s v="Male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x v="4"/>
    <x v="0"/>
  </r>
  <r>
    <s v="4132-KALRO"/>
    <s v="Female"/>
    <x v="0"/>
    <x v="1"/>
    <x v="0"/>
    <n v="4"/>
    <s v="Yes"/>
    <s v="Yes"/>
    <x v="1"/>
    <s v="No"/>
    <s v="No"/>
    <s v="No"/>
    <s v="Yes"/>
    <s v="Yes"/>
    <s v="Yes"/>
    <x v="0"/>
    <s v="Yes"/>
    <s v="Mailed check"/>
    <n v="100.85"/>
    <n v="399.25"/>
    <x v="0"/>
    <x v="0"/>
    <x v="3"/>
  </r>
  <r>
    <s v="3902-FOIGH"/>
    <s v="Male"/>
    <x v="1"/>
    <x v="0"/>
    <x v="0"/>
    <n v="12"/>
    <s v="Yes"/>
    <s v="Yes"/>
    <x v="1"/>
    <s v="No"/>
    <s v="Yes"/>
    <s v="No"/>
    <s v="No"/>
    <s v="Yes"/>
    <s v="Yes"/>
    <x v="0"/>
    <s v="Yes"/>
    <s v="Electronic check"/>
    <n v="101.35"/>
    <n v="1218.55"/>
    <x v="1"/>
    <x v="0"/>
    <x v="3"/>
  </r>
  <r>
    <s v="6772-KSATR"/>
    <s v="Male"/>
    <x v="0"/>
    <x v="1"/>
    <x v="0"/>
    <n v="1"/>
    <s v="Yes"/>
    <s v="Yes"/>
    <x v="1"/>
    <s v="Yes"/>
    <s v="No"/>
    <s v="No"/>
    <s v="No"/>
    <s v="No"/>
    <s v="No"/>
    <x v="0"/>
    <s v="Yes"/>
    <s v="Electronic check"/>
    <n v="81.7"/>
    <n v="81.7"/>
    <x v="1"/>
    <x v="0"/>
    <x v="2"/>
  </r>
  <r>
    <s v="7112-OPOTK"/>
    <s v="Male"/>
    <x v="0"/>
    <x v="1"/>
    <x v="0"/>
    <n v="33"/>
    <s v="Yes"/>
    <s v="No"/>
    <x v="1"/>
    <s v="No"/>
    <s v="No"/>
    <s v="No"/>
    <s v="No"/>
    <s v="No"/>
    <s v="No"/>
    <x v="0"/>
    <s v="No"/>
    <s v="Electronic check"/>
    <n v="68.25"/>
    <n v="2171.15"/>
    <x v="1"/>
    <x v="1"/>
    <x v="2"/>
  </r>
  <r>
    <s v="2874-YXVVA"/>
    <s v="Female"/>
    <x v="0"/>
    <x v="1"/>
    <x v="0"/>
    <n v="34"/>
    <s v="Yes"/>
    <s v="No"/>
    <x v="1"/>
    <s v="No"/>
    <s v="Yes"/>
    <s v="Yes"/>
    <s v="Yes"/>
    <s v="Yes"/>
    <s v="Yes"/>
    <x v="0"/>
    <s v="Yes"/>
    <s v="Electronic check"/>
    <n v="105.1"/>
    <n v="3634.8"/>
    <x v="0"/>
    <x v="1"/>
    <x v="3"/>
  </r>
  <r>
    <s v="1245-HARPS"/>
    <s v="Female"/>
    <x v="0"/>
    <x v="0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x v="3"/>
    <x v="0"/>
  </r>
  <r>
    <s v="4210-QFJMF"/>
    <s v="Female"/>
    <x v="0"/>
    <x v="1"/>
    <x v="0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  <x v="0"/>
    <x v="2"/>
  </r>
  <r>
    <s v="4323-ELYYB"/>
    <s v="Male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x v="3"/>
    <x v="0"/>
  </r>
  <r>
    <s v="4293-ETKAP"/>
    <s v="Female"/>
    <x v="0"/>
    <x v="0"/>
    <x v="1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  <x v="4"/>
    <x v="2"/>
  </r>
  <r>
    <s v="6064-PUPMC"/>
    <s v="Male"/>
    <x v="0"/>
    <x v="0"/>
    <x v="1"/>
    <n v="23"/>
    <s v="Yes"/>
    <s v="No"/>
    <x v="0"/>
    <s v="Yes"/>
    <s v="No"/>
    <s v="No"/>
    <s v="Yes"/>
    <s v="No"/>
    <s v="No"/>
    <x v="1"/>
    <s v="No"/>
    <s v="Credit card (automatic)"/>
    <n v="57.2"/>
    <n v="1423.35"/>
    <x v="0"/>
    <x v="3"/>
    <x v="1"/>
  </r>
  <r>
    <s v="6504-VBLFL"/>
    <s v="Male"/>
    <x v="0"/>
    <x v="0"/>
    <x v="0"/>
    <n v="55"/>
    <s v="Yes"/>
    <s v="No"/>
    <x v="0"/>
    <s v="Yes"/>
    <s v="Yes"/>
    <s v="Yes"/>
    <s v="No"/>
    <s v="No"/>
    <s v="No"/>
    <x v="2"/>
    <s v="No"/>
    <s v="Electronic check"/>
    <n v="58.6"/>
    <n v="3068.6"/>
    <x v="0"/>
    <x v="5"/>
    <x v="1"/>
  </r>
  <r>
    <s v="6322-PJJDJ"/>
    <s v="Male"/>
    <x v="0"/>
    <x v="0"/>
    <x v="0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  <x v="5"/>
    <x v="3"/>
  </r>
  <r>
    <s v="0330-BGYZE"/>
    <s v="Male"/>
    <x v="0"/>
    <x v="0"/>
    <x v="0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x v="0"/>
    <x v="5"/>
    <x v="3"/>
  </r>
  <r>
    <s v="1085-LDWAM"/>
    <s v="Fe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x v="4"/>
    <x v="0"/>
  </r>
  <r>
    <s v="7586-ZATGZ"/>
    <s v="Male"/>
    <x v="0"/>
    <x v="1"/>
    <x v="0"/>
    <n v="40"/>
    <s v="Yes"/>
    <s v="Yes"/>
    <x v="1"/>
    <s v="No"/>
    <s v="No"/>
    <s v="No"/>
    <s v="No"/>
    <s v="Yes"/>
    <s v="No"/>
    <x v="0"/>
    <s v="Yes"/>
    <s v="Electronic check"/>
    <n v="84.9"/>
    <n v="3369.05"/>
    <x v="0"/>
    <x v="2"/>
    <x v="2"/>
  </r>
  <r>
    <s v="7197-VOJMM"/>
    <s v="Male"/>
    <x v="0"/>
    <x v="0"/>
    <x v="0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  <x v="4"/>
    <x v="2"/>
  </r>
  <r>
    <s v="3318-OSATS"/>
    <s v="Male"/>
    <x v="1"/>
    <x v="1"/>
    <x v="0"/>
    <n v="35"/>
    <s v="Yes"/>
    <s v="Yes"/>
    <x v="1"/>
    <s v="No"/>
    <s v="No"/>
    <s v="No"/>
    <s v="No"/>
    <s v="Yes"/>
    <s v="Yes"/>
    <x v="0"/>
    <s v="Yes"/>
    <s v="Electronic check"/>
    <n v="95.45"/>
    <n v="3474.05"/>
    <x v="1"/>
    <x v="1"/>
    <x v="3"/>
  </r>
  <r>
    <s v="5828-AVIPD"/>
    <s v="Male"/>
    <x v="0"/>
    <x v="0"/>
    <x v="1"/>
    <n v="19"/>
    <s v="Yes"/>
    <s v="Yes"/>
    <x v="1"/>
    <s v="No"/>
    <s v="No"/>
    <s v="No"/>
    <s v="Yes"/>
    <s v="Yes"/>
    <s v="Yes"/>
    <x v="1"/>
    <s v="Yes"/>
    <s v="Electronic check"/>
    <n v="100.95"/>
    <n v="1875.55"/>
    <x v="1"/>
    <x v="3"/>
    <x v="3"/>
  </r>
  <r>
    <s v="1843-TLSGD"/>
    <s v="Female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x v="3"/>
    <x v="0"/>
  </r>
  <r>
    <s v="9626-VFRGG"/>
    <s v="Female"/>
    <x v="0"/>
    <x v="1"/>
    <x v="1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x v="0"/>
    <x v="2"/>
    <x v="2"/>
  </r>
  <r>
    <s v="7075-BNDVQ"/>
    <s v="Female"/>
    <x v="0"/>
    <x v="1"/>
    <x v="0"/>
    <n v="4"/>
    <s v="No"/>
    <s v="No phone service"/>
    <x v="0"/>
    <s v="Yes"/>
    <s v="No"/>
    <s v="Yes"/>
    <s v="No"/>
    <s v="No"/>
    <s v="No"/>
    <x v="0"/>
    <s v="No"/>
    <s v="Mailed check"/>
    <n v="35"/>
    <n v="135.75"/>
    <x v="0"/>
    <x v="0"/>
    <x v="1"/>
  </r>
  <r>
    <s v="9143-CANJF"/>
    <s v="Female"/>
    <x v="0"/>
    <x v="0"/>
    <x v="1"/>
    <n v="24"/>
    <s v="Yes"/>
    <s v="No"/>
    <x v="0"/>
    <s v="Yes"/>
    <s v="No"/>
    <s v="No"/>
    <s v="Yes"/>
    <s v="No"/>
    <s v="No"/>
    <x v="0"/>
    <s v="No"/>
    <s v="Electronic check"/>
    <n v="55.15"/>
    <n v="1319.85"/>
    <x v="0"/>
    <x v="3"/>
    <x v="1"/>
  </r>
  <r>
    <s v="7284-BUYEC"/>
    <s v="Female"/>
    <x v="0"/>
    <x v="1"/>
    <x v="0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  <x v="0"/>
    <x v="1"/>
  </r>
  <r>
    <s v="2041-JIJCI"/>
    <s v="Female"/>
    <x v="0"/>
    <x v="1"/>
    <x v="0"/>
    <n v="5"/>
    <s v="Yes"/>
    <s v="Yes"/>
    <x v="0"/>
    <s v="No"/>
    <s v="Yes"/>
    <s v="No"/>
    <s v="No"/>
    <s v="No"/>
    <s v="Yes"/>
    <x v="0"/>
    <s v="Yes"/>
    <s v="Electronic check"/>
    <n v="64"/>
    <n v="370.25"/>
    <x v="0"/>
    <x v="0"/>
    <x v="2"/>
  </r>
  <r>
    <s v="1086-LXKFY"/>
    <s v="Female"/>
    <x v="0"/>
    <x v="0"/>
    <x v="1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  <x v="0"/>
    <x v="2"/>
  </r>
  <r>
    <s v="4900-MSOMT"/>
    <s v="Female"/>
    <x v="0"/>
    <x v="0"/>
    <x v="1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x v="0"/>
    <x v="4"/>
    <x v="2"/>
  </r>
  <r>
    <s v="2229-VWQJH"/>
    <s v="Female"/>
    <x v="0"/>
    <x v="1"/>
    <x v="0"/>
    <n v="24"/>
    <s v="Yes"/>
    <s v="No"/>
    <x v="0"/>
    <s v="No"/>
    <s v="No"/>
    <s v="Yes"/>
    <s v="No"/>
    <s v="No"/>
    <s v="No"/>
    <x v="0"/>
    <s v="Yes"/>
    <s v="Credit card (automatic)"/>
    <n v="49.3"/>
    <n v="1233.25"/>
    <x v="0"/>
    <x v="3"/>
    <x v="1"/>
  </r>
  <r>
    <s v="9194-GFVOI"/>
    <s v="Female"/>
    <x v="0"/>
    <x v="0"/>
    <x v="0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x v="0"/>
    <x v="2"/>
    <x v="2"/>
  </r>
  <r>
    <s v="1336-EZFZY"/>
    <s v="Fe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x v="0"/>
    <x v="0"/>
  </r>
  <r>
    <s v="4282-MSACW"/>
    <s v="Male"/>
    <x v="0"/>
    <x v="1"/>
    <x v="0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  <x v="4"/>
    <x v="3"/>
  </r>
  <r>
    <s v="1403-LKLIK"/>
    <s v="Female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x v="1"/>
    <x v="0"/>
  </r>
  <r>
    <s v="2636-ALXXZ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x v="0"/>
    <x v="2"/>
  </r>
  <r>
    <s v="7774-OJSXI"/>
    <s v="Male"/>
    <x v="0"/>
    <x v="1"/>
    <x v="0"/>
    <n v="31"/>
    <s v="Yes"/>
    <s v="Yes"/>
    <x v="1"/>
    <s v="No"/>
    <s v="Yes"/>
    <s v="Yes"/>
    <s v="No"/>
    <s v="Yes"/>
    <s v="Yes"/>
    <x v="1"/>
    <s v="Yes"/>
    <s v="Electronic check"/>
    <n v="103.45"/>
    <n v="3066.45"/>
    <x v="1"/>
    <x v="1"/>
    <x v="3"/>
  </r>
  <r>
    <s v="7786-WBJYI"/>
    <s v="Female"/>
    <x v="0"/>
    <x v="1"/>
    <x v="0"/>
    <n v="4"/>
    <s v="Yes"/>
    <s v="Yes"/>
    <x v="1"/>
    <s v="No"/>
    <s v="Yes"/>
    <s v="No"/>
    <s v="No"/>
    <s v="No"/>
    <s v="No"/>
    <x v="0"/>
    <s v="No"/>
    <s v="Bank transfer (automatic)"/>
    <n v="77.95"/>
    <n v="305.55"/>
    <x v="1"/>
    <x v="0"/>
    <x v="2"/>
  </r>
  <r>
    <s v="0136-IFMYD"/>
    <s v="Male"/>
    <x v="1"/>
    <x v="0"/>
    <x v="0"/>
    <n v="69"/>
    <s v="Yes"/>
    <s v="Yes"/>
    <x v="1"/>
    <s v="No"/>
    <s v="Yes"/>
    <s v="Yes"/>
    <s v="Yes"/>
    <s v="Yes"/>
    <s v="Yes"/>
    <x v="2"/>
    <s v="Yes"/>
    <s v="Electronic check"/>
    <n v="109.95"/>
    <n v="7634.25"/>
    <x v="0"/>
    <x v="4"/>
    <x v="3"/>
  </r>
  <r>
    <s v="5144-TVGLP"/>
    <s v="Male"/>
    <x v="1"/>
    <x v="1"/>
    <x v="0"/>
    <n v="38"/>
    <s v="Yes"/>
    <s v="Yes"/>
    <x v="1"/>
    <s v="No"/>
    <s v="No"/>
    <s v="No"/>
    <s v="No"/>
    <s v="Yes"/>
    <s v="Yes"/>
    <x v="0"/>
    <s v="No"/>
    <s v="Electronic check"/>
    <n v="94.75"/>
    <n v="3653"/>
    <x v="0"/>
    <x v="2"/>
    <x v="3"/>
  </r>
  <r>
    <s v="9643-AVVWI"/>
    <s v="Female"/>
    <x v="0"/>
    <x v="0"/>
    <x v="1"/>
    <n v="3"/>
    <s v="Yes"/>
    <s v="No"/>
    <x v="1"/>
    <s v="No"/>
    <s v="Yes"/>
    <s v="No"/>
    <s v="Yes"/>
    <s v="No"/>
    <s v="No"/>
    <x v="0"/>
    <s v="Yes"/>
    <s v="Electronic check"/>
    <n v="80"/>
    <n v="241.3"/>
    <x v="0"/>
    <x v="0"/>
    <x v="2"/>
  </r>
  <r>
    <s v="0253-ZTEOB"/>
    <s v="Female"/>
    <x v="0"/>
    <x v="0"/>
    <x v="1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  <x v="2"/>
    <x v="2"/>
  </r>
  <r>
    <s v="2706-QZIHY"/>
    <s v="Female"/>
    <x v="0"/>
    <x v="0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x v="3"/>
    <x v="0"/>
  </r>
  <r>
    <s v="6061-PQHMK"/>
    <s v="Fe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x v="1"/>
    <x v="0"/>
  </r>
  <r>
    <s v="9885-CSMWE"/>
    <s v="Female"/>
    <x v="1"/>
    <x v="1"/>
    <x v="0"/>
    <n v="1"/>
    <s v="Yes"/>
    <s v="No"/>
    <x v="1"/>
    <s v="No"/>
    <s v="No"/>
    <s v="No"/>
    <s v="No"/>
    <s v="Yes"/>
    <s v="No"/>
    <x v="0"/>
    <s v="No"/>
    <s v="Electronic check"/>
    <n v="78.45"/>
    <n v="78.45"/>
    <x v="1"/>
    <x v="0"/>
    <x v="2"/>
  </r>
  <r>
    <s v="6137-MFAJN"/>
    <s v="Female"/>
    <x v="0"/>
    <x v="1"/>
    <x v="0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  <x v="2"/>
    <x v="1"/>
  </r>
  <r>
    <s v="9122-UMROB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x v="0"/>
    <x v="0"/>
  </r>
  <r>
    <s v="4232-JGKIY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x v="0"/>
    <x v="0"/>
  </r>
  <r>
    <s v="2402-TAIRZ"/>
    <s v="Female"/>
    <x v="0"/>
    <x v="1"/>
    <x v="0"/>
    <n v="37"/>
    <s v="Yes"/>
    <s v="No"/>
    <x v="1"/>
    <s v="No"/>
    <s v="Yes"/>
    <s v="Yes"/>
    <s v="No"/>
    <s v="No"/>
    <s v="No"/>
    <x v="1"/>
    <s v="No"/>
    <s v="Electronic check"/>
    <n v="80.05"/>
    <n v="3019.1"/>
    <x v="0"/>
    <x v="2"/>
    <x v="2"/>
  </r>
  <r>
    <s v="9659-ZTWSM"/>
    <s v="Male"/>
    <x v="1"/>
    <x v="0"/>
    <x v="0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  <x v="4"/>
    <x v="3"/>
  </r>
  <r>
    <s v="9139-TWBAS"/>
    <s v="Female"/>
    <x v="0"/>
    <x v="0"/>
    <x v="0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  <x v="1"/>
    <x v="1"/>
  </r>
  <r>
    <s v="6685-GBWJZ"/>
    <s v="Male"/>
    <x v="0"/>
    <x v="0"/>
    <x v="0"/>
    <n v="63"/>
    <s v="Yes"/>
    <s v="No"/>
    <x v="0"/>
    <s v="Yes"/>
    <s v="Yes"/>
    <s v="No"/>
    <s v="Yes"/>
    <s v="Yes"/>
    <s v="No"/>
    <x v="1"/>
    <s v="No"/>
    <s v="Credit card (automatic)"/>
    <n v="70.8"/>
    <n v="4448.8"/>
    <x v="0"/>
    <x v="4"/>
    <x v="2"/>
  </r>
  <r>
    <s v="5016-ETTFF"/>
    <s v="Male"/>
    <x v="0"/>
    <x v="1"/>
    <x v="0"/>
    <n v="10"/>
    <s v="No"/>
    <s v="No phone service"/>
    <x v="0"/>
    <s v="No"/>
    <s v="No"/>
    <s v="Yes"/>
    <s v="No"/>
    <s v="No"/>
    <s v="No"/>
    <x v="0"/>
    <s v="No"/>
    <s v="Mailed check"/>
    <n v="29.5"/>
    <n v="255.25"/>
    <x v="1"/>
    <x v="0"/>
    <x v="0"/>
  </r>
  <r>
    <s v="3866-MDTUB"/>
    <s v="Female"/>
    <x v="0"/>
    <x v="1"/>
    <x v="0"/>
    <n v="2"/>
    <s v="Yes"/>
    <s v="No"/>
    <x v="0"/>
    <s v="Yes"/>
    <s v="No"/>
    <s v="No"/>
    <s v="No"/>
    <s v="Yes"/>
    <s v="Yes"/>
    <x v="0"/>
    <s v="Yes"/>
    <s v="Electronic check"/>
    <n v="70.75"/>
    <n v="146.9"/>
    <x v="1"/>
    <x v="0"/>
    <x v="2"/>
  </r>
  <r>
    <s v="2195-VVRJF"/>
    <s v="Male"/>
    <x v="1"/>
    <x v="0"/>
    <x v="0"/>
    <n v="18"/>
    <s v="Yes"/>
    <s v="No"/>
    <x v="0"/>
    <s v="Yes"/>
    <s v="No"/>
    <s v="No"/>
    <s v="No"/>
    <s v="No"/>
    <s v="Yes"/>
    <x v="0"/>
    <s v="Yes"/>
    <s v="Credit card (automatic)"/>
    <n v="59.1"/>
    <n v="1011.05"/>
    <x v="0"/>
    <x v="3"/>
    <x v="1"/>
  </r>
  <r>
    <s v="3913-RDSJZ"/>
    <s v="Female"/>
    <x v="0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x v="4"/>
    <x v="0"/>
  </r>
  <r>
    <s v="8058-JMEQO"/>
    <s v="Female"/>
    <x v="1"/>
    <x v="1"/>
    <x v="0"/>
    <n v="9"/>
    <s v="Yes"/>
    <s v="Yes"/>
    <x v="1"/>
    <s v="No"/>
    <s v="No"/>
    <s v="No"/>
    <s v="No"/>
    <s v="No"/>
    <s v="Yes"/>
    <x v="0"/>
    <s v="Yes"/>
    <s v="Electronic check"/>
    <n v="84.45"/>
    <n v="762.5"/>
    <x v="1"/>
    <x v="0"/>
    <x v="2"/>
  </r>
  <r>
    <s v="4203-QGNZA"/>
    <s v="Female"/>
    <x v="0"/>
    <x v="1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x v="1"/>
    <x v="0"/>
  </r>
  <r>
    <s v="5043-TRZWM"/>
    <s v="Female"/>
    <x v="0"/>
    <x v="1"/>
    <x v="0"/>
    <n v="1"/>
    <s v="Yes"/>
    <s v="No"/>
    <x v="1"/>
    <s v="No"/>
    <s v="No"/>
    <s v="Yes"/>
    <s v="No"/>
    <s v="No"/>
    <s v="No"/>
    <x v="0"/>
    <s v="No"/>
    <s v="Electronic check"/>
    <n v="75.55"/>
    <n v="75.55"/>
    <x v="0"/>
    <x v="0"/>
    <x v="2"/>
  </r>
  <r>
    <s v="0697-ZMSWS"/>
    <s v="Male"/>
    <x v="0"/>
    <x v="1"/>
    <x v="0"/>
    <n v="4"/>
    <s v="Yes"/>
    <s v="Yes"/>
    <x v="1"/>
    <s v="No"/>
    <s v="No"/>
    <s v="No"/>
    <s v="No"/>
    <s v="No"/>
    <s v="Yes"/>
    <x v="0"/>
    <s v="Yes"/>
    <s v="Electronic check"/>
    <n v="85.65"/>
    <n v="338.9"/>
    <x v="1"/>
    <x v="0"/>
    <x v="2"/>
  </r>
  <r>
    <s v="7657-DYEPJ"/>
    <s v="Male"/>
    <x v="1"/>
    <x v="1"/>
    <x v="0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  <x v="2"/>
    <x v="2"/>
  </r>
  <r>
    <s v="9494-BDNNC"/>
    <s v="Male"/>
    <x v="0"/>
    <x v="0"/>
    <x v="0"/>
    <n v="66"/>
    <s v="Yes"/>
    <s v="Yes"/>
    <x v="1"/>
    <s v="No"/>
    <s v="Yes"/>
    <s v="Yes"/>
    <s v="No"/>
    <s v="No"/>
    <s v="Yes"/>
    <x v="1"/>
    <s v="No"/>
    <s v="Electronic check"/>
    <n v="95.3"/>
    <n v="6273.4"/>
    <x v="0"/>
    <x v="4"/>
    <x v="3"/>
  </r>
  <r>
    <s v="1640-PLFMP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25"/>
    <n v="70.25"/>
    <x v="0"/>
    <x v="0"/>
    <x v="2"/>
  </r>
  <r>
    <s v="5366-OBVMR"/>
    <s v="Female"/>
    <x v="0"/>
    <x v="0"/>
    <x v="0"/>
    <n v="18"/>
    <s v="Yes"/>
    <s v="No"/>
    <x v="0"/>
    <s v="No"/>
    <s v="No"/>
    <s v="No"/>
    <s v="Yes"/>
    <s v="No"/>
    <s v="No"/>
    <x v="0"/>
    <s v="Yes"/>
    <s v="Mailed check"/>
    <n v="50.3"/>
    <n v="908.75"/>
    <x v="0"/>
    <x v="3"/>
    <x v="1"/>
  </r>
  <r>
    <s v="8276-MQBYC"/>
    <s v="Male"/>
    <x v="1"/>
    <x v="1"/>
    <x v="0"/>
    <n v="51"/>
    <s v="Yes"/>
    <s v="Yes"/>
    <x v="1"/>
    <s v="No"/>
    <s v="No"/>
    <s v="Yes"/>
    <s v="No"/>
    <s v="Yes"/>
    <s v="Yes"/>
    <x v="0"/>
    <s v="Yes"/>
    <s v="Electronic check"/>
    <n v="97.8"/>
    <n v="4913.3"/>
    <x v="1"/>
    <x v="5"/>
    <x v="3"/>
  </r>
  <r>
    <s v="7644-OMVMY"/>
    <s v="Male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0"/>
    <x v="0"/>
    <x v="0"/>
    <x v="0"/>
  </r>
  <r>
    <s v="7593-XFKDI"/>
    <s v="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6.3"/>
    <n v="46.3"/>
    <x v="1"/>
    <x v="0"/>
    <x v="1"/>
  </r>
  <r>
    <s v="4573-JKNAE"/>
    <s v="Male"/>
    <x v="0"/>
    <x v="1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x v="0"/>
    <x v="0"/>
  </r>
  <r>
    <s v="0337-CNPZE"/>
    <s v="Female"/>
    <x v="0"/>
    <x v="1"/>
    <x v="0"/>
    <n v="41"/>
    <s v="Yes"/>
    <s v="Yes"/>
    <x v="1"/>
    <s v="No"/>
    <s v="Yes"/>
    <s v="Yes"/>
    <s v="No"/>
    <s v="Yes"/>
    <s v="Yes"/>
    <x v="0"/>
    <s v="Yes"/>
    <s v="Electronic check"/>
    <n v="106.3"/>
    <n v="4443.45"/>
    <x v="1"/>
    <x v="2"/>
    <x v="3"/>
  </r>
  <r>
    <s v="9817-APLHW"/>
    <s v="Male"/>
    <x v="0"/>
    <x v="1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x v="0"/>
    <x v="0"/>
  </r>
  <r>
    <s v="8380-MQINP"/>
    <s v="Fe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x v="5"/>
    <x v="0"/>
  </r>
  <r>
    <s v="0840-DFEZH"/>
    <s v="Female"/>
    <x v="0"/>
    <x v="1"/>
    <x v="0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  <x v="0"/>
    <x v="2"/>
  </r>
  <r>
    <s v="1513-XNPPH"/>
    <s v="Female"/>
    <x v="0"/>
    <x v="1"/>
    <x v="0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  <x v="0"/>
    <x v="2"/>
  </r>
  <r>
    <s v="8690-ZVLCL"/>
    <s v="Female"/>
    <x v="0"/>
    <x v="0"/>
    <x v="1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x v="0"/>
    <x v="4"/>
    <x v="2"/>
  </r>
  <r>
    <s v="6015-VVHHE"/>
    <s v="Female"/>
    <x v="1"/>
    <x v="1"/>
    <x v="0"/>
    <n v="5"/>
    <s v="Yes"/>
    <s v="Yes"/>
    <x v="1"/>
    <s v="No"/>
    <s v="No"/>
    <s v="No"/>
    <s v="No"/>
    <s v="Yes"/>
    <s v="No"/>
    <x v="0"/>
    <s v="Yes"/>
    <s v="Credit card (automatic)"/>
    <n v="83.15"/>
    <n v="446.05"/>
    <x v="1"/>
    <x v="0"/>
    <x v="2"/>
  </r>
  <r>
    <s v="1125-SNVCK"/>
    <s v="Female"/>
    <x v="1"/>
    <x v="1"/>
    <x v="0"/>
    <n v="49"/>
    <s v="Yes"/>
    <s v="No"/>
    <x v="0"/>
    <s v="No"/>
    <s v="No"/>
    <s v="No"/>
    <s v="No"/>
    <s v="No"/>
    <s v="No"/>
    <x v="0"/>
    <s v="No"/>
    <s v="Mailed check"/>
    <n v="43.8"/>
    <n v="2106.0500000000002"/>
    <x v="0"/>
    <x v="5"/>
    <x v="1"/>
  </r>
  <r>
    <s v="0384-LPITE"/>
    <s v="Male"/>
    <x v="0"/>
    <x v="1"/>
    <x v="0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  <x v="2"/>
    <x v="2"/>
  </r>
  <r>
    <s v="4616-EWBNJ"/>
    <s v="Fe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x v="3"/>
    <x v="0"/>
  </r>
  <r>
    <s v="6347-DCUIK"/>
    <s v="Male"/>
    <x v="0"/>
    <x v="1"/>
    <x v="0"/>
    <n v="10"/>
    <s v="Yes"/>
    <s v="Yes"/>
    <x v="1"/>
    <s v="No"/>
    <s v="No"/>
    <s v="No"/>
    <s v="No"/>
    <s v="No"/>
    <s v="No"/>
    <x v="0"/>
    <s v="Yes"/>
    <s v="Mailed check"/>
    <n v="74.150000000000006"/>
    <n v="811.8"/>
    <x v="1"/>
    <x v="0"/>
    <x v="2"/>
  </r>
  <r>
    <s v="1335-HQMKX"/>
    <s v="Female"/>
    <x v="0"/>
    <x v="0"/>
    <x v="0"/>
    <n v="72"/>
    <s v="Yes"/>
    <s v="Yes"/>
    <x v="1"/>
    <s v="No"/>
    <s v="Yes"/>
    <s v="Yes"/>
    <s v="No"/>
    <s v="Yes"/>
    <s v="Yes"/>
    <x v="1"/>
    <s v="Yes"/>
    <s v="Electronic check"/>
    <n v="101.35"/>
    <n v="7323.15"/>
    <x v="0"/>
    <x v="4"/>
    <x v="3"/>
  </r>
  <r>
    <s v="2545-EBUPK"/>
    <s v="Female"/>
    <x v="1"/>
    <x v="1"/>
    <x v="0"/>
    <n v="2"/>
    <s v="Yes"/>
    <s v="Yes"/>
    <x v="1"/>
    <s v="No"/>
    <s v="No"/>
    <s v="No"/>
    <s v="No"/>
    <s v="No"/>
    <s v="Yes"/>
    <x v="0"/>
    <s v="Yes"/>
    <s v="Electronic check"/>
    <n v="84.05"/>
    <n v="186.05"/>
    <x v="0"/>
    <x v="0"/>
    <x v="2"/>
  </r>
  <r>
    <s v="6923-AQONU"/>
    <s v="Male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x v="3"/>
    <x v="0"/>
  </r>
  <r>
    <s v="2172-EJXVF"/>
    <s v="Female"/>
    <x v="1"/>
    <x v="1"/>
    <x v="0"/>
    <n v="71"/>
    <s v="Yes"/>
    <s v="Yes"/>
    <x v="1"/>
    <s v="No"/>
    <s v="Yes"/>
    <s v="Yes"/>
    <s v="No"/>
    <s v="Yes"/>
    <s v="Yes"/>
    <x v="1"/>
    <s v="Yes"/>
    <s v="Electronic check"/>
    <n v="105.9"/>
    <n v="7521.95"/>
    <x v="0"/>
    <x v="4"/>
    <x v="3"/>
  </r>
  <r>
    <s v="0897-FEGMU"/>
    <s v="Female"/>
    <x v="0"/>
    <x v="0"/>
    <x v="0"/>
    <n v="11"/>
    <s v="Yes"/>
    <s v="Yes"/>
    <x v="1"/>
    <s v="No"/>
    <s v="No"/>
    <s v="Yes"/>
    <s v="No"/>
    <s v="Yes"/>
    <s v="Yes"/>
    <x v="0"/>
    <s v="Yes"/>
    <s v="Electronic check"/>
    <n v="99.5"/>
    <n v="1056.95"/>
    <x v="1"/>
    <x v="0"/>
    <x v="3"/>
  </r>
  <r>
    <s v="7663-RGWBC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4.15"/>
    <n v="44.15"/>
    <x v="1"/>
    <x v="0"/>
    <x v="1"/>
  </r>
  <r>
    <s v="1120-BMWUB"/>
    <s v="Female"/>
    <x v="0"/>
    <x v="1"/>
    <x v="0"/>
    <n v="16"/>
    <s v="Yes"/>
    <s v="No"/>
    <x v="0"/>
    <s v="No"/>
    <s v="Yes"/>
    <s v="No"/>
    <s v="Yes"/>
    <s v="No"/>
    <s v="No"/>
    <x v="0"/>
    <s v="Yes"/>
    <s v="Mailed check"/>
    <n v="53.9"/>
    <n v="834.15"/>
    <x v="1"/>
    <x v="3"/>
    <x v="1"/>
  </r>
  <r>
    <s v="9124-LHCJQ"/>
    <s v="Female"/>
    <x v="0"/>
    <x v="1"/>
    <x v="0"/>
    <n v="1"/>
    <s v="Yes"/>
    <s v="Yes"/>
    <x v="1"/>
    <s v="No"/>
    <s v="No"/>
    <s v="No"/>
    <s v="No"/>
    <s v="No"/>
    <s v="Yes"/>
    <x v="0"/>
    <s v="Yes"/>
    <s v="Mailed check"/>
    <n v="85.45"/>
    <n v="85.45"/>
    <x v="1"/>
    <x v="0"/>
    <x v="2"/>
  </r>
  <r>
    <s v="4536-PLEQY"/>
    <s v="Male"/>
    <x v="0"/>
    <x v="0"/>
    <x v="0"/>
    <n v="12"/>
    <s v="Yes"/>
    <s v="No"/>
    <x v="1"/>
    <s v="No"/>
    <s v="Yes"/>
    <s v="No"/>
    <s v="No"/>
    <s v="No"/>
    <s v="Yes"/>
    <x v="0"/>
    <s v="Yes"/>
    <s v="Credit card (automatic)"/>
    <n v="85.05"/>
    <n v="999.8"/>
    <x v="0"/>
    <x v="0"/>
    <x v="2"/>
  </r>
  <r>
    <s v="7029-IJEJK"/>
    <s v="Female"/>
    <x v="0"/>
    <x v="1"/>
    <x v="0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  <x v="5"/>
    <x v="1"/>
  </r>
  <r>
    <s v="8871-JLMHM"/>
    <s v="Female"/>
    <x v="0"/>
    <x v="0"/>
    <x v="0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x v="0"/>
    <x v="4"/>
    <x v="3"/>
  </r>
  <r>
    <s v="2235-ZGKPT"/>
    <s v="Female"/>
    <x v="0"/>
    <x v="0"/>
    <x v="1"/>
    <n v="4"/>
    <s v="Yes"/>
    <s v="Yes"/>
    <x v="0"/>
    <s v="No"/>
    <s v="No"/>
    <s v="No"/>
    <s v="No"/>
    <s v="No"/>
    <s v="No"/>
    <x v="0"/>
    <s v="No"/>
    <s v="Mailed check"/>
    <n v="50.85"/>
    <n v="239.55"/>
    <x v="1"/>
    <x v="0"/>
    <x v="1"/>
  </r>
  <r>
    <s v="3891-PUQOD"/>
    <s v="Female"/>
    <x v="0"/>
    <x v="1"/>
    <x v="1"/>
    <n v="1"/>
    <s v="Yes"/>
    <s v="No"/>
    <x v="0"/>
    <s v="No"/>
    <s v="No"/>
    <s v="Yes"/>
    <s v="No"/>
    <s v="No"/>
    <s v="Yes"/>
    <x v="0"/>
    <s v="No"/>
    <s v="Electronic check"/>
    <n v="59.2"/>
    <n v="59.2"/>
    <x v="1"/>
    <x v="0"/>
    <x v="1"/>
  </r>
  <r>
    <s v="5447-VYTKW"/>
    <s v="Male"/>
    <x v="0"/>
    <x v="1"/>
    <x v="0"/>
    <n v="27"/>
    <s v="Yes"/>
    <s v="No"/>
    <x v="0"/>
    <s v="Yes"/>
    <s v="No"/>
    <s v="No"/>
    <s v="Yes"/>
    <s v="No"/>
    <s v="No"/>
    <x v="0"/>
    <s v="No"/>
    <s v="Mailed check"/>
    <n v="53.45"/>
    <n v="1461.45"/>
    <x v="0"/>
    <x v="1"/>
    <x v="1"/>
  </r>
  <r>
    <s v="3623-FQBOX"/>
    <s v="Male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x v="3"/>
    <x v="0"/>
  </r>
  <r>
    <s v="0689-NKYLF"/>
    <s v="Male"/>
    <x v="0"/>
    <x v="1"/>
    <x v="0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x v="1"/>
    <x v="3"/>
    <x v="2"/>
  </r>
  <r>
    <s v="8659-HDIYE"/>
    <s v="Female"/>
    <x v="1"/>
    <x v="1"/>
    <x v="0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  <x v="4"/>
    <x v="2"/>
  </r>
  <r>
    <s v="3658-KIBGF"/>
    <s v="Female"/>
    <x v="0"/>
    <x v="1"/>
    <x v="0"/>
    <n v="1"/>
    <s v="Yes"/>
    <s v="No"/>
    <x v="0"/>
    <s v="Yes"/>
    <s v="Yes"/>
    <s v="No"/>
    <s v="No"/>
    <s v="No"/>
    <s v="No"/>
    <x v="0"/>
    <s v="Yes"/>
    <s v="Electronic check"/>
    <n v="54.9"/>
    <n v="54.9"/>
    <x v="1"/>
    <x v="0"/>
    <x v="1"/>
  </r>
  <r>
    <s v="3474-BAFSJ"/>
    <s v="Male"/>
    <x v="0"/>
    <x v="0"/>
    <x v="0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  <x v="5"/>
    <x v="1"/>
  </r>
  <r>
    <s v="5519-YLDGW"/>
    <s v="Female"/>
    <x v="0"/>
    <x v="0"/>
    <x v="0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  <x v="3"/>
    <x v="3"/>
  </r>
  <r>
    <s v="3865-ZFZIB"/>
    <s v="Male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x v="3"/>
    <x v="0"/>
  </r>
  <r>
    <s v="1855-AGAWH"/>
    <s v="Male"/>
    <x v="0"/>
    <x v="0"/>
    <x v="0"/>
    <n v="31"/>
    <s v="Yes"/>
    <s v="No"/>
    <x v="1"/>
    <s v="No"/>
    <s v="No"/>
    <s v="Yes"/>
    <s v="No"/>
    <s v="Yes"/>
    <s v="Yes"/>
    <x v="1"/>
    <s v="Yes"/>
    <s v="Electronic check"/>
    <n v="93.8"/>
    <n v="2939.8"/>
    <x v="0"/>
    <x v="1"/>
    <x v="3"/>
  </r>
  <r>
    <s v="7109-CQYUZ"/>
    <s v="Male"/>
    <x v="0"/>
    <x v="1"/>
    <x v="0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  <x v="5"/>
    <x v="2"/>
  </r>
  <r>
    <s v="1370-GGAWX"/>
    <s v="Female"/>
    <x v="0"/>
    <x v="1"/>
    <x v="0"/>
    <n v="46"/>
    <s v="Yes"/>
    <s v="Yes"/>
    <x v="1"/>
    <s v="No"/>
    <s v="Yes"/>
    <s v="Yes"/>
    <s v="No"/>
    <s v="No"/>
    <s v="Yes"/>
    <x v="1"/>
    <s v="Yes"/>
    <s v="Electronic check"/>
    <n v="94.15"/>
    <n v="4408.45"/>
    <x v="0"/>
    <x v="2"/>
    <x v="3"/>
  </r>
  <r>
    <s v="4680-KUTAJ"/>
    <s v="Female"/>
    <x v="1"/>
    <x v="1"/>
    <x v="0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x v="0"/>
    <x v="0"/>
    <x v="1"/>
  </r>
  <r>
    <s v="5307-UVGNB"/>
    <s v="Female"/>
    <x v="0"/>
    <x v="0"/>
    <x v="1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  <x v="5"/>
    <x v="1"/>
  </r>
  <r>
    <s v="4946-EDSEW"/>
    <s v="Female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x v="0"/>
    <x v="0"/>
  </r>
  <r>
    <s v="2883-ILGWO"/>
    <s v="Male"/>
    <x v="1"/>
    <x v="1"/>
    <x v="0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  <x v="5"/>
    <x v="3"/>
  </r>
  <r>
    <s v="2516-VQRRV"/>
    <s v="Female"/>
    <x v="1"/>
    <x v="1"/>
    <x v="0"/>
    <n v="2"/>
    <s v="Yes"/>
    <s v="Yes"/>
    <x v="1"/>
    <s v="No"/>
    <s v="No"/>
    <s v="No"/>
    <s v="No"/>
    <s v="No"/>
    <s v="No"/>
    <x v="0"/>
    <s v="Yes"/>
    <s v="Mailed check"/>
    <n v="75.45"/>
    <n v="158.4"/>
    <x v="1"/>
    <x v="0"/>
    <x v="2"/>
  </r>
  <r>
    <s v="7580-UGXNC"/>
    <s v="Female"/>
    <x v="1"/>
    <x v="1"/>
    <x v="0"/>
    <n v="2"/>
    <s v="Yes"/>
    <s v="No"/>
    <x v="0"/>
    <s v="Yes"/>
    <s v="Yes"/>
    <s v="No"/>
    <s v="No"/>
    <s v="No"/>
    <s v="No"/>
    <x v="0"/>
    <s v="No"/>
    <s v="Mailed check"/>
    <n v="54.85"/>
    <n v="104.2"/>
    <x v="1"/>
    <x v="0"/>
    <x v="1"/>
  </r>
  <r>
    <s v="3642-BYHDO"/>
    <s v="Fe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x v="4"/>
    <x v="0"/>
  </r>
  <r>
    <s v="9629-NHXFW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x v="0"/>
    <x v="0"/>
  </r>
  <r>
    <s v="2696-RZVZW"/>
    <s v="Male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x v="4"/>
    <x v="0"/>
  </r>
  <r>
    <s v="5766-FTRTS"/>
    <s v="Male"/>
    <x v="0"/>
    <x v="0"/>
    <x v="0"/>
    <n v="72"/>
    <s v="Yes"/>
    <s v="No"/>
    <x v="0"/>
    <s v="Yes"/>
    <s v="Yes"/>
    <s v="Yes"/>
    <s v="Yes"/>
    <s v="Yes"/>
    <s v="Yes"/>
    <x v="2"/>
    <s v="No"/>
    <s v="Mailed check"/>
    <n v="84.45"/>
    <n v="6033.1"/>
    <x v="0"/>
    <x v="4"/>
    <x v="2"/>
  </r>
  <r>
    <s v="0396-HUJBP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x v="0"/>
    <x v="0"/>
  </r>
  <r>
    <s v="5178-LMXOP"/>
    <s v="Male"/>
    <x v="1"/>
    <x v="0"/>
    <x v="0"/>
    <n v="1"/>
    <s v="Yes"/>
    <s v="Yes"/>
    <x v="1"/>
    <s v="No"/>
    <s v="No"/>
    <s v="No"/>
    <s v="No"/>
    <s v="Yes"/>
    <s v="Yes"/>
    <x v="0"/>
    <s v="Yes"/>
    <s v="Electronic check"/>
    <n v="95.1"/>
    <n v="95.1"/>
    <x v="1"/>
    <x v="0"/>
    <x v="3"/>
  </r>
  <r>
    <s v="8879-ZKJOF"/>
    <s v="Female"/>
    <x v="0"/>
    <x v="1"/>
    <x v="0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  <x v="2"/>
    <x v="2"/>
  </r>
  <r>
    <s v="6285-FTQBF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x v="4"/>
    <x v="0"/>
  </r>
  <r>
    <s v="8185-UPYBR"/>
    <s v="Male"/>
    <x v="0"/>
    <x v="0"/>
    <x v="0"/>
    <n v="6"/>
    <s v="Yes"/>
    <s v="Yes"/>
    <x v="1"/>
    <s v="No"/>
    <s v="No"/>
    <s v="No"/>
    <s v="No"/>
    <s v="No"/>
    <s v="No"/>
    <x v="0"/>
    <s v="Yes"/>
    <s v="Electronic check"/>
    <n v="75.5"/>
    <n v="438"/>
    <x v="1"/>
    <x v="0"/>
    <x v="2"/>
  </r>
  <r>
    <s v="4585-HETAI"/>
    <s v="Female"/>
    <x v="0"/>
    <x v="0"/>
    <x v="1"/>
    <n v="4"/>
    <s v="Yes"/>
    <s v="No"/>
    <x v="1"/>
    <s v="No"/>
    <s v="No"/>
    <s v="Yes"/>
    <s v="No"/>
    <s v="No"/>
    <s v="No"/>
    <x v="0"/>
    <s v="Yes"/>
    <s v="Electronic check"/>
    <n v="73.75"/>
    <n v="325.45"/>
    <x v="1"/>
    <x v="0"/>
    <x v="2"/>
  </r>
  <r>
    <s v="7526-BEZQB"/>
    <s v="Male"/>
    <x v="0"/>
    <x v="1"/>
    <x v="0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  <x v="0"/>
    <x v="3"/>
  </r>
  <r>
    <s v="1474-JUWSM"/>
    <s v="Female"/>
    <x v="0"/>
    <x v="0"/>
    <x v="0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  <x v="5"/>
    <x v="2"/>
  </r>
  <r>
    <s v="3530-CRZSB"/>
    <s v="Fe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x v="0"/>
    <x v="0"/>
  </r>
  <r>
    <s v="8498-XXGWA"/>
    <s v="Female"/>
    <x v="0"/>
    <x v="0"/>
    <x v="0"/>
    <n v="65"/>
    <s v="Yes"/>
    <s v="No"/>
    <x v="0"/>
    <s v="Yes"/>
    <s v="No"/>
    <s v="Yes"/>
    <s v="No"/>
    <s v="No"/>
    <s v="No"/>
    <x v="0"/>
    <s v="Yes"/>
    <s v="Mailed check"/>
    <n v="55.15"/>
    <n v="3673.15"/>
    <x v="0"/>
    <x v="4"/>
    <x v="1"/>
  </r>
  <r>
    <s v="9617-INGJY"/>
    <s v="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x v="0"/>
    <x v="2"/>
  </r>
  <r>
    <s v="0621-TSSMU"/>
    <s v="Male"/>
    <x v="0"/>
    <x v="0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x v="5"/>
    <x v="0"/>
  </r>
  <r>
    <s v="7234-KMNRQ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x v="0"/>
    <x v="0"/>
  </r>
  <r>
    <s v="7636-PEPNS"/>
    <s v="Female"/>
    <x v="0"/>
    <x v="0"/>
    <x v="1"/>
    <n v="58"/>
    <s v="Yes"/>
    <s v="No"/>
    <x v="0"/>
    <s v="No"/>
    <s v="No"/>
    <s v="No"/>
    <s v="No"/>
    <s v="No"/>
    <s v="No"/>
    <x v="1"/>
    <s v="Yes"/>
    <s v="Mailed check"/>
    <n v="44.1"/>
    <n v="2413.0500000000002"/>
    <x v="0"/>
    <x v="5"/>
    <x v="1"/>
  </r>
  <r>
    <s v="4683-WYDOU"/>
    <s v="Male"/>
    <x v="0"/>
    <x v="0"/>
    <x v="0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  <x v="4"/>
    <x v="3"/>
  </r>
  <r>
    <s v="9052-DHNKM"/>
    <s v="Male"/>
    <x v="0"/>
    <x v="1"/>
    <x v="0"/>
    <n v="26"/>
    <s v="Yes"/>
    <s v="Yes"/>
    <x v="0"/>
    <s v="Yes"/>
    <s v="Yes"/>
    <s v="No"/>
    <s v="No"/>
    <s v="No"/>
    <s v="No"/>
    <x v="1"/>
    <s v="No"/>
    <s v="Electronic check"/>
    <n v="61.55"/>
    <n v="1581.95"/>
    <x v="0"/>
    <x v="1"/>
    <x v="2"/>
  </r>
  <r>
    <s v="6794-HKIAJ"/>
    <s v="Male"/>
    <x v="0"/>
    <x v="1"/>
    <x v="0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x v="0"/>
    <x v="4"/>
    <x v="3"/>
  </r>
  <r>
    <s v="5578-NKCXI"/>
    <s v="Female"/>
    <x v="0"/>
    <x v="0"/>
    <x v="1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x v="0"/>
    <x v="5"/>
    <x v="3"/>
  </r>
  <r>
    <s v="1642-HMARX"/>
    <s v="Female"/>
    <x v="0"/>
    <x v="0"/>
    <x v="0"/>
    <n v="68"/>
    <s v="Yes"/>
    <s v="Yes"/>
    <x v="0"/>
    <s v="Yes"/>
    <s v="Yes"/>
    <s v="Yes"/>
    <s v="Yes"/>
    <s v="Yes"/>
    <s v="Yes"/>
    <x v="2"/>
    <s v="Yes"/>
    <s v="Electronic check"/>
    <n v="91.7"/>
    <n v="6424.7"/>
    <x v="0"/>
    <x v="4"/>
    <x v="3"/>
  </r>
  <r>
    <s v="3096-WPXBT"/>
    <s v="Female"/>
    <x v="0"/>
    <x v="0"/>
    <x v="1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x v="0"/>
    <x v="4"/>
    <x v="3"/>
  </r>
  <r>
    <s v="8434-PNQZX"/>
    <s v="Female"/>
    <x v="0"/>
    <x v="1"/>
    <x v="0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x v="0"/>
    <x v="2"/>
    <x v="2"/>
  </r>
  <r>
    <s v="5950-AAAGJ"/>
    <s v="Male"/>
    <x v="0"/>
    <x v="1"/>
    <x v="0"/>
    <n v="18"/>
    <s v="Yes"/>
    <s v="Yes"/>
    <x v="1"/>
    <s v="No"/>
    <s v="No"/>
    <s v="No"/>
    <s v="No"/>
    <s v="Yes"/>
    <s v="No"/>
    <x v="0"/>
    <s v="No"/>
    <s v="Bank transfer (automatic)"/>
    <n v="84.3"/>
    <n v="1537.9"/>
    <x v="0"/>
    <x v="3"/>
    <x v="2"/>
  </r>
  <r>
    <s v="4299-OPXEJ"/>
    <s v="Female"/>
    <x v="0"/>
    <x v="1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x v="5"/>
    <x v="0"/>
  </r>
  <r>
    <s v="4951-UKAAQ"/>
    <s v="Female"/>
    <x v="0"/>
    <x v="1"/>
    <x v="0"/>
    <n v="4"/>
    <s v="Yes"/>
    <s v="Yes"/>
    <x v="1"/>
    <s v="No"/>
    <s v="Yes"/>
    <s v="No"/>
    <s v="No"/>
    <s v="No"/>
    <s v="Yes"/>
    <x v="0"/>
    <s v="Yes"/>
    <s v="Electronic check"/>
    <n v="88.95"/>
    <n v="355.2"/>
    <x v="1"/>
    <x v="0"/>
    <x v="2"/>
  </r>
  <r>
    <s v="9618-LFJRU"/>
    <s v="Fe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x v="0"/>
    <x v="0"/>
  </r>
  <r>
    <s v="6693-DJWTY"/>
    <s v="Female"/>
    <x v="0"/>
    <x v="1"/>
    <x v="1"/>
    <n v="35"/>
    <s v="Yes"/>
    <s v="No"/>
    <x v="0"/>
    <s v="Yes"/>
    <s v="Yes"/>
    <s v="No"/>
    <s v="No"/>
    <s v="No"/>
    <s v="No"/>
    <x v="1"/>
    <s v="No"/>
    <s v="Credit card (automatic)"/>
    <n v="55.6"/>
    <n v="2016.45"/>
    <x v="0"/>
    <x v="1"/>
    <x v="1"/>
  </r>
  <r>
    <s v="0744-GKNGE"/>
    <s v="Female"/>
    <x v="0"/>
    <x v="0"/>
    <x v="1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x v="0"/>
    <x v="4"/>
    <x v="2"/>
  </r>
  <r>
    <s v="6447-EGDIV"/>
    <s v="Female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x v="1"/>
    <x v="0"/>
  </r>
  <r>
    <s v="1167-OYZJF"/>
    <s v="Female"/>
    <x v="1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x v="4"/>
    <x v="0"/>
  </r>
  <r>
    <s v="2108-YKQTY"/>
    <s v="Female"/>
    <x v="0"/>
    <x v="1"/>
    <x v="0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  <x v="0"/>
    <x v="1"/>
  </r>
  <r>
    <s v="4806-DXQCE"/>
    <s v="Female"/>
    <x v="1"/>
    <x v="0"/>
    <x v="0"/>
    <n v="70"/>
    <s v="Yes"/>
    <s v="Yes"/>
    <x v="1"/>
    <s v="Yes"/>
    <s v="Yes"/>
    <s v="Yes"/>
    <s v="Yes"/>
    <s v="Yes"/>
    <s v="Yes"/>
    <x v="2"/>
    <s v="Yes"/>
    <s v="Electronic check"/>
    <n v="113.65"/>
    <n v="7714.65"/>
    <x v="0"/>
    <x v="4"/>
    <x v="3"/>
  </r>
  <r>
    <s v="4918-QLLIW"/>
    <s v="Male"/>
    <x v="0"/>
    <x v="1"/>
    <x v="0"/>
    <n v="3"/>
    <s v="Yes"/>
    <s v="No"/>
    <x v="0"/>
    <s v="No"/>
    <s v="No"/>
    <s v="No"/>
    <s v="No"/>
    <s v="Yes"/>
    <s v="No"/>
    <x v="0"/>
    <s v="No"/>
    <s v="Credit card (automatic)"/>
    <n v="53.4"/>
    <n v="188.7"/>
    <x v="1"/>
    <x v="0"/>
    <x v="1"/>
  </r>
  <r>
    <s v="7056-IMHCC"/>
    <s v="Male"/>
    <x v="1"/>
    <x v="0"/>
    <x v="0"/>
    <n v="53"/>
    <s v="Yes"/>
    <s v="Yes"/>
    <x v="1"/>
    <s v="No"/>
    <s v="Yes"/>
    <s v="No"/>
    <s v="No"/>
    <s v="Yes"/>
    <s v="Yes"/>
    <x v="0"/>
    <s v="Yes"/>
    <s v="Electronic check"/>
    <n v="101.9"/>
    <n v="5549.4"/>
    <x v="1"/>
    <x v="5"/>
    <x v="3"/>
  </r>
  <r>
    <s v="4854-SSLTN"/>
    <s v="Male"/>
    <x v="0"/>
    <x v="0"/>
    <x v="1"/>
    <n v="2"/>
    <s v="Yes"/>
    <s v="No"/>
    <x v="0"/>
    <s v="Yes"/>
    <s v="Yes"/>
    <s v="No"/>
    <s v="Yes"/>
    <s v="No"/>
    <s v="No"/>
    <x v="2"/>
    <s v="No"/>
    <s v="Mailed check"/>
    <n v="59.5"/>
    <n v="130.5"/>
    <x v="0"/>
    <x v="0"/>
    <x v="1"/>
  </r>
  <r>
    <s v="5294-DMSFH"/>
    <s v="Female"/>
    <x v="0"/>
    <x v="0"/>
    <x v="1"/>
    <n v="29"/>
    <s v="Yes"/>
    <s v="No"/>
    <x v="1"/>
    <s v="No"/>
    <s v="No"/>
    <s v="No"/>
    <s v="No"/>
    <s v="Yes"/>
    <s v="Yes"/>
    <x v="0"/>
    <s v="Yes"/>
    <s v="Credit card (automatic)"/>
    <n v="87.8"/>
    <n v="2621.75"/>
    <x v="0"/>
    <x v="1"/>
    <x v="2"/>
  </r>
  <r>
    <s v="4837-PZTIC"/>
    <s v="Female"/>
    <x v="0"/>
    <x v="1"/>
    <x v="0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x v="0"/>
    <x v="2"/>
    <x v="1"/>
  </r>
  <r>
    <s v="1625-JAIIY"/>
    <s v="Female"/>
    <x v="0"/>
    <x v="0"/>
    <x v="1"/>
    <n v="68"/>
    <s v="Yes"/>
    <s v="Yes"/>
    <x v="1"/>
    <s v="No"/>
    <s v="No"/>
    <s v="No"/>
    <s v="No"/>
    <s v="Yes"/>
    <s v="No"/>
    <x v="1"/>
    <s v="Yes"/>
    <s v="Electronic check"/>
    <n v="83"/>
    <n v="5685.8"/>
    <x v="1"/>
    <x v="4"/>
    <x v="2"/>
  </r>
  <r>
    <s v="0603-OLQDC"/>
    <s v="Male"/>
    <x v="0"/>
    <x v="1"/>
    <x v="1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x v="0"/>
    <x v="0"/>
    <x v="2"/>
  </r>
  <r>
    <s v="3272-VUHPV"/>
    <s v="Female"/>
    <x v="0"/>
    <x v="0"/>
    <x v="1"/>
    <n v="8"/>
    <s v="Yes"/>
    <s v="No"/>
    <x v="0"/>
    <s v="No"/>
    <s v="Yes"/>
    <s v="No"/>
    <s v="Yes"/>
    <s v="No"/>
    <s v="No"/>
    <x v="0"/>
    <s v="No"/>
    <s v="Bank transfer (automatic)"/>
    <n v="56.3"/>
    <n v="401.5"/>
    <x v="0"/>
    <x v="0"/>
    <x v="1"/>
  </r>
  <r>
    <s v="4176-FXYBO"/>
    <s v="Male"/>
    <x v="0"/>
    <x v="0"/>
    <x v="0"/>
    <n v="54"/>
    <s v="Yes"/>
    <s v="Yes"/>
    <x v="1"/>
    <s v="Yes"/>
    <s v="Yes"/>
    <s v="Yes"/>
    <s v="No"/>
    <s v="Yes"/>
    <s v="Yes"/>
    <x v="0"/>
    <s v="No"/>
    <s v="Electronic check"/>
    <n v="109.55"/>
    <n v="6118.95"/>
    <x v="0"/>
    <x v="5"/>
    <x v="3"/>
  </r>
  <r>
    <s v="1063-DHQJF"/>
    <s v="Male"/>
    <x v="0"/>
    <x v="0"/>
    <x v="1"/>
    <n v="69"/>
    <s v="Yes"/>
    <s v="No"/>
    <x v="1"/>
    <s v="No"/>
    <s v="Yes"/>
    <s v="No"/>
    <s v="Yes"/>
    <s v="Yes"/>
    <s v="No"/>
    <x v="2"/>
    <s v="Yes"/>
    <s v="Mailed check"/>
    <n v="92.15"/>
    <n v="6480.9"/>
    <x v="0"/>
    <x v="4"/>
    <x v="3"/>
  </r>
  <r>
    <s v="8663-UPDGF"/>
    <s v="Female"/>
    <x v="0"/>
    <x v="1"/>
    <x v="0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x v="0"/>
    <x v="1"/>
    <x v="2"/>
  </r>
  <r>
    <s v="6719-FGEDO"/>
    <s v="Female"/>
    <x v="0"/>
    <x v="0"/>
    <x v="0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x v="0"/>
    <x v="4"/>
    <x v="3"/>
  </r>
  <r>
    <s v="1837-YQUCE"/>
    <s v="Female"/>
    <x v="0"/>
    <x v="1"/>
    <x v="0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  <x v="4"/>
    <x v="1"/>
  </r>
  <r>
    <s v="2947-DOMLJ"/>
    <s v="Male"/>
    <x v="0"/>
    <x v="1"/>
    <x v="1"/>
    <n v="1"/>
    <s v="Yes"/>
    <s v="No"/>
    <x v="0"/>
    <s v="Yes"/>
    <s v="No"/>
    <s v="No"/>
    <s v="No"/>
    <s v="No"/>
    <s v="No"/>
    <x v="0"/>
    <s v="No"/>
    <s v="Mailed check"/>
    <n v="50.6"/>
    <n v="50.6"/>
    <x v="1"/>
    <x v="0"/>
    <x v="1"/>
  </r>
  <r>
    <s v="4112-LUEIZ"/>
    <s v="Male"/>
    <x v="0"/>
    <x v="1"/>
    <x v="0"/>
    <n v="10"/>
    <s v="Yes"/>
    <s v="No"/>
    <x v="1"/>
    <s v="No"/>
    <s v="No"/>
    <s v="No"/>
    <s v="No"/>
    <s v="Yes"/>
    <s v="Yes"/>
    <x v="0"/>
    <s v="Yes"/>
    <s v="Electronic check"/>
    <n v="89.5"/>
    <n v="863.1"/>
    <x v="1"/>
    <x v="0"/>
    <x v="2"/>
  </r>
  <r>
    <s v="0369-ZGOVK"/>
    <s v="Female"/>
    <x v="0"/>
    <x v="0"/>
    <x v="1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  <x v="1"/>
    <x v="2"/>
  </r>
  <r>
    <s v="4510-HIMLV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8"/>
    <n v="69.8"/>
    <x v="1"/>
    <x v="0"/>
    <x v="2"/>
  </r>
  <r>
    <s v="9919-KNPOO"/>
    <s v="Female"/>
    <x v="0"/>
    <x v="0"/>
    <x v="0"/>
    <n v="21"/>
    <s v="Yes"/>
    <s v="Yes"/>
    <x v="1"/>
    <s v="No"/>
    <s v="No"/>
    <s v="No"/>
    <s v="No"/>
    <s v="Yes"/>
    <s v="Yes"/>
    <x v="0"/>
    <s v="Yes"/>
    <s v="Electronic check"/>
    <n v="94.3"/>
    <n v="1948.35"/>
    <x v="0"/>
    <x v="3"/>
    <x v="3"/>
  </r>
  <r>
    <s v="8749-JMNKX"/>
    <s v="Male"/>
    <x v="1"/>
    <x v="0"/>
    <x v="0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x v="1"/>
    <x v="5"/>
    <x v="3"/>
  </r>
  <r>
    <s v="7872-BAAZR"/>
    <s v="Female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x v="5"/>
    <x v="0"/>
  </r>
  <r>
    <s v="9391-LMANN"/>
    <s v="Male"/>
    <x v="0"/>
    <x v="1"/>
    <x v="1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  <x v="5"/>
    <x v="3"/>
  </r>
  <r>
    <s v="2430-USGXP"/>
    <s v="Male"/>
    <x v="0"/>
    <x v="0"/>
    <x v="0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  <x v="3"/>
    <x v="3"/>
  </r>
  <r>
    <s v="8174-TBVCF"/>
    <s v="Female"/>
    <x v="0"/>
    <x v="0"/>
    <x v="0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  <x v="4"/>
    <x v="3"/>
  </r>
  <r>
    <s v="1698-XFZCI"/>
    <s v="Male"/>
    <x v="0"/>
    <x v="1"/>
    <x v="0"/>
    <n v="61"/>
    <s v="Yes"/>
    <s v="Yes"/>
    <x v="1"/>
    <s v="Yes"/>
    <s v="Yes"/>
    <s v="Yes"/>
    <s v="No"/>
    <s v="Yes"/>
    <s v="Yes"/>
    <x v="1"/>
    <s v="Yes"/>
    <s v="Electronic check"/>
    <n v="107.75"/>
    <n v="6521.9"/>
    <x v="0"/>
    <x v="4"/>
    <x v="3"/>
  </r>
  <r>
    <s v="1877-HKBQX"/>
    <s v="Female"/>
    <x v="0"/>
    <x v="1"/>
    <x v="0"/>
    <n v="11"/>
    <s v="Yes"/>
    <s v="No"/>
    <x v="0"/>
    <s v="Yes"/>
    <s v="No"/>
    <s v="No"/>
    <s v="Yes"/>
    <s v="No"/>
    <s v="No"/>
    <x v="1"/>
    <s v="Yes"/>
    <s v="Mailed check"/>
    <n v="54.6"/>
    <n v="617.85"/>
    <x v="0"/>
    <x v="0"/>
    <x v="1"/>
  </r>
  <r>
    <s v="4450-DLLMH"/>
    <s v="Male"/>
    <x v="0"/>
    <x v="1"/>
    <x v="0"/>
    <n v="2"/>
    <s v="Yes"/>
    <s v="No"/>
    <x v="1"/>
    <s v="No"/>
    <s v="No"/>
    <s v="No"/>
    <s v="No"/>
    <s v="No"/>
    <s v="No"/>
    <x v="0"/>
    <s v="Yes"/>
    <s v="Credit card (automatic)"/>
    <n v="71.3"/>
    <n v="157.75"/>
    <x v="0"/>
    <x v="0"/>
    <x v="2"/>
  </r>
  <r>
    <s v="0428-AXXLJ"/>
    <s v="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x v="1"/>
    <x v="0"/>
  </r>
  <r>
    <s v="2746-DIJLO"/>
    <s v="Female"/>
    <x v="0"/>
    <x v="1"/>
    <x v="0"/>
    <n v="41"/>
    <s v="Yes"/>
    <s v="Yes"/>
    <x v="0"/>
    <s v="No"/>
    <s v="Yes"/>
    <s v="No"/>
    <s v="No"/>
    <s v="No"/>
    <s v="No"/>
    <x v="1"/>
    <s v="Yes"/>
    <s v="Credit card (automatic)"/>
    <n v="56.3"/>
    <n v="2364"/>
    <x v="0"/>
    <x v="2"/>
    <x v="1"/>
  </r>
  <r>
    <s v="5955-ERIHD"/>
    <s v="Male"/>
    <x v="0"/>
    <x v="0"/>
    <x v="0"/>
    <n v="18"/>
    <s v="Yes"/>
    <s v="Yes"/>
    <x v="1"/>
    <s v="No"/>
    <s v="No"/>
    <s v="No"/>
    <s v="No"/>
    <s v="Yes"/>
    <s v="Yes"/>
    <x v="0"/>
    <s v="Yes"/>
    <s v="Electronic check"/>
    <n v="94.7"/>
    <n v="1687.95"/>
    <x v="1"/>
    <x v="3"/>
    <x v="3"/>
  </r>
  <r>
    <s v="0917-EZOLA"/>
    <s v="Male"/>
    <x v="1"/>
    <x v="0"/>
    <x v="0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  <x v="4"/>
    <x v="3"/>
  </r>
  <r>
    <s v="3508-VLHCZ"/>
    <s v="Female"/>
    <x v="0"/>
    <x v="0"/>
    <x v="1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  <x v="4"/>
    <x v="3"/>
  </r>
  <r>
    <s v="4086-ATNFV"/>
    <s v="Female"/>
    <x v="0"/>
    <x v="0"/>
    <x v="1"/>
    <n v="34"/>
    <s v="Yes"/>
    <s v="No"/>
    <x v="0"/>
    <s v="Yes"/>
    <s v="Yes"/>
    <s v="Yes"/>
    <s v="No"/>
    <s v="No"/>
    <s v="No"/>
    <x v="1"/>
    <s v="Yes"/>
    <s v="Mailed check"/>
    <n v="60.8"/>
    <n v="2042.05"/>
    <x v="0"/>
    <x v="1"/>
    <x v="2"/>
  </r>
  <r>
    <s v="0468-YRPXN"/>
    <s v="Male"/>
    <x v="0"/>
    <x v="1"/>
    <x v="0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x v="0"/>
    <x v="1"/>
    <x v="3"/>
  </r>
  <r>
    <s v="5996-NRVXR"/>
    <s v="Male"/>
    <x v="1"/>
    <x v="0"/>
    <x v="0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x v="0"/>
    <x v="2"/>
    <x v="3"/>
  </r>
  <r>
    <s v="3739-YBWAB"/>
    <s v="Male"/>
    <x v="0"/>
    <x v="0"/>
    <x v="0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x v="0"/>
    <x v="1"/>
    <x v="1"/>
  </r>
  <r>
    <s v="7047-FWEYA"/>
    <s v="Female"/>
    <x v="0"/>
    <x v="0"/>
    <x v="0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  <x v="2"/>
    <x v="3"/>
  </r>
  <r>
    <s v="2000-MPKCA"/>
    <s v="Female"/>
    <x v="0"/>
    <x v="1"/>
    <x v="0"/>
    <n v="58"/>
    <s v="Yes"/>
    <s v="Yes"/>
    <x v="1"/>
    <s v="Yes"/>
    <s v="Yes"/>
    <s v="Yes"/>
    <s v="No"/>
    <s v="Yes"/>
    <s v="Yes"/>
    <x v="1"/>
    <s v="Yes"/>
    <s v="Electronic check"/>
    <n v="107.75"/>
    <n v="6332.75"/>
    <x v="0"/>
    <x v="5"/>
    <x v="3"/>
  </r>
  <r>
    <s v="9762-YAQAA"/>
    <s v="Male"/>
    <x v="0"/>
    <x v="1"/>
    <x v="0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  <x v="2"/>
    <x v="2"/>
  </r>
  <r>
    <s v="5949-EBSQK"/>
    <s v="Male"/>
    <x v="0"/>
    <x v="0"/>
    <x v="1"/>
    <n v="4"/>
    <s v="Yes"/>
    <s v="No"/>
    <x v="0"/>
    <s v="No"/>
    <s v="No"/>
    <s v="No"/>
    <s v="Yes"/>
    <s v="No"/>
    <s v="Yes"/>
    <x v="0"/>
    <s v="No"/>
    <s v="Credit card (automatic)"/>
    <n v="61.45"/>
    <n v="229.55"/>
    <x v="1"/>
    <x v="0"/>
    <x v="2"/>
  </r>
  <r>
    <s v="5473-KHBPS"/>
    <s v="Female"/>
    <x v="0"/>
    <x v="0"/>
    <x v="1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  <x v="5"/>
    <x v="3"/>
  </r>
  <r>
    <s v="0100-DUVFC"/>
    <s v="Male"/>
    <x v="1"/>
    <x v="0"/>
    <x v="0"/>
    <n v="70"/>
    <s v="Yes"/>
    <s v="Yes"/>
    <x v="1"/>
    <s v="No"/>
    <s v="Yes"/>
    <s v="Yes"/>
    <s v="No"/>
    <s v="Yes"/>
    <s v="Yes"/>
    <x v="1"/>
    <s v="Yes"/>
    <s v="Electronic check"/>
    <n v="104.8"/>
    <n v="7308.95"/>
    <x v="0"/>
    <x v="4"/>
    <x v="3"/>
  </r>
  <r>
    <s v="5397-TUPSH"/>
    <s v="Male"/>
    <x v="1"/>
    <x v="0"/>
    <x v="0"/>
    <n v="65"/>
    <s v="Yes"/>
    <s v="No"/>
    <x v="1"/>
    <s v="No"/>
    <s v="No"/>
    <s v="No"/>
    <s v="No"/>
    <s v="No"/>
    <s v="No"/>
    <x v="1"/>
    <s v="Yes"/>
    <s v="Bank transfer (automatic)"/>
    <n v="70.95"/>
    <n v="4555.2"/>
    <x v="0"/>
    <x v="4"/>
    <x v="2"/>
  </r>
  <r>
    <s v="8950-MTZNV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4.95"/>
    <n v="44.95"/>
    <x v="0"/>
    <x v="0"/>
    <x v="1"/>
  </r>
  <r>
    <s v="0326-VDYXE"/>
    <s v="Female"/>
    <x v="0"/>
    <x v="0"/>
    <x v="0"/>
    <n v="70"/>
    <s v="Yes"/>
    <s v="Yes"/>
    <x v="1"/>
    <s v="No"/>
    <s v="No"/>
    <s v="Yes"/>
    <s v="No"/>
    <s v="Yes"/>
    <s v="Yes"/>
    <x v="1"/>
    <s v="Yes"/>
    <s v="Electronic check"/>
    <n v="97.65"/>
    <n v="6982.5"/>
    <x v="0"/>
    <x v="4"/>
    <x v="3"/>
  </r>
  <r>
    <s v="6773-LQTVT"/>
    <s v="Female"/>
    <x v="1"/>
    <x v="0"/>
    <x v="1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  <x v="1"/>
    <x v="1"/>
  </r>
  <r>
    <s v="7274-RTAPZ"/>
    <s v="Male"/>
    <x v="0"/>
    <x v="1"/>
    <x v="0"/>
    <n v="1"/>
    <s v="Yes"/>
    <s v="No"/>
    <x v="1"/>
    <s v="No"/>
    <s v="No"/>
    <s v="No"/>
    <s v="No"/>
    <s v="Yes"/>
    <s v="Yes"/>
    <x v="0"/>
    <s v="Yes"/>
    <s v="Electronic check"/>
    <n v="90.55"/>
    <n v="90.55"/>
    <x v="1"/>
    <x v="0"/>
    <x v="3"/>
  </r>
  <r>
    <s v="0436-TWFFZ"/>
    <s v="Female"/>
    <x v="0"/>
    <x v="1"/>
    <x v="0"/>
    <n v="67"/>
    <s v="Yes"/>
    <s v="Yes"/>
    <x v="0"/>
    <s v="Yes"/>
    <s v="No"/>
    <s v="Yes"/>
    <s v="Yes"/>
    <s v="Yes"/>
    <s v="Yes"/>
    <x v="2"/>
    <s v="Yes"/>
    <s v="Mailed check"/>
    <n v="85.25"/>
    <n v="5714.2"/>
    <x v="0"/>
    <x v="4"/>
    <x v="2"/>
  </r>
  <r>
    <s v="8566-YPRGL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x v="0"/>
    <x v="0"/>
  </r>
  <r>
    <s v="0311-UNPFF"/>
    <s v="Female"/>
    <x v="0"/>
    <x v="1"/>
    <x v="0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x v="1"/>
    <x v="1"/>
    <x v="2"/>
  </r>
  <r>
    <s v="6609-MXJHJ"/>
    <s v="Female"/>
    <x v="0"/>
    <x v="0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x v="1"/>
    <x v="0"/>
  </r>
  <r>
    <s v="2669-OIDSD"/>
    <s v="Female"/>
    <x v="0"/>
    <x v="0"/>
    <x v="0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x v="0"/>
    <x v="2"/>
    <x v="3"/>
  </r>
  <r>
    <s v="8400-WZICQ"/>
    <s v="Female"/>
    <x v="0"/>
    <x v="0"/>
    <x v="1"/>
    <n v="55"/>
    <s v="Yes"/>
    <s v="No"/>
    <x v="0"/>
    <s v="Yes"/>
    <s v="Yes"/>
    <s v="No"/>
    <s v="No"/>
    <s v="No"/>
    <s v="No"/>
    <x v="0"/>
    <s v="No"/>
    <s v="Electronic check"/>
    <n v="55.7"/>
    <n v="3131.8"/>
    <x v="0"/>
    <x v="5"/>
    <x v="1"/>
  </r>
  <r>
    <s v="3834-XUIFC"/>
    <s v="Male"/>
    <x v="0"/>
    <x v="1"/>
    <x v="0"/>
    <n v="7"/>
    <s v="Yes"/>
    <s v="Yes"/>
    <x v="1"/>
    <s v="No"/>
    <s v="No"/>
    <s v="No"/>
    <s v="No"/>
    <s v="No"/>
    <s v="Yes"/>
    <x v="0"/>
    <s v="Yes"/>
    <s v="Mailed check"/>
    <n v="85.2"/>
    <n v="602.54999999999995"/>
    <x v="1"/>
    <x v="0"/>
    <x v="2"/>
  </r>
  <r>
    <s v="9576-SYUHJ"/>
    <s v="Male"/>
    <x v="0"/>
    <x v="1"/>
    <x v="0"/>
    <n v="37"/>
    <s v="Yes"/>
    <s v="Yes"/>
    <x v="1"/>
    <s v="Yes"/>
    <s v="No"/>
    <s v="No"/>
    <s v="No"/>
    <s v="Yes"/>
    <s v="No"/>
    <x v="0"/>
    <s v="Yes"/>
    <s v="Electronic check"/>
    <n v="91.15"/>
    <n v="3369.25"/>
    <x v="0"/>
    <x v="2"/>
    <x v="3"/>
  </r>
  <r>
    <s v="0410-IPFTY"/>
    <s v="Female"/>
    <x v="0"/>
    <x v="0"/>
    <x v="0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x v="0"/>
    <x v="1"/>
    <x v="2"/>
  </r>
  <r>
    <s v="2831-EBWRN"/>
    <s v="Male"/>
    <x v="0"/>
    <x v="1"/>
    <x v="0"/>
    <n v="4"/>
    <s v="Yes"/>
    <s v="No"/>
    <x v="0"/>
    <s v="No"/>
    <s v="No"/>
    <s v="No"/>
    <s v="No"/>
    <s v="No"/>
    <s v="No"/>
    <x v="0"/>
    <s v="Yes"/>
    <s v="Electronic check"/>
    <n v="45.9"/>
    <n v="199.75"/>
    <x v="0"/>
    <x v="0"/>
    <x v="1"/>
  </r>
  <r>
    <s v="9430-NKQLY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x v="4"/>
    <x v="0"/>
  </r>
  <r>
    <s v="8414-MYSHR"/>
    <s v="Male"/>
    <x v="1"/>
    <x v="1"/>
    <x v="0"/>
    <n v="5"/>
    <s v="Yes"/>
    <s v="No"/>
    <x v="1"/>
    <s v="No"/>
    <s v="No"/>
    <s v="No"/>
    <s v="No"/>
    <s v="Yes"/>
    <s v="Yes"/>
    <x v="0"/>
    <s v="Yes"/>
    <s v="Electronic check"/>
    <n v="91.4"/>
    <n v="449.75"/>
    <x v="1"/>
    <x v="0"/>
    <x v="3"/>
  </r>
  <r>
    <s v="0247-SLUJI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x v="0"/>
    <x v="0"/>
  </r>
  <r>
    <s v="9402-ORRAH"/>
    <s v="Female"/>
    <x v="1"/>
    <x v="1"/>
    <x v="0"/>
    <n v="15"/>
    <s v="Yes"/>
    <s v="No"/>
    <x v="1"/>
    <s v="No"/>
    <s v="No"/>
    <s v="No"/>
    <s v="No"/>
    <s v="Yes"/>
    <s v="Yes"/>
    <x v="0"/>
    <s v="Yes"/>
    <s v="Electronic check"/>
    <n v="91.5"/>
    <n v="1400.3"/>
    <x v="0"/>
    <x v="3"/>
    <x v="3"/>
  </r>
  <r>
    <s v="6483-OATDN"/>
    <s v="Male"/>
    <x v="0"/>
    <x v="0"/>
    <x v="1"/>
    <n v="8"/>
    <s v="Yes"/>
    <s v="No"/>
    <x v="0"/>
    <s v="Yes"/>
    <s v="No"/>
    <s v="No"/>
    <s v="No"/>
    <s v="No"/>
    <s v="No"/>
    <x v="0"/>
    <s v="Yes"/>
    <s v="Credit card (automatic)"/>
    <n v="51.3"/>
    <n v="411.6"/>
    <x v="0"/>
    <x v="0"/>
    <x v="1"/>
  </r>
  <r>
    <s v="1293-HHSHJ"/>
    <s v="Fe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x v="1"/>
    <x v="0"/>
  </r>
  <r>
    <s v="4840-ORQXB"/>
    <s v="Female"/>
    <x v="1"/>
    <x v="1"/>
    <x v="0"/>
    <n v="56"/>
    <s v="Yes"/>
    <s v="Yes"/>
    <x v="1"/>
    <s v="No"/>
    <s v="Yes"/>
    <s v="Yes"/>
    <s v="No"/>
    <s v="Yes"/>
    <s v="Yes"/>
    <x v="0"/>
    <s v="No"/>
    <s v="Electronic check"/>
    <n v="104.75"/>
    <n v="5841.35"/>
    <x v="0"/>
    <x v="5"/>
    <x v="3"/>
  </r>
  <r>
    <s v="7599-FKVXZ"/>
    <s v="Male"/>
    <x v="0"/>
    <x v="0"/>
    <x v="0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  <x v="2"/>
    <x v="3"/>
  </r>
  <r>
    <s v="3982-DQLUS"/>
    <s v="Male"/>
    <x v="1"/>
    <x v="0"/>
    <x v="1"/>
    <n v="65"/>
    <s v="Yes"/>
    <s v="Yes"/>
    <x v="1"/>
    <s v="Yes"/>
    <s v="Yes"/>
    <s v="No"/>
    <s v="No"/>
    <s v="No"/>
    <s v="No"/>
    <x v="0"/>
    <s v="Yes"/>
    <s v="Electronic check"/>
    <n v="85.75"/>
    <n v="5688.45"/>
    <x v="0"/>
    <x v="4"/>
    <x v="2"/>
  </r>
  <r>
    <s v="8610-ZIKJJ"/>
    <s v="Female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x v="0"/>
    <x v="0"/>
  </r>
  <r>
    <s v="3756-VNWDH"/>
    <s v="Male"/>
    <x v="1"/>
    <x v="0"/>
    <x v="0"/>
    <n v="65"/>
    <s v="Yes"/>
    <s v="Yes"/>
    <x v="1"/>
    <s v="Yes"/>
    <s v="No"/>
    <s v="No"/>
    <s v="No"/>
    <s v="Yes"/>
    <s v="Yes"/>
    <x v="1"/>
    <s v="Yes"/>
    <s v="Electronic check"/>
    <n v="100.75"/>
    <n v="6674.65"/>
    <x v="0"/>
    <x v="4"/>
    <x v="3"/>
  </r>
  <r>
    <s v="7801-KICAO"/>
    <s v="Female"/>
    <x v="0"/>
    <x v="1"/>
    <x v="0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  <x v="3"/>
    <x v="2"/>
  </r>
  <r>
    <s v="7673-LPRNY"/>
    <s v="Female"/>
    <x v="0"/>
    <x v="1"/>
    <x v="0"/>
    <n v="23"/>
    <s v="Yes"/>
    <s v="Yes"/>
    <x v="0"/>
    <s v="Yes"/>
    <s v="No"/>
    <s v="Yes"/>
    <s v="No"/>
    <s v="Yes"/>
    <s v="Yes"/>
    <x v="1"/>
    <s v="Yes"/>
    <s v="Electronic check"/>
    <n v="78.55"/>
    <n v="1843.05"/>
    <x v="0"/>
    <x v="3"/>
    <x v="2"/>
  </r>
  <r>
    <s v="8229-TNIQA"/>
    <s v="Female"/>
    <x v="0"/>
    <x v="1"/>
    <x v="0"/>
    <n v="4"/>
    <s v="Yes"/>
    <s v="No"/>
    <x v="0"/>
    <s v="No"/>
    <s v="No"/>
    <s v="No"/>
    <s v="No"/>
    <s v="No"/>
    <s v="No"/>
    <x v="0"/>
    <s v="Yes"/>
    <s v="Mailed check"/>
    <n v="45.3"/>
    <n v="196.95"/>
    <x v="1"/>
    <x v="0"/>
    <x v="1"/>
  </r>
  <r>
    <s v="6060-QBMGV"/>
    <s v="Male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x v="4"/>
    <x v="0"/>
  </r>
  <r>
    <s v="7339-POGZN"/>
    <s v="Female"/>
    <x v="0"/>
    <x v="1"/>
    <x v="0"/>
    <n v="4"/>
    <s v="Yes"/>
    <s v="Yes"/>
    <x v="0"/>
    <s v="No"/>
    <s v="No"/>
    <s v="No"/>
    <s v="No"/>
    <s v="No"/>
    <s v="No"/>
    <x v="0"/>
    <s v="No"/>
    <s v="Electronic check"/>
    <n v="50.7"/>
    <n v="214.55"/>
    <x v="0"/>
    <x v="0"/>
    <x v="1"/>
  </r>
  <r>
    <s v="2828-SLQPF"/>
    <s v="Male"/>
    <x v="0"/>
    <x v="1"/>
    <x v="0"/>
    <n v="19"/>
    <s v="Yes"/>
    <s v="No"/>
    <x v="0"/>
    <s v="No"/>
    <s v="No"/>
    <s v="No"/>
    <s v="No"/>
    <s v="No"/>
    <s v="No"/>
    <x v="0"/>
    <s v="Yes"/>
    <s v="Bank transfer (automatic)"/>
    <n v="45"/>
    <n v="865.85"/>
    <x v="0"/>
    <x v="3"/>
    <x v="1"/>
  </r>
  <r>
    <s v="4465-VDKIQ"/>
    <s v="Female"/>
    <x v="0"/>
    <x v="1"/>
    <x v="0"/>
    <n v="18"/>
    <s v="Yes"/>
    <s v="No"/>
    <x v="1"/>
    <s v="No"/>
    <s v="Yes"/>
    <s v="Yes"/>
    <s v="No"/>
    <s v="No"/>
    <s v="No"/>
    <x v="0"/>
    <s v="No"/>
    <s v="Electronic check"/>
    <n v="77.8"/>
    <n v="1358.6"/>
    <x v="0"/>
    <x v="3"/>
    <x v="2"/>
  </r>
  <r>
    <s v="2921-XWDJH"/>
    <s v="Female"/>
    <x v="1"/>
    <x v="0"/>
    <x v="0"/>
    <n v="38"/>
    <s v="Yes"/>
    <s v="No"/>
    <x v="1"/>
    <s v="Yes"/>
    <s v="No"/>
    <s v="No"/>
    <s v="No"/>
    <s v="No"/>
    <s v="Yes"/>
    <x v="0"/>
    <s v="Yes"/>
    <s v="Electronic check"/>
    <n v="83.45"/>
    <n v="3147.15"/>
    <x v="0"/>
    <x v="2"/>
    <x v="2"/>
  </r>
  <r>
    <s v="6221-AVQYL"/>
    <s v="Male"/>
    <x v="0"/>
    <x v="1"/>
    <x v="0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  <x v="0"/>
    <x v="2"/>
  </r>
  <r>
    <s v="2558-BUOZZ"/>
    <s v="Male"/>
    <x v="0"/>
    <x v="1"/>
    <x v="0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  <x v="2"/>
    <x v="3"/>
  </r>
  <r>
    <s v="9257-AZMTZ"/>
    <s v="Female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x v="5"/>
    <x v="0"/>
  </r>
  <r>
    <s v="0003-MKNFE"/>
    <s v="Male"/>
    <x v="0"/>
    <x v="1"/>
    <x v="0"/>
    <n v="9"/>
    <s v="Yes"/>
    <s v="Yes"/>
    <x v="0"/>
    <s v="No"/>
    <s v="No"/>
    <s v="No"/>
    <s v="No"/>
    <s v="No"/>
    <s v="Yes"/>
    <x v="0"/>
    <s v="No"/>
    <s v="Mailed check"/>
    <n v="59.9"/>
    <n v="542.4"/>
    <x v="0"/>
    <x v="0"/>
    <x v="1"/>
  </r>
  <r>
    <s v="0975-UYDTX"/>
    <s v="Female"/>
    <x v="0"/>
    <x v="0"/>
    <x v="0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  <x v="1"/>
    <x v="3"/>
  </r>
  <r>
    <s v="7743-EXURX"/>
    <s v="Male"/>
    <x v="0"/>
    <x v="0"/>
    <x v="1"/>
    <n v="8"/>
    <s v="Yes"/>
    <s v="No"/>
    <x v="0"/>
    <s v="No"/>
    <s v="No"/>
    <s v="Yes"/>
    <s v="No"/>
    <s v="No"/>
    <s v="No"/>
    <x v="0"/>
    <s v="Yes"/>
    <s v="Electronic check"/>
    <n v="51.05"/>
    <n v="415.05"/>
    <x v="1"/>
    <x v="0"/>
    <x v="1"/>
  </r>
  <r>
    <s v="4682-BLBUC"/>
    <s v="Male"/>
    <x v="0"/>
    <x v="0"/>
    <x v="0"/>
    <n v="44"/>
    <s v="Yes"/>
    <s v="No"/>
    <x v="0"/>
    <s v="No"/>
    <s v="Yes"/>
    <s v="Yes"/>
    <s v="Yes"/>
    <s v="Yes"/>
    <s v="No"/>
    <x v="1"/>
    <s v="Yes"/>
    <s v="Electronic check"/>
    <n v="70.95"/>
    <n v="3250.45"/>
    <x v="0"/>
    <x v="2"/>
    <x v="2"/>
  </r>
  <r>
    <s v="0975-VOOVL"/>
    <s v="Female"/>
    <x v="0"/>
    <x v="1"/>
    <x v="0"/>
    <n v="3"/>
    <s v="No"/>
    <s v="No phone service"/>
    <x v="0"/>
    <s v="No"/>
    <s v="Yes"/>
    <s v="No"/>
    <s v="No"/>
    <s v="No"/>
    <s v="No"/>
    <x v="0"/>
    <s v="No"/>
    <s v="Mailed check"/>
    <n v="29.2"/>
    <n v="98.5"/>
    <x v="0"/>
    <x v="0"/>
    <x v="0"/>
  </r>
  <r>
    <s v="5968-VXZLG"/>
    <s v="Male"/>
    <x v="0"/>
    <x v="1"/>
    <x v="0"/>
    <n v="2"/>
    <s v="Yes"/>
    <s v="No"/>
    <x v="0"/>
    <s v="No"/>
    <s v="No"/>
    <s v="No"/>
    <s v="No"/>
    <s v="No"/>
    <s v="No"/>
    <x v="0"/>
    <s v="Yes"/>
    <s v="Bank transfer (automatic)"/>
    <n v="46.6"/>
    <n v="87.9"/>
    <x v="0"/>
    <x v="0"/>
    <x v="1"/>
  </r>
  <r>
    <s v="5569-KGJHX"/>
    <s v="Female"/>
    <x v="0"/>
    <x v="0"/>
    <x v="1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x v="1"/>
    <x v="0"/>
    <x v="2"/>
  </r>
  <r>
    <s v="4988-IQIGL"/>
    <s v="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  <x v="0"/>
    <x v="2"/>
  </r>
  <r>
    <s v="5201-FRKKS"/>
    <s v="Male"/>
    <x v="0"/>
    <x v="1"/>
    <x v="0"/>
    <n v="25"/>
    <s v="Yes"/>
    <s v="No"/>
    <x v="1"/>
    <s v="Yes"/>
    <s v="No"/>
    <s v="No"/>
    <s v="No"/>
    <s v="No"/>
    <s v="No"/>
    <x v="0"/>
    <s v="No"/>
    <s v="Bank transfer (automatic)"/>
    <n v="74.3"/>
    <n v="1952.25"/>
    <x v="0"/>
    <x v="1"/>
    <x v="2"/>
  </r>
  <r>
    <s v="9799-CAYJJ"/>
    <s v="Female"/>
    <x v="1"/>
    <x v="0"/>
    <x v="0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  <x v="0"/>
    <x v="2"/>
  </r>
  <r>
    <s v="7730-IUTDZ"/>
    <s v="Male"/>
    <x v="0"/>
    <x v="1"/>
    <x v="0"/>
    <n v="43"/>
    <s v="Yes"/>
    <s v="No"/>
    <x v="1"/>
    <s v="Yes"/>
    <s v="No"/>
    <s v="No"/>
    <s v="No"/>
    <s v="No"/>
    <s v="No"/>
    <x v="0"/>
    <s v="Yes"/>
    <s v="Electronic check"/>
    <n v="75.2"/>
    <n v="3198.6"/>
    <x v="1"/>
    <x v="2"/>
    <x v="2"/>
  </r>
  <r>
    <s v="0426-TIRNE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x v="0"/>
    <x v="0"/>
  </r>
  <r>
    <s v="5443-SCMKX"/>
    <s v="Female"/>
    <x v="0"/>
    <x v="0"/>
    <x v="0"/>
    <n v="58"/>
    <s v="Yes"/>
    <s v="Yes"/>
    <x v="1"/>
    <s v="No"/>
    <s v="Yes"/>
    <s v="Yes"/>
    <s v="No"/>
    <s v="No"/>
    <s v="Yes"/>
    <x v="1"/>
    <s v="Yes"/>
    <s v="Electronic check"/>
    <n v="94.3"/>
    <n v="5610.15"/>
    <x v="0"/>
    <x v="5"/>
    <x v="3"/>
  </r>
  <r>
    <s v="8295-KMENE"/>
    <s v="Female"/>
    <x v="0"/>
    <x v="0"/>
    <x v="1"/>
    <n v="59"/>
    <s v="Yes"/>
    <s v="Yes"/>
    <x v="0"/>
    <s v="Yes"/>
    <s v="No"/>
    <s v="Yes"/>
    <s v="Yes"/>
    <s v="Yes"/>
    <s v="No"/>
    <x v="2"/>
    <s v="Yes"/>
    <s v="Mailed check"/>
    <n v="76.45"/>
    <n v="4519.5"/>
    <x v="0"/>
    <x v="5"/>
    <x v="2"/>
  </r>
  <r>
    <s v="6738-ISCBM"/>
    <s v="Male"/>
    <x v="0"/>
    <x v="1"/>
    <x v="0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  <x v="2"/>
    <x v="1"/>
  </r>
  <r>
    <s v="9821-BESNZ"/>
    <s v="Male"/>
    <x v="0"/>
    <x v="1"/>
    <x v="0"/>
    <n v="66"/>
    <s v="Yes"/>
    <s v="Yes"/>
    <x v="1"/>
    <s v="No"/>
    <s v="Yes"/>
    <s v="No"/>
    <s v="Yes"/>
    <s v="Yes"/>
    <s v="Yes"/>
    <x v="1"/>
    <s v="Yes"/>
    <s v="Electronic check"/>
    <n v="104.25"/>
    <n v="6860.6"/>
    <x v="0"/>
    <x v="4"/>
    <x v="3"/>
  </r>
  <r>
    <s v="3678-MNGZX"/>
    <s v="Male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x v="4"/>
    <x v="0"/>
  </r>
  <r>
    <s v="1335-NTIUC"/>
    <s v="Male"/>
    <x v="0"/>
    <x v="1"/>
    <x v="0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x v="0"/>
    <x v="0"/>
    <x v="0"/>
  </r>
  <r>
    <s v="2916-BQZLN"/>
    <s v="Male"/>
    <x v="0"/>
    <x v="1"/>
    <x v="0"/>
    <n v="19"/>
    <s v="Yes"/>
    <s v="Yes"/>
    <x v="1"/>
    <s v="Yes"/>
    <s v="No"/>
    <s v="Yes"/>
    <s v="No"/>
    <s v="No"/>
    <s v="No"/>
    <x v="0"/>
    <s v="Yes"/>
    <s v="Electronic check"/>
    <n v="84.75"/>
    <n v="1651.95"/>
    <x v="0"/>
    <x v="3"/>
    <x v="2"/>
  </r>
  <r>
    <s v="4558-CGYCZ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x v="0"/>
    <x v="0"/>
  </r>
  <r>
    <s v="2368-GAKKQ"/>
    <s v="Female"/>
    <x v="0"/>
    <x v="1"/>
    <x v="0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  <x v="4"/>
    <x v="3"/>
  </r>
  <r>
    <s v="8710-YGLWG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4.9"/>
    <n v="44.9"/>
    <x v="0"/>
    <x v="0"/>
    <x v="1"/>
  </r>
  <r>
    <s v="3199-XGZCY"/>
    <s v="Female"/>
    <x v="0"/>
    <x v="1"/>
    <x v="0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x v="0"/>
    <x v="0"/>
    <x v="2"/>
  </r>
  <r>
    <s v="3785-KTYSH"/>
    <s v="Male"/>
    <x v="0"/>
    <x v="1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x v="5"/>
    <x v="0"/>
  </r>
  <r>
    <s v="6814-ZPWFQ"/>
    <s v="Male"/>
    <x v="1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x v="5"/>
    <x v="0"/>
  </r>
  <r>
    <s v="4063-EIKNQ"/>
    <s v="Male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x v="0"/>
    <x v="0"/>
  </r>
  <r>
    <s v="6993-YCOBK"/>
    <s v="Male"/>
    <x v="0"/>
    <x v="0"/>
    <x v="1"/>
    <n v="60"/>
    <s v="Yes"/>
    <s v="Yes"/>
    <x v="1"/>
    <s v="Yes"/>
    <s v="No"/>
    <s v="Yes"/>
    <s v="Yes"/>
    <s v="Yes"/>
    <s v="Yes"/>
    <x v="2"/>
    <s v="Yes"/>
    <s v="Electronic check"/>
    <n v="110.6"/>
    <n v="6586.85"/>
    <x v="0"/>
    <x v="5"/>
    <x v="3"/>
  </r>
  <r>
    <s v="5206-HPJKM"/>
    <s v="Male"/>
    <x v="0"/>
    <x v="1"/>
    <x v="0"/>
    <n v="17"/>
    <s v="Yes"/>
    <s v="No"/>
    <x v="0"/>
    <s v="Yes"/>
    <s v="Yes"/>
    <s v="No"/>
    <s v="No"/>
    <s v="No"/>
    <s v="No"/>
    <x v="0"/>
    <s v="Yes"/>
    <s v="Credit card (automatic)"/>
    <n v="55.5"/>
    <n v="934.15"/>
    <x v="0"/>
    <x v="3"/>
    <x v="1"/>
  </r>
  <r>
    <s v="7587-RZNME"/>
    <s v="Male"/>
    <x v="0"/>
    <x v="1"/>
    <x v="0"/>
    <n v="3"/>
    <s v="Yes"/>
    <s v="No"/>
    <x v="0"/>
    <s v="No"/>
    <s v="No"/>
    <s v="No"/>
    <s v="No"/>
    <s v="No"/>
    <s v="No"/>
    <x v="0"/>
    <s v="Yes"/>
    <s v="Electronic check"/>
    <n v="43.3"/>
    <n v="123.65"/>
    <x v="1"/>
    <x v="0"/>
    <x v="1"/>
  </r>
  <r>
    <s v="0748-RDGGM"/>
    <s v="Male"/>
    <x v="0"/>
    <x v="0"/>
    <x v="0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  <x v="4"/>
    <x v="3"/>
  </r>
  <r>
    <s v="8393-JMVMB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x v="0"/>
    <x v="0"/>
  </r>
  <r>
    <s v="5019-GQVCR"/>
    <s v="Male"/>
    <x v="1"/>
    <x v="1"/>
    <x v="0"/>
    <n v="43"/>
    <s v="Yes"/>
    <s v="Yes"/>
    <x v="1"/>
    <s v="No"/>
    <s v="No"/>
    <s v="No"/>
    <s v="No"/>
    <s v="Yes"/>
    <s v="No"/>
    <x v="0"/>
    <s v="Yes"/>
    <s v="Electronic check"/>
    <n v="84.85"/>
    <n v="3645.6"/>
    <x v="0"/>
    <x v="2"/>
    <x v="2"/>
  </r>
  <r>
    <s v="6036-TTFYU"/>
    <s v="Female"/>
    <x v="0"/>
    <x v="0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x v="3"/>
    <x v="0"/>
  </r>
  <r>
    <s v="2550-AEVRU"/>
    <s v="Female"/>
    <x v="0"/>
    <x v="0"/>
    <x v="1"/>
    <n v="57"/>
    <s v="Yes"/>
    <s v="No"/>
    <x v="0"/>
    <s v="Yes"/>
    <s v="Yes"/>
    <s v="No"/>
    <s v="No"/>
    <s v="No"/>
    <s v="No"/>
    <x v="1"/>
    <s v="No"/>
    <s v="Electronic check"/>
    <n v="53.45"/>
    <n v="3053"/>
    <x v="0"/>
    <x v="5"/>
    <x v="1"/>
  </r>
  <r>
    <s v="0969-RGKCU"/>
    <s v="Male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x v="2"/>
    <x v="0"/>
  </r>
  <r>
    <s v="0378-CJKPV"/>
    <s v="Female"/>
    <x v="0"/>
    <x v="0"/>
    <x v="0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  <x v="4"/>
    <x v="3"/>
  </r>
  <r>
    <s v="4706-AXVKM"/>
    <s v="Female"/>
    <x v="1"/>
    <x v="1"/>
    <x v="0"/>
    <n v="11"/>
    <s v="Yes"/>
    <s v="Yes"/>
    <x v="1"/>
    <s v="No"/>
    <s v="No"/>
    <s v="No"/>
    <s v="No"/>
    <s v="No"/>
    <s v="Yes"/>
    <x v="0"/>
    <s v="Yes"/>
    <s v="Credit card (automatic)"/>
    <n v="84.8"/>
    <n v="906.85"/>
    <x v="1"/>
    <x v="0"/>
    <x v="2"/>
  </r>
  <r>
    <s v="5889-JTMUL"/>
    <s v="Female"/>
    <x v="1"/>
    <x v="0"/>
    <x v="0"/>
    <n v="50"/>
    <s v="Yes"/>
    <s v="Yes"/>
    <x v="1"/>
    <s v="No"/>
    <s v="Yes"/>
    <s v="Yes"/>
    <s v="No"/>
    <s v="Yes"/>
    <s v="No"/>
    <x v="0"/>
    <s v="Yes"/>
    <s v="Electronic check"/>
    <n v="95.05"/>
    <n v="4888.7"/>
    <x v="1"/>
    <x v="5"/>
    <x v="3"/>
  </r>
  <r>
    <s v="9026-RNUJS"/>
    <s v="Male"/>
    <x v="1"/>
    <x v="1"/>
    <x v="0"/>
    <n v="5"/>
    <s v="Yes"/>
    <s v="No"/>
    <x v="0"/>
    <s v="No"/>
    <s v="No"/>
    <s v="Yes"/>
    <s v="No"/>
    <s v="No"/>
    <s v="No"/>
    <x v="0"/>
    <s v="No"/>
    <s v="Electronic check"/>
    <n v="50.35"/>
    <n v="237.25"/>
    <x v="1"/>
    <x v="0"/>
    <x v="1"/>
  </r>
  <r>
    <s v="3746-EUBYR"/>
    <s v="Male"/>
    <x v="0"/>
    <x v="0"/>
    <x v="0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  <x v="0"/>
    <x v="2"/>
  </r>
  <r>
    <s v="2332-EFBJY"/>
    <s v="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x v="3"/>
    <x v="0"/>
  </r>
  <r>
    <s v="2880-FPNAE"/>
    <s v="Male"/>
    <x v="1"/>
    <x v="0"/>
    <x v="0"/>
    <n v="2"/>
    <s v="Yes"/>
    <s v="No"/>
    <x v="1"/>
    <s v="No"/>
    <s v="No"/>
    <s v="Yes"/>
    <s v="No"/>
    <s v="No"/>
    <s v="No"/>
    <x v="0"/>
    <s v="Yes"/>
    <s v="Electronic check"/>
    <n v="74.2"/>
    <n v="140.1"/>
    <x v="0"/>
    <x v="0"/>
    <x v="2"/>
  </r>
  <r>
    <s v="1703-MGIAB"/>
    <s v="Female"/>
    <x v="0"/>
    <x v="1"/>
    <x v="0"/>
    <n v="17"/>
    <s v="Yes"/>
    <s v="Yes"/>
    <x v="0"/>
    <s v="No"/>
    <s v="No"/>
    <s v="Yes"/>
    <s v="Yes"/>
    <s v="Yes"/>
    <s v="No"/>
    <x v="0"/>
    <s v="Yes"/>
    <s v="Mailed check"/>
    <n v="69"/>
    <n v="1108"/>
    <x v="0"/>
    <x v="3"/>
    <x v="2"/>
  </r>
  <r>
    <s v="4311-QTTAI"/>
    <s v="Fe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x v="3"/>
    <x v="0"/>
  </r>
  <r>
    <s v="9474-PHLYD"/>
    <s v="Female"/>
    <x v="0"/>
    <x v="1"/>
    <x v="0"/>
    <n v="15"/>
    <s v="Yes"/>
    <s v="No"/>
    <x v="0"/>
    <s v="No"/>
    <s v="No"/>
    <s v="Yes"/>
    <s v="No"/>
    <s v="No"/>
    <s v="Yes"/>
    <x v="0"/>
    <s v="Yes"/>
    <s v="Electronic check"/>
    <n v="59.45"/>
    <n v="892.65"/>
    <x v="1"/>
    <x v="3"/>
    <x v="1"/>
  </r>
  <r>
    <s v="4318-RAJVY"/>
    <s v="Fe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x v="0"/>
    <x v="0"/>
  </r>
  <r>
    <s v="2165-VOEGB"/>
    <s v="Female"/>
    <x v="0"/>
    <x v="1"/>
    <x v="1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  <x v="2"/>
    <x v="3"/>
  </r>
  <r>
    <s v="3612-YUNGG"/>
    <s v="Male"/>
    <x v="0"/>
    <x v="0"/>
    <x v="1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  <x v="4"/>
    <x v="3"/>
  </r>
  <r>
    <s v="2254-DLXRI"/>
    <s v="Female"/>
    <x v="0"/>
    <x v="1"/>
    <x v="0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  <x v="0"/>
    <x v="2"/>
  </r>
  <r>
    <s v="5062-CJJKH"/>
    <s v="Male"/>
    <x v="0"/>
    <x v="0"/>
    <x v="1"/>
    <n v="25"/>
    <s v="Yes"/>
    <s v="No"/>
    <x v="0"/>
    <s v="No"/>
    <s v="Yes"/>
    <s v="Yes"/>
    <s v="No"/>
    <s v="No"/>
    <s v="No"/>
    <x v="1"/>
    <s v="No"/>
    <s v="Mailed check"/>
    <n v="53.65"/>
    <n v="1355.45"/>
    <x v="0"/>
    <x v="1"/>
    <x v="1"/>
  </r>
  <r>
    <s v="9028-LIHRP"/>
    <s v="Male"/>
    <x v="0"/>
    <x v="0"/>
    <x v="1"/>
    <n v="71"/>
    <s v="Yes"/>
    <s v="No"/>
    <x v="1"/>
    <s v="Yes"/>
    <s v="Yes"/>
    <s v="Yes"/>
    <s v="Yes"/>
    <s v="Yes"/>
    <s v="No"/>
    <x v="2"/>
    <s v="No"/>
    <s v="Credit card (automatic)"/>
    <n v="100.2"/>
    <n v="7209"/>
    <x v="0"/>
    <x v="4"/>
    <x v="3"/>
  </r>
  <r>
    <s v="2219-MVUSO"/>
    <s v="Male"/>
    <x v="0"/>
    <x v="1"/>
    <x v="0"/>
    <n v="8"/>
    <s v="Yes"/>
    <s v="No"/>
    <x v="0"/>
    <s v="No"/>
    <s v="No"/>
    <s v="No"/>
    <s v="No"/>
    <s v="No"/>
    <s v="No"/>
    <x v="0"/>
    <s v="Yes"/>
    <s v="Mailed check"/>
    <n v="45.15"/>
    <n v="438.4"/>
    <x v="1"/>
    <x v="0"/>
    <x v="1"/>
  </r>
  <r>
    <s v="1053-MXTTK"/>
    <s v="Female"/>
    <x v="0"/>
    <x v="0"/>
    <x v="1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  <x v="4"/>
    <x v="3"/>
  </r>
  <r>
    <s v="1530-ZTDOZ"/>
    <s v="Female"/>
    <x v="0"/>
    <x v="0"/>
    <x v="0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  <x v="5"/>
    <x v="1"/>
  </r>
  <r>
    <s v="1301-LOPVR"/>
    <s v="Male"/>
    <x v="0"/>
    <x v="0"/>
    <x v="1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  <x v="1"/>
    <x v="1"/>
  </r>
  <r>
    <s v="0853-TWRVK"/>
    <s v="Male"/>
    <x v="0"/>
    <x v="0"/>
    <x v="0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  <x v="4"/>
    <x v="3"/>
  </r>
  <r>
    <s v="8914-RBTSB"/>
    <s v="Male"/>
    <x v="0"/>
    <x v="0"/>
    <x v="0"/>
    <n v="31"/>
    <s v="Yes"/>
    <s v="Yes"/>
    <x v="1"/>
    <s v="No"/>
    <s v="Yes"/>
    <s v="Yes"/>
    <s v="No"/>
    <s v="Yes"/>
    <s v="No"/>
    <x v="0"/>
    <s v="No"/>
    <s v="Electronic check"/>
    <n v="93.8"/>
    <n v="3019.5"/>
    <x v="1"/>
    <x v="1"/>
    <x v="3"/>
  </r>
  <r>
    <s v="6212-ATMLK"/>
    <s v="Female"/>
    <x v="0"/>
    <x v="1"/>
    <x v="0"/>
    <n v="50"/>
    <s v="Yes"/>
    <s v="Yes"/>
    <x v="1"/>
    <s v="No"/>
    <s v="No"/>
    <s v="No"/>
    <s v="No"/>
    <s v="Yes"/>
    <s v="Yes"/>
    <x v="0"/>
    <s v="Yes"/>
    <s v="Electronic check"/>
    <n v="95.7"/>
    <n v="4729.75"/>
    <x v="0"/>
    <x v="5"/>
    <x v="3"/>
  </r>
  <r>
    <s v="8200-LGKSR"/>
    <s v="Male"/>
    <x v="0"/>
    <x v="0"/>
    <x v="0"/>
    <n v="71"/>
    <s v="Yes"/>
    <s v="Yes"/>
    <x v="0"/>
    <s v="Yes"/>
    <s v="No"/>
    <s v="Yes"/>
    <s v="Yes"/>
    <s v="Yes"/>
    <s v="Yes"/>
    <x v="2"/>
    <s v="No"/>
    <s v="Electronic check"/>
    <n v="83.2"/>
    <n v="6126.1"/>
    <x v="0"/>
    <x v="4"/>
    <x v="2"/>
  </r>
  <r>
    <s v="1568-BEKZM"/>
    <s v="Male"/>
    <x v="1"/>
    <x v="0"/>
    <x v="0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x v="0"/>
    <x v="4"/>
    <x v="3"/>
  </r>
  <r>
    <s v="0670-ANMUU"/>
    <s v="Male"/>
    <x v="0"/>
    <x v="1"/>
    <x v="0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x v="0"/>
    <x v="4"/>
    <x v="3"/>
  </r>
  <r>
    <s v="6897-RWMUB"/>
    <s v="Male"/>
    <x v="0"/>
    <x v="0"/>
    <x v="1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  <x v="4"/>
    <x v="2"/>
  </r>
  <r>
    <s v="0963-ZBDRN"/>
    <s v="Male"/>
    <x v="0"/>
    <x v="1"/>
    <x v="0"/>
    <n v="32"/>
    <s v="Yes"/>
    <s v="No"/>
    <x v="1"/>
    <s v="No"/>
    <s v="No"/>
    <s v="No"/>
    <s v="Yes"/>
    <s v="Yes"/>
    <s v="Yes"/>
    <x v="0"/>
    <s v="Yes"/>
    <s v="Electronic check"/>
    <n v="96.2"/>
    <n v="3183.4"/>
    <x v="1"/>
    <x v="1"/>
    <x v="3"/>
  </r>
  <r>
    <s v="7594-RQHXR"/>
    <s v="Female"/>
    <x v="0"/>
    <x v="1"/>
    <x v="1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  <x v="0"/>
    <x v="2"/>
  </r>
  <r>
    <s v="6999-CHVCF"/>
    <s v="Male"/>
    <x v="0"/>
    <x v="1"/>
    <x v="0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  <x v="4"/>
    <x v="3"/>
  </r>
  <r>
    <s v="6134-KWTBV"/>
    <s v="Male"/>
    <x v="0"/>
    <x v="1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x v="4"/>
    <x v="0"/>
  </r>
  <r>
    <s v="1077-HUUJM"/>
    <s v="Female"/>
    <x v="0"/>
    <x v="1"/>
    <x v="1"/>
    <n v="7"/>
    <s v="Yes"/>
    <s v="No"/>
    <x v="1"/>
    <s v="No"/>
    <s v="No"/>
    <s v="No"/>
    <s v="No"/>
    <s v="No"/>
    <s v="No"/>
    <x v="0"/>
    <s v="Yes"/>
    <s v="Electronic check"/>
    <n v="71.05"/>
    <n v="472.65"/>
    <x v="0"/>
    <x v="0"/>
    <x v="2"/>
  </r>
  <r>
    <s v="6331-EWIEB"/>
    <s v="Male"/>
    <x v="0"/>
    <x v="1"/>
    <x v="0"/>
    <n v="20"/>
    <s v="Yes"/>
    <s v="Yes"/>
    <x v="1"/>
    <s v="No"/>
    <s v="No"/>
    <s v="No"/>
    <s v="No"/>
    <s v="Yes"/>
    <s v="No"/>
    <x v="0"/>
    <s v="Yes"/>
    <s v="Electronic check"/>
    <n v="85.25"/>
    <n v="1734.5"/>
    <x v="1"/>
    <x v="3"/>
    <x v="2"/>
  </r>
  <r>
    <s v="0895-LNKRC"/>
    <s v="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x v="0"/>
    <x v="0"/>
  </r>
  <r>
    <s v="2045-BMBTJ"/>
    <s v="Female"/>
    <x v="1"/>
    <x v="1"/>
    <x v="0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  <x v="1"/>
    <x v="1"/>
  </r>
  <r>
    <s v="8417-GSODA"/>
    <s v="Male"/>
    <x v="0"/>
    <x v="0"/>
    <x v="1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x v="0"/>
    <x v="1"/>
    <x v="3"/>
  </r>
  <r>
    <s v="5171-EPLKN"/>
    <s v="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x v="1"/>
    <x v="0"/>
  </r>
  <r>
    <s v="4452-QIIEB"/>
    <s v="Male"/>
    <x v="0"/>
    <x v="1"/>
    <x v="0"/>
    <n v="7"/>
    <s v="Yes"/>
    <s v="No"/>
    <x v="0"/>
    <s v="No"/>
    <s v="No"/>
    <s v="No"/>
    <s v="No"/>
    <s v="No"/>
    <s v="No"/>
    <x v="0"/>
    <s v="No"/>
    <s v="Mailed check"/>
    <n v="43.9"/>
    <n v="278.39999999999998"/>
    <x v="0"/>
    <x v="0"/>
    <x v="1"/>
  </r>
  <r>
    <s v="5998-VVEJY"/>
    <s v="Male"/>
    <x v="0"/>
    <x v="1"/>
    <x v="0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x v="1"/>
    <x v="1"/>
    <x v="2"/>
  </r>
  <r>
    <s v="1624-NALOJ"/>
    <s v="Male"/>
    <x v="1"/>
    <x v="1"/>
    <x v="0"/>
    <n v="5"/>
    <s v="Yes"/>
    <s v="Yes"/>
    <x v="1"/>
    <s v="No"/>
    <s v="Yes"/>
    <s v="No"/>
    <s v="No"/>
    <s v="No"/>
    <s v="Yes"/>
    <x v="0"/>
    <s v="Yes"/>
    <s v="Electronic check"/>
    <n v="89.8"/>
    <n v="502.6"/>
    <x v="1"/>
    <x v="0"/>
    <x v="2"/>
  </r>
  <r>
    <s v="6741-EGCBI"/>
    <s v="Male"/>
    <x v="1"/>
    <x v="1"/>
    <x v="0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x v="0"/>
    <x v="1"/>
    <x v="3"/>
  </r>
  <r>
    <s v="7820-ZYGNY"/>
    <s v="Male"/>
    <x v="0"/>
    <x v="1"/>
    <x v="0"/>
    <n v="63"/>
    <s v="Yes"/>
    <s v="Yes"/>
    <x v="1"/>
    <s v="No"/>
    <s v="Yes"/>
    <s v="No"/>
    <s v="No"/>
    <s v="No"/>
    <s v="Yes"/>
    <x v="1"/>
    <s v="No"/>
    <s v="Credit card (automatic)"/>
    <n v="90.45"/>
    <n v="5825.5"/>
    <x v="0"/>
    <x v="4"/>
    <x v="3"/>
  </r>
  <r>
    <s v="4317-VTEOA"/>
    <s v="Male"/>
    <x v="0"/>
    <x v="1"/>
    <x v="0"/>
    <n v="1"/>
    <s v="Yes"/>
    <s v="No"/>
    <x v="0"/>
    <s v="No"/>
    <s v="Yes"/>
    <s v="No"/>
    <s v="No"/>
    <s v="No"/>
    <s v="No"/>
    <x v="0"/>
    <s v="Yes"/>
    <s v="Electronic check"/>
    <n v="50.75"/>
    <n v="50.75"/>
    <x v="1"/>
    <x v="0"/>
    <x v="1"/>
  </r>
  <r>
    <s v="9677-AVKED"/>
    <s v="Female"/>
    <x v="0"/>
    <x v="1"/>
    <x v="1"/>
    <n v="53"/>
    <s v="Yes"/>
    <s v="Yes"/>
    <x v="0"/>
    <s v="No"/>
    <s v="Yes"/>
    <s v="Yes"/>
    <s v="Yes"/>
    <s v="Yes"/>
    <s v="Yes"/>
    <x v="1"/>
    <s v="Yes"/>
    <s v="Electronic check"/>
    <n v="84.6"/>
    <n v="4449.75"/>
    <x v="0"/>
    <x v="5"/>
    <x v="2"/>
  </r>
  <r>
    <s v="1670-SVOWZ"/>
    <s v="Female"/>
    <x v="0"/>
    <x v="0"/>
    <x v="1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  <x v="3"/>
    <x v="2"/>
  </r>
  <r>
    <s v="2227-JRSJX"/>
    <s v="Female"/>
    <x v="0"/>
    <x v="1"/>
    <x v="0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x v="0"/>
    <x v="3"/>
    <x v="3"/>
  </r>
  <r>
    <s v="9847-HNVGP"/>
    <s v="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x v="3"/>
    <x v="0"/>
  </r>
  <r>
    <s v="6696-YDAYZ"/>
    <s v="Male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x v="3"/>
    <x v="0"/>
  </r>
  <r>
    <s v="8980-WQFWL"/>
    <s v="Female"/>
    <x v="0"/>
    <x v="1"/>
    <x v="0"/>
    <n v="35"/>
    <s v="Yes"/>
    <s v="No"/>
    <x v="0"/>
    <s v="No"/>
    <s v="No"/>
    <s v="Yes"/>
    <s v="No"/>
    <s v="No"/>
    <s v="Yes"/>
    <x v="0"/>
    <s v="Yes"/>
    <s v="Electronic check"/>
    <n v="62.1"/>
    <n v="2096.1"/>
    <x v="0"/>
    <x v="1"/>
    <x v="2"/>
  </r>
  <r>
    <s v="1730-ZMAME"/>
    <s v="Female"/>
    <x v="1"/>
    <x v="1"/>
    <x v="0"/>
    <n v="32"/>
    <s v="Yes"/>
    <s v="No"/>
    <x v="1"/>
    <s v="No"/>
    <s v="No"/>
    <s v="No"/>
    <s v="No"/>
    <s v="No"/>
    <s v="Yes"/>
    <x v="0"/>
    <s v="Yes"/>
    <s v="Electronic check"/>
    <n v="79.5"/>
    <n v="2665"/>
    <x v="0"/>
    <x v="1"/>
    <x v="2"/>
  </r>
  <r>
    <s v="6506-EYCNH"/>
    <s v="Female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x v="1"/>
    <x v="0"/>
  </r>
  <r>
    <s v="4634-JLRJT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x v="0"/>
    <x v="0"/>
  </r>
  <r>
    <s v="9501-UKKNL"/>
    <s v="Male"/>
    <x v="0"/>
    <x v="1"/>
    <x v="0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  <x v="5"/>
    <x v="1"/>
  </r>
  <r>
    <s v="2560-QTSBS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x v="4"/>
    <x v="0"/>
  </r>
  <r>
    <s v="7541-YLXCL"/>
    <s v="Male"/>
    <x v="0"/>
    <x v="1"/>
    <x v="0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x v="1"/>
    <x v="1"/>
    <x v="2"/>
  </r>
  <r>
    <s v="4795-WRNVT"/>
    <s v="Female"/>
    <x v="0"/>
    <x v="1"/>
    <x v="0"/>
    <n v="40"/>
    <s v="Yes"/>
    <s v="No"/>
    <x v="0"/>
    <s v="Yes"/>
    <s v="Yes"/>
    <s v="No"/>
    <s v="No"/>
    <s v="Yes"/>
    <s v="No"/>
    <x v="0"/>
    <s v="No"/>
    <s v="Mailed check"/>
    <n v="65.099999999999994"/>
    <n v="2586"/>
    <x v="0"/>
    <x v="2"/>
    <x v="2"/>
  </r>
  <r>
    <s v="6080-TCMYC"/>
    <s v="Male"/>
    <x v="0"/>
    <x v="0"/>
    <x v="1"/>
    <n v="40"/>
    <s v="Yes"/>
    <s v="Yes"/>
    <x v="1"/>
    <s v="No"/>
    <s v="No"/>
    <s v="Yes"/>
    <s v="No"/>
    <s v="No"/>
    <s v="No"/>
    <x v="0"/>
    <s v="Yes"/>
    <s v="Electronic check"/>
    <n v="81.2"/>
    <n v="3292.3"/>
    <x v="0"/>
    <x v="2"/>
    <x v="2"/>
  </r>
  <r>
    <s v="0260-ZDLGK"/>
    <s v="Female"/>
    <x v="0"/>
    <x v="1"/>
    <x v="1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x v="1"/>
    <x v="0"/>
    <x v="2"/>
  </r>
  <r>
    <s v="7860-UXCRM"/>
    <s v="Male"/>
    <x v="0"/>
    <x v="0"/>
    <x v="1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x v="0"/>
    <x v="4"/>
    <x v="2"/>
  </r>
  <r>
    <s v="6357-JJPQT"/>
    <s v="Female"/>
    <x v="0"/>
    <x v="1"/>
    <x v="0"/>
    <n v="3"/>
    <s v="Yes"/>
    <s v="No"/>
    <x v="1"/>
    <s v="No"/>
    <s v="No"/>
    <s v="No"/>
    <s v="No"/>
    <s v="Yes"/>
    <s v="No"/>
    <x v="0"/>
    <s v="Yes"/>
    <s v="Electronic check"/>
    <n v="80.5"/>
    <n v="232.35"/>
    <x v="0"/>
    <x v="0"/>
    <x v="2"/>
  </r>
  <r>
    <s v="2292-XQWSV"/>
    <s v="Male"/>
    <x v="0"/>
    <x v="0"/>
    <x v="1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x v="0"/>
    <x v="2"/>
    <x v="2"/>
  </r>
  <r>
    <s v="9552-TGUZV"/>
    <s v="Male"/>
    <x v="0"/>
    <x v="0"/>
    <x v="0"/>
    <n v="8"/>
    <s v="Yes"/>
    <s v="No"/>
    <x v="1"/>
    <s v="Yes"/>
    <s v="No"/>
    <s v="No"/>
    <s v="No"/>
    <s v="No"/>
    <s v="No"/>
    <x v="0"/>
    <s v="Yes"/>
    <s v="Mailed check"/>
    <n v="75"/>
    <n v="658.1"/>
    <x v="0"/>
    <x v="0"/>
    <x v="2"/>
  </r>
  <r>
    <s v="5913-INRQV"/>
    <s v="Male"/>
    <x v="1"/>
    <x v="0"/>
    <x v="0"/>
    <n v="34"/>
    <s v="Yes"/>
    <s v="No"/>
    <x v="1"/>
    <s v="Yes"/>
    <s v="No"/>
    <s v="No"/>
    <s v="Yes"/>
    <s v="Yes"/>
    <s v="No"/>
    <x v="1"/>
    <s v="No"/>
    <s v="Mailed check"/>
    <n v="90.15"/>
    <n v="3128.8"/>
    <x v="0"/>
    <x v="1"/>
    <x v="3"/>
  </r>
  <r>
    <s v="8722-NGNBH"/>
    <s v="Male"/>
    <x v="0"/>
    <x v="1"/>
    <x v="0"/>
    <n v="5"/>
    <s v="No"/>
    <s v="No phone service"/>
    <x v="0"/>
    <s v="Yes"/>
    <s v="No"/>
    <s v="Yes"/>
    <s v="Yes"/>
    <s v="No"/>
    <s v="No"/>
    <x v="0"/>
    <s v="No"/>
    <s v="Mailed check"/>
    <n v="40"/>
    <n v="223.45"/>
    <x v="1"/>
    <x v="0"/>
    <x v="1"/>
  </r>
  <r>
    <s v="6210-KBBPI"/>
    <s v="Male"/>
    <x v="1"/>
    <x v="1"/>
    <x v="0"/>
    <n v="9"/>
    <s v="Yes"/>
    <s v="Yes"/>
    <x v="1"/>
    <s v="No"/>
    <s v="Yes"/>
    <s v="No"/>
    <s v="No"/>
    <s v="Yes"/>
    <s v="Yes"/>
    <x v="0"/>
    <s v="Yes"/>
    <s v="Credit card (automatic)"/>
    <n v="99.45"/>
    <n v="919.4"/>
    <x v="1"/>
    <x v="0"/>
    <x v="3"/>
  </r>
  <r>
    <s v="9643-YBLUR"/>
    <s v="Male"/>
    <x v="0"/>
    <x v="0"/>
    <x v="0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  <x v="0"/>
    <x v="2"/>
  </r>
  <r>
    <s v="8734-FNWVH"/>
    <s v="Male"/>
    <x v="0"/>
    <x v="0"/>
    <x v="1"/>
    <n v="31"/>
    <s v="Yes"/>
    <s v="Yes"/>
    <x v="0"/>
    <s v="No"/>
    <s v="No"/>
    <s v="No"/>
    <s v="No"/>
    <s v="No"/>
    <s v="Yes"/>
    <x v="0"/>
    <s v="No"/>
    <s v="Bank transfer (automatic)"/>
    <n v="59.7"/>
    <n v="1825.5"/>
    <x v="0"/>
    <x v="1"/>
    <x v="1"/>
  </r>
  <r>
    <s v="9447-YPTBX"/>
    <s v="Female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x v="5"/>
    <x v="0"/>
  </r>
  <r>
    <s v="0133-BMFZO"/>
    <s v="Female"/>
    <x v="0"/>
    <x v="1"/>
    <x v="0"/>
    <n v="2"/>
    <s v="Yes"/>
    <s v="No"/>
    <x v="1"/>
    <s v="Yes"/>
    <s v="Yes"/>
    <s v="No"/>
    <s v="Yes"/>
    <s v="No"/>
    <s v="No"/>
    <x v="0"/>
    <s v="Yes"/>
    <s v="Electronic check"/>
    <n v="86.25"/>
    <n v="181.65"/>
    <x v="1"/>
    <x v="0"/>
    <x v="2"/>
  </r>
  <r>
    <s v="6128-CZOMY"/>
    <s v="Fe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  <x v="0"/>
    <x v="1"/>
  </r>
  <r>
    <s v="9540-JYROE"/>
    <s v="Male"/>
    <x v="0"/>
    <x v="1"/>
    <x v="0"/>
    <n v="8"/>
    <s v="Yes"/>
    <s v="No"/>
    <x v="1"/>
    <s v="No"/>
    <s v="No"/>
    <s v="No"/>
    <s v="No"/>
    <s v="No"/>
    <s v="No"/>
    <x v="0"/>
    <s v="Yes"/>
    <s v="Mailed check"/>
    <n v="70.099999999999994"/>
    <n v="551.35"/>
    <x v="1"/>
    <x v="0"/>
    <x v="2"/>
  </r>
  <r>
    <s v="9026-LHEVG"/>
    <s v="Female"/>
    <x v="0"/>
    <x v="1"/>
    <x v="0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x v="0"/>
    <x v="0"/>
    <x v="1"/>
  </r>
  <r>
    <s v="2260-USTRB"/>
    <s v="Female"/>
    <x v="1"/>
    <x v="1"/>
    <x v="0"/>
    <n v="2"/>
    <s v="Yes"/>
    <s v="No"/>
    <x v="1"/>
    <s v="No"/>
    <s v="No"/>
    <s v="No"/>
    <s v="No"/>
    <s v="No"/>
    <s v="No"/>
    <x v="0"/>
    <s v="Yes"/>
    <s v="Bank transfer (automatic)"/>
    <n v="70.2"/>
    <n v="115.95"/>
    <x v="1"/>
    <x v="0"/>
    <x v="2"/>
  </r>
  <r>
    <s v="3656-TKRVZ"/>
    <s v="Female"/>
    <x v="0"/>
    <x v="1"/>
    <x v="0"/>
    <n v="3"/>
    <s v="Yes"/>
    <s v="No"/>
    <x v="0"/>
    <s v="Yes"/>
    <s v="Yes"/>
    <s v="No"/>
    <s v="No"/>
    <s v="No"/>
    <s v="No"/>
    <x v="0"/>
    <s v="No"/>
    <s v="Electronic check"/>
    <n v="55.35"/>
    <n v="165.2"/>
    <x v="1"/>
    <x v="0"/>
    <x v="1"/>
  </r>
  <r>
    <s v="7011-CVEUC"/>
    <s v="Male"/>
    <x v="0"/>
    <x v="0"/>
    <x v="0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x v="0"/>
    <x v="1"/>
    <x v="3"/>
  </r>
  <r>
    <s v="6185-TASNN"/>
    <s v="Male"/>
    <x v="1"/>
    <x v="1"/>
    <x v="0"/>
    <n v="1"/>
    <s v="Yes"/>
    <s v="No"/>
    <x v="0"/>
    <s v="No"/>
    <s v="No"/>
    <s v="No"/>
    <s v="No"/>
    <s v="No"/>
    <s v="No"/>
    <x v="0"/>
    <s v="No"/>
    <s v="Electronic check"/>
    <n v="46.3"/>
    <n v="46.3"/>
    <x v="0"/>
    <x v="0"/>
    <x v="1"/>
  </r>
  <r>
    <s v="7925-PNRGI"/>
    <s v="Female"/>
    <x v="0"/>
    <x v="0"/>
    <x v="1"/>
    <n v="45"/>
    <s v="Yes"/>
    <s v="Yes"/>
    <x v="0"/>
    <s v="Yes"/>
    <s v="Yes"/>
    <s v="Yes"/>
    <s v="Yes"/>
    <s v="Yes"/>
    <s v="No"/>
    <x v="0"/>
    <s v="No"/>
    <s v="Mailed check"/>
    <n v="81.3"/>
    <n v="3541.1"/>
    <x v="0"/>
    <x v="2"/>
    <x v="2"/>
  </r>
  <r>
    <s v="8623-TMRBY"/>
    <s v="Male"/>
    <x v="1"/>
    <x v="0"/>
    <x v="1"/>
    <n v="51"/>
    <s v="Yes"/>
    <s v="Yes"/>
    <x v="1"/>
    <s v="No"/>
    <s v="Yes"/>
    <s v="Yes"/>
    <s v="No"/>
    <s v="No"/>
    <s v="No"/>
    <x v="0"/>
    <s v="Yes"/>
    <s v="Electronic check"/>
    <n v="84.2"/>
    <n v="4146.05"/>
    <x v="1"/>
    <x v="5"/>
    <x v="2"/>
  </r>
  <r>
    <s v="1552-CZCLL"/>
    <s v="Fe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x v="5"/>
    <x v="0"/>
  </r>
  <r>
    <s v="3038-PQIUY"/>
    <s v="Female"/>
    <x v="0"/>
    <x v="1"/>
    <x v="0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  <x v="2"/>
    <x v="2"/>
  </r>
  <r>
    <s v="1501-SGHBW"/>
    <s v="Male"/>
    <x v="0"/>
    <x v="1"/>
    <x v="0"/>
    <n v="2"/>
    <s v="Yes"/>
    <s v="No"/>
    <x v="0"/>
    <s v="No"/>
    <s v="No"/>
    <s v="No"/>
    <s v="No"/>
    <s v="No"/>
    <s v="No"/>
    <x v="0"/>
    <s v="No"/>
    <s v="Mailed check"/>
    <n v="45.85"/>
    <n v="81"/>
    <x v="1"/>
    <x v="0"/>
    <x v="1"/>
  </r>
  <r>
    <s v="9313-CDOGY"/>
    <s v="Male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x v="2"/>
    <x v="0"/>
  </r>
  <r>
    <s v="8148-BPLZQ"/>
    <s v="Male"/>
    <x v="0"/>
    <x v="1"/>
    <x v="0"/>
    <n v="34"/>
    <s v="Yes"/>
    <s v="No"/>
    <x v="0"/>
    <s v="No"/>
    <s v="Yes"/>
    <s v="No"/>
    <s v="No"/>
    <s v="No"/>
    <s v="No"/>
    <x v="0"/>
    <s v="Yes"/>
    <s v="Electronic check"/>
    <n v="49.8"/>
    <n v="1734.2"/>
    <x v="0"/>
    <x v="1"/>
    <x v="1"/>
  </r>
  <r>
    <s v="2623-DRYAM"/>
    <s v="Female"/>
    <x v="0"/>
    <x v="0"/>
    <x v="0"/>
    <n v="70"/>
    <s v="Yes"/>
    <s v="Yes"/>
    <x v="1"/>
    <s v="No"/>
    <s v="No"/>
    <s v="Yes"/>
    <s v="No"/>
    <s v="Yes"/>
    <s v="Yes"/>
    <x v="1"/>
    <s v="Yes"/>
    <s v="Electronic check"/>
    <n v="101.75"/>
    <n v="7069.3"/>
    <x v="0"/>
    <x v="4"/>
    <x v="3"/>
  </r>
  <r>
    <s v="9987-LUTYD"/>
    <s v="Female"/>
    <x v="0"/>
    <x v="1"/>
    <x v="0"/>
    <n v="13"/>
    <s v="Yes"/>
    <s v="No"/>
    <x v="0"/>
    <s v="Yes"/>
    <s v="No"/>
    <s v="No"/>
    <s v="Yes"/>
    <s v="No"/>
    <s v="No"/>
    <x v="1"/>
    <s v="No"/>
    <s v="Mailed check"/>
    <n v="55.15"/>
    <n v="742.9"/>
    <x v="0"/>
    <x v="3"/>
    <x v="1"/>
  </r>
  <r>
    <s v="3208-YPIOE"/>
    <s v="Male"/>
    <x v="0"/>
    <x v="1"/>
    <x v="0"/>
    <n v="39"/>
    <s v="Yes"/>
    <s v="Yes"/>
    <x v="1"/>
    <s v="No"/>
    <s v="No"/>
    <s v="No"/>
    <s v="No"/>
    <s v="No"/>
    <s v="No"/>
    <x v="0"/>
    <s v="No"/>
    <s v="Electronic check"/>
    <n v="75.25"/>
    <n v="3017.65"/>
    <x v="1"/>
    <x v="2"/>
    <x v="2"/>
  </r>
  <r>
    <s v="4488-KQFDT"/>
    <s v="Female"/>
    <x v="0"/>
    <x v="1"/>
    <x v="0"/>
    <n v="61"/>
    <s v="Yes"/>
    <s v="Yes"/>
    <x v="1"/>
    <s v="No"/>
    <s v="Yes"/>
    <s v="Yes"/>
    <s v="No"/>
    <s v="Yes"/>
    <s v="Yes"/>
    <x v="1"/>
    <s v="Yes"/>
    <s v="Electronic check"/>
    <n v="103.95"/>
    <n v="6423"/>
    <x v="0"/>
    <x v="4"/>
    <x v="3"/>
  </r>
  <r>
    <s v="2612-RANWT"/>
    <s v="Female"/>
    <x v="0"/>
    <x v="1"/>
    <x v="0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  <x v="0"/>
    <x v="3"/>
  </r>
  <r>
    <s v="5693-PIPCS"/>
    <s v="Male"/>
    <x v="0"/>
    <x v="1"/>
    <x v="0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  <x v="2"/>
    <x v="3"/>
  </r>
  <r>
    <s v="0491-KAPQG"/>
    <s v="Male"/>
    <x v="0"/>
    <x v="1"/>
    <x v="0"/>
    <n v="21"/>
    <s v="Yes"/>
    <s v="Yes"/>
    <x v="1"/>
    <s v="No"/>
    <s v="No"/>
    <s v="No"/>
    <s v="No"/>
    <s v="No"/>
    <s v="No"/>
    <x v="0"/>
    <s v="Yes"/>
    <s v="Electronic check"/>
    <n v="73.7"/>
    <n v="1558.7"/>
    <x v="0"/>
    <x v="3"/>
    <x v="2"/>
  </r>
  <r>
    <s v="1925-LFCZZ"/>
    <s v="Male"/>
    <x v="1"/>
    <x v="1"/>
    <x v="0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  <x v="5"/>
    <x v="1"/>
  </r>
  <r>
    <s v="8039-EQPIM"/>
    <s v="Male"/>
    <x v="0"/>
    <x v="0"/>
    <x v="0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  <x v="4"/>
    <x v="2"/>
  </r>
  <r>
    <s v="6900-PXRMS"/>
    <s v="Male"/>
    <x v="1"/>
    <x v="0"/>
    <x v="1"/>
    <n v="26"/>
    <s v="Yes"/>
    <s v="Yes"/>
    <x v="1"/>
    <s v="No"/>
    <s v="Yes"/>
    <s v="Yes"/>
    <s v="No"/>
    <s v="Yes"/>
    <s v="Yes"/>
    <x v="0"/>
    <s v="No"/>
    <s v="Electronic check"/>
    <n v="105.75"/>
    <n v="2710.25"/>
    <x v="1"/>
    <x v="1"/>
    <x v="3"/>
  </r>
  <r>
    <s v="8707-RMEZH"/>
    <s v="Female"/>
    <x v="1"/>
    <x v="0"/>
    <x v="0"/>
    <n v="69"/>
    <s v="Yes"/>
    <s v="No"/>
    <x v="1"/>
    <s v="Yes"/>
    <s v="Yes"/>
    <s v="No"/>
    <s v="No"/>
    <s v="No"/>
    <s v="Yes"/>
    <x v="1"/>
    <s v="No"/>
    <s v="Credit card (automatic)"/>
    <n v="87.3"/>
    <n v="6055.55"/>
    <x v="0"/>
    <x v="4"/>
    <x v="2"/>
  </r>
  <r>
    <s v="3346-BRMIS"/>
    <s v="Female"/>
    <x v="1"/>
    <x v="0"/>
    <x v="0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  <x v="3"/>
    <x v="1"/>
  </r>
  <r>
    <s v="3209-ZPKFI"/>
    <s v="Male"/>
    <x v="0"/>
    <x v="0"/>
    <x v="1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x v="0"/>
    <x v="2"/>
    <x v="1"/>
  </r>
  <r>
    <s v="6479-VDGRK"/>
    <s v="Female"/>
    <x v="0"/>
    <x v="0"/>
    <x v="1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x v="0"/>
    <x v="4"/>
    <x v="2"/>
  </r>
  <r>
    <s v="9373-WSLOY"/>
    <s v="Male"/>
    <x v="1"/>
    <x v="0"/>
    <x v="0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  <x v="1"/>
    <x v="1"/>
  </r>
  <r>
    <s v="2933-FILNV"/>
    <s v="Female"/>
    <x v="0"/>
    <x v="0"/>
    <x v="1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  <x v="0"/>
    <x v="0"/>
  </r>
  <r>
    <s v="3569-JFODW"/>
    <s v="Female"/>
    <x v="0"/>
    <x v="0"/>
    <x v="1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  <x v="4"/>
    <x v="3"/>
  </r>
  <r>
    <s v="9819-FBNSV"/>
    <s v="Male"/>
    <x v="1"/>
    <x v="0"/>
    <x v="0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  <x v="2"/>
    <x v="2"/>
  </r>
  <r>
    <s v="9544-PYPSJ"/>
    <s v="Female"/>
    <x v="1"/>
    <x v="0"/>
    <x v="1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x v="0"/>
    <x v="4"/>
    <x v="3"/>
  </r>
  <r>
    <s v="1591-XWLGB"/>
    <s v="Female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x v="4"/>
    <x v="0"/>
  </r>
  <r>
    <s v="0396-UKGAI"/>
    <s v="Male"/>
    <x v="0"/>
    <x v="1"/>
    <x v="1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x v="0"/>
    <x v="3"/>
    <x v="1"/>
  </r>
  <r>
    <s v="3243-ZHOHY"/>
    <s v="Fe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x v="3"/>
    <x v="0"/>
  </r>
  <r>
    <s v="5186-EJEGL"/>
    <s v="Male"/>
    <x v="0"/>
    <x v="1"/>
    <x v="0"/>
    <n v="9"/>
    <s v="Yes"/>
    <s v="No"/>
    <x v="0"/>
    <s v="Yes"/>
    <s v="No"/>
    <s v="Yes"/>
    <s v="Yes"/>
    <s v="Yes"/>
    <s v="No"/>
    <x v="0"/>
    <s v="Yes"/>
    <s v="Mailed check"/>
    <n v="69.5"/>
    <n v="653.25"/>
    <x v="0"/>
    <x v="0"/>
    <x v="2"/>
  </r>
  <r>
    <s v="7527-QNRUS"/>
    <s v="Male"/>
    <x v="0"/>
    <x v="0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x v="3"/>
    <x v="0"/>
  </r>
  <r>
    <s v="9986-BONCE"/>
    <s v="Fe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x v="0"/>
    <x v="0"/>
  </r>
  <r>
    <s v="2722-JMONI"/>
    <s v="Female"/>
    <x v="1"/>
    <x v="0"/>
    <x v="0"/>
    <n v="1"/>
    <s v="Yes"/>
    <s v="No"/>
    <x v="0"/>
    <s v="Yes"/>
    <s v="No"/>
    <s v="No"/>
    <s v="No"/>
    <s v="No"/>
    <s v="No"/>
    <x v="0"/>
    <s v="Yes"/>
    <s v="Electronic check"/>
    <n v="49.55"/>
    <n v="49.55"/>
    <x v="1"/>
    <x v="0"/>
    <x v="1"/>
  </r>
  <r>
    <s v="2203-GHNWN"/>
    <s v="Female"/>
    <x v="0"/>
    <x v="0"/>
    <x v="0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x v="0"/>
    <x v="3"/>
    <x v="2"/>
  </r>
  <r>
    <s v="3878-AVSOQ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71.25"/>
    <n v="71.25"/>
    <x v="0"/>
    <x v="0"/>
    <x v="2"/>
  </r>
  <r>
    <s v="3258-SYSWS"/>
    <s v="Male"/>
    <x v="1"/>
    <x v="1"/>
    <x v="0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  <x v="4"/>
    <x v="3"/>
  </r>
  <r>
    <s v="5296-PSYVW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x v="4"/>
    <x v="0"/>
  </r>
  <r>
    <s v="6319-QSUSR"/>
    <s v="Female"/>
    <x v="0"/>
    <x v="1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x v="0"/>
    <x v="0"/>
  </r>
  <r>
    <s v="4083-EUGRJ"/>
    <s v="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x v="0"/>
    <x v="0"/>
  </r>
  <r>
    <s v="7579-OOPEC"/>
    <s v="Female"/>
    <x v="1"/>
    <x v="0"/>
    <x v="0"/>
    <n v="2"/>
    <s v="Yes"/>
    <s v="No"/>
    <x v="0"/>
    <s v="No"/>
    <s v="Yes"/>
    <s v="No"/>
    <s v="No"/>
    <s v="No"/>
    <s v="No"/>
    <x v="0"/>
    <s v="No"/>
    <s v="Credit card (automatic)"/>
    <n v="50.15"/>
    <n v="115.1"/>
    <x v="1"/>
    <x v="0"/>
    <x v="1"/>
  </r>
  <r>
    <s v="0512-FLFDW"/>
    <s v="Female"/>
    <x v="1"/>
    <x v="0"/>
    <x v="0"/>
    <n v="60"/>
    <s v="Yes"/>
    <s v="Yes"/>
    <x v="1"/>
    <s v="No"/>
    <s v="No"/>
    <s v="Yes"/>
    <s v="No"/>
    <s v="Yes"/>
    <s v="Yes"/>
    <x v="1"/>
    <s v="Yes"/>
    <s v="Credit card (automatic)"/>
    <n v="100.5"/>
    <n v="6029"/>
    <x v="0"/>
    <x v="5"/>
    <x v="3"/>
  </r>
  <r>
    <s v="1771-OADNZ"/>
    <s v="Male"/>
    <x v="1"/>
    <x v="0"/>
    <x v="0"/>
    <n v="29"/>
    <s v="Yes"/>
    <s v="Yes"/>
    <x v="1"/>
    <s v="No"/>
    <s v="Yes"/>
    <s v="Yes"/>
    <s v="No"/>
    <s v="No"/>
    <s v="Yes"/>
    <x v="0"/>
    <s v="Yes"/>
    <s v="Electronic check"/>
    <n v="95.9"/>
    <n v="2745.2"/>
    <x v="1"/>
    <x v="1"/>
    <x v="3"/>
  </r>
  <r>
    <s v="0487-CRLZF"/>
    <s v="Female"/>
    <x v="0"/>
    <x v="1"/>
    <x v="0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x v="0"/>
    <x v="5"/>
    <x v="2"/>
  </r>
  <r>
    <s v="2107-FBPTK"/>
    <s v="Female"/>
    <x v="1"/>
    <x v="1"/>
    <x v="0"/>
    <n v="30"/>
    <s v="Yes"/>
    <s v="Yes"/>
    <x v="1"/>
    <s v="No"/>
    <s v="Yes"/>
    <s v="Yes"/>
    <s v="No"/>
    <s v="Yes"/>
    <s v="Yes"/>
    <x v="0"/>
    <s v="Yes"/>
    <s v="Electronic check"/>
    <n v="104.1"/>
    <n v="3121.1"/>
    <x v="0"/>
    <x v="1"/>
    <x v="3"/>
  </r>
  <r>
    <s v="9451-WLYRI"/>
    <s v="Female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x v="5"/>
    <x v="0"/>
  </r>
  <r>
    <s v="8219-VYBVI"/>
    <s v="Male"/>
    <x v="0"/>
    <x v="1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x v="2"/>
    <x v="0"/>
  </r>
  <r>
    <s v="1991-VOPLL"/>
    <s v="Fe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x v="0"/>
    <x v="0"/>
  </r>
  <r>
    <s v="9738-QLWTP"/>
    <s v="Male"/>
    <x v="0"/>
    <x v="1"/>
    <x v="0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  <x v="2"/>
    <x v="2"/>
  </r>
  <r>
    <s v="1016-DJTSV"/>
    <s v="Male"/>
    <x v="1"/>
    <x v="1"/>
    <x v="0"/>
    <n v="8"/>
    <s v="Yes"/>
    <s v="No"/>
    <x v="1"/>
    <s v="No"/>
    <s v="No"/>
    <s v="No"/>
    <s v="No"/>
    <s v="No"/>
    <s v="No"/>
    <x v="0"/>
    <s v="Yes"/>
    <s v="Electronic check"/>
    <n v="69.7"/>
    <n v="572.85"/>
    <x v="0"/>
    <x v="0"/>
    <x v="2"/>
  </r>
  <r>
    <s v="9419-IPPBE"/>
    <s v="Female"/>
    <x v="0"/>
    <x v="0"/>
    <x v="1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  <x v="5"/>
    <x v="3"/>
  </r>
  <r>
    <s v="0174-QRVVY"/>
    <s v="Male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x v="4"/>
    <x v="0"/>
  </r>
  <r>
    <s v="5699-BNCAS"/>
    <s v="Male"/>
    <x v="1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x v="4"/>
    <x v="0"/>
  </r>
  <r>
    <s v="2900-PHPLN"/>
    <s v="Female"/>
    <x v="1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x v="4"/>
    <x v="0"/>
  </r>
  <r>
    <s v="0612-RTZZA"/>
    <s v="Female"/>
    <x v="1"/>
    <x v="1"/>
    <x v="0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1"/>
    <x v="0"/>
    <x v="0"/>
  </r>
  <r>
    <s v="8106-GWQOK"/>
    <s v="Male"/>
    <x v="0"/>
    <x v="0"/>
    <x v="0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  <x v="2"/>
    <x v="1"/>
  </r>
  <r>
    <s v="8751-EDEKA"/>
    <s v="Female"/>
    <x v="0"/>
    <x v="0"/>
    <x v="0"/>
    <n v="28"/>
    <s v="Yes"/>
    <s v="No"/>
    <x v="1"/>
    <s v="No"/>
    <s v="Yes"/>
    <s v="Yes"/>
    <s v="No"/>
    <s v="No"/>
    <s v="Yes"/>
    <x v="0"/>
    <s v="No"/>
    <s v="Credit card (automatic)"/>
    <n v="89.9"/>
    <n v="2433.5"/>
    <x v="0"/>
    <x v="1"/>
    <x v="2"/>
  </r>
  <r>
    <s v="6878-GGDWG"/>
    <s v="Female"/>
    <x v="0"/>
    <x v="0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x v="1"/>
    <x v="0"/>
  </r>
  <r>
    <s v="4039-PIMHX"/>
    <s v="Male"/>
    <x v="1"/>
    <x v="0"/>
    <x v="0"/>
    <n v="49"/>
    <s v="Yes"/>
    <s v="No"/>
    <x v="0"/>
    <s v="No"/>
    <s v="Yes"/>
    <s v="No"/>
    <s v="No"/>
    <s v="No"/>
    <s v="No"/>
    <x v="2"/>
    <s v="No"/>
    <s v="Mailed check"/>
    <n v="49.8"/>
    <n v="2398.4"/>
    <x v="0"/>
    <x v="5"/>
    <x v="1"/>
  </r>
  <r>
    <s v="8450-LUGUK"/>
    <s v="Female"/>
    <x v="0"/>
    <x v="0"/>
    <x v="1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x v="2"/>
    <x v="0"/>
  </r>
  <r>
    <s v="3604-WLABM"/>
    <s v="Female"/>
    <x v="0"/>
    <x v="1"/>
    <x v="0"/>
    <n v="10"/>
    <s v="Yes"/>
    <s v="No"/>
    <x v="0"/>
    <s v="No"/>
    <s v="No"/>
    <s v="Yes"/>
    <s v="Yes"/>
    <s v="No"/>
    <s v="No"/>
    <x v="0"/>
    <s v="No"/>
    <s v="Electronic check"/>
    <n v="54.25"/>
    <n v="583"/>
    <x v="0"/>
    <x v="0"/>
    <x v="1"/>
  </r>
  <r>
    <s v="0795-GMVQO"/>
    <s v="Male"/>
    <x v="0"/>
    <x v="0"/>
    <x v="0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x v="0"/>
    <x v="4"/>
    <x v="3"/>
  </r>
  <r>
    <s v="2259-OUUSZ"/>
    <s v="Male"/>
    <x v="0"/>
    <x v="1"/>
    <x v="0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  <x v="0"/>
    <x v="1"/>
  </r>
  <r>
    <s v="1142-IHLOO"/>
    <s v="Female"/>
    <x v="0"/>
    <x v="1"/>
    <x v="0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  <x v="5"/>
    <x v="2"/>
  </r>
  <r>
    <s v="6410-LEFEN"/>
    <s v="Female"/>
    <x v="0"/>
    <x v="1"/>
    <x v="0"/>
    <n v="9"/>
    <s v="Yes"/>
    <s v="No"/>
    <x v="0"/>
    <s v="No"/>
    <s v="No"/>
    <s v="No"/>
    <s v="No"/>
    <s v="No"/>
    <s v="No"/>
    <x v="0"/>
    <s v="No"/>
    <s v="Electronic check"/>
    <n v="45.15"/>
    <n v="416.45"/>
    <x v="1"/>
    <x v="0"/>
    <x v="1"/>
  </r>
  <r>
    <s v="4633-MKHYU"/>
    <s v="Female"/>
    <x v="0"/>
    <x v="1"/>
    <x v="0"/>
    <n v="9"/>
    <s v="Yes"/>
    <s v="No"/>
    <x v="1"/>
    <s v="No"/>
    <s v="No"/>
    <s v="No"/>
    <s v="No"/>
    <s v="Yes"/>
    <s v="Yes"/>
    <x v="0"/>
    <s v="Yes"/>
    <s v="Mailed check"/>
    <n v="88.4"/>
    <n v="788.6"/>
    <x v="0"/>
    <x v="0"/>
    <x v="2"/>
  </r>
  <r>
    <s v="6257-RJOHI"/>
    <s v="Male"/>
    <x v="0"/>
    <x v="1"/>
    <x v="0"/>
    <n v="4"/>
    <s v="Yes"/>
    <s v="No"/>
    <x v="0"/>
    <s v="No"/>
    <s v="No"/>
    <s v="No"/>
    <s v="Yes"/>
    <s v="No"/>
    <s v="No"/>
    <x v="0"/>
    <s v="Yes"/>
    <s v="Mailed check"/>
    <n v="50.8"/>
    <n v="202.3"/>
    <x v="0"/>
    <x v="0"/>
    <x v="1"/>
  </r>
  <r>
    <s v="1545-JFUML"/>
    <s v="Male"/>
    <x v="0"/>
    <x v="0"/>
    <x v="0"/>
    <n v="71"/>
    <s v="Yes"/>
    <s v="Yes"/>
    <x v="1"/>
    <s v="Yes"/>
    <s v="Yes"/>
    <s v="Yes"/>
    <s v="No"/>
    <s v="Yes"/>
    <s v="No"/>
    <x v="2"/>
    <s v="Yes"/>
    <s v="Electronic check"/>
    <n v="99"/>
    <n v="6994.6"/>
    <x v="0"/>
    <x v="4"/>
    <x v="3"/>
  </r>
  <r>
    <s v="3194-ORPIK"/>
    <s v="Female"/>
    <x v="0"/>
    <x v="0"/>
    <x v="1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  <x v="5"/>
    <x v="2"/>
  </r>
  <r>
    <s v="7826-VVKWT"/>
    <s v="Female"/>
    <x v="1"/>
    <x v="0"/>
    <x v="1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  <x v="3"/>
    <x v="3"/>
  </r>
  <r>
    <s v="1353-GHZOS"/>
    <s v="Male"/>
    <x v="0"/>
    <x v="0"/>
    <x v="0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x v="0"/>
    <x v="3"/>
    <x v="1"/>
  </r>
  <r>
    <s v="2587-EKXTS"/>
    <s v="Male"/>
    <x v="0"/>
    <x v="1"/>
    <x v="0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  <x v="2"/>
    <x v="3"/>
  </r>
  <r>
    <s v="5442-BXVND"/>
    <s v="Female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x v="1"/>
    <x v="0"/>
  </r>
  <r>
    <s v="8816-VXNZD"/>
    <s v="Fe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  <x v="0"/>
    <x v="2"/>
  </r>
  <r>
    <s v="9378-FXTIZ"/>
    <s v="Female"/>
    <x v="0"/>
    <x v="0"/>
    <x v="0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  <x v="5"/>
    <x v="2"/>
  </r>
  <r>
    <s v="1723-HKXJQ"/>
    <s v="Male"/>
    <x v="0"/>
    <x v="1"/>
    <x v="0"/>
    <n v="42"/>
    <s v="Yes"/>
    <s v="Yes"/>
    <x v="1"/>
    <s v="No"/>
    <s v="Yes"/>
    <s v="No"/>
    <s v="No"/>
    <s v="Yes"/>
    <s v="Yes"/>
    <x v="0"/>
    <s v="Yes"/>
    <s v="Electronic check"/>
    <n v="101.75"/>
    <n v="4273.45"/>
    <x v="1"/>
    <x v="2"/>
    <x v="3"/>
  </r>
  <r>
    <s v="7825-GKXMW"/>
    <s v="Female"/>
    <x v="0"/>
    <x v="1"/>
    <x v="0"/>
    <n v="1"/>
    <s v="Yes"/>
    <s v="No"/>
    <x v="0"/>
    <s v="No"/>
    <s v="No"/>
    <s v="No"/>
    <s v="No"/>
    <s v="No"/>
    <s v="No"/>
    <x v="0"/>
    <s v="No"/>
    <s v="Electronic check"/>
    <n v="45.8"/>
    <n v="45.8"/>
    <x v="1"/>
    <x v="0"/>
    <x v="1"/>
  </r>
  <r>
    <s v="9753-OYLBX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x v="0"/>
    <x v="0"/>
  </r>
  <r>
    <s v="2364-UFROM"/>
    <s v="Male"/>
    <x v="0"/>
    <x v="1"/>
    <x v="0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  <x v="1"/>
    <x v="2"/>
  </r>
  <r>
    <s v="6656-JWRQX"/>
    <s v="Female"/>
    <x v="0"/>
    <x v="1"/>
    <x v="0"/>
    <n v="1"/>
    <s v="No"/>
    <s v="No phone service"/>
    <x v="0"/>
    <s v="No"/>
    <s v="No"/>
    <s v="No"/>
    <s v="Yes"/>
    <s v="No"/>
    <s v="No"/>
    <x v="0"/>
    <s v="No"/>
    <s v="Mailed check"/>
    <n v="30.55"/>
    <n v="30.55"/>
    <x v="0"/>
    <x v="0"/>
    <x v="1"/>
  </r>
  <r>
    <s v="6473-ULUHT"/>
    <s v="Male"/>
    <x v="0"/>
    <x v="0"/>
    <x v="1"/>
    <n v="16"/>
    <s v="Yes"/>
    <s v="Yes"/>
    <x v="0"/>
    <s v="Yes"/>
    <s v="Yes"/>
    <s v="No"/>
    <s v="Yes"/>
    <s v="Yes"/>
    <s v="Yes"/>
    <x v="0"/>
    <s v="No"/>
    <s v="Electronic check"/>
    <n v="84.9"/>
    <n v="1398.25"/>
    <x v="0"/>
    <x v="3"/>
    <x v="2"/>
  </r>
  <r>
    <s v="1240-KNSEZ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x v="0"/>
    <x v="0"/>
  </r>
  <r>
    <s v="0836-SEYLU"/>
    <s v="Male"/>
    <x v="0"/>
    <x v="0"/>
    <x v="0"/>
    <n v="9"/>
    <s v="No"/>
    <s v="No phone service"/>
    <x v="0"/>
    <s v="No"/>
    <s v="No"/>
    <s v="No"/>
    <s v="Yes"/>
    <s v="Yes"/>
    <s v="No"/>
    <x v="0"/>
    <s v="No"/>
    <s v="Mailed check"/>
    <n v="40.65"/>
    <n v="328.95"/>
    <x v="1"/>
    <x v="0"/>
    <x v="1"/>
  </r>
  <r>
    <s v="4433-JCGCG"/>
    <s v="Male"/>
    <x v="1"/>
    <x v="0"/>
    <x v="0"/>
    <n v="46"/>
    <s v="Yes"/>
    <s v="Yes"/>
    <x v="1"/>
    <s v="No"/>
    <s v="No"/>
    <s v="Yes"/>
    <s v="No"/>
    <s v="Yes"/>
    <s v="Yes"/>
    <x v="0"/>
    <s v="Yes"/>
    <s v="Electronic check"/>
    <n v="101"/>
    <n v="4680.05"/>
    <x v="1"/>
    <x v="2"/>
    <x v="3"/>
  </r>
  <r>
    <s v="3716-BDVDB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  <x v="0"/>
    <x v="2"/>
  </r>
  <r>
    <s v="7688-AWMDX"/>
    <s v="Male"/>
    <x v="0"/>
    <x v="0"/>
    <x v="0"/>
    <n v="71"/>
    <s v="Yes"/>
    <s v="No"/>
    <x v="0"/>
    <s v="Yes"/>
    <s v="No"/>
    <s v="No"/>
    <s v="Yes"/>
    <s v="No"/>
    <s v="No"/>
    <x v="2"/>
    <s v="No"/>
    <s v="Bank transfer (automatic)"/>
    <n v="54.5"/>
    <n v="3778.2"/>
    <x v="0"/>
    <x v="4"/>
    <x v="1"/>
  </r>
  <r>
    <s v="2842-BCQGE"/>
    <s v="Male"/>
    <x v="0"/>
    <x v="1"/>
    <x v="0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  <x v="2"/>
    <x v="2"/>
  </r>
  <r>
    <s v="7244-QWYHG"/>
    <s v="Male"/>
    <x v="0"/>
    <x v="0"/>
    <x v="0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  <x v="5"/>
    <x v="1"/>
  </r>
  <r>
    <s v="5899-MQZZL"/>
    <s v="Female"/>
    <x v="0"/>
    <x v="1"/>
    <x v="0"/>
    <n v="13"/>
    <s v="Yes"/>
    <s v="Yes"/>
    <x v="1"/>
    <s v="No"/>
    <s v="No"/>
    <s v="No"/>
    <s v="No"/>
    <s v="No"/>
    <s v="No"/>
    <x v="0"/>
    <s v="Yes"/>
    <s v="Mailed check"/>
    <n v="75"/>
    <n v="999.45"/>
    <x v="1"/>
    <x v="3"/>
    <x v="2"/>
  </r>
  <r>
    <s v="6849-OYAMU"/>
    <s v="Male"/>
    <x v="0"/>
    <x v="0"/>
    <x v="1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x v="1"/>
    <x v="3"/>
    <x v="3"/>
  </r>
  <r>
    <s v="5312-UXESG"/>
    <s v="Female"/>
    <x v="0"/>
    <x v="1"/>
    <x v="0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x v="0"/>
    <x v="2"/>
    <x v="3"/>
  </r>
  <r>
    <s v="9488-HGMJH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  <x v="0"/>
    <x v="2"/>
  </r>
  <r>
    <s v="6038-GCYEC"/>
    <s v="Female"/>
    <x v="0"/>
    <x v="1"/>
    <x v="0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  <x v="3"/>
    <x v="1"/>
  </r>
  <r>
    <s v="2150-WLKUW"/>
    <s v="Female"/>
    <x v="0"/>
    <x v="0"/>
    <x v="0"/>
    <n v="40"/>
    <s v="Yes"/>
    <s v="Yes"/>
    <x v="0"/>
    <s v="No"/>
    <s v="Yes"/>
    <s v="No"/>
    <s v="No"/>
    <s v="Yes"/>
    <s v="No"/>
    <x v="1"/>
    <s v="No"/>
    <s v="Bank transfer (automatic)"/>
    <n v="63.9"/>
    <n v="2635"/>
    <x v="0"/>
    <x v="2"/>
    <x v="2"/>
  </r>
  <r>
    <s v="7159-FVYPK"/>
    <s v="Female"/>
    <x v="0"/>
    <x v="0"/>
    <x v="1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  <x v="0"/>
    <x v="2"/>
  </r>
  <r>
    <s v="7032-LMBHI"/>
    <s v="Female"/>
    <x v="0"/>
    <x v="1"/>
    <x v="0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  <x v="2"/>
    <x v="2"/>
  </r>
  <r>
    <s v="1150-WFARN"/>
    <s v="Female"/>
    <x v="0"/>
    <x v="0"/>
    <x v="1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  <x v="4"/>
    <x v="3"/>
  </r>
  <r>
    <s v="6088-BXMRG"/>
    <s v="Female"/>
    <x v="0"/>
    <x v="0"/>
    <x v="1"/>
    <n v="32"/>
    <s v="Yes"/>
    <s v="Yes"/>
    <x v="1"/>
    <s v="No"/>
    <s v="Yes"/>
    <s v="No"/>
    <s v="No"/>
    <s v="Yes"/>
    <s v="Yes"/>
    <x v="0"/>
    <s v="Yes"/>
    <s v="Electronic check"/>
    <n v="98.85"/>
    <n v="3089.6"/>
    <x v="0"/>
    <x v="1"/>
    <x v="3"/>
  </r>
  <r>
    <s v="3144-AUDBS"/>
    <s v="Female"/>
    <x v="0"/>
    <x v="0"/>
    <x v="0"/>
    <n v="6"/>
    <s v="Yes"/>
    <s v="No"/>
    <x v="0"/>
    <s v="No"/>
    <s v="No"/>
    <s v="No"/>
    <s v="Yes"/>
    <s v="No"/>
    <s v="No"/>
    <x v="0"/>
    <s v="Yes"/>
    <s v="Electronic check"/>
    <n v="49.15"/>
    <n v="270.8"/>
    <x v="1"/>
    <x v="0"/>
    <x v="1"/>
  </r>
  <r>
    <s v="4821-SJHJV"/>
    <s v="Female"/>
    <x v="0"/>
    <x v="0"/>
    <x v="1"/>
    <n v="32"/>
    <s v="Yes"/>
    <s v="Yes"/>
    <x v="1"/>
    <s v="Yes"/>
    <s v="No"/>
    <s v="No"/>
    <s v="No"/>
    <s v="Yes"/>
    <s v="No"/>
    <x v="0"/>
    <s v="No"/>
    <s v="Electronic check"/>
    <n v="89.6"/>
    <n v="2901.8"/>
    <x v="0"/>
    <x v="1"/>
    <x v="2"/>
  </r>
  <r>
    <s v="7346-MEDWM"/>
    <s v="Female"/>
    <x v="0"/>
    <x v="1"/>
    <x v="0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  <x v="5"/>
    <x v="2"/>
  </r>
  <r>
    <s v="1137-DGOWI"/>
    <s v="Female"/>
    <x v="0"/>
    <x v="0"/>
    <x v="0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x v="0"/>
    <x v="1"/>
    <x v="2"/>
  </r>
  <r>
    <s v="5616-PRTNT"/>
    <s v="Male"/>
    <x v="0"/>
    <x v="1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x v="3"/>
    <x v="0"/>
  </r>
  <r>
    <s v="3812-LRZIR"/>
    <s v="Female"/>
    <x v="0"/>
    <x v="0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x v="1"/>
    <x v="0"/>
  </r>
  <r>
    <s v="4818-QIUFN"/>
    <s v="Female"/>
    <x v="1"/>
    <x v="1"/>
    <x v="0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  <x v="3"/>
    <x v="2"/>
  </r>
  <r>
    <s v="9483-GCPWE"/>
    <s v="Male"/>
    <x v="0"/>
    <x v="1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x v="0"/>
    <x v="0"/>
  </r>
  <r>
    <s v="4227-OJHAL"/>
    <s v="Female"/>
    <x v="0"/>
    <x v="0"/>
    <x v="1"/>
    <n v="68"/>
    <s v="Yes"/>
    <s v="Yes"/>
    <x v="0"/>
    <s v="Yes"/>
    <s v="Yes"/>
    <s v="Yes"/>
    <s v="No"/>
    <s v="Yes"/>
    <s v="No"/>
    <x v="1"/>
    <s v="Yes"/>
    <s v="Credit card (automatic)"/>
    <n v="73"/>
    <n v="5163"/>
    <x v="0"/>
    <x v="4"/>
    <x v="2"/>
  </r>
  <r>
    <s v="9220-CXRSC"/>
    <s v="Female"/>
    <x v="0"/>
    <x v="0"/>
    <x v="1"/>
    <n v="69"/>
    <s v="Yes"/>
    <s v="Yes"/>
    <x v="0"/>
    <s v="Yes"/>
    <s v="No"/>
    <s v="No"/>
    <s v="Yes"/>
    <s v="No"/>
    <s v="No"/>
    <x v="2"/>
    <s v="No"/>
    <s v="Credit card (automatic)"/>
    <n v="61.4"/>
    <n v="4059.85"/>
    <x v="0"/>
    <x v="4"/>
    <x v="2"/>
  </r>
  <r>
    <s v="4993-JCRGJ"/>
    <s v="Male"/>
    <x v="0"/>
    <x v="1"/>
    <x v="0"/>
    <n v="26"/>
    <s v="Yes"/>
    <s v="Yes"/>
    <x v="1"/>
    <s v="No"/>
    <s v="No"/>
    <s v="Yes"/>
    <s v="Yes"/>
    <s v="No"/>
    <s v="No"/>
    <x v="0"/>
    <s v="Yes"/>
    <s v="Mailed check"/>
    <n v="84.3"/>
    <n v="2281.6"/>
    <x v="0"/>
    <x v="1"/>
    <x v="2"/>
  </r>
  <r>
    <s v="9537-JALFH"/>
    <s v="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x v="4"/>
    <x v="0"/>
  </r>
  <r>
    <s v="6698-OXETB"/>
    <s v="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x v="0"/>
    <x v="0"/>
  </r>
  <r>
    <s v="2103-ZRXFN"/>
    <s v="Male"/>
    <x v="0"/>
    <x v="1"/>
    <x v="0"/>
    <n v="1"/>
    <s v="Yes"/>
    <s v="Yes"/>
    <x v="0"/>
    <s v="No"/>
    <s v="No"/>
    <s v="No"/>
    <s v="No"/>
    <s v="No"/>
    <s v="No"/>
    <x v="0"/>
    <s v="No"/>
    <s v="Mailed check"/>
    <n v="50.75"/>
    <n v="50.75"/>
    <x v="0"/>
    <x v="0"/>
    <x v="1"/>
  </r>
  <r>
    <s v="3724-BSCVH"/>
    <s v="Male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x v="0"/>
    <x v="0"/>
  </r>
  <r>
    <s v="4877-TSOFF"/>
    <s v="Female"/>
    <x v="0"/>
    <x v="0"/>
    <x v="1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  <x v="5"/>
    <x v="2"/>
  </r>
  <r>
    <s v="9209-NWPGU"/>
    <s v="Male"/>
    <x v="0"/>
    <x v="1"/>
    <x v="0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  <x v="2"/>
    <x v="2"/>
  </r>
  <r>
    <s v="6961-VCPMC"/>
    <s v="Male"/>
    <x v="1"/>
    <x v="0"/>
    <x v="0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  <x v="2"/>
    <x v="2"/>
  </r>
  <r>
    <s v="7306-YDSOI"/>
    <s v="Male"/>
    <x v="0"/>
    <x v="0"/>
    <x v="1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x v="0"/>
    <x v="4"/>
    <x v="1"/>
  </r>
  <r>
    <s v="5288-AHOUP"/>
    <s v="Male"/>
    <x v="1"/>
    <x v="1"/>
    <x v="0"/>
    <n v="11"/>
    <s v="Yes"/>
    <s v="No"/>
    <x v="1"/>
    <s v="No"/>
    <s v="No"/>
    <s v="No"/>
    <s v="No"/>
    <s v="No"/>
    <s v="Yes"/>
    <x v="0"/>
    <s v="Yes"/>
    <s v="Electronic check"/>
    <n v="78.5"/>
    <n v="874.2"/>
    <x v="0"/>
    <x v="0"/>
    <x v="2"/>
  </r>
  <r>
    <s v="6688-UZPWD"/>
    <s v="Female"/>
    <x v="0"/>
    <x v="0"/>
    <x v="0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  <x v="0"/>
    <x v="3"/>
  </r>
  <r>
    <s v="0655-YDGFJ"/>
    <s v="Male"/>
    <x v="0"/>
    <x v="1"/>
    <x v="0"/>
    <n v="29"/>
    <s v="Yes"/>
    <s v="No"/>
    <x v="0"/>
    <s v="No"/>
    <s v="No"/>
    <s v="Yes"/>
    <s v="No"/>
    <s v="No"/>
    <s v="No"/>
    <x v="0"/>
    <s v="No"/>
    <s v="Bank transfer (automatic)"/>
    <n v="48.95"/>
    <n v="1323.7"/>
    <x v="0"/>
    <x v="1"/>
    <x v="1"/>
  </r>
  <r>
    <s v="8468-EHYJA"/>
    <s v="Female"/>
    <x v="0"/>
    <x v="0"/>
    <x v="0"/>
    <n v="57"/>
    <s v="Yes"/>
    <s v="Yes"/>
    <x v="1"/>
    <s v="Yes"/>
    <s v="No"/>
    <s v="No"/>
    <s v="No"/>
    <s v="Yes"/>
    <s v="Yes"/>
    <x v="0"/>
    <s v="Yes"/>
    <s v="Electronic check"/>
    <n v="99.65"/>
    <n v="5497.05"/>
    <x v="0"/>
    <x v="5"/>
    <x v="3"/>
  </r>
  <r>
    <s v="6823-SIDFQ"/>
    <s v="Male"/>
    <x v="0"/>
    <x v="1"/>
    <x v="0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x v="1"/>
    <x v="0"/>
  </r>
  <r>
    <s v="1097-FSPVW"/>
    <s v="Female"/>
    <x v="0"/>
    <x v="1"/>
    <x v="0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  <x v="2"/>
    <x v="1"/>
  </r>
  <r>
    <s v="2839-RFSQE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x v="0"/>
    <x v="0"/>
  </r>
  <r>
    <s v="8328-SKJNO"/>
    <s v="Male"/>
    <x v="0"/>
    <x v="1"/>
    <x v="1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  <x v="3"/>
    <x v="1"/>
  </r>
  <r>
    <s v="7010-ZMVBF"/>
    <s v="Female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x v="3"/>
    <x v="0"/>
  </r>
  <r>
    <s v="5201-CBWYG"/>
    <s v="Male"/>
    <x v="0"/>
    <x v="0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x v="4"/>
    <x v="0"/>
  </r>
  <r>
    <s v="0968-GSIKN"/>
    <s v="Fe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70.8"/>
    <n v="70.8"/>
    <x v="1"/>
    <x v="0"/>
    <x v="2"/>
  </r>
  <r>
    <s v="1965-DDBWU"/>
    <s v="Male"/>
    <x v="0"/>
    <x v="1"/>
    <x v="0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x v="1"/>
    <x v="3"/>
    <x v="2"/>
  </r>
  <r>
    <s v="9057-SIHCH"/>
    <s v="Female"/>
    <x v="0"/>
    <x v="1"/>
    <x v="0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  <x v="0"/>
    <x v="3"/>
  </r>
  <r>
    <s v="6352-GIGGQ"/>
    <s v="Male"/>
    <x v="0"/>
    <x v="1"/>
    <x v="0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  <x v="4"/>
    <x v="2"/>
  </r>
  <r>
    <s v="3635-QQRQD"/>
    <s v="Male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x v="4"/>
    <x v="0"/>
  </r>
  <r>
    <s v="6771-XWBDM"/>
    <s v="Female"/>
    <x v="0"/>
    <x v="0"/>
    <x v="0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x v="1"/>
    <x v="5"/>
    <x v="3"/>
  </r>
  <r>
    <s v="2897-DOVND"/>
    <s v="Male"/>
    <x v="0"/>
    <x v="1"/>
    <x v="0"/>
    <n v="2"/>
    <s v="Yes"/>
    <s v="No"/>
    <x v="1"/>
    <s v="No"/>
    <s v="No"/>
    <s v="No"/>
    <s v="No"/>
    <s v="No"/>
    <s v="No"/>
    <x v="0"/>
    <s v="Yes"/>
    <s v="Electronic check"/>
    <n v="69.8"/>
    <n v="146.65"/>
    <x v="0"/>
    <x v="0"/>
    <x v="2"/>
  </r>
  <r>
    <s v="3082-YVEKW"/>
    <s v="Female"/>
    <x v="0"/>
    <x v="0"/>
    <x v="1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  <x v="3"/>
    <x v="2"/>
  </r>
  <r>
    <s v="0191-EQUUH"/>
    <s v="Female"/>
    <x v="0"/>
    <x v="1"/>
    <x v="1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  <x v="1"/>
    <x v="1"/>
  </r>
  <r>
    <s v="7134-HBPBS"/>
    <s v="Female"/>
    <x v="1"/>
    <x v="1"/>
    <x v="0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  <x v="4"/>
    <x v="3"/>
  </r>
  <r>
    <s v="3489-HHPFY"/>
    <s v="Female"/>
    <x v="0"/>
    <x v="0"/>
    <x v="0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  <x v="0"/>
    <x v="2"/>
  </r>
  <r>
    <s v="2926-JEJJC"/>
    <s v="Female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x v="0"/>
    <x v="0"/>
  </r>
  <r>
    <s v="8601-QACRS"/>
    <s v="Female"/>
    <x v="0"/>
    <x v="1"/>
    <x v="0"/>
    <n v="5"/>
    <s v="Yes"/>
    <s v="Yes"/>
    <x v="0"/>
    <s v="No"/>
    <s v="No"/>
    <s v="No"/>
    <s v="No"/>
    <s v="No"/>
    <s v="No"/>
    <x v="0"/>
    <s v="Yes"/>
    <s v="Mailed check"/>
    <n v="50.6"/>
    <n v="249.95"/>
    <x v="1"/>
    <x v="0"/>
    <x v="1"/>
  </r>
  <r>
    <s v="4950-BDEUX"/>
    <s v="Male"/>
    <x v="0"/>
    <x v="1"/>
    <x v="0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  <x v="1"/>
    <x v="1"/>
  </r>
  <r>
    <s v="5789-LDFXO"/>
    <s v="Male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x v="3"/>
    <x v="0"/>
  </r>
  <r>
    <s v="0508-OOLTO"/>
    <s v="Female"/>
    <x v="0"/>
    <x v="0"/>
    <x v="1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  <x v="0"/>
    <x v="2"/>
  </r>
  <r>
    <s v="2984-TBYKU"/>
    <s v="Male"/>
    <x v="0"/>
    <x v="0"/>
    <x v="1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  <x v="4"/>
    <x v="3"/>
  </r>
  <r>
    <s v="9822-WMWVG"/>
    <s v="Female"/>
    <x v="0"/>
    <x v="1"/>
    <x v="0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  <x v="2"/>
    <x v="3"/>
  </r>
  <r>
    <s v="2391-SOORI"/>
    <s v="Male"/>
    <x v="0"/>
    <x v="1"/>
    <x v="1"/>
    <n v="4"/>
    <s v="Yes"/>
    <s v="No"/>
    <x v="0"/>
    <s v="Yes"/>
    <s v="No"/>
    <s v="No"/>
    <s v="No"/>
    <s v="No"/>
    <s v="No"/>
    <x v="0"/>
    <s v="No"/>
    <s v="Electronic check"/>
    <n v="49.35"/>
    <n v="219.65"/>
    <x v="1"/>
    <x v="0"/>
    <x v="1"/>
  </r>
  <r>
    <s v="9040-KZVWO"/>
    <s v="Male"/>
    <x v="0"/>
    <x v="1"/>
    <x v="0"/>
    <n v="26"/>
    <s v="Yes"/>
    <s v="No"/>
    <x v="1"/>
    <s v="No"/>
    <s v="Yes"/>
    <s v="No"/>
    <s v="No"/>
    <s v="No"/>
    <s v="No"/>
    <x v="1"/>
    <s v="No"/>
    <s v="Bank transfer (automatic)"/>
    <n v="75.5"/>
    <n v="2018.1"/>
    <x v="0"/>
    <x v="1"/>
    <x v="2"/>
  </r>
  <r>
    <s v="2645-QTLMB"/>
    <s v="Male"/>
    <x v="0"/>
    <x v="1"/>
    <x v="0"/>
    <n v="7"/>
    <s v="Yes"/>
    <s v="No"/>
    <x v="1"/>
    <s v="No"/>
    <s v="Yes"/>
    <s v="No"/>
    <s v="No"/>
    <s v="Yes"/>
    <s v="Yes"/>
    <x v="0"/>
    <s v="Yes"/>
    <s v="Electronic check"/>
    <n v="94.25"/>
    <n v="669"/>
    <x v="1"/>
    <x v="0"/>
    <x v="3"/>
  </r>
  <r>
    <s v="4806-HIPDW"/>
    <s v="Female"/>
    <x v="0"/>
    <x v="0"/>
    <x v="0"/>
    <n v="1"/>
    <s v="Yes"/>
    <s v="No"/>
    <x v="1"/>
    <s v="No"/>
    <s v="No"/>
    <s v="No"/>
    <s v="No"/>
    <s v="No"/>
    <s v="No"/>
    <x v="0"/>
    <s v="Yes"/>
    <s v="Electronic check"/>
    <n v="68.95"/>
    <n v="68.95"/>
    <x v="1"/>
    <x v="0"/>
    <x v="2"/>
  </r>
  <r>
    <s v="1548-ARAGG"/>
    <s v="Female"/>
    <x v="0"/>
    <x v="0"/>
    <x v="1"/>
    <n v="4"/>
    <s v="Yes"/>
    <s v="Yes"/>
    <x v="0"/>
    <s v="No"/>
    <s v="Yes"/>
    <s v="No"/>
    <s v="Yes"/>
    <s v="No"/>
    <s v="No"/>
    <x v="0"/>
    <s v="Yes"/>
    <s v="Mailed check"/>
    <n v="58.5"/>
    <n v="224.85"/>
    <x v="0"/>
    <x v="0"/>
    <x v="1"/>
  </r>
  <r>
    <s v="6339-RZCBJ"/>
    <s v="Male"/>
    <x v="0"/>
    <x v="1"/>
    <x v="0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  <x v="2"/>
    <x v="2"/>
  </r>
  <r>
    <s v="4424-TKOPW"/>
    <s v="Male"/>
    <x v="1"/>
    <x v="1"/>
    <x v="0"/>
    <n v="2"/>
    <s v="Yes"/>
    <s v="Yes"/>
    <x v="1"/>
    <s v="No"/>
    <s v="No"/>
    <s v="No"/>
    <s v="No"/>
    <s v="Yes"/>
    <s v="Yes"/>
    <x v="0"/>
    <s v="Yes"/>
    <s v="Electronic check"/>
    <n v="93.85"/>
    <n v="196.75"/>
    <x v="1"/>
    <x v="0"/>
    <x v="3"/>
  </r>
  <r>
    <s v="4415-WNGVR"/>
    <s v="Female"/>
    <x v="1"/>
    <x v="0"/>
    <x v="0"/>
    <n v="12"/>
    <s v="Yes"/>
    <s v="No"/>
    <x v="0"/>
    <s v="Yes"/>
    <s v="No"/>
    <s v="Yes"/>
    <s v="Yes"/>
    <s v="Yes"/>
    <s v="Yes"/>
    <x v="1"/>
    <s v="Yes"/>
    <s v="Electronic check"/>
    <n v="79.2"/>
    <n v="943.85"/>
    <x v="0"/>
    <x v="0"/>
    <x v="2"/>
  </r>
  <r>
    <s v="2522-AHJXR"/>
    <s v="Male"/>
    <x v="0"/>
    <x v="0"/>
    <x v="0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  <x v="5"/>
    <x v="3"/>
  </r>
  <r>
    <s v="0412-UCCNP"/>
    <s v="Male"/>
    <x v="0"/>
    <x v="1"/>
    <x v="0"/>
    <n v="55"/>
    <s v="Yes"/>
    <s v="No"/>
    <x v="0"/>
    <s v="Yes"/>
    <s v="No"/>
    <s v="Yes"/>
    <s v="Yes"/>
    <s v="No"/>
    <s v="No"/>
    <x v="2"/>
    <s v="Yes"/>
    <s v="Electronic check"/>
    <n v="59.2"/>
    <n v="3175.85"/>
    <x v="0"/>
    <x v="5"/>
    <x v="1"/>
  </r>
  <r>
    <s v="1816-FLZDK"/>
    <s v="Male"/>
    <x v="0"/>
    <x v="1"/>
    <x v="0"/>
    <n v="1"/>
    <s v="No"/>
    <s v="No phone service"/>
    <x v="0"/>
    <s v="No"/>
    <s v="No"/>
    <s v="No"/>
    <s v="Yes"/>
    <s v="No"/>
    <s v="No"/>
    <x v="0"/>
    <s v="No"/>
    <s v="Mailed check"/>
    <n v="29.15"/>
    <n v="29.15"/>
    <x v="0"/>
    <x v="0"/>
    <x v="0"/>
  </r>
  <r>
    <s v="7096-UCLNH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</r>
  <r>
    <s v="8443-ZRDBZ"/>
    <s v="Male"/>
    <x v="0"/>
    <x v="1"/>
    <x v="0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  <x v="0"/>
    <x v="2"/>
  </r>
  <r>
    <s v="9136-ALYBR"/>
    <s v="Male"/>
    <x v="0"/>
    <x v="1"/>
    <x v="0"/>
    <n v="1"/>
    <s v="No"/>
    <s v="No phone service"/>
    <x v="0"/>
    <s v="No"/>
    <s v="No"/>
    <s v="No"/>
    <s v="No"/>
    <s v="No"/>
    <s v="No"/>
    <x v="0"/>
    <s v="Yes"/>
    <s v="Mailed check"/>
    <n v="24.45"/>
    <n v="24.45"/>
    <x v="1"/>
    <x v="0"/>
    <x v="0"/>
  </r>
  <r>
    <s v="4615-PIVVU"/>
    <s v="Female"/>
    <x v="0"/>
    <x v="1"/>
    <x v="0"/>
    <n v="42"/>
    <s v="Yes"/>
    <s v="No"/>
    <x v="0"/>
    <s v="No"/>
    <s v="No"/>
    <s v="Yes"/>
    <s v="Yes"/>
    <s v="No"/>
    <s v="Yes"/>
    <x v="2"/>
    <s v="No"/>
    <s v="Credit card (automatic)"/>
    <n v="66.5"/>
    <n v="2762.75"/>
    <x v="0"/>
    <x v="2"/>
    <x v="2"/>
  </r>
  <r>
    <s v="8885-QSQBX"/>
    <s v="Female"/>
    <x v="0"/>
    <x v="1"/>
    <x v="0"/>
    <n v="1"/>
    <s v="Yes"/>
    <s v="No"/>
    <x v="0"/>
    <s v="Yes"/>
    <s v="No"/>
    <s v="No"/>
    <s v="No"/>
    <s v="No"/>
    <s v="No"/>
    <x v="0"/>
    <s v="No"/>
    <s v="Bank transfer (automatic)"/>
    <n v="49.55"/>
    <n v="49.55"/>
    <x v="0"/>
    <x v="0"/>
    <x v="1"/>
  </r>
  <r>
    <s v="7479-NITWS"/>
    <s v="Male"/>
    <x v="0"/>
    <x v="1"/>
    <x v="0"/>
    <n v="7"/>
    <s v="Yes"/>
    <s v="Yes"/>
    <x v="1"/>
    <s v="No"/>
    <s v="No"/>
    <s v="Yes"/>
    <s v="No"/>
    <s v="Yes"/>
    <s v="No"/>
    <x v="0"/>
    <s v="Yes"/>
    <s v="Credit card (automatic)"/>
    <n v="89.35"/>
    <n v="631.85"/>
    <x v="1"/>
    <x v="0"/>
    <x v="2"/>
  </r>
  <r>
    <s v="8617-ENBDS"/>
    <s v="Male"/>
    <x v="0"/>
    <x v="1"/>
    <x v="0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  <x v="0"/>
    <x v="2"/>
  </r>
  <r>
    <s v="9385-NXKDA"/>
    <s v="Female"/>
    <x v="0"/>
    <x v="0"/>
    <x v="0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  <x v="4"/>
    <x v="2"/>
  </r>
  <r>
    <s v="0430-IHCDJ"/>
    <s v="Male"/>
    <x v="0"/>
    <x v="1"/>
    <x v="0"/>
    <n v="15"/>
    <s v="Yes"/>
    <s v="Yes"/>
    <x v="0"/>
    <s v="No"/>
    <s v="No"/>
    <s v="No"/>
    <s v="No"/>
    <s v="No"/>
    <s v="No"/>
    <x v="0"/>
    <s v="Yes"/>
    <s v="Electronic check"/>
    <n v="49"/>
    <n v="749.25"/>
    <x v="0"/>
    <x v="3"/>
    <x v="1"/>
  </r>
  <r>
    <s v="2959-MJHIC"/>
    <s v="Male"/>
    <x v="0"/>
    <x v="0"/>
    <x v="0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  <x v="0"/>
    <x v="2"/>
  </r>
  <r>
    <s v="6674-KVJHG"/>
    <s v="Female"/>
    <x v="0"/>
    <x v="1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x v="0"/>
    <x v="0"/>
  </r>
  <r>
    <s v="1814-DKOLC"/>
    <s v="Female"/>
    <x v="0"/>
    <x v="1"/>
    <x v="0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x v="0"/>
    <x v="0"/>
  </r>
  <r>
    <s v="4201-JMNGR"/>
    <s v="Female"/>
    <x v="1"/>
    <x v="1"/>
    <x v="0"/>
    <n v="1"/>
    <s v="Yes"/>
    <s v="No"/>
    <x v="0"/>
    <s v="Yes"/>
    <s v="No"/>
    <s v="Yes"/>
    <s v="No"/>
    <s v="No"/>
    <s v="No"/>
    <x v="0"/>
    <s v="Yes"/>
    <s v="Electronic check"/>
    <n v="55.8"/>
    <n v="55.8"/>
    <x v="1"/>
    <x v="0"/>
    <x v="1"/>
  </r>
  <r>
    <s v="9351-HXDMR"/>
    <s v="Male"/>
    <x v="0"/>
    <x v="0"/>
    <x v="0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  <x v="4"/>
    <x v="3"/>
  </r>
  <r>
    <s v="3537-HPKQT"/>
    <s v="Female"/>
    <x v="0"/>
    <x v="0"/>
    <x v="0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  <x v="5"/>
    <x v="2"/>
  </r>
  <r>
    <s v="2129-ALKBS"/>
    <s v="Female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x v="2"/>
    <x v="0"/>
  </r>
  <r>
    <s v="5821-MMEIL"/>
    <s v="Female"/>
    <x v="0"/>
    <x v="0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x v="5"/>
    <x v="0"/>
  </r>
  <r>
    <s v="5960-WPXQM"/>
    <s v="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79.05"/>
    <n v="79.05"/>
    <x v="1"/>
    <x v="0"/>
    <x v="2"/>
  </r>
  <r>
    <s v="0684-AOSIH"/>
    <s v="Male"/>
    <x v="0"/>
    <x v="0"/>
    <x v="0"/>
    <n v="1"/>
    <s v="Yes"/>
    <s v="No"/>
    <x v="1"/>
    <s v="Yes"/>
    <s v="No"/>
    <s v="No"/>
    <s v="No"/>
    <s v="Yes"/>
    <s v="Yes"/>
    <x v="0"/>
    <s v="Yes"/>
    <s v="Electronic check"/>
    <n v="95"/>
    <n v="95"/>
    <x v="1"/>
    <x v="0"/>
    <x v="3"/>
  </r>
  <r>
    <s v="8260-NGFNY"/>
    <s v="Female"/>
    <x v="0"/>
    <x v="1"/>
    <x v="0"/>
    <n v="1"/>
    <s v="No"/>
    <s v="No phone service"/>
    <x v="0"/>
    <s v="No"/>
    <s v="No"/>
    <s v="No"/>
    <s v="No"/>
    <s v="No"/>
    <s v="No"/>
    <x v="0"/>
    <s v="No"/>
    <s v="Mailed check"/>
    <n v="25.2"/>
    <n v="25.2"/>
    <x v="1"/>
    <x v="0"/>
    <x v="0"/>
  </r>
  <r>
    <s v="1309-XGFSN"/>
    <s v="Male"/>
    <x v="1"/>
    <x v="0"/>
    <x v="1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  <x v="5"/>
    <x v="2"/>
  </r>
  <r>
    <s v="1866-RZZQS"/>
    <s v="Male"/>
    <x v="1"/>
    <x v="1"/>
    <x v="0"/>
    <n v="41"/>
    <s v="Yes"/>
    <s v="Yes"/>
    <x v="1"/>
    <s v="No"/>
    <s v="No"/>
    <s v="Yes"/>
    <s v="No"/>
    <s v="Yes"/>
    <s v="Yes"/>
    <x v="0"/>
    <s v="Yes"/>
    <s v="Electronic check"/>
    <n v="98.4"/>
    <n v="4187.75"/>
    <x v="1"/>
    <x v="2"/>
    <x v="3"/>
  </r>
  <r>
    <s v="6968-URWQU"/>
    <s v="Male"/>
    <x v="0"/>
    <x v="0"/>
    <x v="0"/>
    <n v="43"/>
    <s v="Yes"/>
    <s v="No"/>
    <x v="0"/>
    <s v="No"/>
    <s v="No"/>
    <s v="No"/>
    <s v="No"/>
    <s v="Yes"/>
    <s v="No"/>
    <x v="1"/>
    <s v="Yes"/>
    <s v="Mailed check"/>
    <n v="56.35"/>
    <n v="2391.15"/>
    <x v="0"/>
    <x v="2"/>
    <x v="1"/>
  </r>
  <r>
    <s v="4742-TXUEX"/>
    <s v="Female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x v="2"/>
    <x v="0"/>
  </r>
  <r>
    <s v="9631-XEYKE"/>
    <s v="Male"/>
    <x v="0"/>
    <x v="1"/>
    <x v="0"/>
    <n v="3"/>
    <s v="Yes"/>
    <s v="Yes"/>
    <x v="0"/>
    <s v="No"/>
    <s v="No"/>
    <s v="No"/>
    <s v="No"/>
    <s v="No"/>
    <s v="No"/>
    <x v="0"/>
    <s v="No"/>
    <s v="Bank transfer (automatic)"/>
    <n v="50.4"/>
    <n v="137.25"/>
    <x v="0"/>
    <x v="0"/>
    <x v="1"/>
  </r>
  <r>
    <s v="8631-NBHFZ"/>
    <s v="Male"/>
    <x v="1"/>
    <x v="0"/>
    <x v="1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  <x v="4"/>
    <x v="2"/>
  </r>
  <r>
    <s v="1335-MXCSE"/>
    <s v="Male"/>
    <x v="0"/>
    <x v="0"/>
    <x v="1"/>
    <n v="55"/>
    <s v="Yes"/>
    <s v="No"/>
    <x v="0"/>
    <s v="No"/>
    <s v="No"/>
    <s v="Yes"/>
    <s v="Yes"/>
    <s v="No"/>
    <s v="No"/>
    <x v="2"/>
    <s v="Yes"/>
    <s v="Credit card (automatic)"/>
    <n v="55.25"/>
    <n v="3119.9"/>
    <x v="0"/>
    <x v="5"/>
    <x v="1"/>
  </r>
  <r>
    <s v="8873-TMKGR"/>
    <s v="Male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x v="1"/>
    <x v="0"/>
  </r>
  <r>
    <s v="8800-JOOCF"/>
    <s v="Female"/>
    <x v="0"/>
    <x v="1"/>
    <x v="1"/>
    <n v="12"/>
    <s v="Yes"/>
    <s v="Yes"/>
    <x v="1"/>
    <s v="No"/>
    <s v="No"/>
    <s v="No"/>
    <s v="No"/>
    <s v="Yes"/>
    <s v="No"/>
    <x v="0"/>
    <s v="Yes"/>
    <s v="Electronic check"/>
    <n v="84.05"/>
    <n v="966.55"/>
    <x v="0"/>
    <x v="0"/>
    <x v="2"/>
  </r>
  <r>
    <s v="1469-LBJQJ"/>
    <s v="Female"/>
    <x v="0"/>
    <x v="0"/>
    <x v="0"/>
    <n v="66"/>
    <s v="Yes"/>
    <s v="Yes"/>
    <x v="1"/>
    <s v="No"/>
    <s v="Yes"/>
    <s v="Yes"/>
    <s v="No"/>
    <s v="Yes"/>
    <s v="Yes"/>
    <x v="0"/>
    <s v="Yes"/>
    <s v="Electronic check"/>
    <n v="105.2"/>
    <n v="6936.85"/>
    <x v="0"/>
    <x v="4"/>
    <x v="3"/>
  </r>
  <r>
    <s v="4958-XCBDQ"/>
    <s v="Male"/>
    <x v="1"/>
    <x v="1"/>
    <x v="0"/>
    <n v="35"/>
    <s v="Yes"/>
    <s v="Yes"/>
    <x v="1"/>
    <s v="No"/>
    <s v="No"/>
    <s v="Yes"/>
    <s v="No"/>
    <s v="Yes"/>
    <s v="Yes"/>
    <x v="0"/>
    <s v="Yes"/>
    <s v="Electronic check"/>
    <n v="101.4"/>
    <n v="3496.3"/>
    <x v="1"/>
    <x v="1"/>
    <x v="3"/>
  </r>
  <r>
    <s v="8337-UPOAQ"/>
    <s v="Male"/>
    <x v="1"/>
    <x v="0"/>
    <x v="0"/>
    <n v="10"/>
    <s v="Yes"/>
    <s v="Yes"/>
    <x v="1"/>
    <s v="No"/>
    <s v="No"/>
    <s v="Yes"/>
    <s v="No"/>
    <s v="No"/>
    <s v="Yes"/>
    <x v="0"/>
    <s v="Yes"/>
    <s v="Electronic check"/>
    <n v="89.8"/>
    <n v="914.3"/>
    <x v="1"/>
    <x v="0"/>
    <x v="2"/>
  </r>
  <r>
    <s v="0064-YIJGF"/>
    <s v="Male"/>
    <x v="0"/>
    <x v="0"/>
    <x v="1"/>
    <n v="27"/>
    <s v="Yes"/>
    <s v="Yes"/>
    <x v="1"/>
    <s v="No"/>
    <s v="No"/>
    <s v="No"/>
    <s v="No"/>
    <s v="No"/>
    <s v="No"/>
    <x v="0"/>
    <s v="Yes"/>
    <s v="Bank transfer (automatic)"/>
    <n v="75.75"/>
    <n v="1929"/>
    <x v="0"/>
    <x v="1"/>
    <x v="2"/>
  </r>
  <r>
    <s v="2386-OWURY"/>
    <s v="Female"/>
    <x v="0"/>
    <x v="1"/>
    <x v="0"/>
    <n v="58"/>
    <s v="Yes"/>
    <s v="No"/>
    <x v="1"/>
    <s v="No"/>
    <s v="No"/>
    <s v="No"/>
    <s v="Yes"/>
    <s v="Yes"/>
    <s v="Yes"/>
    <x v="0"/>
    <s v="Yes"/>
    <s v="Electronic check"/>
    <n v="95.3"/>
    <n v="5817.7"/>
    <x v="0"/>
    <x v="5"/>
    <x v="3"/>
  </r>
  <r>
    <s v="1725-IQNIY"/>
    <s v="Male"/>
    <x v="0"/>
    <x v="0"/>
    <x v="0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  <x v="5"/>
    <x v="3"/>
  </r>
  <r>
    <s v="0310-VQXAM"/>
    <s v="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x v="0"/>
    <x v="0"/>
  </r>
  <r>
    <s v="6598-RFFVI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x v="0"/>
    <x v="0"/>
  </r>
  <r>
    <s v="3453-RTHJQ"/>
    <s v="Male"/>
    <x v="0"/>
    <x v="1"/>
    <x v="0"/>
    <n v="6"/>
    <s v="Yes"/>
    <s v="No"/>
    <x v="1"/>
    <s v="No"/>
    <s v="No"/>
    <s v="No"/>
    <s v="No"/>
    <s v="No"/>
    <s v="No"/>
    <x v="0"/>
    <s v="Yes"/>
    <s v="Electronic check"/>
    <n v="69.099999999999994"/>
    <n v="435"/>
    <x v="0"/>
    <x v="0"/>
    <x v="2"/>
  </r>
  <r>
    <s v="6712-OAWRH"/>
    <s v="Female"/>
    <x v="1"/>
    <x v="1"/>
    <x v="0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  <x v="1"/>
    <x v="3"/>
  </r>
  <r>
    <s v="6278-FEPBZ"/>
    <s v="Fe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x v="0"/>
    <x v="0"/>
  </r>
  <r>
    <s v="4280-DLSHD"/>
    <s v="Male"/>
    <x v="0"/>
    <x v="0"/>
    <x v="0"/>
    <n v="8"/>
    <s v="Yes"/>
    <s v="No"/>
    <x v="0"/>
    <s v="No"/>
    <s v="Yes"/>
    <s v="Yes"/>
    <s v="No"/>
    <s v="No"/>
    <s v="No"/>
    <x v="0"/>
    <s v="Yes"/>
    <s v="Mailed check"/>
    <n v="54.75"/>
    <n v="445.85"/>
    <x v="0"/>
    <x v="0"/>
    <x v="1"/>
  </r>
  <r>
    <s v="1508-DFXCU"/>
    <s v="Male"/>
    <x v="0"/>
    <x v="1"/>
    <x v="0"/>
    <n v="12"/>
    <s v="Yes"/>
    <s v="No"/>
    <x v="1"/>
    <s v="No"/>
    <s v="No"/>
    <s v="No"/>
    <s v="No"/>
    <s v="Yes"/>
    <s v="No"/>
    <x v="0"/>
    <s v="Yes"/>
    <s v="Electronic check"/>
    <n v="81.45"/>
    <n v="912"/>
    <x v="0"/>
    <x v="0"/>
    <x v="2"/>
  </r>
  <r>
    <s v="8614-VGMMV"/>
    <s v="Female"/>
    <x v="0"/>
    <x v="1"/>
    <x v="0"/>
    <n v="15"/>
    <s v="Yes"/>
    <s v="Yes"/>
    <x v="0"/>
    <s v="No"/>
    <s v="No"/>
    <s v="No"/>
    <s v="No"/>
    <s v="No"/>
    <s v="No"/>
    <x v="0"/>
    <s v="Yes"/>
    <s v="Electronic check"/>
    <n v="49.1"/>
    <n v="679.55"/>
    <x v="1"/>
    <x v="3"/>
    <x v="1"/>
  </r>
  <r>
    <s v="7868-BGSZA"/>
    <s v="Male"/>
    <x v="0"/>
    <x v="0"/>
    <x v="0"/>
    <n v="43"/>
    <s v="Yes"/>
    <s v="Yes"/>
    <x v="0"/>
    <s v="Yes"/>
    <s v="No"/>
    <s v="Yes"/>
    <s v="No"/>
    <s v="Yes"/>
    <s v="Yes"/>
    <x v="1"/>
    <s v="Yes"/>
    <s v="Electronic check"/>
    <n v="80.2"/>
    <n v="3581.6"/>
    <x v="0"/>
    <x v="2"/>
    <x v="2"/>
  </r>
  <r>
    <s v="2800-QQUSO"/>
    <s v="Male"/>
    <x v="0"/>
    <x v="1"/>
    <x v="0"/>
    <n v="42"/>
    <s v="Yes"/>
    <s v="Yes"/>
    <x v="1"/>
    <s v="No"/>
    <s v="No"/>
    <s v="No"/>
    <s v="Yes"/>
    <s v="Yes"/>
    <s v="Yes"/>
    <x v="0"/>
    <s v="Yes"/>
    <s v="Electronic check"/>
    <n v="100.3"/>
    <n v="4222.95"/>
    <x v="0"/>
    <x v="2"/>
    <x v="3"/>
  </r>
  <r>
    <s v="2930-UOTMB"/>
    <s v="Female"/>
    <x v="0"/>
    <x v="1"/>
    <x v="0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x v="1"/>
    <x v="1"/>
    <x v="2"/>
  </r>
  <r>
    <s v="7973-DZRKH"/>
    <s v="Female"/>
    <x v="0"/>
    <x v="1"/>
    <x v="1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x v="0"/>
    <x v="4"/>
    <x v="3"/>
  </r>
  <r>
    <s v="5914-DVBWJ"/>
    <s v="Female"/>
    <x v="1"/>
    <x v="1"/>
    <x v="0"/>
    <n v="18"/>
    <s v="Yes"/>
    <s v="Yes"/>
    <x v="1"/>
    <s v="No"/>
    <s v="Yes"/>
    <s v="No"/>
    <s v="Yes"/>
    <s v="No"/>
    <s v="No"/>
    <x v="0"/>
    <s v="Yes"/>
    <s v="Electronic check"/>
    <n v="85.45"/>
    <n v="1505.85"/>
    <x v="1"/>
    <x v="3"/>
    <x v="2"/>
  </r>
  <r>
    <s v="7698-YFGEZ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  <x v="0"/>
  </r>
  <r>
    <s v="2533-QVMSK"/>
    <s v="Male"/>
    <x v="0"/>
    <x v="0"/>
    <x v="0"/>
    <n v="61"/>
    <s v="Yes"/>
    <s v="Yes"/>
    <x v="1"/>
    <s v="No"/>
    <s v="Yes"/>
    <s v="No"/>
    <s v="Yes"/>
    <s v="Yes"/>
    <s v="No"/>
    <x v="2"/>
    <s v="Yes"/>
    <s v="Electronic check"/>
    <n v="94.1"/>
    <n v="5638.3"/>
    <x v="1"/>
    <x v="4"/>
    <x v="3"/>
  </r>
  <r>
    <s v="9773-PEQBZ"/>
    <s v="Male"/>
    <x v="0"/>
    <x v="1"/>
    <x v="0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  <x v="0"/>
    <x v="2"/>
  </r>
  <r>
    <s v="8644-XLFBW"/>
    <s v="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x v="0"/>
    <x v="2"/>
  </r>
  <r>
    <s v="0650-BWOZN"/>
    <s v="Female"/>
    <x v="1"/>
    <x v="1"/>
    <x v="0"/>
    <n v="18"/>
    <s v="Yes"/>
    <s v="No"/>
    <x v="1"/>
    <s v="No"/>
    <s v="Yes"/>
    <s v="No"/>
    <s v="No"/>
    <s v="No"/>
    <s v="No"/>
    <x v="0"/>
    <s v="Yes"/>
    <s v="Electronic check"/>
    <n v="73.55"/>
    <n v="1359.45"/>
    <x v="0"/>
    <x v="3"/>
    <x v="2"/>
  </r>
  <r>
    <s v="8625-AZYZY"/>
    <s v="Male"/>
    <x v="0"/>
    <x v="0"/>
    <x v="0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  <x v="3"/>
    <x v="3"/>
  </r>
  <r>
    <s v="7785-RDVIG"/>
    <s v="Female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x v="0"/>
    <x v="0"/>
  </r>
  <r>
    <s v="9602-WCXPI"/>
    <s v="Male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x v="5"/>
    <x v="0"/>
  </r>
  <r>
    <s v="2903-YYTBW"/>
    <s v="Male"/>
    <x v="0"/>
    <x v="0"/>
    <x v="1"/>
    <n v="1"/>
    <s v="Yes"/>
    <s v="No"/>
    <x v="0"/>
    <s v="No"/>
    <s v="No"/>
    <s v="No"/>
    <s v="No"/>
    <s v="No"/>
    <s v="No"/>
    <x v="0"/>
    <s v="No"/>
    <s v="Electronic check"/>
    <n v="44.55"/>
    <n v="44.55"/>
    <x v="0"/>
    <x v="0"/>
    <x v="1"/>
  </r>
  <r>
    <s v="3620-MWJNE"/>
    <s v="Male"/>
    <x v="0"/>
    <x v="1"/>
    <x v="0"/>
    <n v="2"/>
    <s v="Yes"/>
    <s v="No"/>
    <x v="0"/>
    <s v="Yes"/>
    <s v="No"/>
    <s v="No"/>
    <s v="Yes"/>
    <s v="No"/>
    <s v="No"/>
    <x v="0"/>
    <s v="Yes"/>
    <s v="Mailed check"/>
    <n v="54.45"/>
    <n v="87.3"/>
    <x v="0"/>
    <x v="0"/>
    <x v="1"/>
  </r>
  <r>
    <s v="8573-JGCZW"/>
    <s v="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x v="3"/>
    <x v="0"/>
  </r>
  <r>
    <s v="6837-HAEVO"/>
    <s v="Male"/>
    <x v="0"/>
    <x v="0"/>
    <x v="1"/>
    <n v="69"/>
    <s v="Yes"/>
    <s v="Yes"/>
    <x v="1"/>
    <s v="No"/>
    <s v="Yes"/>
    <s v="Yes"/>
    <s v="No"/>
    <s v="Yes"/>
    <s v="Yes"/>
    <x v="2"/>
    <s v="Yes"/>
    <s v="Electronic check"/>
    <n v="105"/>
    <n v="7297.75"/>
    <x v="0"/>
    <x v="4"/>
    <x v="3"/>
  </r>
  <r>
    <s v="6701-YVNQG"/>
    <s v="Male"/>
    <x v="0"/>
    <x v="0"/>
    <x v="0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x v="0"/>
    <x v="4"/>
    <x v="2"/>
  </r>
  <r>
    <s v="9306-CPCBC"/>
    <s v="Female"/>
    <x v="0"/>
    <x v="1"/>
    <x v="0"/>
    <n v="3"/>
    <s v="Yes"/>
    <s v="Yes"/>
    <x v="1"/>
    <s v="No"/>
    <s v="No"/>
    <s v="No"/>
    <s v="No"/>
    <s v="No"/>
    <s v="No"/>
    <x v="0"/>
    <s v="Yes"/>
    <s v="Electronic check"/>
    <n v="74.25"/>
    <n v="210.3"/>
    <x v="1"/>
    <x v="0"/>
    <x v="2"/>
  </r>
  <r>
    <s v="4304-XUMGI"/>
    <s v="Male"/>
    <x v="1"/>
    <x v="0"/>
    <x v="1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  <x v="5"/>
    <x v="2"/>
  </r>
  <r>
    <s v="9504-YAZWB"/>
    <s v="Female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x v="5"/>
    <x v="0"/>
  </r>
  <r>
    <s v="8819-ZBYNA"/>
    <s v="Female"/>
    <x v="0"/>
    <x v="0"/>
    <x v="0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  <x v="5"/>
    <x v="3"/>
  </r>
  <r>
    <s v="6174-NRBTZ"/>
    <s v="Male"/>
    <x v="0"/>
    <x v="1"/>
    <x v="0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  <x v="2"/>
    <x v="1"/>
  </r>
  <r>
    <s v="9481-IEBZY"/>
    <s v="Male"/>
    <x v="1"/>
    <x v="0"/>
    <x v="0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  <x v="4"/>
    <x v="3"/>
  </r>
  <r>
    <s v="1833-VGRUM"/>
    <s v="Fe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4.2"/>
    <n v="74.2"/>
    <x v="1"/>
    <x v="0"/>
    <x v="2"/>
  </r>
  <r>
    <s v="6137-NICCO"/>
    <s v="Female"/>
    <x v="0"/>
    <x v="0"/>
    <x v="1"/>
    <n v="6"/>
    <s v="Yes"/>
    <s v="Yes"/>
    <x v="1"/>
    <s v="No"/>
    <s v="Yes"/>
    <s v="Yes"/>
    <s v="No"/>
    <s v="Yes"/>
    <s v="No"/>
    <x v="0"/>
    <s v="Yes"/>
    <s v="Mailed check"/>
    <n v="94.05"/>
    <n v="518.75"/>
    <x v="0"/>
    <x v="0"/>
    <x v="3"/>
  </r>
  <r>
    <s v="9065-ZCPQX"/>
    <s v="Male"/>
    <x v="0"/>
    <x v="0"/>
    <x v="0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  <x v="4"/>
    <x v="2"/>
  </r>
  <r>
    <s v="6402-EJMWF"/>
    <s v="Male"/>
    <x v="0"/>
    <x v="1"/>
    <x v="0"/>
    <n v="4"/>
    <s v="Yes"/>
    <s v="No"/>
    <x v="0"/>
    <s v="No"/>
    <s v="No"/>
    <s v="No"/>
    <s v="No"/>
    <s v="No"/>
    <s v="Yes"/>
    <x v="0"/>
    <s v="Yes"/>
    <s v="Mailed check"/>
    <n v="55.3"/>
    <n v="238.5"/>
    <x v="0"/>
    <x v="0"/>
    <x v="1"/>
  </r>
  <r>
    <s v="3620-EHIMZ"/>
    <s v="Female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x v="5"/>
    <x v="0"/>
  </r>
  <r>
    <s v="3213-VVOLG"/>
    <s v="Male"/>
    <x v="0"/>
    <x v="0"/>
    <x v="1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0"/>
    <x v="0"/>
    <x v="0"/>
    <x v="0"/>
  </r>
  <r>
    <s v="6870-ECSHE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x v="0"/>
    <x v="0"/>
  </r>
  <r>
    <s v="8747-UDCOI"/>
    <s v="Female"/>
    <x v="0"/>
    <x v="0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x v="4"/>
    <x v="0"/>
  </r>
  <r>
    <s v="8374-XGEJJ"/>
    <s v="Male"/>
    <x v="1"/>
    <x v="0"/>
    <x v="0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  <x v="2"/>
    <x v="3"/>
  </r>
  <r>
    <s v="2656-TABEH"/>
    <s v="Male"/>
    <x v="0"/>
    <x v="0"/>
    <x v="0"/>
    <n v="4"/>
    <s v="Yes"/>
    <s v="Yes"/>
    <x v="1"/>
    <s v="No"/>
    <s v="Yes"/>
    <s v="No"/>
    <s v="No"/>
    <s v="Yes"/>
    <s v="Yes"/>
    <x v="0"/>
    <s v="Yes"/>
    <s v="Electronic check"/>
    <n v="100.2"/>
    <n v="420.2"/>
    <x v="1"/>
    <x v="0"/>
    <x v="3"/>
  </r>
  <r>
    <s v="6946-LMSQS"/>
    <s v="Male"/>
    <x v="1"/>
    <x v="0"/>
    <x v="0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  <x v="1"/>
    <x v="2"/>
  </r>
  <r>
    <s v="4626-OZDTJ"/>
    <s v="Female"/>
    <x v="0"/>
    <x v="0"/>
    <x v="0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  <x v="5"/>
    <x v="2"/>
  </r>
  <r>
    <s v="9169-BSVIN"/>
    <s v="Male"/>
    <x v="0"/>
    <x v="1"/>
    <x v="0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x v="0"/>
    <x v="0"/>
    <x v="2"/>
  </r>
  <r>
    <s v="2325-ZUSFD"/>
    <s v="Female"/>
    <x v="0"/>
    <x v="0"/>
    <x v="1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  <x v="5"/>
    <x v="2"/>
  </r>
  <r>
    <s v="8194-PEEBY"/>
    <s v="Female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x v="3"/>
    <x v="0"/>
  </r>
  <r>
    <s v="6872-HXFNF"/>
    <s v="Female"/>
    <x v="0"/>
    <x v="0"/>
    <x v="0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x v="0"/>
    <x v="4"/>
    <x v="1"/>
  </r>
  <r>
    <s v="3932-CMDTD"/>
    <s v="Female"/>
    <x v="0"/>
    <x v="1"/>
    <x v="0"/>
    <n v="4"/>
    <s v="Yes"/>
    <s v="No"/>
    <x v="1"/>
    <s v="No"/>
    <s v="Yes"/>
    <s v="Yes"/>
    <s v="Yes"/>
    <s v="Yes"/>
    <s v="Yes"/>
    <x v="1"/>
    <s v="Yes"/>
    <s v="Electronic check"/>
    <n v="105.65"/>
    <n v="443.9"/>
    <x v="1"/>
    <x v="0"/>
    <x v="3"/>
  </r>
  <r>
    <s v="7714-YXSMB"/>
    <s v="Female"/>
    <x v="0"/>
    <x v="1"/>
    <x v="0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  <x v="1"/>
    <x v="3"/>
  </r>
  <r>
    <s v="8387-UGUSU"/>
    <s v="Fe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x v="3"/>
    <x v="0"/>
  </r>
  <r>
    <s v="1080-BWSYE"/>
    <s v="Male"/>
    <x v="1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x v="4"/>
    <x v="0"/>
  </r>
  <r>
    <s v="4039-HEUNW"/>
    <s v="Male"/>
    <x v="1"/>
    <x v="0"/>
    <x v="0"/>
    <n v="36"/>
    <s v="Yes"/>
    <s v="Yes"/>
    <x v="1"/>
    <s v="No"/>
    <s v="Yes"/>
    <s v="No"/>
    <s v="No"/>
    <s v="Yes"/>
    <s v="Yes"/>
    <x v="0"/>
    <s v="Yes"/>
    <s v="Electronic check"/>
    <n v="96.5"/>
    <n v="3436.1"/>
    <x v="1"/>
    <x v="1"/>
    <x v="3"/>
  </r>
  <r>
    <s v="1194-HVAIF"/>
    <s v="Female"/>
    <x v="0"/>
    <x v="0"/>
    <x v="0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  <x v="1"/>
    <x v="3"/>
  </r>
  <r>
    <s v="0812-WUPTB"/>
    <s v="Male"/>
    <x v="1"/>
    <x v="0"/>
    <x v="0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  <x v="0"/>
    <x v="2"/>
  </r>
  <r>
    <s v="3594-UVONA"/>
    <s v="Female"/>
    <x v="0"/>
    <x v="1"/>
    <x v="0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x v="1"/>
    <x v="1"/>
    <x v="2"/>
  </r>
  <r>
    <s v="0004-TLHLJ"/>
    <s v="Male"/>
    <x v="0"/>
    <x v="1"/>
    <x v="0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  <x v="0"/>
    <x v="2"/>
  </r>
  <r>
    <s v="1767-TGTKO"/>
    <s v="Female"/>
    <x v="0"/>
    <x v="0"/>
    <x v="1"/>
    <n v="8"/>
    <s v="Yes"/>
    <s v="No"/>
    <x v="0"/>
    <s v="No"/>
    <s v="No"/>
    <s v="No"/>
    <s v="No"/>
    <s v="No"/>
    <s v="No"/>
    <x v="0"/>
    <s v="Yes"/>
    <s v="Electronic check"/>
    <n v="45.45"/>
    <n v="411.75"/>
    <x v="0"/>
    <x v="0"/>
    <x v="1"/>
  </r>
  <r>
    <s v="8439-LTUGF"/>
    <s v="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x v="0"/>
    <x v="0"/>
  </r>
  <r>
    <s v="8805-JNRAZ"/>
    <s v="Female"/>
    <x v="0"/>
    <x v="1"/>
    <x v="0"/>
    <n v="2"/>
    <s v="Yes"/>
    <s v="No"/>
    <x v="0"/>
    <s v="No"/>
    <s v="Yes"/>
    <s v="No"/>
    <s v="No"/>
    <s v="No"/>
    <s v="No"/>
    <x v="0"/>
    <s v="No"/>
    <s v="Mailed check"/>
    <n v="49.2"/>
    <n v="103.7"/>
    <x v="0"/>
    <x v="0"/>
    <x v="1"/>
  </r>
  <r>
    <s v="5089-IFSDP"/>
    <s v="Female"/>
    <x v="0"/>
    <x v="0"/>
    <x v="0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  <x v="5"/>
    <x v="3"/>
  </r>
  <r>
    <s v="6418-HNFED"/>
    <s v="Male"/>
    <x v="0"/>
    <x v="0"/>
    <x v="0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  <x v="5"/>
    <x v="2"/>
  </r>
  <r>
    <s v="0206-OYVOC"/>
    <s v="Fe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x v="2"/>
    <x v="0"/>
  </r>
  <r>
    <s v="7291-CDTMJ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x v="0"/>
    <x v="0"/>
  </r>
  <r>
    <s v="7128-GGCNO"/>
    <s v="Male"/>
    <x v="0"/>
    <x v="1"/>
    <x v="0"/>
    <n v="46"/>
    <s v="Yes"/>
    <s v="Yes"/>
    <x v="1"/>
    <s v="No"/>
    <s v="No"/>
    <s v="No"/>
    <s v="No"/>
    <s v="No"/>
    <s v="No"/>
    <x v="0"/>
    <s v="No"/>
    <s v="Bank transfer (automatic)"/>
    <n v="72.8"/>
    <n v="3249.4"/>
    <x v="0"/>
    <x v="2"/>
    <x v="2"/>
  </r>
  <r>
    <s v="0237-YFUTL"/>
    <s v="Female"/>
    <x v="0"/>
    <x v="0"/>
    <x v="0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  <x v="5"/>
    <x v="3"/>
  </r>
  <r>
    <s v="7691-KGKGP"/>
    <s v="Male"/>
    <x v="0"/>
    <x v="0"/>
    <x v="1"/>
    <n v="53"/>
    <s v="Yes"/>
    <s v="No"/>
    <x v="0"/>
    <s v="No"/>
    <s v="Yes"/>
    <s v="No"/>
    <s v="Yes"/>
    <s v="Yes"/>
    <s v="No"/>
    <x v="0"/>
    <s v="No"/>
    <s v="Credit card (automatic)"/>
    <n v="65"/>
    <n v="3363.8"/>
    <x v="0"/>
    <x v="5"/>
    <x v="2"/>
  </r>
  <r>
    <s v="6710-HSJRD"/>
    <s v="Male"/>
    <x v="0"/>
    <x v="0"/>
    <x v="0"/>
    <n v="61"/>
    <s v="Yes"/>
    <s v="Yes"/>
    <x v="1"/>
    <s v="No"/>
    <s v="Yes"/>
    <s v="Yes"/>
    <s v="Yes"/>
    <s v="Yes"/>
    <s v="Yes"/>
    <x v="0"/>
    <s v="Yes"/>
    <s v="Electronic check"/>
    <n v="114.1"/>
    <n v="7132.15"/>
    <x v="0"/>
    <x v="4"/>
    <x v="3"/>
  </r>
  <r>
    <s v="3675-EQOZA"/>
    <s v="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x v="0"/>
    <x v="0"/>
  </r>
  <r>
    <s v="0840-DCNZE"/>
    <s v="Male"/>
    <x v="0"/>
    <x v="1"/>
    <x v="0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  <x v="2"/>
    <x v="2"/>
  </r>
  <r>
    <s v="1732-FEKLD"/>
    <s v="Female"/>
    <x v="0"/>
    <x v="1"/>
    <x v="0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  <x v="5"/>
    <x v="3"/>
  </r>
  <r>
    <s v="9862-KJTYK"/>
    <s v="Male"/>
    <x v="0"/>
    <x v="1"/>
    <x v="1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  <x v="3"/>
    <x v="0"/>
  </r>
  <r>
    <s v="0479-HMSWA"/>
    <s v="Female"/>
    <x v="0"/>
    <x v="1"/>
    <x v="1"/>
    <n v="26"/>
    <s v="Yes"/>
    <s v="No"/>
    <x v="1"/>
    <s v="No"/>
    <s v="Yes"/>
    <s v="Yes"/>
    <s v="Yes"/>
    <s v="Yes"/>
    <s v="Yes"/>
    <x v="2"/>
    <s v="Yes"/>
    <s v="Electronic check"/>
    <n v="105.45"/>
    <n v="2715.3"/>
    <x v="0"/>
    <x v="1"/>
    <x v="3"/>
  </r>
  <r>
    <s v="5854-KSRBJ"/>
    <s v="Male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x v="4"/>
    <x v="0"/>
  </r>
  <r>
    <s v="0365-BZUWY"/>
    <s v="Male"/>
    <x v="0"/>
    <x v="0"/>
    <x v="0"/>
    <n v="17"/>
    <s v="Yes"/>
    <s v="Yes"/>
    <x v="1"/>
    <s v="No"/>
    <s v="Yes"/>
    <s v="Yes"/>
    <s v="No"/>
    <s v="Yes"/>
    <s v="Yes"/>
    <x v="0"/>
    <s v="Yes"/>
    <s v="Electronic check"/>
    <n v="102.55"/>
    <n v="1742.5"/>
    <x v="0"/>
    <x v="3"/>
    <x v="3"/>
  </r>
  <r>
    <s v="4817-VYYWS"/>
    <s v="Female"/>
    <x v="0"/>
    <x v="1"/>
    <x v="0"/>
    <n v="30"/>
    <s v="Yes"/>
    <s v="Yes"/>
    <x v="1"/>
    <s v="No"/>
    <s v="Yes"/>
    <s v="No"/>
    <s v="No"/>
    <s v="Yes"/>
    <s v="Yes"/>
    <x v="0"/>
    <s v="Yes"/>
    <s v="Electronic check"/>
    <n v="100.2"/>
    <n v="2983.8"/>
    <x v="1"/>
    <x v="1"/>
    <x v="3"/>
  </r>
  <r>
    <s v="5701-SVCWR"/>
    <s v="Female"/>
    <x v="0"/>
    <x v="1"/>
    <x v="1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x v="0"/>
    <x v="0"/>
  </r>
  <r>
    <s v="3129-AAQOU"/>
    <s v="Female"/>
    <x v="0"/>
    <x v="0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x v="3"/>
    <x v="0"/>
  </r>
  <r>
    <s v="4922-CVPDX"/>
    <s v="Female"/>
    <x v="0"/>
    <x v="0"/>
    <x v="0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x v="0"/>
    <x v="1"/>
    <x v="2"/>
  </r>
  <r>
    <s v="1396-QWFBJ"/>
    <s v="Female"/>
    <x v="0"/>
    <x v="0"/>
    <x v="1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x v="1"/>
    <x v="3"/>
    <x v="2"/>
  </r>
  <r>
    <s v="1357-BIJKI"/>
    <s v="Male"/>
    <x v="0"/>
    <x v="0"/>
    <x v="0"/>
    <n v="50"/>
    <s v="Yes"/>
    <s v="Yes"/>
    <x v="1"/>
    <s v="No"/>
    <s v="Yes"/>
    <s v="No"/>
    <s v="No"/>
    <s v="Yes"/>
    <s v="Yes"/>
    <x v="1"/>
    <s v="Yes"/>
    <s v="Electronic check"/>
    <n v="98.25"/>
    <n v="4858.7"/>
    <x v="0"/>
    <x v="5"/>
    <x v="3"/>
  </r>
  <r>
    <s v="1099-BTKWT"/>
    <s v="Female"/>
    <x v="0"/>
    <x v="0"/>
    <x v="0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  <x v="4"/>
    <x v="1"/>
  </r>
  <r>
    <s v="5299-SJCZT"/>
    <s v="Male"/>
    <x v="0"/>
    <x v="1"/>
    <x v="0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  <x v="0"/>
    <x v="3"/>
  </r>
  <r>
    <s v="2018-PZKMU"/>
    <s v="Male"/>
    <x v="0"/>
    <x v="0"/>
    <x v="1"/>
    <n v="9"/>
    <s v="Yes"/>
    <s v="No"/>
    <x v="1"/>
    <s v="No"/>
    <s v="No"/>
    <s v="Yes"/>
    <s v="Yes"/>
    <s v="Yes"/>
    <s v="Yes"/>
    <x v="0"/>
    <s v="No"/>
    <s v="Electronic check"/>
    <n v="103.1"/>
    <n v="970.45"/>
    <x v="0"/>
    <x v="0"/>
    <x v="3"/>
  </r>
  <r>
    <s v="7340-KEFQE"/>
    <s v="Female"/>
    <x v="0"/>
    <x v="0"/>
    <x v="1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  <x v="5"/>
    <x v="1"/>
  </r>
  <r>
    <s v="4570-QHXHL"/>
    <s v="Female"/>
    <x v="0"/>
    <x v="1"/>
    <x v="0"/>
    <n v="9"/>
    <s v="Yes"/>
    <s v="No"/>
    <x v="0"/>
    <s v="No"/>
    <s v="No"/>
    <s v="No"/>
    <s v="No"/>
    <s v="No"/>
    <s v="No"/>
    <x v="0"/>
    <s v="Yes"/>
    <s v="Electronic check"/>
    <n v="43.75"/>
    <n v="405.7"/>
    <x v="0"/>
    <x v="0"/>
    <x v="1"/>
  </r>
  <r>
    <s v="2403-BCASL"/>
    <s v="Male"/>
    <x v="1"/>
    <x v="0"/>
    <x v="1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  <x v="2"/>
    <x v="3"/>
  </r>
  <r>
    <s v="7392-YYPYJ"/>
    <s v="Male"/>
    <x v="0"/>
    <x v="1"/>
    <x v="0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  <x v="3"/>
    <x v="3"/>
  </r>
  <r>
    <s v="2898-LSJGD"/>
    <s v="Female"/>
    <x v="0"/>
    <x v="0"/>
    <x v="1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  <x v="3"/>
    <x v="1"/>
  </r>
  <r>
    <s v="2223-GDSHL"/>
    <s v="Male"/>
    <x v="0"/>
    <x v="0"/>
    <x v="1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  <x v="4"/>
    <x v="3"/>
  </r>
  <r>
    <s v="7359-PTSXY"/>
    <s v="Male"/>
    <x v="0"/>
    <x v="1"/>
    <x v="0"/>
    <n v="1"/>
    <s v="Yes"/>
    <s v="No"/>
    <x v="0"/>
    <s v="No"/>
    <s v="No"/>
    <s v="No"/>
    <s v="No"/>
    <s v="No"/>
    <s v="No"/>
    <x v="0"/>
    <s v="No"/>
    <s v="Electronic check"/>
    <n v="45.75"/>
    <n v="45.75"/>
    <x v="1"/>
    <x v="0"/>
    <x v="1"/>
  </r>
  <r>
    <s v="9470-RTWDV"/>
    <s v="Male"/>
    <x v="0"/>
    <x v="0"/>
    <x v="1"/>
    <n v="26"/>
    <s v="Yes"/>
    <s v="Yes"/>
    <x v="0"/>
    <s v="No"/>
    <s v="No"/>
    <s v="Yes"/>
    <s v="Yes"/>
    <s v="Yes"/>
    <s v="Yes"/>
    <x v="1"/>
    <s v="Yes"/>
    <s v="Credit card (automatic)"/>
    <n v="82"/>
    <n v="2083.1"/>
    <x v="0"/>
    <x v="1"/>
    <x v="2"/>
  </r>
  <r>
    <s v="2176-OSJUV"/>
    <s v="Male"/>
    <x v="0"/>
    <x v="0"/>
    <x v="0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  <x v="4"/>
    <x v="2"/>
  </r>
  <r>
    <s v="9348-YVOMK"/>
    <s v="Male"/>
    <x v="0"/>
    <x v="1"/>
    <x v="0"/>
    <n v="4"/>
    <s v="Yes"/>
    <s v="No"/>
    <x v="0"/>
    <s v="No"/>
    <s v="No"/>
    <s v="No"/>
    <s v="No"/>
    <s v="No"/>
    <s v="No"/>
    <x v="0"/>
    <s v="Yes"/>
    <s v="Credit card (automatic)"/>
    <n v="44.8"/>
    <n v="176.2"/>
    <x v="0"/>
    <x v="0"/>
    <x v="1"/>
  </r>
  <r>
    <s v="8104-OSKWT"/>
    <s v="Female"/>
    <x v="0"/>
    <x v="1"/>
    <x v="0"/>
    <n v="12"/>
    <s v="Yes"/>
    <s v="Yes"/>
    <x v="1"/>
    <s v="Yes"/>
    <s v="No"/>
    <s v="No"/>
    <s v="No"/>
    <s v="No"/>
    <s v="No"/>
    <x v="0"/>
    <s v="Yes"/>
    <s v="Electronic check"/>
    <n v="79.8"/>
    <n v="1001.2"/>
    <x v="0"/>
    <x v="0"/>
    <x v="2"/>
  </r>
  <r>
    <s v="4521-YEEHE"/>
    <s v="Female"/>
    <x v="0"/>
    <x v="0"/>
    <x v="0"/>
    <n v="18"/>
    <s v="Yes"/>
    <s v="Yes"/>
    <x v="1"/>
    <s v="No"/>
    <s v="No"/>
    <s v="No"/>
    <s v="Yes"/>
    <s v="Yes"/>
    <s v="No"/>
    <x v="0"/>
    <s v="Yes"/>
    <s v="Electronic check"/>
    <n v="88.85"/>
    <n v="1594.75"/>
    <x v="0"/>
    <x v="3"/>
    <x v="2"/>
  </r>
  <r>
    <s v="4090-KPJIP"/>
    <s v="Female"/>
    <x v="0"/>
    <x v="1"/>
    <x v="0"/>
    <n v="3"/>
    <s v="Yes"/>
    <s v="Yes"/>
    <x v="1"/>
    <s v="No"/>
    <s v="No"/>
    <s v="No"/>
    <s v="No"/>
    <s v="No"/>
    <s v="No"/>
    <x v="0"/>
    <s v="Yes"/>
    <s v="Electronic check"/>
    <n v="74.95"/>
    <n v="212.4"/>
    <x v="0"/>
    <x v="0"/>
    <x v="2"/>
  </r>
  <r>
    <s v="3786-WOVKF"/>
    <s v="Female"/>
    <x v="1"/>
    <x v="0"/>
    <x v="0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  <x v="4"/>
    <x v="3"/>
  </r>
  <r>
    <s v="4503-BDXBD"/>
    <s v="Male"/>
    <x v="0"/>
    <x v="1"/>
    <x v="0"/>
    <n v="11"/>
    <s v="Yes"/>
    <s v="No"/>
    <x v="1"/>
    <s v="No"/>
    <s v="Yes"/>
    <s v="No"/>
    <s v="No"/>
    <s v="No"/>
    <s v="No"/>
    <x v="0"/>
    <s v="No"/>
    <s v="Electronic check"/>
    <n v="74.95"/>
    <n v="815.5"/>
    <x v="1"/>
    <x v="0"/>
    <x v="2"/>
  </r>
  <r>
    <s v="6086-ESGRL"/>
    <s v="Female"/>
    <x v="0"/>
    <x v="1"/>
    <x v="0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  <x v="0"/>
    <x v="2"/>
  </r>
  <r>
    <s v="2592-HODOV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x v="3"/>
    <x v="0"/>
  </r>
  <r>
    <s v="3886-CERTZ"/>
    <s v="Female"/>
    <x v="0"/>
    <x v="0"/>
    <x v="0"/>
    <n v="72"/>
    <s v="Yes"/>
    <s v="Yes"/>
    <x v="1"/>
    <s v="No"/>
    <s v="Yes"/>
    <s v="Yes"/>
    <s v="Yes"/>
    <s v="Yes"/>
    <s v="Yes"/>
    <x v="1"/>
    <s v="Yes"/>
    <s v="Electronic check"/>
    <n v="109.25"/>
    <n v="8109.8"/>
    <x v="1"/>
    <x v="4"/>
    <x v="3"/>
  </r>
  <r>
    <s v="7995-ZHHNZ"/>
    <s v="Male"/>
    <x v="0"/>
    <x v="0"/>
    <x v="0"/>
    <n v="42"/>
    <s v="Yes"/>
    <s v="Yes"/>
    <x v="0"/>
    <s v="Yes"/>
    <s v="No"/>
    <s v="No"/>
    <s v="No"/>
    <s v="No"/>
    <s v="No"/>
    <x v="1"/>
    <s v="No"/>
    <s v="Credit card (automatic)"/>
    <n v="56.1"/>
    <n v="2386.85"/>
    <x v="0"/>
    <x v="2"/>
    <x v="1"/>
  </r>
  <r>
    <s v="3824-RHKVR"/>
    <s v="Fe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x v="3"/>
    <x v="0"/>
  </r>
  <r>
    <s v="5816-SCGFC"/>
    <s v="Female"/>
    <x v="1"/>
    <x v="1"/>
    <x v="0"/>
    <n v="7"/>
    <s v="Yes"/>
    <s v="No"/>
    <x v="0"/>
    <s v="No"/>
    <s v="Yes"/>
    <s v="No"/>
    <s v="No"/>
    <s v="No"/>
    <s v="No"/>
    <x v="0"/>
    <s v="Yes"/>
    <s v="Mailed check"/>
    <n v="51.3"/>
    <n v="419.35"/>
    <x v="0"/>
    <x v="0"/>
    <x v="1"/>
  </r>
  <r>
    <s v="5989-AXPUC"/>
    <s v="Female"/>
    <x v="0"/>
    <x v="0"/>
    <x v="0"/>
    <n v="68"/>
    <s v="Yes"/>
    <s v="Yes"/>
    <x v="1"/>
    <s v="Yes"/>
    <s v="Yes"/>
    <s v="Yes"/>
    <s v="Yes"/>
    <s v="Yes"/>
    <s v="Yes"/>
    <x v="2"/>
    <s v="No"/>
    <s v="Mailed check"/>
    <n v="118.6"/>
    <n v="7990.05"/>
    <x v="0"/>
    <x v="4"/>
    <x v="3"/>
  </r>
  <r>
    <s v="4979-HPRFL"/>
    <s v="Male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x v="5"/>
    <x v="0"/>
  </r>
  <r>
    <s v="8590-OHDIW"/>
    <s v="Female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x v="2"/>
    <x v="0"/>
  </r>
  <r>
    <s v="8015-IHCGW"/>
    <s v="Female"/>
    <x v="0"/>
    <x v="0"/>
    <x v="1"/>
    <n v="72"/>
    <s v="Yes"/>
    <s v="Yes"/>
    <x v="1"/>
    <s v="Yes"/>
    <s v="Yes"/>
    <s v="Yes"/>
    <s v="Yes"/>
    <s v="Yes"/>
    <s v="Yes"/>
    <x v="2"/>
    <s v="Yes"/>
    <s v="Electronic check"/>
    <n v="115.5"/>
    <n v="8425.15"/>
    <x v="0"/>
    <x v="4"/>
    <x v="3"/>
  </r>
  <r>
    <s v="2332-TODQS"/>
    <s v="Female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x v="2"/>
    <x v="0"/>
  </r>
  <r>
    <s v="9278-VZKCD"/>
    <s v="Female"/>
    <x v="1"/>
    <x v="0"/>
    <x v="0"/>
    <n v="52"/>
    <s v="Yes"/>
    <s v="Yes"/>
    <x v="1"/>
    <s v="Yes"/>
    <s v="Yes"/>
    <s v="Yes"/>
    <s v="No"/>
    <s v="Yes"/>
    <s v="Yes"/>
    <x v="0"/>
    <s v="Yes"/>
    <s v="Electronic check"/>
    <n v="109.1"/>
    <n v="5647.95"/>
    <x v="0"/>
    <x v="5"/>
    <x v="3"/>
  </r>
  <r>
    <s v="8008-OTEZX"/>
    <s v="Fe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x v="1"/>
    <x v="0"/>
  </r>
  <r>
    <s v="2773-OVBPK"/>
    <s v="Male"/>
    <x v="0"/>
    <x v="0"/>
    <x v="0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  <x v="4"/>
    <x v="3"/>
  </r>
  <r>
    <s v="5999-LCXAO"/>
    <s v="Female"/>
    <x v="0"/>
    <x v="1"/>
    <x v="0"/>
    <n v="1"/>
    <s v="No"/>
    <s v="No phone service"/>
    <x v="0"/>
    <s v="Yes"/>
    <s v="No"/>
    <s v="No"/>
    <s v="No"/>
    <s v="No"/>
    <s v="No"/>
    <x v="0"/>
    <s v="No"/>
    <s v="Mailed check"/>
    <n v="29.9"/>
    <n v="29.9"/>
    <x v="0"/>
    <x v="0"/>
    <x v="0"/>
  </r>
  <r>
    <s v="5206-XZZQI"/>
    <s v="Male"/>
    <x v="0"/>
    <x v="1"/>
    <x v="0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  <x v="5"/>
    <x v="2"/>
  </r>
  <r>
    <s v="4803-LBYPN"/>
    <s v="Male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x v="1"/>
    <x v="0"/>
  </r>
  <r>
    <s v="5759-RCVCB"/>
    <s v="Female"/>
    <x v="0"/>
    <x v="1"/>
    <x v="0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  <x v="0"/>
    <x v="1"/>
  </r>
  <r>
    <s v="6372-RFVNS"/>
    <s v="Female"/>
    <x v="0"/>
    <x v="0"/>
    <x v="0"/>
    <n v="1"/>
    <s v="Yes"/>
    <s v="No"/>
    <x v="1"/>
    <s v="No"/>
    <s v="No"/>
    <s v="No"/>
    <s v="No"/>
    <s v="Yes"/>
    <s v="No"/>
    <x v="0"/>
    <s v="No"/>
    <s v="Electronic check"/>
    <n v="78.8"/>
    <n v="78.8"/>
    <x v="1"/>
    <x v="0"/>
    <x v="2"/>
  </r>
  <r>
    <s v="2139-FQHLM"/>
    <s v="Male"/>
    <x v="0"/>
    <x v="1"/>
    <x v="0"/>
    <n v="19"/>
    <s v="Yes"/>
    <s v="No"/>
    <x v="1"/>
    <s v="No"/>
    <s v="No"/>
    <s v="Yes"/>
    <s v="Yes"/>
    <s v="Yes"/>
    <s v="No"/>
    <x v="0"/>
    <s v="No"/>
    <s v="Mailed check"/>
    <n v="89.95"/>
    <n v="1682.4"/>
    <x v="0"/>
    <x v="3"/>
    <x v="2"/>
  </r>
  <r>
    <s v="8261-GWDBQ"/>
    <s v="Female"/>
    <x v="1"/>
    <x v="0"/>
    <x v="0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  <x v="5"/>
    <x v="3"/>
  </r>
  <r>
    <s v="1093-YSWCA"/>
    <s v="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x v="0"/>
    <x v="0"/>
  </r>
  <r>
    <s v="8938-UMKPI"/>
    <s v="Female"/>
    <x v="0"/>
    <x v="1"/>
    <x v="0"/>
    <n v="47"/>
    <s v="Yes"/>
    <s v="Yes"/>
    <x v="1"/>
    <s v="No"/>
    <s v="Yes"/>
    <s v="Yes"/>
    <s v="No"/>
    <s v="Yes"/>
    <s v="Yes"/>
    <x v="0"/>
    <s v="Yes"/>
    <s v="Electronic check"/>
    <n v="106.4"/>
    <n v="5127.95"/>
    <x v="1"/>
    <x v="2"/>
    <x v="3"/>
  </r>
  <r>
    <s v="0991-BRRFB"/>
    <s v="Male"/>
    <x v="0"/>
    <x v="1"/>
    <x v="0"/>
    <n v="18"/>
    <s v="Yes"/>
    <s v="No"/>
    <x v="0"/>
    <s v="Yes"/>
    <s v="No"/>
    <s v="No"/>
    <s v="No"/>
    <s v="No"/>
    <s v="No"/>
    <x v="0"/>
    <s v="No"/>
    <s v="Electronic check"/>
    <n v="49.4"/>
    <n v="874.8"/>
    <x v="1"/>
    <x v="3"/>
    <x v="1"/>
  </r>
  <r>
    <s v="3882-IYOIJ"/>
    <s v="Female"/>
    <x v="0"/>
    <x v="0"/>
    <x v="1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  <x v="5"/>
    <x v="3"/>
  </r>
  <r>
    <s v="8749-TZYEC"/>
    <s v="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x v="4"/>
    <x v="0"/>
  </r>
  <r>
    <s v="1755-FZQEC"/>
    <s v="Male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x v="2"/>
    <x v="0"/>
  </r>
  <r>
    <s v="3115-JPJDD"/>
    <s v="Female"/>
    <x v="0"/>
    <x v="0"/>
    <x v="0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x v="0"/>
    <x v="5"/>
    <x v="2"/>
  </r>
  <r>
    <s v="5600-KTXFM"/>
    <s v="Male"/>
    <x v="0"/>
    <x v="0"/>
    <x v="1"/>
    <n v="2"/>
    <s v="Yes"/>
    <s v="No"/>
    <x v="1"/>
    <s v="No"/>
    <s v="No"/>
    <s v="No"/>
    <s v="No"/>
    <s v="No"/>
    <s v="No"/>
    <x v="0"/>
    <s v="No"/>
    <s v="Mailed check"/>
    <n v="69.95"/>
    <n v="143.9"/>
    <x v="0"/>
    <x v="0"/>
    <x v="2"/>
  </r>
  <r>
    <s v="3871-IKPYH"/>
    <s v="Male"/>
    <x v="1"/>
    <x v="1"/>
    <x v="0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  <x v="0"/>
    <x v="2"/>
  </r>
  <r>
    <s v="6319-IEJWJ"/>
    <s v="Male"/>
    <x v="0"/>
    <x v="0"/>
    <x v="1"/>
    <n v="20"/>
    <s v="Yes"/>
    <s v="No"/>
    <x v="1"/>
    <s v="No"/>
    <s v="No"/>
    <s v="No"/>
    <s v="No"/>
    <s v="Yes"/>
    <s v="Yes"/>
    <x v="0"/>
    <s v="Yes"/>
    <s v="Electronic check"/>
    <n v="90.2"/>
    <n v="1776.55"/>
    <x v="1"/>
    <x v="3"/>
    <x v="3"/>
  </r>
  <r>
    <s v="9025-AOMKI"/>
    <s v="Female"/>
    <x v="0"/>
    <x v="1"/>
    <x v="0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x v="1"/>
    <x v="0"/>
    <x v="3"/>
  </r>
  <r>
    <s v="6339-TBELP"/>
    <s v="Male"/>
    <x v="0"/>
    <x v="1"/>
    <x v="0"/>
    <n v="71"/>
    <s v="Yes"/>
    <s v="Yes"/>
    <x v="1"/>
    <s v="No"/>
    <s v="No"/>
    <s v="Yes"/>
    <s v="Yes"/>
    <s v="No"/>
    <s v="No"/>
    <x v="2"/>
    <s v="Yes"/>
    <s v="Credit card (automatic)"/>
    <n v="86.4"/>
    <n v="6172"/>
    <x v="0"/>
    <x v="4"/>
    <x v="2"/>
  </r>
  <r>
    <s v="7964-YESJC"/>
    <s v="Female"/>
    <x v="0"/>
    <x v="0"/>
    <x v="0"/>
    <n v="24"/>
    <s v="Yes"/>
    <s v="Yes"/>
    <x v="0"/>
    <s v="Yes"/>
    <s v="Yes"/>
    <s v="Yes"/>
    <s v="No"/>
    <s v="No"/>
    <s v="No"/>
    <x v="0"/>
    <s v="No"/>
    <s v="Mailed check"/>
    <n v="66.3"/>
    <n v="1559.45"/>
    <x v="0"/>
    <x v="3"/>
    <x v="2"/>
  </r>
  <r>
    <s v="6173-GOLSU"/>
    <s v="Male"/>
    <x v="1"/>
    <x v="0"/>
    <x v="0"/>
    <n v="67"/>
    <s v="Yes"/>
    <s v="Yes"/>
    <x v="1"/>
    <s v="No"/>
    <s v="No"/>
    <s v="No"/>
    <s v="No"/>
    <s v="Yes"/>
    <s v="Yes"/>
    <x v="0"/>
    <s v="Yes"/>
    <s v="Credit card (automatic)"/>
    <n v="94.65"/>
    <n v="6079"/>
    <x v="0"/>
    <x v="4"/>
    <x v="3"/>
  </r>
  <r>
    <s v="5275-SQEIZ"/>
    <s v="Male"/>
    <x v="0"/>
    <x v="1"/>
    <x v="0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  <x v="0"/>
    <x v="2"/>
  </r>
  <r>
    <s v="7716-YTYHG"/>
    <s v="Female"/>
    <x v="0"/>
    <x v="0"/>
    <x v="1"/>
    <n v="48"/>
    <s v="Yes"/>
    <s v="Yes"/>
    <x v="1"/>
    <s v="No"/>
    <s v="No"/>
    <s v="No"/>
    <s v="No"/>
    <s v="No"/>
    <s v="Yes"/>
    <x v="1"/>
    <s v="Yes"/>
    <s v="Mailed check"/>
    <n v="82.05"/>
    <n v="4029.95"/>
    <x v="1"/>
    <x v="2"/>
    <x v="2"/>
  </r>
  <r>
    <s v="9938-ZREHM"/>
    <s v="Female"/>
    <x v="0"/>
    <x v="0"/>
    <x v="0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x v="0"/>
    <x v="2"/>
    <x v="2"/>
  </r>
  <r>
    <s v="7950-XWOVN"/>
    <s v="Male"/>
    <x v="0"/>
    <x v="1"/>
    <x v="0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  <x v="0"/>
    <x v="1"/>
  </r>
  <r>
    <s v="4390-KYULV"/>
    <s v="Male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x v="0"/>
    <x v="0"/>
  </r>
  <r>
    <s v="4647-MUZON"/>
    <s v="Female"/>
    <x v="0"/>
    <x v="0"/>
    <x v="0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x v="0"/>
    <x v="3"/>
    <x v="3"/>
  </r>
  <r>
    <s v="9702-AIUJO"/>
    <s v="Male"/>
    <x v="0"/>
    <x v="0"/>
    <x v="1"/>
    <n v="50"/>
    <s v="Yes"/>
    <s v="No"/>
    <x v="0"/>
    <s v="No"/>
    <s v="No"/>
    <s v="No"/>
    <s v="No"/>
    <s v="No"/>
    <s v="No"/>
    <x v="1"/>
    <s v="Yes"/>
    <s v="Bank transfer (automatic)"/>
    <n v="44.8"/>
    <n v="2230.85"/>
    <x v="0"/>
    <x v="5"/>
    <x v="1"/>
  </r>
  <r>
    <s v="8849-PRIQJ"/>
    <s v="Female"/>
    <x v="0"/>
    <x v="0"/>
    <x v="1"/>
    <n v="67"/>
    <s v="Yes"/>
    <s v="Yes"/>
    <x v="1"/>
    <s v="Yes"/>
    <s v="No"/>
    <s v="Yes"/>
    <s v="Yes"/>
    <s v="Yes"/>
    <s v="Yes"/>
    <x v="1"/>
    <s v="Yes"/>
    <s v="Electronic check"/>
    <n v="109.4"/>
    <n v="7281.6"/>
    <x v="0"/>
    <x v="4"/>
    <x v="3"/>
  </r>
  <r>
    <s v="8851-RAGOV"/>
    <s v="Female"/>
    <x v="0"/>
    <x v="0"/>
    <x v="0"/>
    <n v="25"/>
    <s v="Yes"/>
    <s v="No"/>
    <x v="0"/>
    <s v="Yes"/>
    <s v="Yes"/>
    <s v="No"/>
    <s v="Yes"/>
    <s v="No"/>
    <s v="Yes"/>
    <x v="0"/>
    <s v="Yes"/>
    <s v="Mailed check"/>
    <n v="71.05"/>
    <n v="1837.7"/>
    <x v="0"/>
    <x v="1"/>
    <x v="2"/>
  </r>
  <r>
    <s v="1304-NECVQ"/>
    <s v="Female"/>
    <x v="1"/>
    <x v="1"/>
    <x v="0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  <x v="0"/>
    <x v="2"/>
  </r>
  <r>
    <s v="5396-IZEPB"/>
    <s v="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x v="0"/>
    <x v="0"/>
  </r>
  <r>
    <s v="1729-VLAZJ"/>
    <s v="Female"/>
    <x v="0"/>
    <x v="1"/>
    <x v="1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x v="0"/>
    <x v="0"/>
    <x v="1"/>
  </r>
  <r>
    <s v="8285-ABVLB"/>
    <s v="Female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x v="4"/>
    <x v="0"/>
  </r>
  <r>
    <s v="0701-TJSEF"/>
    <s v="Male"/>
    <x v="0"/>
    <x v="1"/>
    <x v="0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  <x v="0"/>
    <x v="2"/>
  </r>
  <r>
    <s v="5712-VBOXD"/>
    <s v="Fe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x v="0"/>
    <x v="0"/>
  </r>
  <r>
    <s v="6629-LADHQ"/>
    <s v="Female"/>
    <x v="0"/>
    <x v="1"/>
    <x v="0"/>
    <n v="2"/>
    <s v="Yes"/>
    <s v="No"/>
    <x v="0"/>
    <s v="Yes"/>
    <s v="No"/>
    <s v="No"/>
    <s v="No"/>
    <s v="No"/>
    <s v="No"/>
    <x v="0"/>
    <s v="No"/>
    <s v="Mailed check"/>
    <n v="50.95"/>
    <n v="123.05"/>
    <x v="0"/>
    <x v="0"/>
    <x v="1"/>
  </r>
  <r>
    <s v="8945-GRKHX"/>
    <s v="Female"/>
    <x v="0"/>
    <x v="1"/>
    <x v="1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  <x v="0"/>
    <x v="2"/>
  </r>
  <r>
    <s v="1559-DTODC"/>
    <s v="Male"/>
    <x v="0"/>
    <x v="1"/>
    <x v="0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  <x v="3"/>
    <x v="0"/>
  </r>
  <r>
    <s v="4797-MIWUM"/>
    <s v="Male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x v="0"/>
    <x v="0"/>
  </r>
  <r>
    <s v="6959-UWKHF"/>
    <s v="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2.9"/>
    <n v="42.9"/>
    <x v="1"/>
    <x v="0"/>
    <x v="1"/>
  </r>
  <r>
    <s v="8720-RQSBJ"/>
    <s v="Male"/>
    <x v="1"/>
    <x v="1"/>
    <x v="0"/>
    <n v="1"/>
    <s v="Yes"/>
    <s v="No"/>
    <x v="0"/>
    <s v="No"/>
    <s v="No"/>
    <s v="No"/>
    <s v="No"/>
    <s v="No"/>
    <s v="No"/>
    <x v="0"/>
    <s v="No"/>
    <s v="Electronic check"/>
    <n v="44"/>
    <n v="44"/>
    <x v="0"/>
    <x v="0"/>
    <x v="1"/>
  </r>
  <r>
    <s v="4537-CIBHB"/>
    <s v="Female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x v="0"/>
    <x v="0"/>
  </r>
  <r>
    <s v="3815-SLMEF"/>
    <s v="Female"/>
    <x v="0"/>
    <x v="1"/>
    <x v="0"/>
    <n v="3"/>
    <s v="No"/>
    <s v="No phone service"/>
    <x v="0"/>
    <s v="Yes"/>
    <s v="No"/>
    <s v="No"/>
    <s v="Yes"/>
    <s v="No"/>
    <s v="No"/>
    <x v="0"/>
    <s v="No"/>
    <s v="Mailed check"/>
    <n v="34.25"/>
    <n v="139.35"/>
    <x v="1"/>
    <x v="0"/>
    <x v="1"/>
  </r>
  <r>
    <s v="5154-VEKBL"/>
    <s v="Female"/>
    <x v="0"/>
    <x v="1"/>
    <x v="0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x v="1"/>
    <x v="0"/>
    <x v="1"/>
  </r>
  <r>
    <s v="4324-AHJKS"/>
    <s v="Female"/>
    <x v="0"/>
    <x v="1"/>
    <x v="0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  <x v="0"/>
    <x v="1"/>
  </r>
  <r>
    <s v="4355-CVPVS"/>
    <s v="Female"/>
    <x v="0"/>
    <x v="0"/>
    <x v="1"/>
    <n v="56"/>
    <s v="Yes"/>
    <s v="No"/>
    <x v="1"/>
    <s v="No"/>
    <s v="No"/>
    <s v="No"/>
    <s v="No"/>
    <s v="Yes"/>
    <s v="Yes"/>
    <x v="1"/>
    <s v="No"/>
    <s v="Bank transfer (automatic)"/>
    <n v="88.9"/>
    <n v="4968"/>
    <x v="0"/>
    <x v="5"/>
    <x v="2"/>
  </r>
  <r>
    <s v="4495-LHSSK"/>
    <s v="Female"/>
    <x v="0"/>
    <x v="1"/>
    <x v="1"/>
    <n v="18"/>
    <s v="Yes"/>
    <s v="Yes"/>
    <x v="0"/>
    <s v="Yes"/>
    <s v="No"/>
    <s v="No"/>
    <s v="No"/>
    <s v="No"/>
    <s v="No"/>
    <x v="0"/>
    <s v="No"/>
    <s v="Mailed check"/>
    <n v="57.65"/>
    <n v="992.7"/>
    <x v="0"/>
    <x v="3"/>
    <x v="1"/>
  </r>
  <r>
    <s v="5655-JSMZM"/>
    <s v="Male"/>
    <x v="1"/>
    <x v="1"/>
    <x v="0"/>
    <n v="49"/>
    <s v="Yes"/>
    <s v="Yes"/>
    <x v="1"/>
    <s v="No"/>
    <s v="No"/>
    <s v="No"/>
    <s v="No"/>
    <s v="Yes"/>
    <s v="Yes"/>
    <x v="0"/>
    <s v="Yes"/>
    <s v="Electronic check"/>
    <n v="96.2"/>
    <n v="4718.25"/>
    <x v="1"/>
    <x v="5"/>
    <x v="3"/>
  </r>
  <r>
    <s v="5915-ANOEI"/>
    <s v="Male"/>
    <x v="0"/>
    <x v="0"/>
    <x v="0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  <x v="4"/>
    <x v="2"/>
  </r>
  <r>
    <s v="9861-PDSZP"/>
    <s v="Female"/>
    <x v="0"/>
    <x v="1"/>
    <x v="0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  <x v="4"/>
    <x v="3"/>
  </r>
  <r>
    <s v="4505-EXZHB"/>
    <s v="Female"/>
    <x v="1"/>
    <x v="1"/>
    <x v="0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x v="1"/>
    <x v="0"/>
    <x v="2"/>
  </r>
  <r>
    <s v="7225-CBZPL"/>
    <s v="Male"/>
    <x v="1"/>
    <x v="0"/>
    <x v="0"/>
    <n v="17"/>
    <s v="Yes"/>
    <s v="Yes"/>
    <x v="1"/>
    <s v="No"/>
    <s v="No"/>
    <s v="No"/>
    <s v="No"/>
    <s v="Yes"/>
    <s v="Yes"/>
    <x v="0"/>
    <s v="Yes"/>
    <s v="Electronic check"/>
    <n v="94.8"/>
    <n v="1563.9"/>
    <x v="0"/>
    <x v="3"/>
    <x v="3"/>
  </r>
  <r>
    <s v="6704-UTUKK"/>
    <s v="Male"/>
    <x v="0"/>
    <x v="0"/>
    <x v="0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  <x v="1"/>
    <x v="1"/>
  </r>
  <r>
    <s v="4587-VVTOX"/>
    <s v="Female"/>
    <x v="0"/>
    <x v="0"/>
    <x v="0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  <x v="0"/>
    <x v="3"/>
  </r>
  <r>
    <s v="2019-HDCZY"/>
    <s v="Male"/>
    <x v="0"/>
    <x v="0"/>
    <x v="0"/>
    <n v="63"/>
    <s v="Yes"/>
    <s v="Yes"/>
    <x v="1"/>
    <s v="No"/>
    <s v="No"/>
    <s v="Yes"/>
    <s v="No"/>
    <s v="Yes"/>
    <s v="Yes"/>
    <x v="2"/>
    <s v="No"/>
    <s v="Electronic check"/>
    <n v="102.6"/>
    <n v="6296.75"/>
    <x v="0"/>
    <x v="4"/>
    <x v="3"/>
  </r>
  <r>
    <s v="4652-NNHNY"/>
    <s v="Male"/>
    <x v="0"/>
    <x v="0"/>
    <x v="0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  <x v="3"/>
    <x v="2"/>
  </r>
  <r>
    <s v="8788-DOXSU"/>
    <s v="Male"/>
    <x v="0"/>
    <x v="1"/>
    <x v="0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x v="0"/>
    <x v="5"/>
    <x v="2"/>
  </r>
  <r>
    <s v="7404-JLKQG"/>
    <s v="Female"/>
    <x v="0"/>
    <x v="1"/>
    <x v="0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x v="0"/>
    <x v="0"/>
    <x v="1"/>
  </r>
  <r>
    <s v="7421-ZLUPA"/>
    <s v="Female"/>
    <x v="0"/>
    <x v="1"/>
    <x v="0"/>
    <n v="8"/>
    <s v="No"/>
    <s v="No phone service"/>
    <x v="0"/>
    <s v="No"/>
    <s v="Yes"/>
    <s v="No"/>
    <s v="No"/>
    <s v="No"/>
    <s v="No"/>
    <x v="0"/>
    <s v="Yes"/>
    <s v="Mailed check"/>
    <n v="29.25"/>
    <n v="226.95"/>
    <x v="0"/>
    <x v="0"/>
    <x v="0"/>
  </r>
  <r>
    <s v="8972-HJWNV"/>
    <s v="Female"/>
    <x v="1"/>
    <x v="0"/>
    <x v="0"/>
    <n v="7"/>
    <s v="Yes"/>
    <s v="Yes"/>
    <x v="1"/>
    <s v="No"/>
    <s v="No"/>
    <s v="No"/>
    <s v="No"/>
    <s v="No"/>
    <s v="Yes"/>
    <x v="0"/>
    <s v="Yes"/>
    <s v="Electronic check"/>
    <n v="84.55"/>
    <n v="646.85"/>
    <x v="1"/>
    <x v="0"/>
    <x v="2"/>
  </r>
  <r>
    <s v="3274-NSDWE"/>
    <s v="Female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x v="4"/>
    <x v="0"/>
  </r>
  <r>
    <s v="2632-IVXVF"/>
    <s v="Female"/>
    <x v="0"/>
    <x v="0"/>
    <x v="1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x v="0"/>
    <x v="4"/>
    <x v="3"/>
  </r>
  <r>
    <s v="3692-JHONH"/>
    <s v="Female"/>
    <x v="1"/>
    <x v="0"/>
    <x v="0"/>
    <n v="52"/>
    <s v="Yes"/>
    <s v="Yes"/>
    <x v="1"/>
    <s v="No"/>
    <s v="Yes"/>
    <s v="Yes"/>
    <s v="No"/>
    <s v="Yes"/>
    <s v="Yes"/>
    <x v="1"/>
    <s v="Yes"/>
    <s v="Electronic check"/>
    <n v="106.5"/>
    <n v="5621.85"/>
    <x v="0"/>
    <x v="5"/>
    <x v="3"/>
  </r>
  <r>
    <s v="8915-NNTRC"/>
    <s v="Male"/>
    <x v="0"/>
    <x v="0"/>
    <x v="1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x v="0"/>
    <x v="4"/>
    <x v="3"/>
  </r>
  <r>
    <s v="5914-GXMDA"/>
    <s v="Female"/>
    <x v="0"/>
    <x v="0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x v="1"/>
    <x v="0"/>
  </r>
  <r>
    <s v="7463-IFMQU"/>
    <s v="Female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x v="4"/>
    <x v="0"/>
  </r>
  <r>
    <s v="2920-RNCEZ"/>
    <s v="Male"/>
    <x v="0"/>
    <x v="0"/>
    <x v="1"/>
    <n v="1"/>
    <s v="Yes"/>
    <s v="No"/>
    <x v="1"/>
    <s v="No"/>
    <s v="No"/>
    <s v="No"/>
    <s v="No"/>
    <s v="No"/>
    <s v="No"/>
    <x v="0"/>
    <s v="Yes"/>
    <s v="Credit card (automatic)"/>
    <n v="69.95"/>
    <n v="69.95"/>
    <x v="0"/>
    <x v="0"/>
    <x v="2"/>
  </r>
  <r>
    <s v="2541-YGPKE"/>
    <s v="Male"/>
    <x v="0"/>
    <x v="0"/>
    <x v="1"/>
    <n v="42"/>
    <s v="Yes"/>
    <s v="No"/>
    <x v="0"/>
    <s v="Yes"/>
    <s v="No"/>
    <s v="No"/>
    <s v="Yes"/>
    <s v="No"/>
    <s v="Yes"/>
    <x v="1"/>
    <s v="No"/>
    <s v="Credit card (automatic)"/>
    <n v="63.7"/>
    <n v="2763.35"/>
    <x v="0"/>
    <x v="2"/>
    <x v="2"/>
  </r>
  <r>
    <s v="8515-OCTJS"/>
    <s v="Female"/>
    <x v="0"/>
    <x v="1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x v="1"/>
    <x v="0"/>
  </r>
  <r>
    <s v="5382-TEMLV"/>
    <s v="Male"/>
    <x v="0"/>
    <x v="1"/>
    <x v="0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  <x v="2"/>
    <x v="1"/>
  </r>
  <r>
    <s v="3441-CGZJH"/>
    <s v="Female"/>
    <x v="0"/>
    <x v="0"/>
    <x v="1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  <x v="2"/>
    <x v="2"/>
  </r>
  <r>
    <s v="9592-ERDKV"/>
    <s v="Male"/>
    <x v="0"/>
    <x v="0"/>
    <x v="0"/>
    <n v="37"/>
    <s v="Yes"/>
    <s v="Yes"/>
    <x v="0"/>
    <s v="Yes"/>
    <s v="No"/>
    <s v="Yes"/>
    <s v="No"/>
    <s v="Yes"/>
    <s v="Yes"/>
    <x v="1"/>
    <s v="No"/>
    <s v="Mailed check"/>
    <n v="79.25"/>
    <n v="2911.8"/>
    <x v="0"/>
    <x v="2"/>
    <x v="2"/>
  </r>
  <r>
    <s v="2860-RANUS"/>
    <s v="Female"/>
    <x v="1"/>
    <x v="1"/>
    <x v="0"/>
    <n v="20"/>
    <s v="Yes"/>
    <s v="Yes"/>
    <x v="1"/>
    <s v="No"/>
    <s v="No"/>
    <s v="No"/>
    <s v="No"/>
    <s v="No"/>
    <s v="Yes"/>
    <x v="0"/>
    <s v="Yes"/>
    <s v="Credit card (automatic)"/>
    <n v="85.8"/>
    <n v="1727.5"/>
    <x v="1"/>
    <x v="3"/>
    <x v="2"/>
  </r>
  <r>
    <s v="5261-QSHQM"/>
    <s v="Female"/>
    <x v="0"/>
    <x v="1"/>
    <x v="0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x v="1"/>
    <x v="0"/>
    <x v="0"/>
  </r>
  <r>
    <s v="4778-IZARL"/>
    <s v="Male"/>
    <x v="0"/>
    <x v="0"/>
    <x v="0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x v="0"/>
    <x v="4"/>
    <x v="3"/>
  </r>
  <r>
    <s v="0432-CAJZV"/>
    <s v="Male"/>
    <x v="0"/>
    <x v="1"/>
    <x v="0"/>
    <n v="3"/>
    <s v="Yes"/>
    <s v="No"/>
    <x v="1"/>
    <s v="No"/>
    <s v="No"/>
    <s v="No"/>
    <s v="No"/>
    <s v="Yes"/>
    <s v="Yes"/>
    <x v="0"/>
    <s v="No"/>
    <s v="Mailed check"/>
    <n v="90.7"/>
    <n v="237.65"/>
    <x v="0"/>
    <x v="0"/>
    <x v="3"/>
  </r>
  <r>
    <s v="7008-LZVOZ"/>
    <s v="Male"/>
    <x v="0"/>
    <x v="0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x v="4"/>
    <x v="0"/>
  </r>
  <r>
    <s v="8868-WOZGU"/>
    <s v="Male"/>
    <x v="0"/>
    <x v="1"/>
    <x v="0"/>
    <n v="28"/>
    <s v="Yes"/>
    <s v="Yes"/>
    <x v="1"/>
    <s v="No"/>
    <s v="Yes"/>
    <s v="Yes"/>
    <s v="No"/>
    <s v="Yes"/>
    <s v="Yes"/>
    <x v="0"/>
    <s v="Yes"/>
    <s v="Electronic check"/>
    <n v="105.7"/>
    <n v="2979.5"/>
    <x v="1"/>
    <x v="1"/>
    <x v="3"/>
  </r>
  <r>
    <s v="1200-TUZHR"/>
    <s v="Female"/>
    <x v="1"/>
    <x v="1"/>
    <x v="0"/>
    <n v="8"/>
    <s v="Yes"/>
    <s v="Yes"/>
    <x v="1"/>
    <s v="No"/>
    <s v="No"/>
    <s v="No"/>
    <s v="No"/>
    <s v="No"/>
    <s v="Yes"/>
    <x v="0"/>
    <s v="No"/>
    <s v="Electronic check"/>
    <n v="85.2"/>
    <n v="695.75"/>
    <x v="0"/>
    <x v="0"/>
    <x v="2"/>
  </r>
  <r>
    <s v="9365-CSLBQ"/>
    <s v="Male"/>
    <x v="0"/>
    <x v="1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x v="4"/>
    <x v="0"/>
  </r>
  <r>
    <s v="1334-FJSVR"/>
    <s v="Male"/>
    <x v="0"/>
    <x v="1"/>
    <x v="0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x v="1"/>
    <x v="0"/>
    <x v="0"/>
  </r>
  <r>
    <s v="5884-FBCTL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x v="4"/>
    <x v="0"/>
  </r>
  <r>
    <s v="7130-CTCUS"/>
    <s v="Male"/>
    <x v="1"/>
    <x v="0"/>
    <x v="0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x v="0"/>
    <x v="3"/>
    <x v="1"/>
  </r>
  <r>
    <s v="6242-FEGFD"/>
    <s v="Male"/>
    <x v="0"/>
    <x v="0"/>
    <x v="0"/>
    <n v="66"/>
    <s v="Yes"/>
    <s v="Yes"/>
    <x v="1"/>
    <s v="Yes"/>
    <s v="Yes"/>
    <s v="Yes"/>
    <s v="Yes"/>
    <s v="No"/>
    <s v="No"/>
    <x v="2"/>
    <s v="No"/>
    <s v="Mailed check"/>
    <n v="96.6"/>
    <n v="6424.25"/>
    <x v="0"/>
    <x v="4"/>
    <x v="3"/>
  </r>
  <r>
    <s v="7625-XCQRH"/>
    <s v="Female"/>
    <x v="0"/>
    <x v="1"/>
    <x v="0"/>
    <n v="11"/>
    <s v="Yes"/>
    <s v="Yes"/>
    <x v="1"/>
    <s v="No"/>
    <s v="No"/>
    <s v="No"/>
    <s v="No"/>
    <s v="No"/>
    <s v="No"/>
    <x v="0"/>
    <s v="Yes"/>
    <s v="Electronic check"/>
    <n v="76.5"/>
    <n v="837.95"/>
    <x v="1"/>
    <x v="0"/>
    <x v="2"/>
  </r>
  <r>
    <s v="6194-HBGQN"/>
    <s v="Male"/>
    <x v="0"/>
    <x v="1"/>
    <x v="0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  <x v="5"/>
    <x v="2"/>
  </r>
  <r>
    <s v="7634-WSWDB"/>
    <s v="Female"/>
    <x v="0"/>
    <x v="1"/>
    <x v="1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x v="0"/>
    <x v="0"/>
    <x v="1"/>
  </r>
  <r>
    <s v="6986-IXNDM"/>
    <s v="Male"/>
    <x v="0"/>
    <x v="1"/>
    <x v="0"/>
    <n v="14"/>
    <s v="Yes"/>
    <s v="No"/>
    <x v="1"/>
    <s v="No"/>
    <s v="No"/>
    <s v="No"/>
    <s v="No"/>
    <s v="Yes"/>
    <s v="Yes"/>
    <x v="0"/>
    <s v="Yes"/>
    <s v="Electronic check"/>
    <n v="92.9"/>
    <n v="1337.45"/>
    <x v="0"/>
    <x v="3"/>
    <x v="3"/>
  </r>
  <r>
    <s v="1731-TVIUK"/>
    <s v="Female"/>
    <x v="0"/>
    <x v="1"/>
    <x v="0"/>
    <n v="4"/>
    <s v="Yes"/>
    <s v="Yes"/>
    <x v="1"/>
    <s v="No"/>
    <s v="Yes"/>
    <s v="No"/>
    <s v="Yes"/>
    <s v="No"/>
    <s v="Yes"/>
    <x v="0"/>
    <s v="Yes"/>
    <s v="Electronic check"/>
    <n v="93.5"/>
    <n v="362.2"/>
    <x v="1"/>
    <x v="0"/>
    <x v="3"/>
  </r>
  <r>
    <s v="2987-BJXIK"/>
    <s v="Female"/>
    <x v="0"/>
    <x v="1"/>
    <x v="0"/>
    <n v="70"/>
    <s v="Yes"/>
    <s v="Yes"/>
    <x v="0"/>
    <s v="Yes"/>
    <s v="Yes"/>
    <s v="Yes"/>
    <s v="No"/>
    <s v="Yes"/>
    <s v="Yes"/>
    <x v="2"/>
    <s v="No"/>
    <s v="Mailed check"/>
    <n v="84.7"/>
    <n v="5991.05"/>
    <x v="0"/>
    <x v="4"/>
    <x v="2"/>
  </r>
  <r>
    <s v="9769-TSBZE"/>
    <s v="Female"/>
    <x v="0"/>
    <x v="1"/>
    <x v="1"/>
    <n v="70"/>
    <s v="Yes"/>
    <s v="Yes"/>
    <x v="0"/>
    <s v="Yes"/>
    <s v="Yes"/>
    <s v="No"/>
    <s v="Yes"/>
    <s v="No"/>
    <s v="No"/>
    <x v="2"/>
    <s v="No"/>
    <s v="Electronic check"/>
    <n v="66"/>
    <n v="4891.5"/>
    <x v="0"/>
    <x v="4"/>
    <x v="2"/>
  </r>
  <r>
    <s v="0406-BPDVR"/>
    <s v="Female"/>
    <x v="1"/>
    <x v="0"/>
    <x v="0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x v="1"/>
    <x v="5"/>
    <x v="3"/>
  </r>
  <r>
    <s v="0618-XWMSS"/>
    <s v="Male"/>
    <x v="0"/>
    <x v="1"/>
    <x v="1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  <x v="1"/>
    <x v="2"/>
  </r>
  <r>
    <s v="1395-WSWXR"/>
    <s v="Male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x v="3"/>
    <x v="0"/>
  </r>
  <r>
    <s v="6023-GSSXW"/>
    <s v="Female"/>
    <x v="0"/>
    <x v="0"/>
    <x v="0"/>
    <n v="69"/>
    <s v="Yes"/>
    <s v="No"/>
    <x v="0"/>
    <s v="No"/>
    <s v="Yes"/>
    <s v="No"/>
    <s v="No"/>
    <s v="No"/>
    <s v="Yes"/>
    <x v="2"/>
    <s v="Yes"/>
    <s v="Credit card (automatic)"/>
    <n v="61.45"/>
    <n v="4131.2"/>
    <x v="0"/>
    <x v="4"/>
    <x v="2"/>
  </r>
  <r>
    <s v="6752-APNJL"/>
    <s v="Male"/>
    <x v="0"/>
    <x v="0"/>
    <x v="1"/>
    <n v="42"/>
    <s v="Yes"/>
    <s v="No"/>
    <x v="0"/>
    <s v="Yes"/>
    <s v="Yes"/>
    <s v="No"/>
    <s v="No"/>
    <s v="No"/>
    <s v="No"/>
    <x v="0"/>
    <s v="No"/>
    <s v="Mailed check"/>
    <n v="54.5"/>
    <n v="2301.15"/>
    <x v="0"/>
    <x v="2"/>
    <x v="1"/>
  </r>
  <r>
    <s v="5276-KQWHG"/>
    <s v="Female"/>
    <x v="1"/>
    <x v="1"/>
    <x v="0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  <x v="0"/>
    <x v="2"/>
  </r>
  <r>
    <s v="0420-HLGXF"/>
    <s v="Female"/>
    <x v="1"/>
    <x v="1"/>
    <x v="0"/>
    <n v="39"/>
    <s v="Yes"/>
    <s v="Yes"/>
    <x v="1"/>
    <s v="No"/>
    <s v="No"/>
    <s v="Yes"/>
    <s v="No"/>
    <s v="Yes"/>
    <s v="Yes"/>
    <x v="0"/>
    <s v="Yes"/>
    <s v="Electronic check"/>
    <n v="99.75"/>
    <n v="4036"/>
    <x v="0"/>
    <x v="2"/>
    <x v="3"/>
  </r>
  <r>
    <s v="7446-KQISO"/>
    <s v="Male"/>
    <x v="0"/>
    <x v="0"/>
    <x v="1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  <x v="2"/>
    <x v="3"/>
  </r>
  <r>
    <s v="9823-EALYC"/>
    <s v="Male"/>
    <x v="0"/>
    <x v="0"/>
    <x v="1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  <x v="4"/>
    <x v="2"/>
  </r>
  <r>
    <s v="0582-AVCLN"/>
    <s v="Female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x v="2"/>
    <x v="0"/>
  </r>
  <r>
    <s v="5803-NQJZO"/>
    <s v="Male"/>
    <x v="0"/>
    <x v="0"/>
    <x v="0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  <x v="4"/>
    <x v="2"/>
  </r>
  <r>
    <s v="2565-JSLRY"/>
    <s v="Male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x v="0"/>
    <x v="0"/>
  </r>
  <r>
    <s v="2607-DHDAK"/>
    <s v="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x v="4"/>
    <x v="0"/>
  </r>
  <r>
    <s v="1073-XXCZD"/>
    <s v="Male"/>
    <x v="0"/>
    <x v="0"/>
    <x v="0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x v="5"/>
    <x v="0"/>
  </r>
  <r>
    <s v="0743-HRVFF"/>
    <s v="Female"/>
    <x v="0"/>
    <x v="0"/>
    <x v="1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  <x v="5"/>
    <x v="1"/>
  </r>
  <r>
    <s v="4006-HKYHO"/>
    <s v="Male"/>
    <x v="0"/>
    <x v="1"/>
    <x v="0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  <x v="4"/>
    <x v="2"/>
  </r>
  <r>
    <s v="3727-JEZTU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x v="0"/>
    <x v="0"/>
  </r>
  <r>
    <s v="8143-ETQTI"/>
    <s v="Female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x v="3"/>
    <x v="0"/>
  </r>
  <r>
    <s v="6689-KXGBO"/>
    <s v="Female"/>
    <x v="0"/>
    <x v="1"/>
    <x v="0"/>
    <n v="1"/>
    <s v="Yes"/>
    <s v="No"/>
    <x v="0"/>
    <s v="No"/>
    <s v="Yes"/>
    <s v="No"/>
    <s v="No"/>
    <s v="No"/>
    <s v="No"/>
    <x v="0"/>
    <s v="No"/>
    <s v="Electronic check"/>
    <n v="50.55"/>
    <n v="50.55"/>
    <x v="1"/>
    <x v="0"/>
    <x v="1"/>
  </r>
  <r>
    <s v="9667-TKTVZ"/>
    <s v="Female"/>
    <x v="0"/>
    <x v="1"/>
    <x v="0"/>
    <n v="2"/>
    <s v="Yes"/>
    <s v="Yes"/>
    <x v="0"/>
    <s v="No"/>
    <s v="No"/>
    <s v="No"/>
    <s v="Yes"/>
    <s v="No"/>
    <s v="No"/>
    <x v="0"/>
    <s v="Yes"/>
    <s v="Mailed check"/>
    <n v="54.35"/>
    <n v="117.05"/>
    <x v="0"/>
    <x v="0"/>
    <x v="1"/>
  </r>
  <r>
    <s v="3657-COGMW"/>
    <s v="Female"/>
    <x v="1"/>
    <x v="1"/>
    <x v="0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x v="0"/>
    <x v="5"/>
    <x v="3"/>
  </r>
  <r>
    <s v="8570-KLJYJ"/>
    <s v="Female"/>
    <x v="0"/>
    <x v="1"/>
    <x v="0"/>
    <n v="36"/>
    <s v="Yes"/>
    <s v="Yes"/>
    <x v="0"/>
    <s v="Yes"/>
    <s v="No"/>
    <s v="No"/>
    <s v="No"/>
    <s v="No"/>
    <s v="No"/>
    <x v="1"/>
    <s v="No"/>
    <s v="Mailed check"/>
    <n v="54.45"/>
    <n v="1893.5"/>
    <x v="0"/>
    <x v="1"/>
    <x v="1"/>
  </r>
  <r>
    <s v="7754-IXRMC"/>
    <s v="Fe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5.35"/>
    <n v="45.35"/>
    <x v="0"/>
    <x v="0"/>
    <x v="1"/>
  </r>
  <r>
    <s v="9473-CBZOP"/>
    <s v="Female"/>
    <x v="0"/>
    <x v="1"/>
    <x v="0"/>
    <n v="28"/>
    <s v="Yes"/>
    <s v="Yes"/>
    <x v="0"/>
    <s v="Yes"/>
    <s v="No"/>
    <s v="Yes"/>
    <s v="No"/>
    <s v="No"/>
    <s v="No"/>
    <x v="1"/>
    <s v="No"/>
    <s v="Mailed check"/>
    <n v="59"/>
    <n v="1654.45"/>
    <x v="0"/>
    <x v="1"/>
    <x v="1"/>
  </r>
  <r>
    <s v="2969-WGHQO"/>
    <s v="Female"/>
    <x v="0"/>
    <x v="0"/>
    <x v="1"/>
    <n v="7"/>
    <s v="Yes"/>
    <s v="No"/>
    <x v="0"/>
    <s v="Yes"/>
    <s v="Yes"/>
    <s v="Yes"/>
    <s v="No"/>
    <s v="Yes"/>
    <s v="No"/>
    <x v="1"/>
    <s v="No"/>
    <s v="Electronic check"/>
    <n v="69.45"/>
    <n v="477.05"/>
    <x v="0"/>
    <x v="0"/>
    <x v="2"/>
  </r>
  <r>
    <s v="6615-NGGZJ"/>
    <s v="Male"/>
    <x v="0"/>
    <x v="1"/>
    <x v="0"/>
    <n v="14"/>
    <s v="Yes"/>
    <s v="Yes"/>
    <x v="1"/>
    <s v="No"/>
    <s v="Yes"/>
    <s v="No"/>
    <s v="No"/>
    <s v="Yes"/>
    <s v="Yes"/>
    <x v="0"/>
    <s v="Yes"/>
    <s v="Electronic check"/>
    <n v="100.55"/>
    <n v="1415.55"/>
    <x v="1"/>
    <x v="3"/>
    <x v="3"/>
  </r>
  <r>
    <s v="4334-HOWRP"/>
    <s v="Male"/>
    <x v="1"/>
    <x v="0"/>
    <x v="0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  <x v="4"/>
    <x v="2"/>
  </r>
  <r>
    <s v="4255-DDUOU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x v="0"/>
    <x v="0"/>
  </r>
  <r>
    <s v="5863-OOKCL"/>
    <s v="Fe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x v="0"/>
    <x v="0"/>
  </r>
  <r>
    <s v="1686-STUHN"/>
    <s v="Male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x v="2"/>
    <x v="0"/>
  </r>
  <r>
    <s v="1329-VHWNP"/>
    <s v="Female"/>
    <x v="0"/>
    <x v="1"/>
    <x v="0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  <x v="0"/>
    <x v="0"/>
  </r>
  <r>
    <s v="2984-MIIZL"/>
    <s v="Male"/>
    <x v="0"/>
    <x v="1"/>
    <x v="0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  <x v="0"/>
    <x v="2"/>
  </r>
  <r>
    <s v="0266-GMEAO"/>
    <s v="Male"/>
    <x v="0"/>
    <x v="0"/>
    <x v="1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  <x v="4"/>
    <x v="3"/>
  </r>
  <r>
    <s v="5590-YRFJT"/>
    <s v="Female"/>
    <x v="0"/>
    <x v="0"/>
    <x v="0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x v="1"/>
    <x v="3"/>
    <x v="0"/>
  </r>
  <r>
    <s v="5574-NXZIU"/>
    <s v="Male"/>
    <x v="0"/>
    <x v="1"/>
    <x v="0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x v="0"/>
    <x v="4"/>
    <x v="3"/>
  </r>
  <r>
    <s v="0019-GFNTW"/>
    <s v="Female"/>
    <x v="0"/>
    <x v="1"/>
    <x v="0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  <x v="5"/>
    <x v="1"/>
  </r>
  <r>
    <s v="4256-ZWTZI"/>
    <s v="Female"/>
    <x v="0"/>
    <x v="1"/>
    <x v="1"/>
    <n v="5"/>
    <s v="Yes"/>
    <s v="No"/>
    <x v="0"/>
    <s v="No"/>
    <s v="No"/>
    <s v="No"/>
    <s v="Yes"/>
    <s v="No"/>
    <s v="No"/>
    <x v="0"/>
    <s v="Yes"/>
    <s v="Mailed check"/>
    <n v="51"/>
    <n v="286.8"/>
    <x v="0"/>
    <x v="0"/>
    <x v="1"/>
  </r>
  <r>
    <s v="8309-PPCED"/>
    <s v="Female"/>
    <x v="0"/>
    <x v="0"/>
    <x v="0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  <x v="4"/>
    <x v="3"/>
  </r>
  <r>
    <s v="4098-NAUKP"/>
    <s v="Male"/>
    <x v="1"/>
    <x v="0"/>
    <x v="1"/>
    <n v="68"/>
    <s v="Yes"/>
    <s v="Yes"/>
    <x v="1"/>
    <s v="No"/>
    <s v="Yes"/>
    <s v="Yes"/>
    <s v="No"/>
    <s v="No"/>
    <s v="No"/>
    <x v="0"/>
    <s v="Yes"/>
    <s v="Electronic check"/>
    <n v="84.65"/>
    <n v="5683.6"/>
    <x v="0"/>
    <x v="4"/>
    <x v="2"/>
  </r>
  <r>
    <s v="5196-WPYOW"/>
    <s v="Male"/>
    <x v="0"/>
    <x v="0"/>
    <x v="1"/>
    <n v="67"/>
    <s v="Yes"/>
    <s v="No"/>
    <x v="0"/>
    <s v="Yes"/>
    <s v="Yes"/>
    <s v="No"/>
    <s v="Yes"/>
    <s v="No"/>
    <s v="No"/>
    <x v="1"/>
    <s v="No"/>
    <s v="Mailed check"/>
    <n v="60.05"/>
    <n v="3994.05"/>
    <x v="0"/>
    <x v="4"/>
    <x v="2"/>
  </r>
  <r>
    <s v="4608-LCIMN"/>
    <s v="Male"/>
    <x v="0"/>
    <x v="0"/>
    <x v="1"/>
    <n v="8"/>
    <s v="Yes"/>
    <s v="No"/>
    <x v="0"/>
    <s v="No"/>
    <s v="No"/>
    <s v="No"/>
    <s v="No"/>
    <s v="No"/>
    <s v="No"/>
    <x v="0"/>
    <s v="No"/>
    <s v="Bank transfer (automatic)"/>
    <n v="44.65"/>
    <n v="369.15"/>
    <x v="0"/>
    <x v="0"/>
    <x v="1"/>
  </r>
  <r>
    <s v="1485-YDHMM"/>
    <s v="Male"/>
    <x v="0"/>
    <x v="0"/>
    <x v="1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x v="0"/>
    <x v="5"/>
    <x v="3"/>
  </r>
  <r>
    <s v="4054-CUMIA"/>
    <s v="Female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x v="3"/>
    <x v="0"/>
  </r>
  <r>
    <s v="0603-TPMIB"/>
    <s v="Female"/>
    <x v="0"/>
    <x v="0"/>
    <x v="1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x v="5"/>
    <x v="0"/>
  </r>
  <r>
    <s v="2525-GVKQU"/>
    <s v="Female"/>
    <x v="0"/>
    <x v="1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x v="5"/>
    <x v="0"/>
  </r>
  <r>
    <s v="8161-QYMTT"/>
    <s v="Male"/>
    <x v="0"/>
    <x v="1"/>
    <x v="0"/>
    <n v="7"/>
    <s v="Yes"/>
    <s v="Yes"/>
    <x v="1"/>
    <s v="No"/>
    <s v="No"/>
    <s v="No"/>
    <s v="No"/>
    <s v="Yes"/>
    <s v="Yes"/>
    <x v="0"/>
    <s v="Yes"/>
    <s v="Electronic check"/>
    <n v="94.1"/>
    <n v="701.3"/>
    <x v="0"/>
    <x v="0"/>
    <x v="3"/>
  </r>
  <r>
    <s v="9581-GVBXT"/>
    <s v="Male"/>
    <x v="0"/>
    <x v="0"/>
    <x v="1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  <x v="5"/>
    <x v="1"/>
  </r>
  <r>
    <s v="5862-BRIXZ"/>
    <s v="Male"/>
    <x v="0"/>
    <x v="1"/>
    <x v="0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  <x v="2"/>
    <x v="2"/>
  </r>
  <r>
    <s v="5404-GGUKR"/>
    <s v="Male"/>
    <x v="0"/>
    <x v="1"/>
    <x v="0"/>
    <n v="5"/>
    <s v="Yes"/>
    <s v="No"/>
    <x v="0"/>
    <s v="No"/>
    <s v="Yes"/>
    <s v="No"/>
    <s v="No"/>
    <s v="No"/>
    <s v="No"/>
    <x v="0"/>
    <s v="Yes"/>
    <s v="Electronic check"/>
    <n v="51.35"/>
    <n v="262.3"/>
    <x v="0"/>
    <x v="0"/>
    <x v="1"/>
  </r>
  <r>
    <s v="3308-JSGML"/>
    <s v="Male"/>
    <x v="1"/>
    <x v="0"/>
    <x v="0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  <x v="5"/>
    <x v="2"/>
  </r>
  <r>
    <s v="2126-GSEGL"/>
    <s v="Female"/>
    <x v="0"/>
    <x v="0"/>
    <x v="0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  <x v="4"/>
    <x v="2"/>
  </r>
  <r>
    <s v="3677-TNKIO"/>
    <s v="Female"/>
    <x v="0"/>
    <x v="1"/>
    <x v="0"/>
    <n v="14"/>
    <s v="Yes"/>
    <s v="No"/>
    <x v="1"/>
    <s v="No"/>
    <s v="No"/>
    <s v="No"/>
    <s v="No"/>
    <s v="No"/>
    <s v="No"/>
    <x v="0"/>
    <s v="Yes"/>
    <s v="Credit card (automatic)"/>
    <n v="71"/>
    <n v="914"/>
    <x v="1"/>
    <x v="3"/>
    <x v="2"/>
  </r>
  <r>
    <s v="0440-QEXBZ"/>
    <s v="Female"/>
    <x v="0"/>
    <x v="1"/>
    <x v="0"/>
    <n v="44"/>
    <s v="Yes"/>
    <s v="Yes"/>
    <x v="0"/>
    <s v="No"/>
    <s v="No"/>
    <s v="No"/>
    <s v="No"/>
    <s v="No"/>
    <s v="No"/>
    <x v="0"/>
    <s v="Yes"/>
    <s v="Mailed check"/>
    <n v="50.15"/>
    <n v="2139.1"/>
    <x v="0"/>
    <x v="2"/>
    <x v="1"/>
  </r>
  <r>
    <s v="2434-EEVDB"/>
    <s v="Female"/>
    <x v="0"/>
    <x v="0"/>
    <x v="0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x v="0"/>
    <x v="4"/>
    <x v="3"/>
  </r>
  <r>
    <s v="6762-QVYJO"/>
    <s v="Female"/>
    <x v="0"/>
    <x v="0"/>
    <x v="1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  <x v="5"/>
    <x v="1"/>
  </r>
  <r>
    <s v="6199-IWKGC"/>
    <s v="Female"/>
    <x v="1"/>
    <x v="0"/>
    <x v="0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  <x v="2"/>
    <x v="3"/>
  </r>
  <r>
    <s v="2675-DHUTR"/>
    <s v="Male"/>
    <x v="1"/>
    <x v="0"/>
    <x v="0"/>
    <n v="58"/>
    <s v="Yes"/>
    <s v="Yes"/>
    <x v="1"/>
    <s v="No"/>
    <s v="Yes"/>
    <s v="No"/>
    <s v="No"/>
    <s v="Yes"/>
    <s v="Yes"/>
    <x v="0"/>
    <s v="Yes"/>
    <s v="Electronic check"/>
    <n v="98.9"/>
    <n v="5780.7"/>
    <x v="0"/>
    <x v="5"/>
    <x v="3"/>
  </r>
  <r>
    <s v="8152-VETUR"/>
    <s v="Female"/>
    <x v="0"/>
    <x v="0"/>
    <x v="0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x v="0"/>
    <x v="4"/>
    <x v="3"/>
  </r>
  <r>
    <s v="9667-EQRXU"/>
    <s v="Female"/>
    <x v="1"/>
    <x v="1"/>
    <x v="0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  <x v="1"/>
    <x v="1"/>
  </r>
  <r>
    <s v="7446-YPODE"/>
    <s v="Male"/>
    <x v="1"/>
    <x v="1"/>
    <x v="0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x v="0"/>
    <x v="0"/>
    <x v="2"/>
  </r>
  <r>
    <s v="9522-BNTHX"/>
    <s v="Female"/>
    <x v="1"/>
    <x v="1"/>
    <x v="0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  <x v="1"/>
    <x v="1"/>
  </r>
  <r>
    <s v="4676-WLUHT"/>
    <s v="Male"/>
    <x v="0"/>
    <x v="1"/>
    <x v="0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  <x v="5"/>
    <x v="1"/>
  </r>
  <r>
    <s v="3329-WDIOK"/>
    <s v="Female"/>
    <x v="0"/>
    <x v="1"/>
    <x v="0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  <x v="0"/>
    <x v="1"/>
  </r>
  <r>
    <s v="7980-MHFLQ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x v="4"/>
    <x v="0"/>
  </r>
  <r>
    <s v="2873-ZLIWT"/>
    <s v="Female"/>
    <x v="0"/>
    <x v="0"/>
    <x v="1"/>
    <n v="40"/>
    <s v="Yes"/>
    <s v="Yes"/>
    <x v="1"/>
    <s v="No"/>
    <s v="No"/>
    <s v="Yes"/>
    <s v="Yes"/>
    <s v="No"/>
    <s v="No"/>
    <x v="0"/>
    <s v="Yes"/>
    <s v="Electronic check"/>
    <n v="84.85"/>
    <n v="3303.05"/>
    <x v="1"/>
    <x v="2"/>
    <x v="2"/>
  </r>
  <r>
    <s v="3415-TAILE"/>
    <s v="Female"/>
    <x v="0"/>
    <x v="0"/>
    <x v="1"/>
    <n v="2"/>
    <s v="Yes"/>
    <s v="No"/>
    <x v="0"/>
    <s v="No"/>
    <s v="No"/>
    <s v="No"/>
    <s v="No"/>
    <s v="Yes"/>
    <s v="Yes"/>
    <x v="0"/>
    <s v="No"/>
    <s v="Mailed check"/>
    <n v="65.7"/>
    <n v="134.35"/>
    <x v="1"/>
    <x v="0"/>
    <x v="2"/>
  </r>
  <r>
    <s v="0757-WCUUZ"/>
    <s v="Male"/>
    <x v="0"/>
    <x v="0"/>
    <x v="1"/>
    <n v="54"/>
    <s v="Yes"/>
    <s v="Yes"/>
    <x v="0"/>
    <s v="No"/>
    <s v="No"/>
    <s v="Yes"/>
    <s v="No"/>
    <s v="No"/>
    <s v="Yes"/>
    <x v="2"/>
    <s v="No"/>
    <s v="Credit card (automatic)"/>
    <n v="63.35"/>
    <n v="3409.1"/>
    <x v="0"/>
    <x v="5"/>
    <x v="2"/>
  </r>
  <r>
    <s v="1629-DQQVB"/>
    <s v="Female"/>
    <x v="0"/>
    <x v="1"/>
    <x v="0"/>
    <n v="14"/>
    <s v="Yes"/>
    <s v="No"/>
    <x v="0"/>
    <s v="Yes"/>
    <s v="No"/>
    <s v="No"/>
    <s v="No"/>
    <s v="No"/>
    <s v="No"/>
    <x v="0"/>
    <s v="No"/>
    <s v="Bank transfer (automatic)"/>
    <n v="50.1"/>
    <n v="709.5"/>
    <x v="0"/>
    <x v="3"/>
    <x v="1"/>
  </r>
  <r>
    <s v="1915-IOFGU"/>
    <s v="Female"/>
    <x v="0"/>
    <x v="1"/>
    <x v="0"/>
    <n v="1"/>
    <s v="Yes"/>
    <s v="No"/>
    <x v="1"/>
    <s v="No"/>
    <s v="No"/>
    <s v="No"/>
    <s v="No"/>
    <s v="No"/>
    <s v="No"/>
    <x v="0"/>
    <s v="No"/>
    <s v="Electronic check"/>
    <n v="70.5"/>
    <n v="70.5"/>
    <x v="1"/>
    <x v="0"/>
    <x v="2"/>
  </r>
  <r>
    <s v="3045-XETSH"/>
    <s v="Female"/>
    <x v="0"/>
    <x v="1"/>
    <x v="0"/>
    <n v="10"/>
    <s v="Yes"/>
    <s v="Yes"/>
    <x v="1"/>
    <s v="No"/>
    <s v="Yes"/>
    <s v="Yes"/>
    <s v="No"/>
    <s v="No"/>
    <s v="Yes"/>
    <x v="0"/>
    <s v="Yes"/>
    <s v="Electronic check"/>
    <n v="94.85"/>
    <n v="953.45"/>
    <x v="1"/>
    <x v="0"/>
    <x v="3"/>
  </r>
  <r>
    <s v="0374-AACSZ"/>
    <s v="Female"/>
    <x v="0"/>
    <x v="1"/>
    <x v="0"/>
    <n v="1"/>
    <s v="Yes"/>
    <s v="No"/>
    <x v="0"/>
    <s v="Yes"/>
    <s v="No"/>
    <s v="No"/>
    <s v="No"/>
    <s v="No"/>
    <s v="No"/>
    <x v="0"/>
    <s v="No"/>
    <s v="Electronic check"/>
    <n v="50.15"/>
    <n v="50.15"/>
    <x v="0"/>
    <x v="0"/>
    <x v="1"/>
  </r>
  <r>
    <s v="7239-HZZCX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x v="0"/>
    <x v="0"/>
  </r>
  <r>
    <s v="4872-VXRIL"/>
    <s v="Male"/>
    <x v="0"/>
    <x v="1"/>
    <x v="0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  <x v="5"/>
    <x v="2"/>
  </r>
  <r>
    <s v="9140-CZQZZ"/>
    <s v="Female"/>
    <x v="0"/>
    <x v="0"/>
    <x v="0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  <x v="4"/>
    <x v="2"/>
  </r>
  <r>
    <s v="3423-HHXAO"/>
    <s v="Female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x v="3"/>
    <x v="0"/>
  </r>
  <r>
    <s v="9938-TKDGL"/>
    <s v="Male"/>
    <x v="0"/>
    <x v="0"/>
    <x v="1"/>
    <n v="68"/>
    <s v="Yes"/>
    <s v="No"/>
    <x v="1"/>
    <s v="Yes"/>
    <s v="No"/>
    <s v="No"/>
    <s v="Yes"/>
    <s v="Yes"/>
    <s v="Yes"/>
    <x v="2"/>
    <s v="Yes"/>
    <s v="Electronic check"/>
    <n v="99.55"/>
    <n v="6668"/>
    <x v="0"/>
    <x v="4"/>
    <x v="3"/>
  </r>
  <r>
    <s v="0531-ZZJWQ"/>
    <s v="Male"/>
    <x v="1"/>
    <x v="0"/>
    <x v="0"/>
    <n v="55"/>
    <s v="Yes"/>
    <s v="Yes"/>
    <x v="1"/>
    <s v="No"/>
    <s v="No"/>
    <s v="No"/>
    <s v="No"/>
    <s v="No"/>
    <s v="No"/>
    <x v="0"/>
    <s v="Yes"/>
    <s v="Electronic check"/>
    <n v="74"/>
    <n v="4052.4"/>
    <x v="0"/>
    <x v="5"/>
    <x v="2"/>
  </r>
  <r>
    <s v="6537-QLGEX"/>
    <s v="Female"/>
    <x v="0"/>
    <x v="1"/>
    <x v="0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x v="0"/>
    <x v="3"/>
    <x v="1"/>
  </r>
  <r>
    <s v="2688-BHGOG"/>
    <s v="Male"/>
    <x v="1"/>
    <x v="1"/>
    <x v="0"/>
    <n v="9"/>
    <s v="Yes"/>
    <s v="No"/>
    <x v="1"/>
    <s v="No"/>
    <s v="No"/>
    <s v="No"/>
    <s v="No"/>
    <s v="No"/>
    <s v="Yes"/>
    <x v="0"/>
    <s v="Yes"/>
    <s v="Electronic check"/>
    <n v="79.55"/>
    <n v="718.55"/>
    <x v="0"/>
    <x v="0"/>
    <x v="2"/>
  </r>
  <r>
    <s v="7683-CBDKJ"/>
    <s v="Male"/>
    <x v="0"/>
    <x v="0"/>
    <x v="1"/>
    <n v="14"/>
    <s v="Yes"/>
    <s v="No"/>
    <x v="0"/>
    <s v="Yes"/>
    <s v="Yes"/>
    <s v="No"/>
    <s v="No"/>
    <s v="Yes"/>
    <s v="No"/>
    <x v="0"/>
    <s v="Yes"/>
    <s v="Electronic check"/>
    <n v="65.45"/>
    <n v="937.6"/>
    <x v="1"/>
    <x v="3"/>
    <x v="2"/>
  </r>
  <r>
    <s v="0946-CLJTI"/>
    <s v="Male"/>
    <x v="1"/>
    <x v="0"/>
    <x v="0"/>
    <n v="58"/>
    <s v="Yes"/>
    <s v="Yes"/>
    <x v="1"/>
    <s v="No"/>
    <s v="No"/>
    <s v="Yes"/>
    <s v="No"/>
    <s v="Yes"/>
    <s v="Yes"/>
    <x v="0"/>
    <s v="Yes"/>
    <s v="Electronic check"/>
    <n v="98.7"/>
    <n v="5812.6"/>
    <x v="1"/>
    <x v="5"/>
    <x v="3"/>
  </r>
  <r>
    <s v="3160-TYXLT"/>
    <s v="Male"/>
    <x v="0"/>
    <x v="1"/>
    <x v="0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  <x v="5"/>
    <x v="1"/>
  </r>
  <r>
    <s v="1325-USMEC"/>
    <s v="Male"/>
    <x v="0"/>
    <x v="0"/>
    <x v="0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x v="0"/>
    <x v="4"/>
    <x v="3"/>
  </r>
  <r>
    <s v="0916-QOFDP"/>
    <s v="Female"/>
    <x v="1"/>
    <x v="0"/>
    <x v="1"/>
    <n v="14"/>
    <s v="Yes"/>
    <s v="Yes"/>
    <x v="1"/>
    <s v="No"/>
    <s v="No"/>
    <s v="No"/>
    <s v="No"/>
    <s v="Yes"/>
    <s v="Yes"/>
    <x v="0"/>
    <s v="Yes"/>
    <s v="Electronic check"/>
    <n v="95.8"/>
    <n v="1346.3"/>
    <x v="0"/>
    <x v="3"/>
    <x v="3"/>
  </r>
  <r>
    <s v="0628-CNQRM"/>
    <s v="Male"/>
    <x v="0"/>
    <x v="0"/>
    <x v="1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x v="1"/>
    <x v="3"/>
    <x v="2"/>
  </r>
  <r>
    <s v="5606-AMZBO"/>
    <s v="Female"/>
    <x v="0"/>
    <x v="0"/>
    <x v="0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  <x v="0"/>
    <x v="2"/>
  </r>
  <r>
    <s v="6199-IPCAO"/>
    <s v="Female"/>
    <x v="0"/>
    <x v="0"/>
    <x v="1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x v="1"/>
    <x v="0"/>
  </r>
  <r>
    <s v="7665-TOALD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x v="0"/>
    <x v="2"/>
  </r>
  <r>
    <s v="0112-QWPNC"/>
    <s v="Male"/>
    <x v="0"/>
    <x v="0"/>
    <x v="0"/>
    <n v="49"/>
    <s v="Yes"/>
    <s v="Yes"/>
    <x v="0"/>
    <s v="Yes"/>
    <s v="No"/>
    <s v="Yes"/>
    <s v="Yes"/>
    <s v="Yes"/>
    <s v="Yes"/>
    <x v="1"/>
    <s v="No"/>
    <s v="Electronic check"/>
    <n v="84.35"/>
    <n v="4059.35"/>
    <x v="1"/>
    <x v="5"/>
    <x v="2"/>
  </r>
  <r>
    <s v="0324-BRPCJ"/>
    <s v="Female"/>
    <x v="1"/>
    <x v="0"/>
    <x v="0"/>
    <n v="68"/>
    <s v="Yes"/>
    <s v="Yes"/>
    <x v="1"/>
    <s v="No"/>
    <s v="Yes"/>
    <s v="No"/>
    <s v="No"/>
    <s v="Yes"/>
    <s v="Yes"/>
    <x v="0"/>
    <s v="Yes"/>
    <s v="Electronic check"/>
    <n v="100.2"/>
    <n v="6851.65"/>
    <x v="1"/>
    <x v="4"/>
    <x v="3"/>
  </r>
  <r>
    <s v="2777-PHDEI"/>
    <s v="Female"/>
    <x v="0"/>
    <x v="1"/>
    <x v="0"/>
    <n v="1"/>
    <s v="Yes"/>
    <s v="No"/>
    <x v="1"/>
    <s v="No"/>
    <s v="No"/>
    <s v="No"/>
    <s v="No"/>
    <s v="Yes"/>
    <s v="No"/>
    <x v="0"/>
    <s v="No"/>
    <s v="Electronic check"/>
    <n v="78.05"/>
    <n v="78.05"/>
    <x v="1"/>
    <x v="0"/>
    <x v="2"/>
  </r>
  <r>
    <s v="5640-CAXOA"/>
    <s v="Female"/>
    <x v="0"/>
    <x v="1"/>
    <x v="0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  <x v="1"/>
    <x v="1"/>
  </r>
  <r>
    <s v="2235-EZAIK"/>
    <s v="Female"/>
    <x v="0"/>
    <x v="0"/>
    <x v="0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x v="0"/>
    <x v="4"/>
    <x v="2"/>
  </r>
  <r>
    <s v="3847-BAERP"/>
    <s v="Fe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x v="0"/>
    <x v="0"/>
  </r>
  <r>
    <s v="1196-AMORA"/>
    <s v="Male"/>
    <x v="0"/>
    <x v="1"/>
    <x v="0"/>
    <n v="7"/>
    <s v="Yes"/>
    <s v="Yes"/>
    <x v="1"/>
    <s v="No"/>
    <s v="No"/>
    <s v="No"/>
    <s v="No"/>
    <s v="No"/>
    <s v="No"/>
    <x v="0"/>
    <s v="No"/>
    <s v="Electronic check"/>
    <n v="73.599999999999994"/>
    <n v="520"/>
    <x v="1"/>
    <x v="0"/>
    <x v="2"/>
  </r>
  <r>
    <s v="4282-YMKNA"/>
    <s v="Female"/>
    <x v="0"/>
    <x v="1"/>
    <x v="0"/>
    <n v="9"/>
    <s v="Yes"/>
    <s v="Yes"/>
    <x v="1"/>
    <s v="No"/>
    <s v="No"/>
    <s v="No"/>
    <s v="No"/>
    <s v="No"/>
    <s v="No"/>
    <x v="0"/>
    <s v="Yes"/>
    <s v="Electronic check"/>
    <n v="74.75"/>
    <n v="706.6"/>
    <x v="1"/>
    <x v="0"/>
    <x v="2"/>
  </r>
  <r>
    <s v="1453-RZFON"/>
    <s v="Female"/>
    <x v="0"/>
    <x v="1"/>
    <x v="1"/>
    <n v="1"/>
    <s v="Yes"/>
    <s v="No"/>
    <x v="0"/>
    <s v="Yes"/>
    <s v="No"/>
    <s v="No"/>
    <s v="No"/>
    <s v="No"/>
    <s v="No"/>
    <x v="0"/>
    <s v="No"/>
    <s v="Mailed check"/>
    <n v="49.9"/>
    <n v="49.9"/>
    <x v="0"/>
    <x v="0"/>
    <x v="1"/>
  </r>
  <r>
    <s v="8263-OKETD"/>
    <s v="Female"/>
    <x v="0"/>
    <x v="1"/>
    <x v="0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  <x v="3"/>
    <x v="2"/>
  </r>
  <r>
    <s v="0670-KDOMA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x v="0"/>
    <x v="0"/>
  </r>
  <r>
    <s v="2476-YGEFM"/>
    <s v="Female"/>
    <x v="0"/>
    <x v="1"/>
    <x v="0"/>
    <n v="29"/>
    <s v="Yes"/>
    <s v="Yes"/>
    <x v="1"/>
    <s v="No"/>
    <s v="No"/>
    <s v="No"/>
    <s v="No"/>
    <s v="No"/>
    <s v="No"/>
    <x v="0"/>
    <s v="Yes"/>
    <s v="Credit card (automatic)"/>
    <n v="76"/>
    <n v="2215.25"/>
    <x v="0"/>
    <x v="1"/>
    <x v="2"/>
  </r>
  <r>
    <s v="8687-BAFGU"/>
    <s v="Male"/>
    <x v="0"/>
    <x v="1"/>
    <x v="0"/>
    <n v="1"/>
    <s v="Yes"/>
    <s v="No"/>
    <x v="1"/>
    <s v="No"/>
    <s v="No"/>
    <s v="No"/>
    <s v="Yes"/>
    <s v="No"/>
    <s v="No"/>
    <x v="0"/>
    <s v="No"/>
    <s v="Electronic check"/>
    <n v="74"/>
    <n v="74"/>
    <x v="0"/>
    <x v="0"/>
    <x v="2"/>
  </r>
  <r>
    <s v="0641-EVBOJ"/>
    <s v="Male"/>
    <x v="0"/>
    <x v="1"/>
    <x v="0"/>
    <n v="3"/>
    <s v="Yes"/>
    <s v="No"/>
    <x v="1"/>
    <s v="Yes"/>
    <s v="No"/>
    <s v="No"/>
    <s v="Yes"/>
    <s v="No"/>
    <s v="No"/>
    <x v="0"/>
    <s v="Yes"/>
    <s v="Mailed check"/>
    <n v="82.3"/>
    <n v="214.4"/>
    <x v="0"/>
    <x v="0"/>
    <x v="2"/>
  </r>
  <r>
    <s v="0829-XXPLX"/>
    <s v="Female"/>
    <x v="0"/>
    <x v="1"/>
    <x v="0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x v="0"/>
    <x v="3"/>
    <x v="2"/>
  </r>
  <r>
    <s v="9974-JFBHQ"/>
    <s v="Male"/>
    <x v="0"/>
    <x v="1"/>
    <x v="1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x v="0"/>
    <x v="4"/>
    <x v="3"/>
  </r>
  <r>
    <s v="5356-RHIPP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x v="0"/>
    <x v="0"/>
  </r>
  <r>
    <s v="6624-JDRDS"/>
    <s v="Female"/>
    <x v="0"/>
    <x v="1"/>
    <x v="0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  <x v="0"/>
    <x v="0"/>
  </r>
  <r>
    <s v="0608-JDVEC"/>
    <s v="Male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x v="5"/>
    <x v="0"/>
  </r>
  <r>
    <s v="9780-FKVVF"/>
    <s v="Male"/>
    <x v="0"/>
    <x v="1"/>
    <x v="0"/>
    <n v="6"/>
    <s v="Yes"/>
    <s v="No"/>
    <x v="0"/>
    <s v="Yes"/>
    <s v="No"/>
    <s v="No"/>
    <s v="No"/>
    <s v="No"/>
    <s v="Yes"/>
    <x v="0"/>
    <s v="Yes"/>
    <s v="Bank transfer (automatic)"/>
    <n v="59.15"/>
    <n v="336.7"/>
    <x v="0"/>
    <x v="0"/>
    <x v="1"/>
  </r>
  <r>
    <s v="1919-RTPQD"/>
    <s v="Male"/>
    <x v="0"/>
    <x v="0"/>
    <x v="1"/>
    <n v="7"/>
    <s v="Yes"/>
    <s v="No"/>
    <x v="0"/>
    <s v="No"/>
    <s v="No"/>
    <s v="No"/>
    <s v="No"/>
    <s v="No"/>
    <s v="No"/>
    <x v="0"/>
    <s v="No"/>
    <s v="Electronic check"/>
    <n v="44.75"/>
    <n v="333.65"/>
    <x v="0"/>
    <x v="0"/>
    <x v="1"/>
  </r>
  <r>
    <s v="5214-NLTIT"/>
    <s v="Male"/>
    <x v="0"/>
    <x v="0"/>
    <x v="1"/>
    <n v="72"/>
    <s v="Yes"/>
    <s v="Yes"/>
    <x v="1"/>
    <s v="No"/>
    <s v="No"/>
    <s v="Yes"/>
    <s v="No"/>
    <s v="No"/>
    <s v="Yes"/>
    <x v="2"/>
    <s v="Yes"/>
    <s v="Credit card (automatic)"/>
    <n v="90.8"/>
    <n v="6511.8"/>
    <x v="0"/>
    <x v="4"/>
    <x v="3"/>
  </r>
  <r>
    <s v="3345-PBBFH"/>
    <s v="Male"/>
    <x v="0"/>
    <x v="0"/>
    <x v="0"/>
    <n v="8"/>
    <s v="Yes"/>
    <s v="No"/>
    <x v="0"/>
    <s v="No"/>
    <s v="Yes"/>
    <s v="No"/>
    <s v="No"/>
    <s v="No"/>
    <s v="No"/>
    <x v="0"/>
    <s v="Yes"/>
    <s v="Bank transfer (automatic)"/>
    <n v="49.55"/>
    <n v="393.45"/>
    <x v="0"/>
    <x v="0"/>
    <x v="1"/>
  </r>
  <r>
    <s v="5055-BRMNE"/>
    <s v="Female"/>
    <x v="0"/>
    <x v="0"/>
    <x v="1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x v="0"/>
    <x v="4"/>
    <x v="3"/>
  </r>
  <r>
    <s v="9189-JWSHV"/>
    <s v="Female"/>
    <x v="1"/>
    <x v="0"/>
    <x v="0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  <x v="3"/>
    <x v="3"/>
  </r>
  <r>
    <s v="2190-PHBHR"/>
    <s v="Female"/>
    <x v="0"/>
    <x v="0"/>
    <x v="0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x v="0"/>
    <x v="4"/>
    <x v="3"/>
  </r>
  <r>
    <s v="2650-GYRYL"/>
    <s v="Male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x v="1"/>
    <x v="0"/>
  </r>
  <r>
    <s v="0746-JTRFU"/>
    <s v="Male"/>
    <x v="0"/>
    <x v="1"/>
    <x v="0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  <x v="0"/>
    <x v="0"/>
  </r>
  <r>
    <s v="5208-FVQKB"/>
    <s v="Male"/>
    <x v="0"/>
    <x v="0"/>
    <x v="0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x v="0"/>
    <x v="4"/>
    <x v="2"/>
  </r>
  <r>
    <s v="7184-LRUUR"/>
    <s v="Female"/>
    <x v="0"/>
    <x v="1"/>
    <x v="0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x v="0"/>
    <x v="3"/>
    <x v="2"/>
  </r>
  <r>
    <s v="6627-CFOSN"/>
    <s v="Female"/>
    <x v="0"/>
    <x v="1"/>
    <x v="0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  <x v="5"/>
    <x v="3"/>
  </r>
  <r>
    <s v="3982-JGSFD"/>
    <s v="Male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x v="1"/>
    <x v="0"/>
  </r>
  <r>
    <s v="1574-DYCWE"/>
    <s v="Female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x v="5"/>
    <x v="0"/>
  </r>
  <r>
    <s v="7247-XOZPB"/>
    <s v="Male"/>
    <x v="0"/>
    <x v="0"/>
    <x v="0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  <x v="5"/>
    <x v="2"/>
  </r>
  <r>
    <s v="2466-FCCPT"/>
    <s v="Female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x v="3"/>
    <x v="0"/>
  </r>
  <r>
    <s v="6211-WWLTF"/>
    <s v="Male"/>
    <x v="0"/>
    <x v="0"/>
    <x v="0"/>
    <n v="63"/>
    <s v="Yes"/>
    <s v="No"/>
    <x v="1"/>
    <s v="Yes"/>
    <s v="No"/>
    <s v="Yes"/>
    <s v="No"/>
    <s v="Yes"/>
    <s v="Yes"/>
    <x v="2"/>
    <s v="No"/>
    <s v="Credit card (automatic)"/>
    <n v="99.7"/>
    <n v="6330.4"/>
    <x v="0"/>
    <x v="4"/>
    <x v="3"/>
  </r>
  <r>
    <s v="4826-TZEVA"/>
    <s v="Female"/>
    <x v="0"/>
    <x v="1"/>
    <x v="0"/>
    <n v="40"/>
    <s v="Yes"/>
    <s v="No"/>
    <x v="1"/>
    <s v="No"/>
    <s v="Yes"/>
    <s v="No"/>
    <s v="No"/>
    <s v="No"/>
    <s v="No"/>
    <x v="0"/>
    <s v="No"/>
    <s v="Credit card (automatic)"/>
    <n v="74.8"/>
    <n v="2971.7"/>
    <x v="0"/>
    <x v="2"/>
    <x v="2"/>
  </r>
  <r>
    <s v="6016-NXBNJ"/>
    <s v="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x v="1"/>
    <x v="0"/>
  </r>
  <r>
    <s v="9138-EFSMO"/>
    <s v="Male"/>
    <x v="0"/>
    <x v="0"/>
    <x v="1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x v="0"/>
    <x v="1"/>
    <x v="2"/>
  </r>
  <r>
    <s v="0576-WNXXC"/>
    <s v="Male"/>
    <x v="1"/>
    <x v="0"/>
    <x v="0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  <x v="1"/>
    <x v="3"/>
  </r>
  <r>
    <s v="4632-XJMEX"/>
    <s v="Male"/>
    <x v="0"/>
    <x v="1"/>
    <x v="1"/>
    <n v="53"/>
    <s v="Yes"/>
    <s v="No"/>
    <x v="0"/>
    <s v="Yes"/>
    <s v="Yes"/>
    <s v="No"/>
    <s v="Yes"/>
    <s v="No"/>
    <s v="No"/>
    <x v="1"/>
    <s v="No"/>
    <s v="Credit card (automatic)"/>
    <n v="62.85"/>
    <n v="3419.5"/>
    <x v="0"/>
    <x v="5"/>
    <x v="2"/>
  </r>
  <r>
    <s v="8910-LEDAG"/>
    <s v="Male"/>
    <x v="1"/>
    <x v="0"/>
    <x v="0"/>
    <n v="34"/>
    <s v="Yes"/>
    <s v="No"/>
    <x v="1"/>
    <s v="No"/>
    <s v="No"/>
    <s v="No"/>
    <s v="No"/>
    <s v="No"/>
    <s v="No"/>
    <x v="0"/>
    <s v="No"/>
    <s v="Credit card (automatic)"/>
    <n v="71.55"/>
    <n v="2427.35"/>
    <x v="0"/>
    <x v="1"/>
    <x v="2"/>
  </r>
  <r>
    <s v="3452-GWUIN"/>
    <s v="Female"/>
    <x v="1"/>
    <x v="0"/>
    <x v="0"/>
    <n v="19"/>
    <s v="Yes"/>
    <s v="Yes"/>
    <x v="1"/>
    <s v="No"/>
    <s v="No"/>
    <s v="No"/>
    <s v="No"/>
    <s v="Yes"/>
    <s v="Yes"/>
    <x v="0"/>
    <s v="Yes"/>
    <s v="Electronic check"/>
    <n v="94.95"/>
    <n v="1760.25"/>
    <x v="0"/>
    <x v="3"/>
    <x v="3"/>
  </r>
  <r>
    <s v="2716-GFZOR"/>
    <s v="Male"/>
    <x v="0"/>
    <x v="0"/>
    <x v="0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x v="0"/>
    <x v="2"/>
    <x v="2"/>
  </r>
  <r>
    <s v="3724-UCSHY"/>
    <s v="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x v="0"/>
    <x v="0"/>
  </r>
  <r>
    <s v="8626-XHBIE"/>
    <s v="Male"/>
    <x v="0"/>
    <x v="1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x v="5"/>
    <x v="0"/>
  </r>
  <r>
    <s v="4628-CTTLA"/>
    <s v="Male"/>
    <x v="0"/>
    <x v="1"/>
    <x v="0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  <x v="5"/>
    <x v="1"/>
  </r>
  <r>
    <s v="3192-LNKRK"/>
    <s v="Male"/>
    <x v="0"/>
    <x v="0"/>
    <x v="1"/>
    <n v="34"/>
    <s v="Yes"/>
    <s v="No"/>
    <x v="1"/>
    <s v="No"/>
    <s v="No"/>
    <s v="Yes"/>
    <s v="No"/>
    <s v="Yes"/>
    <s v="No"/>
    <x v="0"/>
    <s v="Yes"/>
    <s v="Mailed check"/>
    <n v="84.05"/>
    <n v="2909.95"/>
    <x v="0"/>
    <x v="1"/>
    <x v="2"/>
  </r>
  <r>
    <s v="4439-YRNVD"/>
    <s v="Female"/>
    <x v="0"/>
    <x v="1"/>
    <x v="0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x v="0"/>
    <x v="0"/>
    <x v="1"/>
  </r>
  <r>
    <s v="2876-VBBBL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x v="0"/>
    <x v="0"/>
  </r>
  <r>
    <s v="6834-NXDCA"/>
    <s v="Female"/>
    <x v="0"/>
    <x v="1"/>
    <x v="0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x v="1"/>
    <x v="3"/>
    <x v="0"/>
  </r>
  <r>
    <s v="2208-UGTGR"/>
    <s v="Male"/>
    <x v="0"/>
    <x v="1"/>
    <x v="0"/>
    <n v="56"/>
    <s v="Yes"/>
    <s v="Yes"/>
    <x v="1"/>
    <s v="No"/>
    <s v="Yes"/>
    <s v="No"/>
    <s v="No"/>
    <s v="Yes"/>
    <s v="Yes"/>
    <x v="0"/>
    <s v="No"/>
    <s v="Electronic check"/>
    <n v="98.6"/>
    <n v="5581.05"/>
    <x v="0"/>
    <x v="5"/>
    <x v="3"/>
  </r>
  <r>
    <s v="3005-TYFRD"/>
    <s v="Female"/>
    <x v="0"/>
    <x v="0"/>
    <x v="0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  <x v="5"/>
    <x v="3"/>
  </r>
  <r>
    <s v="8670-MEFCP"/>
    <s v="Female"/>
    <x v="0"/>
    <x v="0"/>
    <x v="1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  <x v="1"/>
    <x v="3"/>
  </r>
  <r>
    <s v="3079-BCHLN"/>
    <s v="Male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x v="2"/>
    <x v="0"/>
  </r>
  <r>
    <s v="7777-UNYHB"/>
    <s v="Fe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x v="0"/>
    <x v="0"/>
  </r>
  <r>
    <s v="5597-GLBUC"/>
    <s v="Female"/>
    <x v="0"/>
    <x v="1"/>
    <x v="0"/>
    <n v="1"/>
    <s v="Yes"/>
    <s v="No"/>
    <x v="1"/>
    <s v="No"/>
    <s v="No"/>
    <s v="Yes"/>
    <s v="No"/>
    <s v="Yes"/>
    <s v="No"/>
    <x v="0"/>
    <s v="Yes"/>
    <s v="Electronic check"/>
    <n v="85.45"/>
    <n v="85.45"/>
    <x v="1"/>
    <x v="0"/>
    <x v="2"/>
  </r>
  <r>
    <s v="7278-CKDNC"/>
    <s v="Male"/>
    <x v="1"/>
    <x v="1"/>
    <x v="0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x v="0"/>
    <x v="3"/>
    <x v="2"/>
  </r>
  <r>
    <s v="2748-MYRVK"/>
    <s v="Female"/>
    <x v="0"/>
    <x v="1"/>
    <x v="0"/>
    <n v="63"/>
    <s v="Yes"/>
    <s v="Yes"/>
    <x v="1"/>
    <s v="No"/>
    <s v="Yes"/>
    <s v="No"/>
    <s v="No"/>
    <s v="Yes"/>
    <s v="Yes"/>
    <x v="1"/>
    <s v="No"/>
    <s v="Bank transfer (automatic)"/>
    <n v="99.9"/>
    <n v="6137"/>
    <x v="1"/>
    <x v="4"/>
    <x v="3"/>
  </r>
  <r>
    <s v="8450-UYIBU"/>
    <s v="Female"/>
    <x v="1"/>
    <x v="1"/>
    <x v="0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  <x v="1"/>
    <x v="1"/>
  </r>
  <r>
    <s v="2969-VAPYH"/>
    <s v="Female"/>
    <x v="0"/>
    <x v="1"/>
    <x v="0"/>
    <n v="67"/>
    <s v="Yes"/>
    <s v="No"/>
    <x v="0"/>
    <s v="Yes"/>
    <s v="Yes"/>
    <s v="No"/>
    <s v="Yes"/>
    <s v="No"/>
    <s v="No"/>
    <x v="1"/>
    <s v="No"/>
    <s v="Credit card (automatic)"/>
    <n v="60.5"/>
    <n v="3870"/>
    <x v="0"/>
    <x v="4"/>
    <x v="2"/>
  </r>
  <r>
    <s v="4822-YCXMX"/>
    <s v="Male"/>
    <x v="0"/>
    <x v="1"/>
    <x v="0"/>
    <n v="25"/>
    <s v="Yes"/>
    <s v="Yes"/>
    <x v="1"/>
    <s v="No"/>
    <s v="No"/>
    <s v="No"/>
    <s v="No"/>
    <s v="No"/>
    <s v="Yes"/>
    <x v="0"/>
    <s v="Yes"/>
    <s v="Electronic check"/>
    <n v="84.8"/>
    <n v="2043.45"/>
    <x v="1"/>
    <x v="1"/>
    <x v="2"/>
  </r>
  <r>
    <s v="7181-OQCUT"/>
    <s v="Male"/>
    <x v="0"/>
    <x v="1"/>
    <x v="0"/>
    <n v="21"/>
    <s v="Yes"/>
    <s v="Yes"/>
    <x v="1"/>
    <s v="Yes"/>
    <s v="No"/>
    <s v="Yes"/>
    <s v="No"/>
    <s v="Yes"/>
    <s v="Yes"/>
    <x v="0"/>
    <s v="No"/>
    <s v="Mailed check"/>
    <n v="103.85"/>
    <n v="2215"/>
    <x v="0"/>
    <x v="3"/>
    <x v="3"/>
  </r>
  <r>
    <s v="8474-UMLNT"/>
    <s v="Female"/>
    <x v="0"/>
    <x v="1"/>
    <x v="0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x v="0"/>
    <x v="3"/>
    <x v="2"/>
  </r>
  <r>
    <s v="9821-POOTN"/>
    <s v="Male"/>
    <x v="0"/>
    <x v="0"/>
    <x v="0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x v="1"/>
    <x v="1"/>
    <x v="2"/>
  </r>
  <r>
    <s v="3836-FZSDJ"/>
    <s v="Male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x v="4"/>
    <x v="0"/>
  </r>
  <r>
    <s v="9142-XMYJH"/>
    <s v="Female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x v="1"/>
    <x v="0"/>
  </r>
  <r>
    <s v="6559-ILWKJ"/>
    <s v="Male"/>
    <x v="0"/>
    <x v="0"/>
    <x v="0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  <x v="4"/>
    <x v="1"/>
  </r>
  <r>
    <s v="0187-QSXOE"/>
    <s v="Male"/>
    <x v="1"/>
    <x v="0"/>
    <x v="0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x v="0"/>
    <x v="0"/>
    <x v="2"/>
  </r>
  <r>
    <s v="7733-UDMTP"/>
    <s v="Female"/>
    <x v="1"/>
    <x v="1"/>
    <x v="0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  <x v="5"/>
    <x v="1"/>
  </r>
  <r>
    <s v="2649-HWLYB"/>
    <s v="Male"/>
    <x v="0"/>
    <x v="0"/>
    <x v="0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  <x v="4"/>
    <x v="2"/>
  </r>
  <r>
    <s v="5214-CHIWJ"/>
    <s v="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x v="1"/>
    <x v="0"/>
  </r>
  <r>
    <s v="4229-CZMLL"/>
    <s v="Male"/>
    <x v="0"/>
    <x v="1"/>
    <x v="0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x v="1"/>
    <x v="0"/>
    <x v="2"/>
  </r>
  <r>
    <s v="6904-JLBGY"/>
    <s v="Female"/>
    <x v="1"/>
    <x v="1"/>
    <x v="0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  <x v="4"/>
    <x v="3"/>
  </r>
  <r>
    <s v="2465-BLLEU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x v="0"/>
    <x v="0"/>
  </r>
  <r>
    <s v="1685-VAYJF"/>
    <s v="Male"/>
    <x v="0"/>
    <x v="1"/>
    <x v="0"/>
    <n v="11"/>
    <s v="Yes"/>
    <s v="No"/>
    <x v="0"/>
    <s v="No"/>
    <s v="No"/>
    <s v="No"/>
    <s v="No"/>
    <s v="No"/>
    <s v="No"/>
    <x v="0"/>
    <s v="No"/>
    <s v="Credit card (automatic)"/>
    <n v="45.2"/>
    <n v="492"/>
    <x v="0"/>
    <x v="0"/>
    <x v="1"/>
  </r>
  <r>
    <s v="8874-EJNSR"/>
    <s v="Male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x v="2"/>
    <x v="0"/>
  </r>
  <r>
    <s v="6917-YACBP"/>
    <s v="Female"/>
    <x v="1"/>
    <x v="1"/>
    <x v="0"/>
    <n v="59"/>
    <s v="Yes"/>
    <s v="Yes"/>
    <x v="1"/>
    <s v="Yes"/>
    <s v="Yes"/>
    <s v="Yes"/>
    <s v="No"/>
    <s v="No"/>
    <s v="No"/>
    <x v="0"/>
    <s v="Yes"/>
    <s v="Electronic check"/>
    <n v="89.75"/>
    <n v="5496.9"/>
    <x v="0"/>
    <x v="5"/>
    <x v="2"/>
  </r>
  <r>
    <s v="5049-MUBWG"/>
    <s v="Male"/>
    <x v="0"/>
    <x v="1"/>
    <x v="0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x v="0"/>
    <x v="1"/>
    <x v="2"/>
  </r>
  <r>
    <s v="4223-WOZCM"/>
    <s v="Male"/>
    <x v="1"/>
    <x v="1"/>
    <x v="0"/>
    <n v="2"/>
    <s v="Yes"/>
    <s v="No"/>
    <x v="0"/>
    <s v="No"/>
    <s v="No"/>
    <s v="Yes"/>
    <s v="No"/>
    <s v="No"/>
    <s v="No"/>
    <x v="0"/>
    <s v="No"/>
    <s v="Mailed check"/>
    <n v="49.95"/>
    <n v="107.1"/>
    <x v="0"/>
    <x v="0"/>
    <x v="1"/>
  </r>
  <r>
    <s v="0769-MURVM"/>
    <s v="Female"/>
    <x v="0"/>
    <x v="0"/>
    <x v="1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  <x v="4"/>
    <x v="2"/>
  </r>
  <r>
    <s v="9253-VIFJQ"/>
    <s v="Male"/>
    <x v="0"/>
    <x v="0"/>
    <x v="0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x v="0"/>
    <x v="4"/>
    <x v="2"/>
  </r>
  <r>
    <s v="7030-FZTFM"/>
    <s v="Male"/>
    <x v="0"/>
    <x v="0"/>
    <x v="1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x v="0"/>
    <x v="4"/>
    <x v="3"/>
  </r>
  <r>
    <s v="9741-YLNTD"/>
    <s v="Male"/>
    <x v="0"/>
    <x v="1"/>
    <x v="0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x v="0"/>
    <x v="0"/>
    <x v="2"/>
  </r>
  <r>
    <s v="5917-RYRMG"/>
    <s v="Male"/>
    <x v="1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x v="1"/>
    <x v="0"/>
  </r>
  <r>
    <s v="5120-ZBLAI"/>
    <s v="Female"/>
    <x v="0"/>
    <x v="0"/>
    <x v="0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x v="0"/>
    <x v="5"/>
    <x v="2"/>
  </r>
  <r>
    <s v="1194-BHJYC"/>
    <s v="Male"/>
    <x v="0"/>
    <x v="0"/>
    <x v="0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  <x v="4"/>
    <x v="2"/>
  </r>
  <r>
    <s v="3663-MITLP"/>
    <s v="Female"/>
    <x v="0"/>
    <x v="1"/>
    <x v="0"/>
    <n v="15"/>
    <s v="Yes"/>
    <s v="No"/>
    <x v="1"/>
    <s v="No"/>
    <s v="Yes"/>
    <s v="Yes"/>
    <s v="No"/>
    <s v="Yes"/>
    <s v="Yes"/>
    <x v="0"/>
    <s v="Yes"/>
    <s v="Electronic check"/>
    <n v="101.25"/>
    <n v="1457.25"/>
    <x v="1"/>
    <x v="3"/>
    <x v="3"/>
  </r>
  <r>
    <s v="0906-QVPMS"/>
    <s v="Male"/>
    <x v="0"/>
    <x v="0"/>
    <x v="0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  <x v="4"/>
    <x v="3"/>
  </r>
  <r>
    <s v="9025-ZRPVR"/>
    <s v="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x v="0"/>
    <x v="0"/>
  </r>
  <r>
    <s v="1905-OEILC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x v="0"/>
    <x v="0"/>
  </r>
  <r>
    <s v="7858-GTZSP"/>
    <s v="Female"/>
    <x v="0"/>
    <x v="1"/>
    <x v="0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  <x v="0"/>
    <x v="2"/>
  </r>
  <r>
    <s v="3285-UCQVC"/>
    <s v="Female"/>
    <x v="0"/>
    <x v="1"/>
    <x v="0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  <x v="2"/>
    <x v="0"/>
  </r>
  <r>
    <s v="6248-BSHKG"/>
    <s v="Male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x v="4"/>
    <x v="0"/>
  </r>
  <r>
    <s v="4685-TFLLS"/>
    <s v="Male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x v="3"/>
    <x v="0"/>
  </r>
  <r>
    <s v="3470-BTGQO"/>
    <s v="Male"/>
    <x v="0"/>
    <x v="1"/>
    <x v="1"/>
    <n v="21"/>
    <s v="Yes"/>
    <s v="No"/>
    <x v="0"/>
    <s v="No"/>
    <s v="No"/>
    <s v="No"/>
    <s v="No"/>
    <s v="No"/>
    <s v="No"/>
    <x v="0"/>
    <s v="No"/>
    <s v="Mailed check"/>
    <n v="45.65"/>
    <n v="985.05"/>
    <x v="0"/>
    <x v="3"/>
    <x v="1"/>
  </r>
  <r>
    <s v="1209-VFFOC"/>
    <s v="Male"/>
    <x v="0"/>
    <x v="0"/>
    <x v="1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  <x v="4"/>
    <x v="1"/>
  </r>
  <r>
    <s v="8224-DWCKX"/>
    <s v="Male"/>
    <x v="1"/>
    <x v="1"/>
    <x v="0"/>
    <n v="12"/>
    <s v="Yes"/>
    <s v="Yes"/>
    <x v="1"/>
    <s v="No"/>
    <s v="No"/>
    <s v="No"/>
    <s v="No"/>
    <s v="No"/>
    <s v="No"/>
    <x v="0"/>
    <s v="Yes"/>
    <s v="Credit card (automatic)"/>
    <n v="73.3"/>
    <n v="828.05"/>
    <x v="0"/>
    <x v="0"/>
    <x v="2"/>
  </r>
  <r>
    <s v="5482-PLVPE"/>
    <s v="Female"/>
    <x v="1"/>
    <x v="1"/>
    <x v="0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  <x v="0"/>
    <x v="0"/>
  </r>
  <r>
    <s v="4553-DVPZG"/>
    <s v="Female"/>
    <x v="0"/>
    <x v="0"/>
    <x v="0"/>
    <n v="62"/>
    <s v="Yes"/>
    <s v="Yes"/>
    <x v="1"/>
    <s v="No"/>
    <s v="No"/>
    <s v="Yes"/>
    <s v="No"/>
    <s v="Yes"/>
    <s v="Yes"/>
    <x v="0"/>
    <s v="Yes"/>
    <s v="Electronic check"/>
    <n v="101.35"/>
    <n v="6164.7"/>
    <x v="0"/>
    <x v="4"/>
    <x v="3"/>
  </r>
  <r>
    <s v="4902-OHLSK"/>
    <s v="Female"/>
    <x v="1"/>
    <x v="1"/>
    <x v="0"/>
    <n v="29"/>
    <s v="Yes"/>
    <s v="Yes"/>
    <x v="1"/>
    <s v="No"/>
    <s v="No"/>
    <s v="No"/>
    <s v="Yes"/>
    <s v="Yes"/>
    <s v="Yes"/>
    <x v="0"/>
    <s v="No"/>
    <s v="Electronic check"/>
    <n v="98.65"/>
    <n v="2862.75"/>
    <x v="1"/>
    <x v="1"/>
    <x v="3"/>
  </r>
  <r>
    <s v="6917-IAYHD"/>
    <s v="Male"/>
    <x v="0"/>
    <x v="1"/>
    <x v="1"/>
    <n v="1"/>
    <s v="No"/>
    <s v="No phone service"/>
    <x v="0"/>
    <s v="No"/>
    <s v="Yes"/>
    <s v="No"/>
    <s v="Yes"/>
    <s v="No"/>
    <s v="No"/>
    <x v="0"/>
    <s v="No"/>
    <s v="Mailed check"/>
    <n v="33.6"/>
    <n v="33.6"/>
    <x v="0"/>
    <x v="0"/>
    <x v="1"/>
  </r>
  <r>
    <s v="0495-ZBNGW"/>
    <s v="Male"/>
    <x v="1"/>
    <x v="0"/>
    <x v="0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  <x v="0"/>
    <x v="2"/>
  </r>
  <r>
    <s v="8620-RJPZN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x v="0"/>
    <x v="0"/>
  </r>
  <r>
    <s v="7572-KPVKK"/>
    <s v="Male"/>
    <x v="0"/>
    <x v="1"/>
    <x v="1"/>
    <n v="62"/>
    <s v="Yes"/>
    <s v="Yes"/>
    <x v="1"/>
    <s v="No"/>
    <s v="No"/>
    <s v="Yes"/>
    <s v="Yes"/>
    <s v="Yes"/>
    <s v="Yes"/>
    <x v="2"/>
    <s v="Yes"/>
    <s v="Electronic check"/>
    <n v="104.05"/>
    <n v="6590.5"/>
    <x v="0"/>
    <x v="4"/>
    <x v="3"/>
  </r>
  <r>
    <s v="2642-MAWLJ"/>
    <s v="Female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x v="1"/>
    <x v="0"/>
  </r>
  <r>
    <s v="2357-COQEK"/>
    <s v="Female"/>
    <x v="1"/>
    <x v="1"/>
    <x v="0"/>
    <n v="28"/>
    <s v="Yes"/>
    <s v="Yes"/>
    <x v="1"/>
    <s v="No"/>
    <s v="No"/>
    <s v="Yes"/>
    <s v="Yes"/>
    <s v="Yes"/>
    <s v="Yes"/>
    <x v="0"/>
    <s v="Yes"/>
    <s v="Electronic check"/>
    <n v="103.3"/>
    <n v="2890.65"/>
    <x v="1"/>
    <x v="1"/>
    <x v="3"/>
  </r>
  <r>
    <s v="7103-ZGVNT"/>
    <s v="Female"/>
    <x v="0"/>
    <x v="0"/>
    <x v="1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  <x v="4"/>
    <x v="2"/>
  </r>
  <r>
    <s v="3737-GCSPV"/>
    <s v="Female"/>
    <x v="0"/>
    <x v="0"/>
    <x v="0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x v="1"/>
    <x v="0"/>
    <x v="3"/>
  </r>
  <r>
    <s v="2027-WKXMW"/>
    <s v="Female"/>
    <x v="0"/>
    <x v="0"/>
    <x v="0"/>
    <n v="63"/>
    <s v="Yes"/>
    <s v="Yes"/>
    <x v="1"/>
    <s v="No"/>
    <s v="Yes"/>
    <s v="Yes"/>
    <s v="Yes"/>
    <s v="Yes"/>
    <s v="Yes"/>
    <x v="0"/>
    <s v="Yes"/>
    <s v="Electronic check"/>
    <n v="108.75"/>
    <n v="6871.7"/>
    <x v="0"/>
    <x v="4"/>
    <x v="3"/>
  </r>
  <r>
    <s v="7137-NAXML"/>
    <s v="Male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x v="3"/>
    <x v="0"/>
  </r>
  <r>
    <s v="2428-ZMCTB"/>
    <s v="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x v="0"/>
    <x v="0"/>
  </r>
  <r>
    <s v="2961-VNFKL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x v="4"/>
    <x v="0"/>
  </r>
  <r>
    <s v="1768-HNVGJ"/>
    <s v="Female"/>
    <x v="1"/>
    <x v="1"/>
    <x v="0"/>
    <n v="45"/>
    <s v="Yes"/>
    <s v="Yes"/>
    <x v="0"/>
    <s v="Yes"/>
    <s v="No"/>
    <s v="No"/>
    <s v="Yes"/>
    <s v="No"/>
    <s v="Yes"/>
    <x v="0"/>
    <s v="Yes"/>
    <s v="Electronic check"/>
    <n v="70.05"/>
    <n v="3062.45"/>
    <x v="0"/>
    <x v="2"/>
    <x v="2"/>
  </r>
  <r>
    <s v="6963-KQYQB"/>
    <s v="Female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x v="4"/>
    <x v="0"/>
  </r>
  <r>
    <s v="5934-RMPOV"/>
    <s v="Female"/>
    <x v="0"/>
    <x v="1"/>
    <x v="1"/>
    <n v="22"/>
    <s v="Yes"/>
    <s v="Yes"/>
    <x v="1"/>
    <s v="No"/>
    <s v="No"/>
    <s v="No"/>
    <s v="No"/>
    <s v="No"/>
    <s v="Yes"/>
    <x v="0"/>
    <s v="Yes"/>
    <s v="Electronic check"/>
    <n v="84.75"/>
    <n v="1816.75"/>
    <x v="0"/>
    <x v="3"/>
    <x v="2"/>
  </r>
  <r>
    <s v="1207-BLKSA"/>
    <s v="Female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x v="5"/>
    <x v="0"/>
  </r>
  <r>
    <s v="4088-YLDSU"/>
    <s v="Male"/>
    <x v="0"/>
    <x v="0"/>
    <x v="0"/>
    <n v="55"/>
    <s v="Yes"/>
    <s v="Yes"/>
    <x v="1"/>
    <s v="No"/>
    <s v="No"/>
    <s v="Yes"/>
    <s v="Yes"/>
    <s v="Yes"/>
    <s v="Yes"/>
    <x v="1"/>
    <s v="Yes"/>
    <s v="Electronic check"/>
    <n v="104.15"/>
    <n v="5743.05"/>
    <x v="1"/>
    <x v="5"/>
    <x v="3"/>
  </r>
  <r>
    <s v="8316-BBQAY"/>
    <s v="Female"/>
    <x v="0"/>
    <x v="1"/>
    <x v="0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  <x v="4"/>
    <x v="1"/>
  </r>
  <r>
    <s v="1166-PQLGG"/>
    <s v="Fe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x v="4"/>
    <x v="0"/>
  </r>
  <r>
    <s v="3146-JTQHR"/>
    <s v="Male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x v="0"/>
    <x v="0"/>
  </r>
  <r>
    <s v="4291-YZODP"/>
    <s v="Female"/>
    <x v="0"/>
    <x v="1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x v="0"/>
    <x v="0"/>
  </r>
  <r>
    <s v="4395-PZMSN"/>
    <s v="Male"/>
    <x v="1"/>
    <x v="1"/>
    <x v="0"/>
    <n v="5"/>
    <s v="Yes"/>
    <s v="No"/>
    <x v="1"/>
    <s v="No"/>
    <s v="Yes"/>
    <s v="No"/>
    <s v="No"/>
    <s v="No"/>
    <s v="Yes"/>
    <x v="0"/>
    <s v="Yes"/>
    <s v="Electronic check"/>
    <n v="85.55"/>
    <n v="408.5"/>
    <x v="0"/>
    <x v="0"/>
    <x v="2"/>
  </r>
  <r>
    <s v="6427-FEFIG"/>
    <s v="Female"/>
    <x v="0"/>
    <x v="0"/>
    <x v="1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  <x v="3"/>
    <x v="2"/>
  </r>
  <r>
    <s v="0017-IUDMW"/>
    <s v="Female"/>
    <x v="0"/>
    <x v="0"/>
    <x v="1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  <x v="4"/>
    <x v="3"/>
  </r>
  <r>
    <s v="8706-HRADD"/>
    <s v="Male"/>
    <x v="0"/>
    <x v="1"/>
    <x v="0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x v="0"/>
    <x v="3"/>
    <x v="1"/>
  </r>
  <r>
    <s v="9955-QOPOY"/>
    <s v="Male"/>
    <x v="0"/>
    <x v="0"/>
    <x v="0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  <x v="4"/>
    <x v="2"/>
  </r>
  <r>
    <s v="4385-ZKVNW"/>
    <s v="Male"/>
    <x v="0"/>
    <x v="0"/>
    <x v="1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x v="0"/>
    <x v="2"/>
    <x v="1"/>
  </r>
  <r>
    <s v="5446-DKWYW"/>
    <s v="Female"/>
    <x v="1"/>
    <x v="0"/>
    <x v="1"/>
    <n v="61"/>
    <s v="Yes"/>
    <s v="Yes"/>
    <x v="0"/>
    <s v="No"/>
    <s v="No"/>
    <s v="Yes"/>
    <s v="No"/>
    <s v="Yes"/>
    <s v="No"/>
    <x v="1"/>
    <s v="Yes"/>
    <s v="Electronic check"/>
    <n v="65.2"/>
    <n v="3965.05"/>
    <x v="0"/>
    <x v="4"/>
    <x v="2"/>
  </r>
  <r>
    <s v="2034-CGRHZ"/>
    <s v="Male"/>
    <x v="1"/>
    <x v="1"/>
    <x v="0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  <x v="3"/>
    <x v="3"/>
  </r>
  <r>
    <s v="5797-APWZC"/>
    <s v="Female"/>
    <x v="0"/>
    <x v="1"/>
    <x v="0"/>
    <n v="1"/>
    <s v="Yes"/>
    <s v="No"/>
    <x v="1"/>
    <s v="No"/>
    <s v="No"/>
    <s v="No"/>
    <s v="No"/>
    <s v="Yes"/>
    <s v="Yes"/>
    <x v="0"/>
    <s v="No"/>
    <s v="Electronic check"/>
    <n v="90.6"/>
    <n v="90.6"/>
    <x v="1"/>
    <x v="0"/>
    <x v="3"/>
  </r>
  <r>
    <s v="3683-QKIUE"/>
    <s v="Female"/>
    <x v="0"/>
    <x v="1"/>
    <x v="0"/>
    <n v="6"/>
    <s v="Yes"/>
    <s v="No"/>
    <x v="0"/>
    <s v="No"/>
    <s v="No"/>
    <s v="No"/>
    <s v="Yes"/>
    <s v="No"/>
    <s v="No"/>
    <x v="0"/>
    <s v="Yes"/>
    <s v="Bank transfer (automatic)"/>
    <n v="50.8"/>
    <n v="288.05"/>
    <x v="1"/>
    <x v="0"/>
    <x v="1"/>
  </r>
  <r>
    <s v="4228-ZGYUW"/>
    <s v="Male"/>
    <x v="0"/>
    <x v="1"/>
    <x v="0"/>
    <n v="4"/>
    <s v="Yes"/>
    <s v="Yes"/>
    <x v="1"/>
    <s v="No"/>
    <s v="Yes"/>
    <s v="No"/>
    <s v="No"/>
    <s v="No"/>
    <s v="Yes"/>
    <x v="0"/>
    <s v="Yes"/>
    <s v="Electronic check"/>
    <n v="90.05"/>
    <n v="368.1"/>
    <x v="1"/>
    <x v="0"/>
    <x v="3"/>
  </r>
  <r>
    <s v="9031-ZVQPT"/>
    <s v="Male"/>
    <x v="0"/>
    <x v="0"/>
    <x v="0"/>
    <n v="72"/>
    <s v="Yes"/>
    <s v="Yes"/>
    <x v="1"/>
    <s v="No"/>
    <s v="Yes"/>
    <s v="Yes"/>
    <s v="Yes"/>
    <s v="Yes"/>
    <s v="Yes"/>
    <x v="2"/>
    <s v="Yes"/>
    <s v="Electronic check"/>
    <n v="108.2"/>
    <n v="7840.6"/>
    <x v="0"/>
    <x v="4"/>
    <x v="3"/>
  </r>
  <r>
    <s v="2990-IAJSV"/>
    <s v="Male"/>
    <x v="0"/>
    <x v="1"/>
    <x v="0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x v="0"/>
    <x v="4"/>
    <x v="3"/>
  </r>
  <r>
    <s v="8107-KNCIM"/>
    <s v="Male"/>
    <x v="1"/>
    <x v="0"/>
    <x v="0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  <x v="3"/>
    <x v="2"/>
  </r>
  <r>
    <s v="9027-YFHQJ"/>
    <s v="Male"/>
    <x v="0"/>
    <x v="1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x v="0"/>
    <x v="0"/>
  </r>
  <r>
    <s v="5176-LDKUH"/>
    <s v="Female"/>
    <x v="0"/>
    <x v="1"/>
    <x v="0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  <x v="2"/>
    <x v="2"/>
  </r>
  <r>
    <s v="4644-OBGFZ"/>
    <s v="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x v="5"/>
    <x v="0"/>
  </r>
  <r>
    <s v="7926-IJOOU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x v="0"/>
    <x v="0"/>
  </r>
  <r>
    <s v="6480-YAGIY"/>
    <s v="Male"/>
    <x v="0"/>
    <x v="1"/>
    <x v="0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  <x v="2"/>
    <x v="3"/>
  </r>
  <r>
    <s v="4029-HPFVY"/>
    <s v="Male"/>
    <x v="0"/>
    <x v="1"/>
    <x v="0"/>
    <n v="3"/>
    <s v="Yes"/>
    <s v="No"/>
    <x v="1"/>
    <s v="No"/>
    <s v="No"/>
    <s v="No"/>
    <s v="No"/>
    <s v="No"/>
    <s v="No"/>
    <x v="0"/>
    <s v="Yes"/>
    <s v="Mailed check"/>
    <n v="70.3"/>
    <n v="220.4"/>
    <x v="0"/>
    <x v="0"/>
    <x v="2"/>
  </r>
  <r>
    <s v="7602-DBTOU"/>
    <s v="Female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x v="4"/>
    <x v="0"/>
  </r>
  <r>
    <s v="5345-BMKWB"/>
    <s v="Male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x v="0"/>
    <x v="0"/>
  </r>
  <r>
    <s v="3519-ZKXGG"/>
    <s v="Female"/>
    <x v="0"/>
    <x v="0"/>
    <x v="0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  <x v="0"/>
    <x v="2"/>
  </r>
  <r>
    <s v="5457-COLHT"/>
    <s v="Male"/>
    <x v="0"/>
    <x v="0"/>
    <x v="1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  <x v="4"/>
    <x v="2"/>
  </r>
  <r>
    <s v="6416-TVAIH"/>
    <s v="Male"/>
    <x v="0"/>
    <x v="0"/>
    <x v="1"/>
    <n v="1"/>
    <s v="Yes"/>
    <s v="No"/>
    <x v="1"/>
    <s v="No"/>
    <s v="No"/>
    <s v="No"/>
    <s v="No"/>
    <s v="No"/>
    <s v="No"/>
    <x v="0"/>
    <s v="Yes"/>
    <s v="Electronic check"/>
    <n v="68.5"/>
    <n v="68.5"/>
    <x v="1"/>
    <x v="0"/>
    <x v="2"/>
  </r>
  <r>
    <s v="5451-YHYPW"/>
    <s v="Female"/>
    <x v="1"/>
    <x v="0"/>
    <x v="0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  <x v="4"/>
    <x v="3"/>
  </r>
  <r>
    <s v="5108-ADXWO"/>
    <s v="Male"/>
    <x v="0"/>
    <x v="1"/>
    <x v="0"/>
    <n v="11"/>
    <s v="Yes"/>
    <s v="No"/>
    <x v="1"/>
    <s v="Yes"/>
    <s v="No"/>
    <s v="No"/>
    <s v="No"/>
    <s v="No"/>
    <s v="No"/>
    <x v="0"/>
    <s v="Yes"/>
    <s v="Electronic check"/>
    <n v="73.5"/>
    <n v="791.75"/>
    <x v="1"/>
    <x v="0"/>
    <x v="2"/>
  </r>
  <r>
    <s v="7998-WNZEM"/>
    <s v="Male"/>
    <x v="0"/>
    <x v="1"/>
    <x v="0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  <x v="4"/>
    <x v="2"/>
  </r>
  <r>
    <s v="3066-RRJIO"/>
    <s v="Fe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69.95"/>
    <n v="69.95"/>
    <x v="1"/>
    <x v="0"/>
    <x v="2"/>
  </r>
  <r>
    <s v="4664-NJCMS"/>
    <s v="Female"/>
    <x v="0"/>
    <x v="0"/>
    <x v="0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  <x v="1"/>
    <x v="1"/>
  </r>
  <r>
    <s v="0307-BCOPK"/>
    <s v="Fe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x v="3"/>
    <x v="0"/>
  </r>
  <r>
    <s v="7629-WFGLW"/>
    <s v="Female"/>
    <x v="1"/>
    <x v="0"/>
    <x v="0"/>
    <n v="56"/>
    <s v="Yes"/>
    <s v="Yes"/>
    <x v="1"/>
    <s v="Yes"/>
    <s v="Yes"/>
    <s v="Yes"/>
    <s v="Yes"/>
    <s v="No"/>
    <s v="No"/>
    <x v="1"/>
    <s v="No"/>
    <s v="Electronic check"/>
    <n v="95.65"/>
    <n v="5471.75"/>
    <x v="0"/>
    <x v="5"/>
    <x v="3"/>
  </r>
  <r>
    <s v="2542-HYGIQ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x v="0"/>
    <x v="0"/>
  </r>
  <r>
    <s v="6715-OFDBP"/>
    <s v="Male"/>
    <x v="0"/>
    <x v="1"/>
    <x v="0"/>
    <n v="5"/>
    <s v="Yes"/>
    <s v="No"/>
    <x v="0"/>
    <s v="No"/>
    <s v="No"/>
    <s v="Yes"/>
    <s v="No"/>
    <s v="Yes"/>
    <s v="Yes"/>
    <x v="0"/>
    <s v="Yes"/>
    <s v="Electronic check"/>
    <n v="70.05"/>
    <n v="346.4"/>
    <x v="1"/>
    <x v="0"/>
    <x v="2"/>
  </r>
  <r>
    <s v="5016-LIPDW"/>
    <s v="Male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x v="5"/>
    <x v="0"/>
  </r>
  <r>
    <s v="6481-LXPWL"/>
    <s v="Male"/>
    <x v="0"/>
    <x v="0"/>
    <x v="1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  <x v="5"/>
    <x v="1"/>
  </r>
  <r>
    <s v="1567-DSCIC"/>
    <s v="Male"/>
    <x v="0"/>
    <x v="1"/>
    <x v="0"/>
    <n v="8"/>
    <s v="Yes"/>
    <s v="Yes"/>
    <x v="1"/>
    <s v="No"/>
    <s v="Yes"/>
    <s v="Yes"/>
    <s v="No"/>
    <s v="Yes"/>
    <s v="No"/>
    <x v="0"/>
    <s v="Yes"/>
    <s v="Electronic check"/>
    <n v="94"/>
    <n v="773.65"/>
    <x v="1"/>
    <x v="0"/>
    <x v="3"/>
  </r>
  <r>
    <s v="2150-UWTFY"/>
    <s v="Female"/>
    <x v="0"/>
    <x v="0"/>
    <x v="1"/>
    <n v="22"/>
    <s v="Yes"/>
    <s v="No"/>
    <x v="0"/>
    <s v="Yes"/>
    <s v="Yes"/>
    <s v="Yes"/>
    <s v="No"/>
    <s v="No"/>
    <s v="No"/>
    <x v="0"/>
    <s v="No"/>
    <s v="Mailed check"/>
    <n v="61.15"/>
    <n v="1422.05"/>
    <x v="1"/>
    <x v="3"/>
    <x v="2"/>
  </r>
  <r>
    <s v="6124-ACRHJ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x v="0"/>
    <x v="0"/>
  </r>
  <r>
    <s v="9362-MWODR"/>
    <s v="Female"/>
    <x v="0"/>
    <x v="1"/>
    <x v="1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  <x v="2"/>
    <x v="2"/>
  </r>
  <r>
    <s v="9975-GPKZU"/>
    <s v="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x v="2"/>
    <x v="0"/>
  </r>
  <r>
    <s v="9625-RZFUK"/>
    <s v="Male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x v="4"/>
    <x v="0"/>
  </r>
  <r>
    <s v="5153-LXKDT"/>
    <s v="Male"/>
    <x v="0"/>
    <x v="0"/>
    <x v="1"/>
    <n v="68"/>
    <s v="Yes"/>
    <s v="Yes"/>
    <x v="1"/>
    <s v="Yes"/>
    <s v="Yes"/>
    <s v="Yes"/>
    <s v="No"/>
    <s v="Yes"/>
    <s v="Yes"/>
    <x v="2"/>
    <s v="Yes"/>
    <s v="Electronic check"/>
    <n v="110.2"/>
    <n v="7467.5"/>
    <x v="0"/>
    <x v="4"/>
    <x v="3"/>
  </r>
  <r>
    <s v="5161-UBZXI"/>
    <s v="Male"/>
    <x v="0"/>
    <x v="0"/>
    <x v="1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  <x v="4"/>
    <x v="3"/>
  </r>
  <r>
    <s v="1020-JPQOW"/>
    <s v="Female"/>
    <x v="0"/>
    <x v="0"/>
    <x v="0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  <x v="5"/>
    <x v="3"/>
  </r>
  <r>
    <s v="7919-ZODZZ"/>
    <s v="Female"/>
    <x v="0"/>
    <x v="0"/>
    <x v="1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x v="0"/>
    <x v="0"/>
    <x v="2"/>
  </r>
  <r>
    <s v="0565-JUPYD"/>
    <s v="Male"/>
    <x v="0"/>
    <x v="1"/>
    <x v="0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x v="0"/>
    <x v="4"/>
    <x v="3"/>
  </r>
  <r>
    <s v="6867-ACCZI"/>
    <s v="Female"/>
    <x v="0"/>
    <x v="0"/>
    <x v="1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  <x v="3"/>
    <x v="1"/>
  </r>
  <r>
    <s v="5939-XAIXZ"/>
    <s v="Female"/>
    <x v="0"/>
    <x v="1"/>
    <x v="0"/>
    <n v="19"/>
    <s v="Yes"/>
    <s v="Yes"/>
    <x v="0"/>
    <s v="No"/>
    <s v="No"/>
    <s v="Yes"/>
    <s v="No"/>
    <s v="No"/>
    <s v="No"/>
    <x v="0"/>
    <s v="Yes"/>
    <s v="Mailed check"/>
    <n v="56.1"/>
    <n v="1033.9000000000001"/>
    <x v="0"/>
    <x v="3"/>
    <x v="1"/>
  </r>
  <r>
    <s v="9054-FOWNV"/>
    <s v="Male"/>
    <x v="0"/>
    <x v="0"/>
    <x v="1"/>
    <n v="22"/>
    <s v="Yes"/>
    <s v="Yes"/>
    <x v="1"/>
    <s v="No"/>
    <s v="No"/>
    <s v="Yes"/>
    <s v="No"/>
    <s v="Yes"/>
    <s v="No"/>
    <x v="0"/>
    <s v="Yes"/>
    <s v="Electronic check"/>
    <n v="88.75"/>
    <n v="1885.15"/>
    <x v="0"/>
    <x v="3"/>
    <x v="2"/>
  </r>
  <r>
    <s v="2683-BPJSO"/>
    <s v="Male"/>
    <x v="0"/>
    <x v="0"/>
    <x v="0"/>
    <n v="29"/>
    <s v="Yes"/>
    <s v="Yes"/>
    <x v="1"/>
    <s v="Yes"/>
    <s v="Yes"/>
    <s v="No"/>
    <s v="No"/>
    <s v="No"/>
    <s v="No"/>
    <x v="0"/>
    <s v="Yes"/>
    <s v="Electronic check"/>
    <n v="84.45"/>
    <n v="2467.1"/>
    <x v="1"/>
    <x v="1"/>
    <x v="2"/>
  </r>
  <r>
    <s v="2157-MXBJS"/>
    <s v="Male"/>
    <x v="0"/>
    <x v="0"/>
    <x v="0"/>
    <n v="13"/>
    <s v="Yes"/>
    <s v="Yes"/>
    <x v="0"/>
    <s v="No"/>
    <s v="No"/>
    <s v="Yes"/>
    <s v="No"/>
    <s v="Yes"/>
    <s v="Yes"/>
    <x v="1"/>
    <s v="Yes"/>
    <s v="Mailed check"/>
    <n v="75.3"/>
    <n v="989.45"/>
    <x v="1"/>
    <x v="3"/>
    <x v="2"/>
  </r>
  <r>
    <s v="8207-VVMYB"/>
    <s v="Female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x v="4"/>
    <x v="0"/>
  </r>
  <r>
    <s v="9732-EQMWY"/>
    <s v="Female"/>
    <x v="0"/>
    <x v="0"/>
    <x v="0"/>
    <n v="49"/>
    <s v="Yes"/>
    <s v="No"/>
    <x v="1"/>
    <s v="No"/>
    <s v="Yes"/>
    <s v="Yes"/>
    <s v="No"/>
    <s v="Yes"/>
    <s v="Yes"/>
    <x v="0"/>
    <s v="No"/>
    <s v="Electronic check"/>
    <n v="99.4"/>
    <n v="5025"/>
    <x v="0"/>
    <x v="5"/>
    <x v="3"/>
  </r>
  <r>
    <s v="9360-AHGNL"/>
    <s v="Female"/>
    <x v="1"/>
    <x v="0"/>
    <x v="0"/>
    <n v="43"/>
    <s v="Yes"/>
    <s v="Yes"/>
    <x v="1"/>
    <s v="Yes"/>
    <s v="No"/>
    <s v="Yes"/>
    <s v="Yes"/>
    <s v="Yes"/>
    <s v="Yes"/>
    <x v="1"/>
    <s v="Yes"/>
    <s v="Mailed check"/>
    <n v="109.55"/>
    <n v="4830.25"/>
    <x v="1"/>
    <x v="2"/>
    <x v="3"/>
  </r>
  <r>
    <s v="1087-UDSIH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x v="0"/>
    <x v="0"/>
  </r>
  <r>
    <s v="5269-NRGDP"/>
    <s v="Male"/>
    <x v="0"/>
    <x v="0"/>
    <x v="1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  <x v="2"/>
    <x v="2"/>
  </r>
  <r>
    <s v="6195-MELTI"/>
    <s v="Male"/>
    <x v="0"/>
    <x v="1"/>
    <x v="0"/>
    <n v="57"/>
    <s v="Yes"/>
    <s v="No"/>
    <x v="0"/>
    <s v="No"/>
    <s v="Yes"/>
    <s v="No"/>
    <s v="Yes"/>
    <s v="No"/>
    <s v="No"/>
    <x v="1"/>
    <s v="Yes"/>
    <s v="Mailed check"/>
    <n v="54.65"/>
    <n v="3134.7"/>
    <x v="0"/>
    <x v="5"/>
    <x v="1"/>
  </r>
  <r>
    <s v="5485-WUYWF"/>
    <s v="Male"/>
    <x v="1"/>
    <x v="1"/>
    <x v="0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  <x v="0"/>
    <x v="2"/>
  </r>
  <r>
    <s v="2121-JAFOM"/>
    <s v="Female"/>
    <x v="0"/>
    <x v="0"/>
    <x v="0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  <x v="4"/>
    <x v="3"/>
  </r>
  <r>
    <s v="8818-DOPVL"/>
    <s v="Female"/>
    <x v="1"/>
    <x v="1"/>
    <x v="0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  <x v="2"/>
    <x v="3"/>
  </r>
  <r>
    <s v="2632-UCGVD"/>
    <s v="Male"/>
    <x v="1"/>
    <x v="0"/>
    <x v="0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x v="1"/>
    <x v="4"/>
    <x v="3"/>
  </r>
  <r>
    <s v="5445-PZWGX"/>
    <s v="Male"/>
    <x v="0"/>
    <x v="1"/>
    <x v="0"/>
    <n v="62"/>
    <s v="Yes"/>
    <s v="Yes"/>
    <x v="1"/>
    <s v="Yes"/>
    <s v="Yes"/>
    <s v="No"/>
    <s v="Yes"/>
    <s v="No"/>
    <s v="Yes"/>
    <x v="1"/>
    <s v="No"/>
    <s v="Electronic check"/>
    <n v="102"/>
    <n v="6529.25"/>
    <x v="1"/>
    <x v="4"/>
    <x v="3"/>
  </r>
  <r>
    <s v="1227-UDMZR"/>
    <s v="Female"/>
    <x v="0"/>
    <x v="0"/>
    <x v="0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  <x v="4"/>
    <x v="3"/>
  </r>
  <r>
    <s v="5198-HQAEN"/>
    <s v="Male"/>
    <x v="0"/>
    <x v="0"/>
    <x v="1"/>
    <n v="35"/>
    <s v="Yes"/>
    <s v="No"/>
    <x v="1"/>
    <s v="No"/>
    <s v="Yes"/>
    <s v="No"/>
    <s v="Yes"/>
    <s v="Yes"/>
    <s v="No"/>
    <x v="1"/>
    <s v="Yes"/>
    <s v="Electronic check"/>
    <n v="89.7"/>
    <n v="3165.6"/>
    <x v="0"/>
    <x v="1"/>
    <x v="2"/>
  </r>
  <r>
    <s v="9170-CCKOU"/>
    <s v="Male"/>
    <x v="0"/>
    <x v="0"/>
    <x v="0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x v="1"/>
    <x v="3"/>
    <x v="3"/>
  </r>
  <r>
    <s v="2167-FQSTQ"/>
    <s v="Female"/>
    <x v="0"/>
    <x v="0"/>
    <x v="0"/>
    <n v="72"/>
    <s v="Yes"/>
    <s v="Yes"/>
    <x v="0"/>
    <s v="Yes"/>
    <s v="Yes"/>
    <s v="Yes"/>
    <s v="Yes"/>
    <s v="Yes"/>
    <s v="Yes"/>
    <x v="2"/>
    <s v="Yes"/>
    <s v="Electronic check"/>
    <n v="92.4"/>
    <n v="6786.1"/>
    <x v="0"/>
    <x v="4"/>
    <x v="3"/>
  </r>
  <r>
    <s v="2819-GWENI"/>
    <s v="Female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x v="1"/>
    <x v="0"/>
  </r>
  <r>
    <s v="1043-YCUTE"/>
    <s v="Male"/>
    <x v="0"/>
    <x v="0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x v="5"/>
    <x v="0"/>
  </r>
  <r>
    <s v="3814-MLAXC"/>
    <s v="Female"/>
    <x v="0"/>
    <x v="1"/>
    <x v="0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  <x v="1"/>
    <x v="2"/>
  </r>
  <r>
    <s v="3572-UUHRS"/>
    <s v="Male"/>
    <x v="0"/>
    <x v="1"/>
    <x v="0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x v="2"/>
    <x v="0"/>
  </r>
  <r>
    <s v="2692-PFYTJ"/>
    <s v="Female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x v="0"/>
    <x v="0"/>
  </r>
  <r>
    <s v="1226-UDFZR"/>
    <s v="Female"/>
    <x v="0"/>
    <x v="1"/>
    <x v="0"/>
    <n v="2"/>
    <s v="Yes"/>
    <s v="No"/>
    <x v="0"/>
    <s v="No"/>
    <s v="Yes"/>
    <s v="No"/>
    <s v="No"/>
    <s v="No"/>
    <s v="No"/>
    <x v="0"/>
    <s v="Yes"/>
    <s v="Mailed check"/>
    <n v="49.6"/>
    <n v="114.7"/>
    <x v="1"/>
    <x v="0"/>
    <x v="1"/>
  </r>
  <r>
    <s v="5955-EPOAZ"/>
    <s v="Fe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x v="0"/>
    <x v="0"/>
  </r>
  <r>
    <s v="6821-JPCDC"/>
    <s v="Female"/>
    <x v="0"/>
    <x v="0"/>
    <x v="0"/>
    <n v="48"/>
    <s v="Yes"/>
    <s v="No"/>
    <x v="1"/>
    <s v="No"/>
    <s v="Yes"/>
    <s v="Yes"/>
    <s v="No"/>
    <s v="Yes"/>
    <s v="Yes"/>
    <x v="1"/>
    <s v="Yes"/>
    <s v="Electronic check"/>
    <n v="97.05"/>
    <n v="4692.95"/>
    <x v="0"/>
    <x v="2"/>
    <x v="3"/>
  </r>
  <r>
    <s v="8815-LMFLX"/>
    <s v="Male"/>
    <x v="0"/>
    <x v="0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x v="1"/>
    <x v="0"/>
  </r>
  <r>
    <s v="9135-HSWOC"/>
    <s v="Male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x v="4"/>
    <x v="0"/>
  </r>
  <r>
    <s v="8582-KRHPJ"/>
    <s v="Male"/>
    <x v="0"/>
    <x v="1"/>
    <x v="0"/>
    <n v="50"/>
    <s v="No"/>
    <s v="No phone service"/>
    <x v="0"/>
    <s v="Yes"/>
    <s v="Yes"/>
    <s v="No"/>
    <s v="No"/>
    <s v="No"/>
    <s v="No"/>
    <x v="0"/>
    <s v="Yes"/>
    <s v="Mailed check"/>
    <n v="35"/>
    <n v="1782.4"/>
    <x v="0"/>
    <x v="5"/>
    <x v="1"/>
  </r>
  <r>
    <s v="5811-IWXYM"/>
    <s v="Female"/>
    <x v="0"/>
    <x v="0"/>
    <x v="1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x v="0"/>
    <x v="5"/>
    <x v="3"/>
  </r>
  <r>
    <s v="7044-YAACC"/>
    <s v="Male"/>
    <x v="1"/>
    <x v="0"/>
    <x v="0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x v="0"/>
    <x v="0"/>
    <x v="2"/>
  </r>
  <r>
    <s v="8189-XRIKE"/>
    <s v="Female"/>
    <x v="1"/>
    <x v="1"/>
    <x v="0"/>
    <n v="32"/>
    <s v="Yes"/>
    <s v="No"/>
    <x v="1"/>
    <s v="No"/>
    <s v="No"/>
    <s v="No"/>
    <s v="No"/>
    <s v="Yes"/>
    <s v="Yes"/>
    <x v="0"/>
    <s v="No"/>
    <s v="Electronic check"/>
    <n v="90.95"/>
    <n v="2897.95"/>
    <x v="0"/>
    <x v="1"/>
    <x v="3"/>
  </r>
  <r>
    <s v="1506-YJTYT"/>
    <s v="Male"/>
    <x v="0"/>
    <x v="0"/>
    <x v="1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  <x v="2"/>
    <x v="2"/>
  </r>
  <r>
    <s v="4123-DVHPH"/>
    <s v="Male"/>
    <x v="0"/>
    <x v="0"/>
    <x v="0"/>
    <n v="9"/>
    <s v="Yes"/>
    <s v="Yes"/>
    <x v="1"/>
    <s v="Yes"/>
    <s v="No"/>
    <s v="No"/>
    <s v="No"/>
    <s v="No"/>
    <s v="Yes"/>
    <x v="0"/>
    <s v="Yes"/>
    <s v="Electronic check"/>
    <n v="88.05"/>
    <n v="801.3"/>
    <x v="0"/>
    <x v="0"/>
    <x v="2"/>
  </r>
  <r>
    <s v="6425-YQLLO"/>
    <s v="Female"/>
    <x v="1"/>
    <x v="0"/>
    <x v="0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  <x v="4"/>
    <x v="3"/>
  </r>
  <r>
    <s v="5442-UTCVD"/>
    <s v="Male"/>
    <x v="0"/>
    <x v="1"/>
    <x v="1"/>
    <n v="3"/>
    <s v="Yes"/>
    <s v="Yes"/>
    <x v="1"/>
    <s v="No"/>
    <s v="No"/>
    <s v="Yes"/>
    <s v="No"/>
    <s v="No"/>
    <s v="Yes"/>
    <x v="0"/>
    <s v="No"/>
    <s v="Electronic check"/>
    <n v="91.85"/>
    <n v="257.05"/>
    <x v="1"/>
    <x v="0"/>
    <x v="3"/>
  </r>
  <r>
    <s v="2228-BZDEE"/>
    <s v="Female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x v="5"/>
    <x v="0"/>
  </r>
  <r>
    <s v="7734-DBOAI"/>
    <s v="Female"/>
    <x v="0"/>
    <x v="0"/>
    <x v="1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x v="1"/>
    <x v="0"/>
    <x v="1"/>
  </r>
  <r>
    <s v="2789-CZANW"/>
    <s v="Female"/>
    <x v="0"/>
    <x v="0"/>
    <x v="1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  <x v="4"/>
    <x v="3"/>
  </r>
  <r>
    <s v="2091-RFFBA"/>
    <s v="Female"/>
    <x v="1"/>
    <x v="1"/>
    <x v="0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  <x v="1"/>
    <x v="2"/>
  </r>
  <r>
    <s v="2114-MGINA"/>
    <s v="Female"/>
    <x v="0"/>
    <x v="1"/>
    <x v="0"/>
    <n v="14"/>
    <s v="Yes"/>
    <s v="No"/>
    <x v="1"/>
    <s v="No"/>
    <s v="No"/>
    <s v="No"/>
    <s v="No"/>
    <s v="Yes"/>
    <s v="Yes"/>
    <x v="0"/>
    <s v="Yes"/>
    <s v="Mailed check"/>
    <n v="89.8"/>
    <n v="1129.0999999999999"/>
    <x v="1"/>
    <x v="3"/>
    <x v="2"/>
  </r>
  <r>
    <s v="7596-LDUXP"/>
    <s v="Female"/>
    <x v="0"/>
    <x v="1"/>
    <x v="0"/>
    <n v="12"/>
    <s v="Yes"/>
    <s v="No"/>
    <x v="1"/>
    <s v="Yes"/>
    <s v="No"/>
    <s v="No"/>
    <s v="No"/>
    <s v="Yes"/>
    <s v="No"/>
    <x v="1"/>
    <s v="Yes"/>
    <s v="Credit card (automatic)"/>
    <n v="85.15"/>
    <n v="979.05"/>
    <x v="0"/>
    <x v="0"/>
    <x v="2"/>
  </r>
  <r>
    <s v="3740-RLMVT"/>
    <s v="Male"/>
    <x v="1"/>
    <x v="0"/>
    <x v="0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  <x v="4"/>
    <x v="2"/>
  </r>
  <r>
    <s v="4489-SNOJF"/>
    <s v="Female"/>
    <x v="0"/>
    <x v="0"/>
    <x v="1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  <x v="1"/>
    <x v="2"/>
  </r>
  <r>
    <s v="2192-OZITF"/>
    <s v="Female"/>
    <x v="0"/>
    <x v="1"/>
    <x v="0"/>
    <n v="45"/>
    <s v="Yes"/>
    <s v="Yes"/>
    <x v="0"/>
    <s v="Yes"/>
    <s v="No"/>
    <s v="No"/>
    <s v="Yes"/>
    <s v="No"/>
    <s v="Yes"/>
    <x v="2"/>
    <s v="No"/>
    <s v="Mailed check"/>
    <n v="73.55"/>
    <n v="3349.1"/>
    <x v="0"/>
    <x v="2"/>
    <x v="2"/>
  </r>
  <r>
    <s v="5651-CPDND"/>
    <s v="Male"/>
    <x v="0"/>
    <x v="1"/>
    <x v="0"/>
    <n v="10"/>
    <s v="Yes"/>
    <s v="No"/>
    <x v="0"/>
    <s v="No"/>
    <s v="No"/>
    <s v="No"/>
    <s v="No"/>
    <s v="No"/>
    <s v="No"/>
    <x v="0"/>
    <s v="No"/>
    <s v="Mailed check"/>
    <n v="46"/>
    <n v="492.1"/>
    <x v="0"/>
    <x v="0"/>
    <x v="1"/>
  </r>
  <r>
    <s v="2186-QZEYA"/>
    <s v="Female"/>
    <x v="1"/>
    <x v="1"/>
    <x v="0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x v="0"/>
    <x v="1"/>
    <x v="1"/>
  </r>
  <r>
    <s v="1131-ALZWV"/>
    <s v="Female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x v="3"/>
    <x v="0"/>
  </r>
  <r>
    <s v="7729-XBTWX"/>
    <s v="Male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x v="4"/>
    <x v="0"/>
  </r>
  <r>
    <s v="9134-WYRVP"/>
    <s v="Male"/>
    <x v="0"/>
    <x v="1"/>
    <x v="0"/>
    <n v="51"/>
    <s v="Yes"/>
    <s v="No"/>
    <x v="1"/>
    <s v="Yes"/>
    <s v="No"/>
    <s v="No"/>
    <s v="No"/>
    <s v="Yes"/>
    <s v="No"/>
    <x v="1"/>
    <s v="No"/>
    <s v="Mailed check"/>
    <n v="86.35"/>
    <n v="4267.1499999999996"/>
    <x v="0"/>
    <x v="5"/>
    <x v="2"/>
  </r>
  <r>
    <s v="3284-SVCRO"/>
    <s v="Female"/>
    <x v="0"/>
    <x v="0"/>
    <x v="0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x v="2"/>
    <x v="0"/>
  </r>
  <r>
    <s v="9732-OUYRN"/>
    <s v="Female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x v="5"/>
    <x v="0"/>
  </r>
  <r>
    <s v="0559-CKHUS"/>
    <s v="Female"/>
    <x v="0"/>
    <x v="0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x v="1"/>
    <x v="0"/>
  </r>
  <r>
    <s v="2931-SVLTV"/>
    <s v="Male"/>
    <x v="0"/>
    <x v="0"/>
    <x v="1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  <x v="2"/>
    <x v="3"/>
  </r>
  <r>
    <s v="6899-PPEEA"/>
    <s v="Female"/>
    <x v="1"/>
    <x v="1"/>
    <x v="0"/>
    <n v="37"/>
    <s v="Yes"/>
    <s v="Yes"/>
    <x v="1"/>
    <s v="No"/>
    <s v="No"/>
    <s v="No"/>
    <s v="No"/>
    <s v="Yes"/>
    <s v="Yes"/>
    <x v="0"/>
    <s v="Yes"/>
    <s v="Electronic check"/>
    <n v="96.55"/>
    <n v="3580.3"/>
    <x v="1"/>
    <x v="2"/>
    <x v="3"/>
  </r>
  <r>
    <s v="7504-UWHNB"/>
    <s v="Male"/>
    <x v="0"/>
    <x v="1"/>
    <x v="0"/>
    <n v="25"/>
    <s v="Yes"/>
    <s v="No"/>
    <x v="1"/>
    <s v="No"/>
    <s v="No"/>
    <s v="No"/>
    <s v="No"/>
    <s v="No"/>
    <s v="No"/>
    <x v="0"/>
    <s v="No"/>
    <s v="Electronic check"/>
    <n v="69.75"/>
    <n v="1729.35"/>
    <x v="0"/>
    <x v="1"/>
    <x v="2"/>
  </r>
  <r>
    <s v="2582-FFFZR"/>
    <s v="Female"/>
    <x v="0"/>
    <x v="1"/>
    <x v="0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  <x v="3"/>
    <x v="1"/>
  </r>
  <r>
    <s v="8908-NMQTX"/>
    <s v="Male"/>
    <x v="0"/>
    <x v="1"/>
    <x v="0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  <x v="4"/>
    <x v="2"/>
  </r>
  <r>
    <s v="2187-LZGPL"/>
    <s v="Female"/>
    <x v="0"/>
    <x v="1"/>
    <x v="0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  <x v="0"/>
    <x v="1"/>
  </r>
  <r>
    <s v="1431-AIDJQ"/>
    <s v="Male"/>
    <x v="0"/>
    <x v="0"/>
    <x v="1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x v="0"/>
    <x v="1"/>
    <x v="2"/>
  </r>
  <r>
    <s v="6288-LBEAR"/>
    <s v="Female"/>
    <x v="0"/>
    <x v="1"/>
    <x v="0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x v="0"/>
    <x v="3"/>
    <x v="2"/>
  </r>
  <r>
    <s v="4597-NUCQV"/>
    <s v="Male"/>
    <x v="1"/>
    <x v="1"/>
    <x v="0"/>
    <n v="24"/>
    <s v="Yes"/>
    <s v="Yes"/>
    <x v="1"/>
    <s v="No"/>
    <s v="Yes"/>
    <s v="No"/>
    <s v="No"/>
    <s v="Yes"/>
    <s v="Yes"/>
    <x v="0"/>
    <s v="Yes"/>
    <s v="Electronic check"/>
    <n v="101.25"/>
    <n v="2440.15"/>
    <x v="1"/>
    <x v="3"/>
    <x v="3"/>
  </r>
  <r>
    <s v="9019-QVLZD"/>
    <s v="Female"/>
    <x v="0"/>
    <x v="1"/>
    <x v="0"/>
    <n v="1"/>
    <s v="Yes"/>
    <s v="No"/>
    <x v="1"/>
    <s v="No"/>
    <s v="No"/>
    <s v="No"/>
    <s v="No"/>
    <s v="Yes"/>
    <s v="No"/>
    <x v="0"/>
    <s v="No"/>
    <s v="Electronic check"/>
    <n v="79.55"/>
    <n v="79.55"/>
    <x v="1"/>
    <x v="0"/>
    <x v="2"/>
  </r>
  <r>
    <s v="8413-YNHNV"/>
    <s v="Male"/>
    <x v="0"/>
    <x v="1"/>
    <x v="0"/>
    <n v="69"/>
    <s v="Yes"/>
    <s v="Yes"/>
    <x v="0"/>
    <s v="Yes"/>
    <s v="Yes"/>
    <s v="Yes"/>
    <s v="Yes"/>
    <s v="Yes"/>
    <s v="Yes"/>
    <x v="2"/>
    <s v="No"/>
    <s v="Mailed check"/>
    <n v="90.65"/>
    <n v="6322.1"/>
    <x v="0"/>
    <x v="4"/>
    <x v="3"/>
  </r>
  <r>
    <s v="5808-TOTXO"/>
    <s v="Female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x v="0"/>
    <x v="0"/>
  </r>
  <r>
    <s v="4369-NYSCF"/>
    <s v="Male"/>
    <x v="0"/>
    <x v="1"/>
    <x v="0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  <x v="5"/>
    <x v="2"/>
  </r>
  <r>
    <s v="6333-YDVLT"/>
    <s v="Male"/>
    <x v="0"/>
    <x v="1"/>
    <x v="0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x v="0"/>
    <x v="4"/>
    <x v="3"/>
  </r>
  <r>
    <s v="5324-KTGCG"/>
    <s v="Male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x v="4"/>
    <x v="0"/>
  </r>
  <r>
    <s v="5599-HVLTW"/>
    <s v="Female"/>
    <x v="1"/>
    <x v="1"/>
    <x v="0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  <x v="3"/>
    <x v="2"/>
  </r>
  <r>
    <s v="7394-LWLYN"/>
    <s v="Female"/>
    <x v="0"/>
    <x v="1"/>
    <x v="0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  <x v="0"/>
    <x v="2"/>
  </r>
  <r>
    <s v="3707-LRWZD"/>
    <s v="Female"/>
    <x v="0"/>
    <x v="1"/>
    <x v="0"/>
    <n v="32"/>
    <s v="Yes"/>
    <s v="Yes"/>
    <x v="1"/>
    <s v="No"/>
    <s v="No"/>
    <s v="No"/>
    <s v="No"/>
    <s v="Yes"/>
    <s v="No"/>
    <x v="1"/>
    <s v="No"/>
    <s v="Electronic check"/>
    <n v="84.05"/>
    <n v="2781.85"/>
    <x v="1"/>
    <x v="1"/>
    <x v="2"/>
  </r>
  <r>
    <s v="6873-UDNLD"/>
    <s v="Male"/>
    <x v="0"/>
    <x v="1"/>
    <x v="0"/>
    <n v="40"/>
    <s v="Yes"/>
    <s v="No"/>
    <x v="0"/>
    <s v="Yes"/>
    <s v="No"/>
    <s v="Yes"/>
    <s v="No"/>
    <s v="No"/>
    <s v="Yes"/>
    <x v="0"/>
    <s v="No"/>
    <s v="Electronic check"/>
    <n v="67.45"/>
    <n v="2731"/>
    <x v="0"/>
    <x v="2"/>
    <x v="2"/>
  </r>
  <r>
    <s v="2700-LUEVA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x v="0"/>
    <x v="0"/>
  </r>
  <r>
    <s v="1455-ESIQH"/>
    <s v="Male"/>
    <x v="0"/>
    <x v="1"/>
    <x v="0"/>
    <n v="1"/>
    <s v="Yes"/>
    <s v="No"/>
    <x v="1"/>
    <s v="No"/>
    <s v="No"/>
    <s v="No"/>
    <s v="No"/>
    <s v="Yes"/>
    <s v="Yes"/>
    <x v="0"/>
    <s v="Yes"/>
    <s v="Electronic check"/>
    <n v="89.1"/>
    <n v="89.1"/>
    <x v="1"/>
    <x v="0"/>
    <x v="2"/>
  </r>
  <r>
    <s v="0958-YHXGP"/>
    <s v="Female"/>
    <x v="0"/>
    <x v="1"/>
    <x v="0"/>
    <n v="7"/>
    <s v="Yes"/>
    <s v="No"/>
    <x v="1"/>
    <s v="No"/>
    <s v="No"/>
    <s v="No"/>
    <s v="No"/>
    <s v="No"/>
    <s v="No"/>
    <x v="0"/>
    <s v="Yes"/>
    <s v="Mailed check"/>
    <n v="69.900000000000006"/>
    <n v="497.3"/>
    <x v="0"/>
    <x v="0"/>
    <x v="2"/>
  </r>
  <r>
    <s v="1101-SSWAG"/>
    <s v="Female"/>
    <x v="0"/>
    <x v="0"/>
    <x v="0"/>
    <n v="15"/>
    <s v="Yes"/>
    <s v="Yes"/>
    <x v="0"/>
    <s v="No"/>
    <s v="No"/>
    <s v="No"/>
    <s v="No"/>
    <s v="No"/>
    <s v="No"/>
    <x v="0"/>
    <s v="Yes"/>
    <s v="Electronic check"/>
    <n v="51.1"/>
    <n v="711.15"/>
    <x v="0"/>
    <x v="3"/>
    <x v="1"/>
  </r>
  <r>
    <s v="2979-SXESE"/>
    <s v="Female"/>
    <x v="0"/>
    <x v="0"/>
    <x v="1"/>
    <n v="17"/>
    <s v="Yes"/>
    <s v="Yes"/>
    <x v="1"/>
    <s v="Yes"/>
    <s v="No"/>
    <s v="Yes"/>
    <s v="No"/>
    <s v="Yes"/>
    <s v="No"/>
    <x v="0"/>
    <s v="No"/>
    <s v="Electronic check"/>
    <n v="94.4"/>
    <n v="1607.2"/>
    <x v="1"/>
    <x v="3"/>
    <x v="3"/>
  </r>
  <r>
    <s v="4013-TLDHQ"/>
    <s v="Male"/>
    <x v="0"/>
    <x v="1"/>
    <x v="0"/>
    <n v="19"/>
    <s v="Yes"/>
    <s v="No"/>
    <x v="1"/>
    <s v="No"/>
    <s v="Yes"/>
    <s v="Yes"/>
    <s v="No"/>
    <s v="No"/>
    <s v="No"/>
    <x v="0"/>
    <s v="Yes"/>
    <s v="Electronic check"/>
    <n v="78.25"/>
    <n v="1490.95"/>
    <x v="1"/>
    <x v="3"/>
    <x v="2"/>
  </r>
  <r>
    <s v="5743-KHMNA"/>
    <s v="Male"/>
    <x v="0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x v="4"/>
    <x v="0"/>
  </r>
  <r>
    <s v="4194-FJARJ"/>
    <s v="Female"/>
    <x v="0"/>
    <x v="0"/>
    <x v="1"/>
    <n v="54"/>
    <s v="Yes"/>
    <s v="Yes"/>
    <x v="0"/>
    <s v="Yes"/>
    <s v="No"/>
    <s v="No"/>
    <s v="Yes"/>
    <s v="No"/>
    <s v="No"/>
    <x v="2"/>
    <s v="No"/>
    <s v="Bank transfer (automatic)"/>
    <n v="60"/>
    <n v="3273.95"/>
    <x v="0"/>
    <x v="5"/>
    <x v="1"/>
  </r>
  <r>
    <s v="5325-UWTWJ"/>
    <s v="Male"/>
    <x v="0"/>
    <x v="0"/>
    <x v="0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x v="0"/>
    <x v="1"/>
    <x v="3"/>
  </r>
  <r>
    <s v="3969-GYXEL"/>
    <s v="Female"/>
    <x v="0"/>
    <x v="1"/>
    <x v="0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x v="0"/>
    <x v="0"/>
    <x v="2"/>
  </r>
  <r>
    <s v="9208-OLGAQ"/>
    <s v="Female"/>
    <x v="1"/>
    <x v="1"/>
    <x v="0"/>
    <n v="18"/>
    <s v="Yes"/>
    <s v="No"/>
    <x v="1"/>
    <s v="No"/>
    <s v="No"/>
    <s v="Yes"/>
    <s v="No"/>
    <s v="No"/>
    <s v="Yes"/>
    <x v="0"/>
    <s v="Yes"/>
    <s v="Electronic check"/>
    <n v="84.95"/>
    <n v="1443.65"/>
    <x v="0"/>
    <x v="3"/>
    <x v="2"/>
  </r>
  <r>
    <s v="3244-CQPHU"/>
    <s v="Female"/>
    <x v="1"/>
    <x v="1"/>
    <x v="0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  <x v="4"/>
    <x v="3"/>
  </r>
  <r>
    <s v="2674-MLXMN"/>
    <s v="Female"/>
    <x v="1"/>
    <x v="1"/>
    <x v="0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x v="0"/>
    <x v="4"/>
    <x v="3"/>
  </r>
  <r>
    <s v="9708-HPXWZ"/>
    <s v="Male"/>
    <x v="1"/>
    <x v="1"/>
    <x v="0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  <x v="0"/>
    <x v="1"/>
  </r>
  <r>
    <s v="6992-TKNYO"/>
    <s v="Male"/>
    <x v="0"/>
    <x v="0"/>
    <x v="0"/>
    <n v="38"/>
    <s v="Yes"/>
    <s v="Yes"/>
    <x v="0"/>
    <s v="No"/>
    <s v="No"/>
    <s v="Yes"/>
    <s v="Yes"/>
    <s v="No"/>
    <s v="Yes"/>
    <x v="1"/>
    <s v="No"/>
    <s v="Credit card (automatic)"/>
    <n v="69"/>
    <n v="2669.45"/>
    <x v="0"/>
    <x v="2"/>
    <x v="2"/>
  </r>
  <r>
    <s v="4468-YDOVK"/>
    <s v="Male"/>
    <x v="0"/>
    <x v="1"/>
    <x v="1"/>
    <n v="5"/>
    <s v="Yes"/>
    <s v="No"/>
    <x v="0"/>
    <s v="No"/>
    <s v="No"/>
    <s v="No"/>
    <s v="Yes"/>
    <s v="No"/>
    <s v="No"/>
    <x v="0"/>
    <s v="Yes"/>
    <s v="Bank transfer (automatic)"/>
    <n v="48.65"/>
    <n v="235.2"/>
    <x v="0"/>
    <x v="0"/>
    <x v="1"/>
  </r>
  <r>
    <s v="3754-DXMRT"/>
    <s v="Male"/>
    <x v="1"/>
    <x v="1"/>
    <x v="0"/>
    <n v="2"/>
    <s v="Yes"/>
    <s v="No"/>
    <x v="0"/>
    <s v="No"/>
    <s v="No"/>
    <s v="No"/>
    <s v="No"/>
    <s v="No"/>
    <s v="No"/>
    <x v="0"/>
    <s v="Yes"/>
    <s v="Electronic check"/>
    <n v="44.15"/>
    <n v="92.65"/>
    <x v="1"/>
    <x v="0"/>
    <x v="1"/>
  </r>
  <r>
    <s v="5792-JALQC"/>
    <s v="Female"/>
    <x v="1"/>
    <x v="1"/>
    <x v="0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x v="0"/>
    <x v="5"/>
    <x v="1"/>
  </r>
  <r>
    <s v="7130-VTEWQ"/>
    <s v="Female"/>
    <x v="1"/>
    <x v="1"/>
    <x v="0"/>
    <n v="8"/>
    <s v="Yes"/>
    <s v="Yes"/>
    <x v="1"/>
    <s v="No"/>
    <s v="No"/>
    <s v="No"/>
    <s v="No"/>
    <s v="No"/>
    <s v="No"/>
    <x v="0"/>
    <s v="Yes"/>
    <s v="Electronic check"/>
    <n v="75.75"/>
    <n v="606.25"/>
    <x v="1"/>
    <x v="0"/>
    <x v="2"/>
  </r>
  <r>
    <s v="2200-DSAAL"/>
    <s v="Female"/>
    <x v="0"/>
    <x v="1"/>
    <x v="0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  <x v="4"/>
    <x v="2"/>
  </r>
  <r>
    <s v="4302-ZYFEL"/>
    <s v="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x v="4"/>
    <x v="0"/>
  </r>
  <r>
    <s v="9351-LZYGF"/>
    <s v="Female"/>
    <x v="0"/>
    <x v="0"/>
    <x v="0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  <x v="2"/>
    <x v="2"/>
  </r>
  <r>
    <s v="4366-CTOUZ"/>
    <s v="Female"/>
    <x v="0"/>
    <x v="1"/>
    <x v="0"/>
    <n v="50"/>
    <s v="Yes"/>
    <s v="No"/>
    <x v="1"/>
    <s v="No"/>
    <s v="Yes"/>
    <s v="No"/>
    <s v="Yes"/>
    <s v="Yes"/>
    <s v="Yes"/>
    <x v="2"/>
    <s v="Yes"/>
    <s v="Mailed check"/>
    <n v="100.2"/>
    <n v="5038.45"/>
    <x v="0"/>
    <x v="5"/>
    <x v="3"/>
  </r>
  <r>
    <s v="6121-VZNQB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x v="0"/>
    <x v="0"/>
  </r>
  <r>
    <s v="7903-CMPEY"/>
    <s v="Male"/>
    <x v="1"/>
    <x v="0"/>
    <x v="0"/>
    <n v="1"/>
    <s v="Yes"/>
    <s v="Yes"/>
    <x v="1"/>
    <s v="Yes"/>
    <s v="No"/>
    <s v="No"/>
    <s v="No"/>
    <s v="No"/>
    <s v="No"/>
    <x v="0"/>
    <s v="Yes"/>
    <s v="Electronic check"/>
    <n v="80.3"/>
    <n v="80.3"/>
    <x v="1"/>
    <x v="0"/>
    <x v="2"/>
  </r>
  <r>
    <s v="1518-OMDIK"/>
    <s v="Male"/>
    <x v="0"/>
    <x v="0"/>
    <x v="0"/>
    <n v="33"/>
    <s v="Yes"/>
    <s v="No"/>
    <x v="0"/>
    <s v="No"/>
    <s v="No"/>
    <s v="No"/>
    <s v="No"/>
    <s v="No"/>
    <s v="No"/>
    <x v="0"/>
    <s v="Yes"/>
    <s v="Credit card (automatic)"/>
    <n v="44.55"/>
    <n v="1462.6"/>
    <x v="0"/>
    <x v="1"/>
    <x v="1"/>
  </r>
  <r>
    <s v="6671-NGWON"/>
    <s v="Fe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x v="0"/>
    <x v="0"/>
  </r>
  <r>
    <s v="0595-ITUDF"/>
    <s v="Male"/>
    <x v="0"/>
    <x v="0"/>
    <x v="1"/>
    <n v="64"/>
    <s v="Yes"/>
    <s v="Yes"/>
    <x v="1"/>
    <s v="Yes"/>
    <s v="Yes"/>
    <s v="Yes"/>
    <s v="No"/>
    <s v="No"/>
    <s v="No"/>
    <x v="0"/>
    <s v="Yes"/>
    <s v="Electronic check"/>
    <n v="91.8"/>
    <n v="5960.5"/>
    <x v="0"/>
    <x v="4"/>
    <x v="3"/>
  </r>
  <r>
    <s v="6996-KNSML"/>
    <s v="Female"/>
    <x v="0"/>
    <x v="1"/>
    <x v="0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  <x v="0"/>
    <x v="2"/>
  </r>
  <r>
    <s v="1955-IBMMB"/>
    <s v="Male"/>
    <x v="0"/>
    <x v="1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x v="5"/>
    <x v="0"/>
  </r>
  <r>
    <s v="0096-BXERS"/>
    <s v="Female"/>
    <x v="0"/>
    <x v="0"/>
    <x v="0"/>
    <n v="6"/>
    <s v="Yes"/>
    <s v="Yes"/>
    <x v="0"/>
    <s v="No"/>
    <s v="No"/>
    <s v="No"/>
    <s v="No"/>
    <s v="No"/>
    <s v="No"/>
    <x v="0"/>
    <s v="No"/>
    <s v="Electronic check"/>
    <n v="50.35"/>
    <n v="314.55"/>
    <x v="0"/>
    <x v="0"/>
    <x v="1"/>
  </r>
  <r>
    <s v="3806-YAZOV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x v="0"/>
    <x v="0"/>
  </r>
  <r>
    <s v="7998-ZLXWN"/>
    <s v="Female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x v="3"/>
    <x v="0"/>
  </r>
  <r>
    <s v="6253-WRFHY"/>
    <s v="Male"/>
    <x v="0"/>
    <x v="0"/>
    <x v="1"/>
    <n v="13"/>
    <s v="Yes"/>
    <s v="No"/>
    <x v="0"/>
    <s v="No"/>
    <s v="No"/>
    <s v="No"/>
    <s v="No"/>
    <s v="Yes"/>
    <s v="Yes"/>
    <x v="1"/>
    <s v="Yes"/>
    <s v="Electronic check"/>
    <n v="64.75"/>
    <n v="877.35"/>
    <x v="0"/>
    <x v="3"/>
    <x v="2"/>
  </r>
  <r>
    <s v="9133-AYJZG"/>
    <s v="Female"/>
    <x v="0"/>
    <x v="1"/>
    <x v="0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x v="0"/>
    <x v="3"/>
    <x v="3"/>
  </r>
  <r>
    <s v="2675-OTVVJ"/>
    <s v="Male"/>
    <x v="1"/>
    <x v="0"/>
    <x v="0"/>
    <n v="31"/>
    <s v="Yes"/>
    <s v="Yes"/>
    <x v="1"/>
    <s v="Yes"/>
    <s v="No"/>
    <s v="No"/>
    <s v="No"/>
    <s v="Yes"/>
    <s v="No"/>
    <x v="0"/>
    <s v="No"/>
    <s v="Electronic check"/>
    <n v="89.45"/>
    <n v="2807.65"/>
    <x v="0"/>
    <x v="1"/>
    <x v="2"/>
  </r>
  <r>
    <s v="8680-CGLTP"/>
    <s v="Male"/>
    <x v="0"/>
    <x v="1"/>
    <x v="0"/>
    <n v="29"/>
    <s v="Yes"/>
    <s v="No"/>
    <x v="0"/>
    <s v="Yes"/>
    <s v="Yes"/>
    <s v="No"/>
    <s v="Yes"/>
    <s v="No"/>
    <s v="No"/>
    <x v="1"/>
    <s v="Yes"/>
    <s v="Electronic check"/>
    <n v="58.75"/>
    <n v="1696.2"/>
    <x v="0"/>
    <x v="1"/>
    <x v="1"/>
  </r>
  <r>
    <s v="8430-TWCBX"/>
    <s v="Female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x v="5"/>
    <x v="0"/>
  </r>
  <r>
    <s v="5018-GWURO"/>
    <s v="Female"/>
    <x v="0"/>
    <x v="0"/>
    <x v="0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x v="0"/>
    <x v="5"/>
    <x v="2"/>
  </r>
  <r>
    <s v="6741-QRLUP"/>
    <s v="Female"/>
    <x v="0"/>
    <x v="1"/>
    <x v="0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  <x v="4"/>
    <x v="2"/>
  </r>
  <r>
    <s v="4737-HOBAX"/>
    <s v="Male"/>
    <x v="0"/>
    <x v="0"/>
    <x v="0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x v="0"/>
    <x v="4"/>
    <x v="2"/>
  </r>
  <r>
    <s v="0537-QYZZN"/>
    <s v="Male"/>
    <x v="1"/>
    <x v="0"/>
    <x v="1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  <x v="3"/>
    <x v="2"/>
  </r>
  <r>
    <s v="3340-QBBFM"/>
    <s v="Male"/>
    <x v="1"/>
    <x v="0"/>
    <x v="0"/>
    <n v="36"/>
    <s v="Yes"/>
    <s v="No"/>
    <x v="0"/>
    <s v="No"/>
    <s v="No"/>
    <s v="Yes"/>
    <s v="Yes"/>
    <s v="No"/>
    <s v="No"/>
    <x v="1"/>
    <s v="No"/>
    <s v="Credit card (automatic)"/>
    <n v="54.1"/>
    <n v="1992.85"/>
    <x v="0"/>
    <x v="1"/>
    <x v="1"/>
  </r>
  <r>
    <s v="1704-NRWYE"/>
    <s v="Female"/>
    <x v="1"/>
    <x v="1"/>
    <x v="0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  <x v="0"/>
    <x v="2"/>
  </r>
  <r>
    <s v="2592-SEIFQ"/>
    <s v="Male"/>
    <x v="0"/>
    <x v="1"/>
    <x v="0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x v="1"/>
    <x v="0"/>
    <x v="0"/>
  </r>
  <r>
    <s v="8200-KLNYW"/>
    <s v="Female"/>
    <x v="0"/>
    <x v="0"/>
    <x v="0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  <x v="3"/>
    <x v="2"/>
  </r>
  <r>
    <s v="3372-CDXFJ"/>
    <s v="Male"/>
    <x v="0"/>
    <x v="0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x v="3"/>
    <x v="0"/>
  </r>
  <r>
    <s v="4781-ZXYGU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x v="0"/>
    <x v="0"/>
  </r>
  <r>
    <s v="7632-YUTXB"/>
    <s v="Female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x v="1"/>
    <x v="0"/>
  </r>
  <r>
    <s v="2718-YSKCS"/>
    <s v="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x v="4"/>
    <x v="0"/>
  </r>
  <r>
    <s v="9896-UYMIE"/>
    <s v="Male"/>
    <x v="0"/>
    <x v="1"/>
    <x v="0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  <x v="4"/>
    <x v="3"/>
  </r>
  <r>
    <s v="0853-NWIFK"/>
    <s v="Female"/>
    <x v="0"/>
    <x v="1"/>
    <x v="0"/>
    <n v="45"/>
    <s v="Yes"/>
    <s v="No"/>
    <x v="1"/>
    <s v="Yes"/>
    <s v="Yes"/>
    <s v="No"/>
    <s v="No"/>
    <s v="Yes"/>
    <s v="Yes"/>
    <x v="1"/>
    <s v="Yes"/>
    <s v="Electronic check"/>
    <n v="100.3"/>
    <n v="4483.95"/>
    <x v="0"/>
    <x v="2"/>
    <x v="3"/>
  </r>
  <r>
    <s v="8212-CRQXP"/>
    <s v="Female"/>
    <x v="0"/>
    <x v="0"/>
    <x v="0"/>
    <n v="22"/>
    <s v="Yes"/>
    <s v="No"/>
    <x v="1"/>
    <s v="No"/>
    <s v="No"/>
    <s v="No"/>
    <s v="No"/>
    <s v="Yes"/>
    <s v="No"/>
    <x v="0"/>
    <s v="Yes"/>
    <s v="Credit card (automatic)"/>
    <n v="80"/>
    <n v="1706.45"/>
    <x v="0"/>
    <x v="3"/>
    <x v="2"/>
  </r>
  <r>
    <s v="6980-CDGFC"/>
    <s v="Female"/>
    <x v="0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x v="4"/>
    <x v="0"/>
  </r>
  <r>
    <s v="7691-XVTZH"/>
    <s v="Female"/>
    <x v="0"/>
    <x v="0"/>
    <x v="0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x v="0"/>
    <x v="4"/>
    <x v="2"/>
  </r>
  <r>
    <s v="2520-SGTTA"/>
    <s v="Female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0"/>
    <x v="0"/>
    <x v="0"/>
  </r>
  <r>
    <s v="7481-ATQQS"/>
    <s v="Female"/>
    <x v="1"/>
    <x v="1"/>
    <x v="0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  <x v="5"/>
    <x v="3"/>
  </r>
  <r>
    <s v="2277-VWCNI"/>
    <s v="Female"/>
    <x v="1"/>
    <x v="1"/>
    <x v="0"/>
    <n v="4"/>
    <s v="Yes"/>
    <s v="Yes"/>
    <x v="0"/>
    <s v="No"/>
    <s v="No"/>
    <s v="No"/>
    <s v="No"/>
    <s v="No"/>
    <s v="No"/>
    <x v="0"/>
    <s v="No"/>
    <s v="Mailed check"/>
    <n v="48.75"/>
    <n v="179.85"/>
    <x v="0"/>
    <x v="0"/>
    <x v="1"/>
  </r>
  <r>
    <s v="1088-CNNKB"/>
    <s v="Male"/>
    <x v="0"/>
    <x v="0"/>
    <x v="0"/>
    <n v="63"/>
    <s v="Yes"/>
    <s v="Yes"/>
    <x v="0"/>
    <s v="Yes"/>
    <s v="Yes"/>
    <s v="Yes"/>
    <s v="Yes"/>
    <s v="No"/>
    <s v="Yes"/>
    <x v="1"/>
    <s v="No"/>
    <s v="Credit card (automatic)"/>
    <n v="80"/>
    <n v="5040.2"/>
    <x v="0"/>
    <x v="4"/>
    <x v="2"/>
  </r>
  <r>
    <s v="8642-GVWRF"/>
    <s v="Female"/>
    <x v="0"/>
    <x v="0"/>
    <x v="0"/>
    <n v="2"/>
    <s v="Yes"/>
    <s v="No"/>
    <x v="1"/>
    <s v="No"/>
    <s v="Yes"/>
    <s v="Yes"/>
    <s v="No"/>
    <s v="No"/>
    <s v="No"/>
    <x v="0"/>
    <s v="No"/>
    <s v="Bank transfer (automatic)"/>
    <n v="79.7"/>
    <n v="165"/>
    <x v="1"/>
    <x v="0"/>
    <x v="2"/>
  </r>
  <r>
    <s v="1930-BZLHI"/>
    <s v="Male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x v="3"/>
    <x v="0"/>
  </r>
  <r>
    <s v="3400-ESFUW"/>
    <s v="Male"/>
    <x v="0"/>
    <x v="0"/>
    <x v="1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x v="1"/>
    <x v="5"/>
    <x v="1"/>
  </r>
  <r>
    <s v="5868-YTYKS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x v="0"/>
    <x v="0"/>
  </r>
  <r>
    <s v="3525-DVKFN"/>
    <s v="Fe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x v="3"/>
    <x v="0"/>
  </r>
  <r>
    <s v="1482-OXZSY"/>
    <s v="Male"/>
    <x v="0"/>
    <x v="1"/>
    <x v="0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  <x v="1"/>
    <x v="3"/>
  </r>
  <r>
    <s v="0377-JBKKT"/>
    <s v="Male"/>
    <x v="0"/>
    <x v="0"/>
    <x v="1"/>
    <n v="22"/>
    <s v="Yes"/>
    <s v="No"/>
    <x v="0"/>
    <s v="Yes"/>
    <s v="Yes"/>
    <s v="No"/>
    <s v="Yes"/>
    <s v="No"/>
    <s v="No"/>
    <x v="0"/>
    <s v="Yes"/>
    <s v="Mailed check"/>
    <n v="57.95"/>
    <n v="1271.8"/>
    <x v="0"/>
    <x v="3"/>
    <x v="1"/>
  </r>
  <r>
    <s v="5778-BVOFB"/>
    <s v="Female"/>
    <x v="0"/>
    <x v="1"/>
    <x v="0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  <x v="0"/>
    <x v="1"/>
  </r>
  <r>
    <s v="3373-YZZYM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x v="0"/>
    <x v="0"/>
  </r>
  <r>
    <s v="2057-ZBLPD"/>
    <s v="Female"/>
    <x v="0"/>
    <x v="0"/>
    <x v="0"/>
    <n v="21"/>
    <s v="Yes"/>
    <s v="Yes"/>
    <x v="1"/>
    <s v="No"/>
    <s v="No"/>
    <s v="No"/>
    <s v="No"/>
    <s v="No"/>
    <s v="Yes"/>
    <x v="0"/>
    <s v="Yes"/>
    <s v="Electronic check"/>
    <n v="86.5"/>
    <n v="1808.7"/>
    <x v="1"/>
    <x v="3"/>
    <x v="2"/>
  </r>
  <r>
    <s v="0228-MAUWC"/>
    <s v="Male"/>
    <x v="0"/>
    <x v="1"/>
    <x v="0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  <x v="3"/>
    <x v="1"/>
  </r>
  <r>
    <s v="5502-RLUYV"/>
    <s v="Female"/>
    <x v="0"/>
    <x v="0"/>
    <x v="1"/>
    <n v="69"/>
    <s v="Yes"/>
    <s v="Yes"/>
    <x v="1"/>
    <s v="No"/>
    <s v="Yes"/>
    <s v="Yes"/>
    <s v="No"/>
    <s v="Yes"/>
    <s v="Yes"/>
    <x v="0"/>
    <s v="Yes"/>
    <s v="Electronic check"/>
    <n v="103.95"/>
    <n v="7446.9"/>
    <x v="1"/>
    <x v="4"/>
    <x v="3"/>
  </r>
  <r>
    <s v="0023-HGHWL"/>
    <s v="Male"/>
    <x v="1"/>
    <x v="1"/>
    <x v="0"/>
    <n v="1"/>
    <s v="No"/>
    <s v="No phone service"/>
    <x v="0"/>
    <s v="No"/>
    <s v="No"/>
    <s v="No"/>
    <s v="No"/>
    <s v="No"/>
    <s v="No"/>
    <x v="0"/>
    <s v="Yes"/>
    <s v="Electronic check"/>
    <n v="25.1"/>
    <n v="25.1"/>
    <x v="1"/>
    <x v="0"/>
    <x v="0"/>
  </r>
  <r>
    <s v="7663-YJHSN"/>
    <s v="Female"/>
    <x v="0"/>
    <x v="0"/>
    <x v="0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  <x v="4"/>
    <x v="3"/>
  </r>
  <r>
    <s v="4915-BFSXL"/>
    <s v="Male"/>
    <x v="0"/>
    <x v="0"/>
    <x v="1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x v="0"/>
    <x v="4"/>
    <x v="2"/>
  </r>
  <r>
    <s v="3086-RUCRN"/>
    <s v="Female"/>
    <x v="0"/>
    <x v="1"/>
    <x v="0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x v="0"/>
    <x v="4"/>
    <x v="3"/>
  </r>
  <r>
    <s v="5215-LNLDJ"/>
    <s v="Female"/>
    <x v="0"/>
    <x v="0"/>
    <x v="1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  <x v="0"/>
    <x v="0"/>
  </r>
  <r>
    <s v="7576-JMYWV"/>
    <s v="Female"/>
    <x v="1"/>
    <x v="0"/>
    <x v="1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  <x v="2"/>
    <x v="3"/>
  </r>
  <r>
    <s v="9039-RBEEE"/>
    <s v="Male"/>
    <x v="0"/>
    <x v="1"/>
    <x v="0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  <x v="2"/>
    <x v="1"/>
  </r>
  <r>
    <s v="0257-KXZGU"/>
    <s v="Female"/>
    <x v="0"/>
    <x v="0"/>
    <x v="1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x v="0"/>
    <x v="1"/>
    <x v="2"/>
  </r>
  <r>
    <s v="1307-ATKGB"/>
    <s v="Male"/>
    <x v="0"/>
    <x v="1"/>
    <x v="0"/>
    <n v="24"/>
    <s v="Yes"/>
    <s v="No"/>
    <x v="1"/>
    <s v="No"/>
    <s v="Yes"/>
    <s v="Yes"/>
    <s v="No"/>
    <s v="No"/>
    <s v="Yes"/>
    <x v="0"/>
    <s v="Yes"/>
    <s v="Electronic check"/>
    <n v="89.55"/>
    <n v="2187.15"/>
    <x v="0"/>
    <x v="3"/>
    <x v="2"/>
  </r>
  <r>
    <s v="8417-FMLZI"/>
    <s v="Male"/>
    <x v="0"/>
    <x v="0"/>
    <x v="1"/>
    <n v="6"/>
    <s v="Yes"/>
    <s v="No"/>
    <x v="1"/>
    <s v="No"/>
    <s v="Yes"/>
    <s v="No"/>
    <s v="No"/>
    <s v="No"/>
    <s v="Yes"/>
    <x v="0"/>
    <s v="Yes"/>
    <s v="Credit card (automatic)"/>
    <n v="83.55"/>
    <n v="477.55"/>
    <x v="1"/>
    <x v="0"/>
    <x v="2"/>
  </r>
  <r>
    <s v="3714-XPXBW"/>
    <s v="Female"/>
    <x v="0"/>
    <x v="1"/>
    <x v="0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  <x v="2"/>
    <x v="2"/>
  </r>
  <r>
    <s v="1850-AKQEP"/>
    <s v="Male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x v="0"/>
    <x v="0"/>
  </r>
  <r>
    <s v="2824-DXNKN"/>
    <s v="Female"/>
    <x v="0"/>
    <x v="0"/>
    <x v="1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  <x v="4"/>
    <x v="2"/>
  </r>
  <r>
    <s v="5227-JSCFE"/>
    <s v="Male"/>
    <x v="1"/>
    <x v="0"/>
    <x v="0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  <x v="4"/>
    <x v="1"/>
  </r>
  <r>
    <s v="0848-ZGQIJ"/>
    <s v="Female"/>
    <x v="0"/>
    <x v="0"/>
    <x v="0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x v="0"/>
    <x v="3"/>
    <x v="3"/>
  </r>
  <r>
    <s v="3621-CHYVB"/>
    <s v="Female"/>
    <x v="0"/>
    <x v="0"/>
    <x v="0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  <x v="5"/>
    <x v="1"/>
  </r>
  <r>
    <s v="8042-RNLKO"/>
    <s v="Male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x v="4"/>
    <x v="0"/>
  </r>
  <r>
    <s v="1792-UXAFY"/>
    <s v="Female"/>
    <x v="1"/>
    <x v="1"/>
    <x v="0"/>
    <n v="17"/>
    <s v="Yes"/>
    <s v="No"/>
    <x v="1"/>
    <s v="No"/>
    <s v="Yes"/>
    <s v="Yes"/>
    <s v="No"/>
    <s v="Yes"/>
    <s v="No"/>
    <x v="0"/>
    <s v="Yes"/>
    <s v="Electronic check"/>
    <n v="89.15"/>
    <n v="1496.9"/>
    <x v="1"/>
    <x v="3"/>
    <x v="2"/>
  </r>
  <r>
    <s v="5372-FBKBN"/>
    <s v="Female"/>
    <x v="0"/>
    <x v="1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x v="3"/>
    <x v="0"/>
  </r>
  <r>
    <s v="0420-TXVSG"/>
    <s v="Male"/>
    <x v="0"/>
    <x v="0"/>
    <x v="0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  <x v="4"/>
    <x v="2"/>
  </r>
  <r>
    <s v="6217-TOWGS"/>
    <s v="Female"/>
    <x v="0"/>
    <x v="0"/>
    <x v="0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  <x v="3"/>
    <x v="2"/>
  </r>
  <r>
    <s v="0515-YPMCW"/>
    <s v="Male"/>
    <x v="0"/>
    <x v="1"/>
    <x v="1"/>
    <n v="1"/>
    <s v="Yes"/>
    <s v="No"/>
    <x v="1"/>
    <s v="No"/>
    <s v="No"/>
    <s v="No"/>
    <s v="No"/>
    <s v="No"/>
    <s v="No"/>
    <x v="0"/>
    <s v="Yes"/>
    <s v="Mailed check"/>
    <n v="70.45"/>
    <n v="70.45"/>
    <x v="1"/>
    <x v="0"/>
    <x v="2"/>
  </r>
  <r>
    <s v="0378-XSZPU"/>
    <s v="Male"/>
    <x v="0"/>
    <x v="0"/>
    <x v="0"/>
    <n v="58"/>
    <s v="Yes"/>
    <s v="No"/>
    <x v="0"/>
    <s v="Yes"/>
    <s v="Yes"/>
    <s v="Yes"/>
    <s v="No"/>
    <s v="No"/>
    <s v="No"/>
    <x v="1"/>
    <s v="No"/>
    <s v="Credit card (automatic)"/>
    <n v="60.3"/>
    <n v="3563.8"/>
    <x v="1"/>
    <x v="5"/>
    <x v="2"/>
  </r>
  <r>
    <s v="1045-LTCYT"/>
    <s v="Fe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x v="0"/>
    <x v="0"/>
  </r>
  <r>
    <s v="1544-JJMYL"/>
    <s v="Male"/>
    <x v="0"/>
    <x v="1"/>
    <x v="0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  <x v="1"/>
    <x v="2"/>
  </r>
  <r>
    <s v="4636-JGAAI"/>
    <s v="Male"/>
    <x v="0"/>
    <x v="0"/>
    <x v="0"/>
    <n v="34"/>
    <s v="Yes"/>
    <s v="Yes"/>
    <x v="1"/>
    <s v="No"/>
    <s v="Yes"/>
    <s v="No"/>
    <s v="No"/>
    <s v="No"/>
    <s v="Yes"/>
    <x v="0"/>
    <s v="No"/>
    <s v="Mailed check"/>
    <n v="88.85"/>
    <n v="3000.25"/>
    <x v="0"/>
    <x v="1"/>
    <x v="2"/>
  </r>
  <r>
    <s v="6874-SGLHU"/>
    <s v="Male"/>
    <x v="0"/>
    <x v="1"/>
    <x v="0"/>
    <n v="30"/>
    <s v="Yes"/>
    <s v="No"/>
    <x v="1"/>
    <s v="No"/>
    <s v="Yes"/>
    <s v="No"/>
    <s v="No"/>
    <s v="Yes"/>
    <s v="Yes"/>
    <x v="1"/>
    <s v="Yes"/>
    <s v="Bank transfer (automatic)"/>
    <n v="97"/>
    <n v="3021.3"/>
    <x v="0"/>
    <x v="1"/>
    <x v="3"/>
  </r>
  <r>
    <s v="5951-AOFIH"/>
    <s v="Male"/>
    <x v="0"/>
    <x v="1"/>
    <x v="0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  <x v="1"/>
    <x v="2"/>
  </r>
  <r>
    <s v="4729-XKASR"/>
    <s v="Male"/>
    <x v="0"/>
    <x v="1"/>
    <x v="1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x v="1"/>
    <x v="0"/>
    <x v="0"/>
  </r>
  <r>
    <s v="3059-NGMXB"/>
    <s v="Male"/>
    <x v="0"/>
    <x v="0"/>
    <x v="1"/>
    <n v="14"/>
    <s v="Yes"/>
    <s v="Yes"/>
    <x v="0"/>
    <s v="Yes"/>
    <s v="Yes"/>
    <s v="No"/>
    <s v="No"/>
    <s v="No"/>
    <s v="Yes"/>
    <x v="0"/>
    <s v="No"/>
    <s v="Mailed check"/>
    <n v="69.2"/>
    <n v="944.65"/>
    <x v="0"/>
    <x v="3"/>
    <x v="2"/>
  </r>
  <r>
    <s v="8652-YHIYU"/>
    <s v="Female"/>
    <x v="0"/>
    <x v="1"/>
    <x v="1"/>
    <n v="16"/>
    <s v="Yes"/>
    <s v="Yes"/>
    <x v="1"/>
    <s v="No"/>
    <s v="No"/>
    <s v="No"/>
    <s v="Yes"/>
    <s v="No"/>
    <s v="No"/>
    <x v="1"/>
    <s v="Yes"/>
    <s v="Credit card (automatic)"/>
    <n v="79.5"/>
    <n v="1264.2"/>
    <x v="0"/>
    <x v="3"/>
    <x v="2"/>
  </r>
  <r>
    <s v="5278-PNYOX"/>
    <s v="Female"/>
    <x v="0"/>
    <x v="1"/>
    <x v="0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x v="0"/>
    <x v="5"/>
    <x v="3"/>
  </r>
  <r>
    <s v="5449-FIBXJ"/>
    <s v="Male"/>
    <x v="0"/>
    <x v="0"/>
    <x v="1"/>
    <n v="19"/>
    <s v="Yes"/>
    <s v="Yes"/>
    <x v="1"/>
    <s v="No"/>
    <s v="No"/>
    <s v="Yes"/>
    <s v="Yes"/>
    <s v="Yes"/>
    <s v="Yes"/>
    <x v="0"/>
    <s v="No"/>
    <s v="Electronic check"/>
    <n v="103.3"/>
    <n v="2012.7"/>
    <x v="1"/>
    <x v="3"/>
    <x v="3"/>
  </r>
  <r>
    <s v="3486-HOOGQ"/>
    <s v="Female"/>
    <x v="0"/>
    <x v="0"/>
    <x v="1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x v="0"/>
    <x v="4"/>
    <x v="2"/>
  </r>
  <r>
    <s v="5061-PBXFW"/>
    <s v="Female"/>
    <x v="0"/>
    <x v="0"/>
    <x v="1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x v="0"/>
    <x v="1"/>
    <x v="2"/>
  </r>
  <r>
    <s v="8630-FJLIB"/>
    <s v="Female"/>
    <x v="0"/>
    <x v="1"/>
    <x v="0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x v="0"/>
    <x v="3"/>
    <x v="2"/>
  </r>
  <r>
    <s v="3891-NLXJB"/>
    <s v="Male"/>
    <x v="0"/>
    <x v="1"/>
    <x v="0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  <x v="2"/>
    <x v="1"/>
  </r>
  <r>
    <s v="4749-OJKQU"/>
    <s v="Female"/>
    <x v="0"/>
    <x v="1"/>
    <x v="0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  <x v="0"/>
    <x v="2"/>
  </r>
  <r>
    <s v="0577-WHMEV"/>
    <s v="Female"/>
    <x v="0"/>
    <x v="0"/>
    <x v="0"/>
    <n v="16"/>
    <s v="Yes"/>
    <s v="Yes"/>
    <x v="1"/>
    <s v="Yes"/>
    <s v="Yes"/>
    <s v="Yes"/>
    <s v="No"/>
    <s v="No"/>
    <s v="No"/>
    <x v="0"/>
    <s v="No"/>
    <s v="Electronic check"/>
    <n v="90.7"/>
    <n v="1374.9"/>
    <x v="0"/>
    <x v="3"/>
    <x v="3"/>
  </r>
  <r>
    <s v="5453-AXEPF"/>
    <s v="Male"/>
    <x v="0"/>
    <x v="0"/>
    <x v="0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x v="0"/>
    <x v="3"/>
    <x v="2"/>
  </r>
  <r>
    <s v="3639-XJHKQ"/>
    <s v="Female"/>
    <x v="0"/>
    <x v="1"/>
    <x v="1"/>
    <n v="19"/>
    <s v="Yes"/>
    <s v="No"/>
    <x v="0"/>
    <s v="Yes"/>
    <s v="Yes"/>
    <s v="Yes"/>
    <s v="No"/>
    <s v="No"/>
    <s v="No"/>
    <x v="0"/>
    <s v="Yes"/>
    <s v="Electronic check"/>
    <n v="60.6"/>
    <n v="1297.8"/>
    <x v="0"/>
    <x v="3"/>
    <x v="2"/>
  </r>
  <r>
    <s v="3716-LRGXK"/>
    <s v="Male"/>
    <x v="0"/>
    <x v="0"/>
    <x v="0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x v="0"/>
    <x v="5"/>
    <x v="3"/>
  </r>
  <r>
    <s v="2263-SFSQZ"/>
    <s v="Male"/>
    <x v="0"/>
    <x v="0"/>
    <x v="1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x v="5"/>
    <x v="0"/>
  </r>
  <r>
    <s v="9950-MTGYX"/>
    <s v="Male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x v="1"/>
    <x v="0"/>
  </r>
  <r>
    <s v="3397-AVTKU"/>
    <s v="Male"/>
    <x v="0"/>
    <x v="1"/>
    <x v="0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x v="0"/>
    <x v="2"/>
    <x v="1"/>
  </r>
  <r>
    <s v="4825-FUREZ"/>
    <s v="Male"/>
    <x v="0"/>
    <x v="0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x v="2"/>
    <x v="0"/>
  </r>
  <r>
    <s v="9837-BMCLM"/>
    <s v="Male"/>
    <x v="0"/>
    <x v="1"/>
    <x v="0"/>
    <n v="3"/>
    <s v="Yes"/>
    <s v="No"/>
    <x v="1"/>
    <s v="No"/>
    <s v="No"/>
    <s v="No"/>
    <s v="No"/>
    <s v="Yes"/>
    <s v="No"/>
    <x v="0"/>
    <s v="Yes"/>
    <s v="Electronic check"/>
    <n v="78.5"/>
    <n v="242.05"/>
    <x v="1"/>
    <x v="0"/>
    <x v="2"/>
  </r>
  <r>
    <s v="2672-OJQZP"/>
    <s v="Fe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4.75"/>
    <n v="44.75"/>
    <x v="0"/>
    <x v="0"/>
    <x v="1"/>
  </r>
  <r>
    <s v="0137-UDEUO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x v="0"/>
    <x v="0"/>
  </r>
  <r>
    <s v="3134-DSHVC"/>
    <s v="Female"/>
    <x v="0"/>
    <x v="1"/>
    <x v="0"/>
    <n v="63"/>
    <s v="Yes"/>
    <s v="Yes"/>
    <x v="1"/>
    <s v="Yes"/>
    <s v="Yes"/>
    <s v="Yes"/>
    <s v="No"/>
    <s v="Yes"/>
    <s v="No"/>
    <x v="2"/>
    <s v="No"/>
    <s v="Credit card (automatic)"/>
    <n v="98"/>
    <n v="6218.45"/>
    <x v="0"/>
    <x v="4"/>
    <x v="3"/>
  </r>
  <r>
    <s v="6161-UUUTA"/>
    <s v="Male"/>
    <x v="1"/>
    <x v="1"/>
    <x v="0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  <x v="0"/>
    <x v="2"/>
  </r>
  <r>
    <s v="7821-DPRQE"/>
    <s v="Male"/>
    <x v="0"/>
    <x v="0"/>
    <x v="0"/>
    <n v="68"/>
    <s v="Yes"/>
    <s v="Yes"/>
    <x v="1"/>
    <s v="Yes"/>
    <s v="Yes"/>
    <s v="No"/>
    <s v="Yes"/>
    <s v="Yes"/>
    <s v="Yes"/>
    <x v="0"/>
    <s v="Yes"/>
    <s v="Electronic check"/>
    <n v="107.7"/>
    <n v="7320.9"/>
    <x v="0"/>
    <x v="4"/>
    <x v="3"/>
  </r>
  <r>
    <s v="6543-XRMYR"/>
    <s v="Female"/>
    <x v="1"/>
    <x v="1"/>
    <x v="0"/>
    <n v="30"/>
    <s v="Yes"/>
    <s v="Yes"/>
    <x v="1"/>
    <s v="No"/>
    <s v="Yes"/>
    <s v="No"/>
    <s v="No"/>
    <s v="Yes"/>
    <s v="Yes"/>
    <x v="0"/>
    <s v="Yes"/>
    <s v="Electronic check"/>
    <n v="99.7"/>
    <n v="2967.35"/>
    <x v="1"/>
    <x v="1"/>
    <x v="3"/>
  </r>
  <r>
    <s v="2001-EWBQU"/>
    <s v="Female"/>
    <x v="0"/>
    <x v="1"/>
    <x v="0"/>
    <n v="60"/>
    <s v="Yes"/>
    <s v="Yes"/>
    <x v="1"/>
    <s v="No"/>
    <s v="Yes"/>
    <s v="Yes"/>
    <s v="No"/>
    <s v="Yes"/>
    <s v="Yes"/>
    <x v="2"/>
    <s v="No"/>
    <s v="Electronic check"/>
    <n v="104.7"/>
    <n v="6333.8"/>
    <x v="0"/>
    <x v="5"/>
    <x v="3"/>
  </r>
  <r>
    <s v="4925-LMHOK"/>
    <s v="Male"/>
    <x v="0"/>
    <x v="1"/>
    <x v="0"/>
    <n v="15"/>
    <s v="Yes"/>
    <s v="Yes"/>
    <x v="0"/>
    <s v="No"/>
    <s v="Yes"/>
    <s v="No"/>
    <s v="Yes"/>
    <s v="No"/>
    <s v="No"/>
    <x v="0"/>
    <s v="Yes"/>
    <s v="Credit card (automatic)"/>
    <n v="58.6"/>
    <n v="939.7"/>
    <x v="1"/>
    <x v="3"/>
    <x v="1"/>
  </r>
  <r>
    <s v="1608-GMEWB"/>
    <s v="Male"/>
    <x v="1"/>
    <x v="1"/>
    <x v="0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x v="0"/>
    <x v="2"/>
    <x v="3"/>
  </r>
  <r>
    <s v="6695-AMZUF"/>
    <s v="Female"/>
    <x v="0"/>
    <x v="0"/>
    <x v="0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x v="0"/>
    <x v="4"/>
    <x v="2"/>
  </r>
  <r>
    <s v="1455-UGQVH"/>
    <s v="Male"/>
    <x v="0"/>
    <x v="0"/>
    <x v="0"/>
    <n v="10"/>
    <s v="Yes"/>
    <s v="Yes"/>
    <x v="1"/>
    <s v="No"/>
    <s v="No"/>
    <s v="Yes"/>
    <s v="No"/>
    <s v="Yes"/>
    <s v="Yes"/>
    <x v="0"/>
    <s v="Yes"/>
    <s v="Electronic check"/>
    <n v="98.5"/>
    <n v="1037.75"/>
    <x v="1"/>
    <x v="0"/>
    <x v="3"/>
  </r>
  <r>
    <s v="8410-BGQXN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x v="0"/>
    <x v="0"/>
  </r>
  <r>
    <s v="8280-MQRQN"/>
    <s v="Female"/>
    <x v="0"/>
    <x v="1"/>
    <x v="0"/>
    <n v="1"/>
    <s v="Yes"/>
    <s v="No"/>
    <x v="0"/>
    <s v="No"/>
    <s v="No"/>
    <s v="Yes"/>
    <s v="No"/>
    <s v="No"/>
    <s v="No"/>
    <x v="0"/>
    <s v="Yes"/>
    <s v="Mailed check"/>
    <n v="50.45"/>
    <n v="50.45"/>
    <x v="1"/>
    <x v="0"/>
    <x v="1"/>
  </r>
  <r>
    <s v="1619-YWUBB"/>
    <s v="Female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x v="4"/>
    <x v="0"/>
  </r>
  <r>
    <s v="7611-YKYTC"/>
    <s v="Male"/>
    <x v="0"/>
    <x v="0"/>
    <x v="1"/>
    <n v="22"/>
    <s v="Yes"/>
    <s v="No"/>
    <x v="1"/>
    <s v="Yes"/>
    <s v="No"/>
    <s v="No"/>
    <s v="No"/>
    <s v="No"/>
    <s v="No"/>
    <x v="0"/>
    <s v="No"/>
    <s v="Bank transfer (automatic)"/>
    <n v="75"/>
    <n v="1573.95"/>
    <x v="0"/>
    <x v="3"/>
    <x v="2"/>
  </r>
  <r>
    <s v="2037-SGXHH"/>
    <s v="Male"/>
    <x v="0"/>
    <x v="0"/>
    <x v="1"/>
    <n v="38"/>
    <s v="Yes"/>
    <s v="Yes"/>
    <x v="1"/>
    <s v="No"/>
    <s v="Yes"/>
    <s v="Yes"/>
    <s v="No"/>
    <s v="Yes"/>
    <s v="No"/>
    <x v="0"/>
    <s v="Yes"/>
    <s v="Electronic check"/>
    <n v="94.65"/>
    <n v="3624.3"/>
    <x v="1"/>
    <x v="2"/>
    <x v="3"/>
  </r>
  <r>
    <s v="3178-FESZO"/>
    <s v="Female"/>
    <x v="0"/>
    <x v="1"/>
    <x v="0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x v="1"/>
    <x v="0"/>
    <x v="3"/>
  </r>
  <r>
    <s v="0365-GXEZS"/>
    <s v="Male"/>
    <x v="0"/>
    <x v="0"/>
    <x v="0"/>
    <n v="18"/>
    <s v="Yes"/>
    <s v="No"/>
    <x v="1"/>
    <s v="No"/>
    <s v="No"/>
    <s v="Yes"/>
    <s v="Yes"/>
    <s v="No"/>
    <s v="No"/>
    <x v="0"/>
    <s v="No"/>
    <s v="Electronic check"/>
    <n v="78.2"/>
    <n v="1468.75"/>
    <x v="0"/>
    <x v="3"/>
    <x v="2"/>
  </r>
  <r>
    <s v="0082-OQIQY"/>
    <s v="Male"/>
    <x v="0"/>
    <x v="1"/>
    <x v="0"/>
    <n v="29"/>
    <s v="Yes"/>
    <s v="No"/>
    <x v="1"/>
    <s v="No"/>
    <s v="No"/>
    <s v="No"/>
    <s v="Yes"/>
    <s v="Yes"/>
    <s v="Yes"/>
    <x v="0"/>
    <s v="Yes"/>
    <s v="Electronic check"/>
    <n v="94.2"/>
    <n v="2607.6"/>
    <x v="0"/>
    <x v="1"/>
    <x v="3"/>
  </r>
  <r>
    <s v="6087-MVHJH"/>
    <s v="Female"/>
    <x v="0"/>
    <x v="1"/>
    <x v="0"/>
    <n v="16"/>
    <s v="Yes"/>
    <s v="Yes"/>
    <x v="1"/>
    <s v="No"/>
    <s v="No"/>
    <s v="Yes"/>
    <s v="No"/>
    <s v="No"/>
    <s v="Yes"/>
    <x v="0"/>
    <s v="Yes"/>
    <s v="Electronic check"/>
    <n v="88.45"/>
    <n v="1422.1"/>
    <x v="1"/>
    <x v="3"/>
    <x v="2"/>
  </r>
  <r>
    <s v="4603-JANFB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x v="0"/>
    <x v="2"/>
  </r>
  <r>
    <s v="3018-TFTSU"/>
    <s v="Male"/>
    <x v="0"/>
    <x v="1"/>
    <x v="0"/>
    <n v="12"/>
    <s v="Yes"/>
    <s v="No"/>
    <x v="1"/>
    <s v="Yes"/>
    <s v="No"/>
    <s v="Yes"/>
    <s v="No"/>
    <s v="No"/>
    <s v="No"/>
    <x v="0"/>
    <s v="No"/>
    <s v="Bank transfer (automatic)"/>
    <n v="81.7"/>
    <n v="858.6"/>
    <x v="1"/>
    <x v="0"/>
    <x v="2"/>
  </r>
  <r>
    <s v="3606-SBKRY"/>
    <s v="Male"/>
    <x v="0"/>
    <x v="1"/>
    <x v="0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  <x v="1"/>
    <x v="1"/>
  </r>
  <r>
    <s v="4806-KEXQR"/>
    <s v="Male"/>
    <x v="0"/>
    <x v="1"/>
    <x v="0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  <x v="0"/>
    <x v="2"/>
  </r>
  <r>
    <s v="0667-NSRGI"/>
    <s v="Female"/>
    <x v="0"/>
    <x v="0"/>
    <x v="0"/>
    <n v="48"/>
    <s v="Yes"/>
    <s v="Yes"/>
    <x v="0"/>
    <s v="No"/>
    <s v="No"/>
    <s v="Yes"/>
    <s v="Yes"/>
    <s v="No"/>
    <s v="Yes"/>
    <x v="1"/>
    <s v="Yes"/>
    <s v="Mailed check"/>
    <n v="69.55"/>
    <n v="3435.6"/>
    <x v="0"/>
    <x v="2"/>
    <x v="2"/>
  </r>
  <r>
    <s v="7083-YNSKY"/>
    <s v="Female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x v="3"/>
    <x v="0"/>
  </r>
  <r>
    <s v="6893-ODYYE"/>
    <s v="Male"/>
    <x v="0"/>
    <x v="1"/>
    <x v="0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x v="0"/>
    <x v="5"/>
    <x v="3"/>
  </r>
  <r>
    <s v="8242-JSVBO"/>
    <s v="Male"/>
    <x v="0"/>
    <x v="1"/>
    <x v="0"/>
    <n v="7"/>
    <s v="Yes"/>
    <s v="No"/>
    <x v="0"/>
    <s v="No"/>
    <s v="No"/>
    <s v="No"/>
    <s v="No"/>
    <s v="No"/>
    <s v="No"/>
    <x v="0"/>
    <s v="Yes"/>
    <s v="Bank transfer (automatic)"/>
    <n v="44.65"/>
    <n v="322.5"/>
    <x v="0"/>
    <x v="0"/>
    <x v="1"/>
  </r>
  <r>
    <s v="2479-BRAMR"/>
    <s v="Male"/>
    <x v="1"/>
    <x v="0"/>
    <x v="0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x v="1"/>
    <x v="2"/>
    <x v="2"/>
  </r>
  <r>
    <s v="9541-ZPSEA"/>
    <s v="Male"/>
    <x v="0"/>
    <x v="0"/>
    <x v="1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  <x v="4"/>
    <x v="2"/>
  </r>
  <r>
    <s v="2665-NPTGL"/>
    <s v="Female"/>
    <x v="1"/>
    <x v="0"/>
    <x v="0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  <x v="1"/>
    <x v="3"/>
  </r>
  <r>
    <s v="1139-WUOAH"/>
    <s v="Male"/>
    <x v="0"/>
    <x v="1"/>
    <x v="0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  <x v="5"/>
    <x v="1"/>
  </r>
  <r>
    <s v="4693-VWVBO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x v="0"/>
    <x v="0"/>
  </r>
  <r>
    <s v="7434-SHXLS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x v="0"/>
    <x v="0"/>
  </r>
  <r>
    <s v="6937-GCDGQ"/>
    <s v="Male"/>
    <x v="0"/>
    <x v="0"/>
    <x v="1"/>
    <n v="19"/>
    <s v="Yes"/>
    <s v="No"/>
    <x v="0"/>
    <s v="Yes"/>
    <s v="No"/>
    <s v="No"/>
    <s v="No"/>
    <s v="No"/>
    <s v="No"/>
    <x v="1"/>
    <s v="Yes"/>
    <s v="Bank transfer (automatic)"/>
    <n v="48.95"/>
    <n v="955.6"/>
    <x v="0"/>
    <x v="3"/>
    <x v="1"/>
  </r>
  <r>
    <s v="0988-JRWWP"/>
    <s v="Female"/>
    <x v="0"/>
    <x v="1"/>
    <x v="0"/>
    <n v="3"/>
    <s v="Yes"/>
    <s v="No"/>
    <x v="0"/>
    <s v="No"/>
    <s v="No"/>
    <s v="No"/>
    <s v="No"/>
    <s v="Yes"/>
    <s v="No"/>
    <x v="0"/>
    <s v="Yes"/>
    <s v="Electronic check"/>
    <n v="54.2"/>
    <n v="140.4"/>
    <x v="0"/>
    <x v="0"/>
    <x v="1"/>
  </r>
  <r>
    <s v="5075-JSDKI"/>
    <s v="Female"/>
    <x v="0"/>
    <x v="1"/>
    <x v="0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x v="5"/>
    <x v="0"/>
  </r>
  <r>
    <s v="7908-QCBCA"/>
    <s v="Female"/>
    <x v="0"/>
    <x v="0"/>
    <x v="0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  <x v="0"/>
    <x v="2"/>
  </r>
  <r>
    <s v="8644-XYTSV"/>
    <s v="Male"/>
    <x v="0"/>
    <x v="0"/>
    <x v="0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  <x v="2"/>
    <x v="1"/>
  </r>
  <r>
    <s v="6711-FLDFB"/>
    <s v="Female"/>
    <x v="0"/>
    <x v="1"/>
    <x v="0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  <x v="0"/>
    <x v="2"/>
  </r>
  <r>
    <s v="3873-WOSBC"/>
    <s v="Male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x v="4"/>
    <x v="0"/>
  </r>
  <r>
    <s v="7465-ZZRVX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  <x v="0"/>
    <x v="2"/>
  </r>
  <r>
    <s v="7975-JMZNT"/>
    <s v="Male"/>
    <x v="0"/>
    <x v="0"/>
    <x v="0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  <x v="4"/>
    <x v="3"/>
  </r>
  <r>
    <s v="7251-XFOIL"/>
    <s v="Female"/>
    <x v="0"/>
    <x v="1"/>
    <x v="0"/>
    <n v="61"/>
    <s v="Yes"/>
    <s v="Yes"/>
    <x v="1"/>
    <s v="No"/>
    <s v="No"/>
    <s v="Yes"/>
    <s v="No"/>
    <s v="No"/>
    <s v="Yes"/>
    <x v="0"/>
    <s v="No"/>
    <s v="Mailed check"/>
    <n v="89.2"/>
    <n v="5500.6"/>
    <x v="0"/>
    <x v="4"/>
    <x v="2"/>
  </r>
  <r>
    <s v="4116-IQRFR"/>
    <s v="Male"/>
    <x v="0"/>
    <x v="0"/>
    <x v="1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x v="0"/>
    <x v="0"/>
  </r>
  <r>
    <s v="3714-JTVOV"/>
    <s v="Female"/>
    <x v="1"/>
    <x v="0"/>
    <x v="0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  <x v="2"/>
    <x v="2"/>
  </r>
  <r>
    <s v="8259-DZLIZ"/>
    <s v="Female"/>
    <x v="0"/>
    <x v="0"/>
    <x v="1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x v="0"/>
    <x v="4"/>
    <x v="1"/>
  </r>
  <r>
    <s v="0442-ZXKVS"/>
    <s v="Female"/>
    <x v="1"/>
    <x v="0"/>
    <x v="0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  <x v="5"/>
    <x v="3"/>
  </r>
  <r>
    <s v="7853-WNZSY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x v="0"/>
    <x v="0"/>
  </r>
  <r>
    <s v="3120-FAZKD"/>
    <s v="Male"/>
    <x v="0"/>
    <x v="0"/>
    <x v="1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x v="5"/>
    <x v="0"/>
  </r>
  <r>
    <s v="8606-OEGQZ"/>
    <s v="Female"/>
    <x v="0"/>
    <x v="1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x v="3"/>
    <x v="0"/>
  </r>
  <r>
    <s v="0225-ZORZP"/>
    <s v="Male"/>
    <x v="0"/>
    <x v="1"/>
    <x v="0"/>
    <n v="3"/>
    <s v="Yes"/>
    <s v="No"/>
    <x v="1"/>
    <s v="No"/>
    <s v="Yes"/>
    <s v="No"/>
    <s v="No"/>
    <s v="No"/>
    <s v="Yes"/>
    <x v="0"/>
    <s v="No"/>
    <s v="Electronic check"/>
    <n v="84.3"/>
    <n v="235.05"/>
    <x v="0"/>
    <x v="0"/>
    <x v="2"/>
  </r>
  <r>
    <s v="4702-IOQDC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x v="0"/>
    <x v="2"/>
  </r>
  <r>
    <s v="9489-JMTTN"/>
    <s v="Female"/>
    <x v="0"/>
    <x v="0"/>
    <x v="1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x v="0"/>
    <x v="4"/>
    <x v="2"/>
  </r>
  <r>
    <s v="0575-CUQOV"/>
    <s v="Male"/>
    <x v="1"/>
    <x v="0"/>
    <x v="0"/>
    <n v="60"/>
    <s v="Yes"/>
    <s v="No"/>
    <x v="1"/>
    <s v="No"/>
    <s v="Yes"/>
    <s v="Yes"/>
    <s v="No"/>
    <s v="Yes"/>
    <s v="Yes"/>
    <x v="1"/>
    <s v="Yes"/>
    <s v="Electronic check"/>
    <n v="97.95"/>
    <n v="5867"/>
    <x v="0"/>
    <x v="5"/>
    <x v="3"/>
  </r>
  <r>
    <s v="0967-BMLBD"/>
    <s v="Female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x v="0"/>
    <x v="0"/>
  </r>
  <r>
    <s v="6178-KFNHS"/>
    <s v="Female"/>
    <x v="0"/>
    <x v="1"/>
    <x v="1"/>
    <n v="12"/>
    <s v="Yes"/>
    <s v="Yes"/>
    <x v="1"/>
    <s v="Yes"/>
    <s v="No"/>
    <s v="No"/>
    <s v="No"/>
    <s v="No"/>
    <s v="No"/>
    <x v="0"/>
    <s v="Yes"/>
    <s v="Electronic check"/>
    <n v="78.3"/>
    <n v="909.25"/>
    <x v="1"/>
    <x v="0"/>
    <x v="2"/>
  </r>
  <r>
    <s v="2830-LEWOA"/>
    <s v="Male"/>
    <x v="0"/>
    <x v="0"/>
    <x v="1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x v="0"/>
    <x v="4"/>
    <x v="3"/>
  </r>
  <r>
    <s v="5006-MXVRN"/>
    <s v="Female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x v="2"/>
    <x v="0"/>
  </r>
  <r>
    <s v="1264-BYWMS"/>
    <s v="Male"/>
    <x v="0"/>
    <x v="1"/>
    <x v="0"/>
    <n v="55"/>
    <s v="Yes"/>
    <s v="Yes"/>
    <x v="1"/>
    <s v="No"/>
    <s v="No"/>
    <s v="No"/>
    <s v="No"/>
    <s v="Yes"/>
    <s v="Yes"/>
    <x v="0"/>
    <s v="Yes"/>
    <s v="Electronic check"/>
    <n v="96.8"/>
    <n v="5283.95"/>
    <x v="1"/>
    <x v="5"/>
    <x v="3"/>
  </r>
  <r>
    <s v="9658-WYUFB"/>
    <s v="Female"/>
    <x v="0"/>
    <x v="1"/>
    <x v="0"/>
    <n v="17"/>
    <s v="Yes"/>
    <s v="Yes"/>
    <x v="1"/>
    <s v="Yes"/>
    <s v="Yes"/>
    <s v="No"/>
    <s v="No"/>
    <s v="Yes"/>
    <s v="No"/>
    <x v="0"/>
    <s v="Yes"/>
    <s v="Electronic check"/>
    <n v="94.4"/>
    <n v="1617.5"/>
    <x v="1"/>
    <x v="3"/>
    <x v="3"/>
  </r>
  <r>
    <s v="8327-WKMIE"/>
    <s v="Male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x v="2"/>
    <x v="0"/>
  </r>
  <r>
    <s v="6917-FIJHC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x v="4"/>
    <x v="0"/>
  </r>
  <r>
    <s v="5329-KRDTM"/>
    <s v="Male"/>
    <x v="1"/>
    <x v="0"/>
    <x v="0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  <x v="4"/>
    <x v="2"/>
  </r>
  <r>
    <s v="7797-EJMDP"/>
    <s v="Female"/>
    <x v="0"/>
    <x v="1"/>
    <x v="0"/>
    <n v="8"/>
    <s v="Yes"/>
    <s v="No"/>
    <x v="0"/>
    <s v="Yes"/>
    <s v="No"/>
    <s v="No"/>
    <s v="Yes"/>
    <s v="No"/>
    <s v="Yes"/>
    <x v="0"/>
    <s v="No"/>
    <s v="Bank transfer (automatic)"/>
    <n v="66.05"/>
    <n v="574.5"/>
    <x v="0"/>
    <x v="0"/>
    <x v="2"/>
  </r>
  <r>
    <s v="3530-VWVGU"/>
    <s v="Female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x v="3"/>
    <x v="0"/>
  </r>
  <r>
    <s v="2013-SGDXK"/>
    <s v="Female"/>
    <x v="0"/>
    <x v="1"/>
    <x v="0"/>
    <n v="1"/>
    <s v="Yes"/>
    <s v="No"/>
    <x v="1"/>
    <s v="No"/>
    <s v="Yes"/>
    <s v="No"/>
    <s v="No"/>
    <s v="Yes"/>
    <s v="No"/>
    <x v="0"/>
    <s v="No"/>
    <s v="Electronic check"/>
    <n v="84.3"/>
    <n v="84.3"/>
    <x v="1"/>
    <x v="0"/>
    <x v="2"/>
  </r>
  <r>
    <s v="6368-NWMCE"/>
    <s v="Female"/>
    <x v="0"/>
    <x v="1"/>
    <x v="0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  <x v="2"/>
    <x v="2"/>
  </r>
  <r>
    <s v="3633-CDBUW"/>
    <s v="Male"/>
    <x v="0"/>
    <x v="1"/>
    <x v="1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  <x v="3"/>
    <x v="2"/>
  </r>
  <r>
    <s v="0707-HOVVN"/>
    <s v="Female"/>
    <x v="1"/>
    <x v="1"/>
    <x v="0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  <x v="4"/>
    <x v="2"/>
  </r>
  <r>
    <s v="8580-QVLOC"/>
    <s v="Female"/>
    <x v="1"/>
    <x v="0"/>
    <x v="1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  <x v="4"/>
    <x v="3"/>
  </r>
  <r>
    <s v="3956-MGXOG"/>
    <s v="Female"/>
    <x v="0"/>
    <x v="1"/>
    <x v="0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  <x v="1"/>
    <x v="2"/>
  </r>
  <r>
    <s v="9274-UARKJ"/>
    <s v="Female"/>
    <x v="0"/>
    <x v="1"/>
    <x v="0"/>
    <n v="15"/>
    <s v="Yes"/>
    <s v="No"/>
    <x v="1"/>
    <s v="No"/>
    <s v="Yes"/>
    <s v="No"/>
    <s v="No"/>
    <s v="Yes"/>
    <s v="No"/>
    <x v="0"/>
    <s v="Yes"/>
    <s v="Bank transfer (automatic)"/>
    <n v="83.2"/>
    <n v="1130"/>
    <x v="0"/>
    <x v="3"/>
    <x v="2"/>
  </r>
  <r>
    <s v="4077-HWUYD"/>
    <s v="Male"/>
    <x v="0"/>
    <x v="0"/>
    <x v="1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  <x v="4"/>
    <x v="2"/>
  </r>
  <r>
    <s v="2012-NWRPA"/>
    <s v="Female"/>
    <x v="1"/>
    <x v="0"/>
    <x v="0"/>
    <n v="11"/>
    <s v="Yes"/>
    <s v="Yes"/>
    <x v="1"/>
    <s v="No"/>
    <s v="No"/>
    <s v="Yes"/>
    <s v="No"/>
    <s v="Yes"/>
    <s v="Yes"/>
    <x v="0"/>
    <s v="Yes"/>
    <s v="Electronic check"/>
    <n v="99.55"/>
    <n v="1131.2"/>
    <x v="1"/>
    <x v="0"/>
    <x v="3"/>
  </r>
  <r>
    <s v="8808-ELEHO"/>
    <s v="Male"/>
    <x v="1"/>
    <x v="1"/>
    <x v="0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  <x v="0"/>
    <x v="2"/>
  </r>
  <r>
    <s v="0103-CSITQ"/>
    <s v="Female"/>
    <x v="0"/>
    <x v="0"/>
    <x v="0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  <x v="5"/>
    <x v="3"/>
  </r>
  <r>
    <s v="3506-LCJDC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x v="0"/>
    <x v="0"/>
  </r>
  <r>
    <s v="8671-KKKOS"/>
    <s v="Female"/>
    <x v="0"/>
    <x v="0"/>
    <x v="0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  <x v="2"/>
    <x v="1"/>
  </r>
  <r>
    <s v="7305-ZWMAJ"/>
    <s v="Male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x v="1"/>
    <x v="0"/>
  </r>
  <r>
    <s v="9518-XXBXE"/>
    <s v="Male"/>
    <x v="1"/>
    <x v="0"/>
    <x v="0"/>
    <n v="10"/>
    <s v="Yes"/>
    <s v="No"/>
    <x v="1"/>
    <s v="Yes"/>
    <s v="No"/>
    <s v="No"/>
    <s v="No"/>
    <s v="No"/>
    <s v="No"/>
    <x v="0"/>
    <s v="No"/>
    <s v="Electronic check"/>
    <n v="75.3"/>
    <n v="720.45"/>
    <x v="0"/>
    <x v="0"/>
    <x v="2"/>
  </r>
  <r>
    <s v="3934-HXCFZ"/>
    <s v="Male"/>
    <x v="0"/>
    <x v="0"/>
    <x v="0"/>
    <n v="23"/>
    <s v="Yes"/>
    <s v="Yes"/>
    <x v="1"/>
    <s v="Yes"/>
    <s v="Yes"/>
    <s v="Yes"/>
    <s v="No"/>
    <s v="Yes"/>
    <s v="No"/>
    <x v="0"/>
    <s v="Yes"/>
    <s v="Electronic check"/>
    <n v="99.25"/>
    <n v="2186.4"/>
    <x v="1"/>
    <x v="3"/>
    <x v="3"/>
  </r>
  <r>
    <s v="6578-KRMAW"/>
    <s v="Male"/>
    <x v="0"/>
    <x v="1"/>
    <x v="0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x v="0"/>
    <x v="1"/>
    <x v="3"/>
  </r>
  <r>
    <s v="4860-IJUDE"/>
    <s v="Male"/>
    <x v="0"/>
    <x v="1"/>
    <x v="0"/>
    <n v="13"/>
    <s v="Yes"/>
    <s v="No"/>
    <x v="1"/>
    <s v="Yes"/>
    <s v="No"/>
    <s v="No"/>
    <s v="No"/>
    <s v="No"/>
    <s v="No"/>
    <x v="0"/>
    <s v="Yes"/>
    <s v="Credit card (automatic)"/>
    <n v="73.75"/>
    <n v="956.65"/>
    <x v="0"/>
    <x v="3"/>
    <x v="2"/>
  </r>
  <r>
    <s v="7666-WKRON"/>
    <s v="Female"/>
    <x v="0"/>
    <x v="1"/>
    <x v="0"/>
    <n v="39"/>
    <s v="Yes"/>
    <s v="No"/>
    <x v="1"/>
    <s v="No"/>
    <s v="No"/>
    <s v="Yes"/>
    <s v="Yes"/>
    <s v="No"/>
    <s v="No"/>
    <x v="2"/>
    <s v="Yes"/>
    <s v="Electronic check"/>
    <n v="80.45"/>
    <n v="3201.55"/>
    <x v="1"/>
    <x v="2"/>
    <x v="2"/>
  </r>
  <r>
    <s v="9688-YGXVR"/>
    <s v="Female"/>
    <x v="0"/>
    <x v="1"/>
    <x v="0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x v="0"/>
    <x v="2"/>
    <x v="2"/>
  </r>
  <r>
    <s v="0423-UDIJQ"/>
    <s v="Male"/>
    <x v="1"/>
    <x v="1"/>
    <x v="0"/>
    <n v="9"/>
    <s v="Yes"/>
    <s v="No"/>
    <x v="0"/>
    <s v="No"/>
    <s v="No"/>
    <s v="No"/>
    <s v="Yes"/>
    <s v="No"/>
    <s v="No"/>
    <x v="0"/>
    <s v="No"/>
    <s v="Mailed check"/>
    <n v="49.2"/>
    <n v="447.9"/>
    <x v="0"/>
    <x v="0"/>
    <x v="1"/>
  </r>
  <r>
    <s v="1945-XISKS"/>
    <s v="Female"/>
    <x v="0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x v="4"/>
    <x v="0"/>
  </r>
  <r>
    <s v="4910-AQFFX"/>
    <s v="Male"/>
    <x v="0"/>
    <x v="0"/>
    <x v="1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  <x v="0"/>
    <x v="2"/>
  </r>
  <r>
    <s v="2154-KVJFF"/>
    <s v="Female"/>
    <x v="0"/>
    <x v="1"/>
    <x v="0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  <x v="3"/>
    <x v="2"/>
  </r>
  <r>
    <s v="5360-LJCNJ"/>
    <s v="Female"/>
    <x v="0"/>
    <x v="0"/>
    <x v="0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x v="0"/>
    <x v="4"/>
    <x v="3"/>
  </r>
  <r>
    <s v="2607-FBDFF"/>
    <s v="Male"/>
    <x v="0"/>
    <x v="1"/>
    <x v="0"/>
    <n v="1"/>
    <s v="Yes"/>
    <s v="No"/>
    <x v="0"/>
    <s v="No"/>
    <s v="No"/>
    <s v="No"/>
    <s v="Yes"/>
    <s v="No"/>
    <s v="No"/>
    <x v="0"/>
    <s v="No"/>
    <s v="Credit card (automatic)"/>
    <n v="49"/>
    <n v="49"/>
    <x v="0"/>
    <x v="0"/>
    <x v="1"/>
  </r>
  <r>
    <s v="9647-ERGBE"/>
    <s v="Female"/>
    <x v="0"/>
    <x v="0"/>
    <x v="1"/>
    <n v="30"/>
    <s v="Yes"/>
    <s v="Yes"/>
    <x v="1"/>
    <s v="No"/>
    <s v="No"/>
    <s v="Yes"/>
    <s v="No"/>
    <s v="Yes"/>
    <s v="Yes"/>
    <x v="0"/>
    <s v="Yes"/>
    <s v="Electronic check"/>
    <n v="100.05"/>
    <n v="3046.15"/>
    <x v="1"/>
    <x v="1"/>
    <x v="3"/>
  </r>
  <r>
    <s v="3428-XZMAZ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x v="0"/>
    <x v="2"/>
  </r>
  <r>
    <s v="1100-DDVRV"/>
    <s v="Male"/>
    <x v="0"/>
    <x v="0"/>
    <x v="0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x v="0"/>
    <x v="3"/>
    <x v="1"/>
  </r>
  <r>
    <s v="0378-TOVMS"/>
    <s v="Female"/>
    <x v="0"/>
    <x v="1"/>
    <x v="0"/>
    <n v="3"/>
    <s v="Yes"/>
    <s v="No"/>
    <x v="1"/>
    <s v="No"/>
    <s v="No"/>
    <s v="No"/>
    <s v="Yes"/>
    <s v="No"/>
    <s v="Yes"/>
    <x v="0"/>
    <s v="No"/>
    <s v="Electronic check"/>
    <n v="85.8"/>
    <n v="272.2"/>
    <x v="1"/>
    <x v="0"/>
    <x v="2"/>
  </r>
  <r>
    <s v="4355-HBJHH"/>
    <s v="Male"/>
    <x v="0"/>
    <x v="0"/>
    <x v="1"/>
    <n v="67"/>
    <s v="Yes"/>
    <s v="Yes"/>
    <x v="0"/>
    <s v="Yes"/>
    <s v="No"/>
    <s v="Yes"/>
    <s v="No"/>
    <s v="Yes"/>
    <s v="Yes"/>
    <x v="2"/>
    <s v="Yes"/>
    <s v="Electronic check"/>
    <n v="79.7"/>
    <n v="5293.4"/>
    <x v="1"/>
    <x v="4"/>
    <x v="2"/>
  </r>
  <r>
    <s v="6728-WYQBC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x v="0"/>
    <x v="0"/>
  </r>
  <r>
    <s v="9058-CBREO"/>
    <s v="Female"/>
    <x v="1"/>
    <x v="1"/>
    <x v="0"/>
    <n v="1"/>
    <s v="Yes"/>
    <s v="Yes"/>
    <x v="0"/>
    <s v="No"/>
    <s v="No"/>
    <s v="No"/>
    <s v="No"/>
    <s v="No"/>
    <s v="No"/>
    <x v="0"/>
    <s v="No"/>
    <s v="Mailed check"/>
    <n v="50.55"/>
    <n v="50.55"/>
    <x v="1"/>
    <x v="0"/>
    <x v="1"/>
  </r>
  <r>
    <s v="9029-FEGVJ"/>
    <s v="Female"/>
    <x v="1"/>
    <x v="0"/>
    <x v="0"/>
    <n v="32"/>
    <s v="Yes"/>
    <s v="Yes"/>
    <x v="1"/>
    <s v="No"/>
    <s v="No"/>
    <s v="Yes"/>
    <s v="No"/>
    <s v="No"/>
    <s v="No"/>
    <x v="0"/>
    <s v="No"/>
    <s v="Mailed check"/>
    <n v="79.3"/>
    <n v="2570"/>
    <x v="0"/>
    <x v="1"/>
    <x v="2"/>
  </r>
  <r>
    <s v="7216-KAOID"/>
    <s v="Male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x v="2"/>
    <x v="0"/>
  </r>
  <r>
    <s v="0318-QUUOB"/>
    <s v="Male"/>
    <x v="0"/>
    <x v="0"/>
    <x v="0"/>
    <n v="1"/>
    <s v="Yes"/>
    <s v="No"/>
    <x v="1"/>
    <s v="No"/>
    <s v="No"/>
    <s v="No"/>
    <s v="No"/>
    <s v="Yes"/>
    <s v="No"/>
    <x v="0"/>
    <s v="Yes"/>
    <s v="Electronic check"/>
    <n v="80.55"/>
    <n v="80.55"/>
    <x v="1"/>
    <x v="0"/>
    <x v="2"/>
  </r>
  <r>
    <s v="6145-NNPNO"/>
    <s v="Female"/>
    <x v="0"/>
    <x v="1"/>
    <x v="0"/>
    <n v="1"/>
    <s v="Yes"/>
    <s v="No"/>
    <x v="0"/>
    <s v="No"/>
    <s v="No"/>
    <s v="No"/>
    <s v="No"/>
    <s v="No"/>
    <s v="No"/>
    <x v="0"/>
    <s v="No"/>
    <s v="Bank transfer (automatic)"/>
    <n v="44.15"/>
    <n v="44.15"/>
    <x v="0"/>
    <x v="0"/>
    <x v="1"/>
  </r>
  <r>
    <s v="5520-FVEWJ"/>
    <s v="Female"/>
    <x v="0"/>
    <x v="0"/>
    <x v="1"/>
    <n v="12"/>
    <s v="Yes"/>
    <s v="Yes"/>
    <x v="1"/>
    <s v="No"/>
    <s v="Yes"/>
    <s v="Yes"/>
    <s v="No"/>
    <s v="No"/>
    <s v="No"/>
    <x v="0"/>
    <s v="Yes"/>
    <s v="Electronic check"/>
    <n v="84.5"/>
    <n v="916.9"/>
    <x v="1"/>
    <x v="0"/>
    <x v="2"/>
  </r>
  <r>
    <s v="5339-TJFEK"/>
    <s v="Male"/>
    <x v="0"/>
    <x v="0"/>
    <x v="1"/>
    <n v="62"/>
    <s v="Yes"/>
    <s v="Yes"/>
    <x v="1"/>
    <s v="Yes"/>
    <s v="Yes"/>
    <s v="No"/>
    <s v="No"/>
    <s v="Yes"/>
    <s v="Yes"/>
    <x v="0"/>
    <s v="Yes"/>
    <s v="Electronic check"/>
    <n v="105.5"/>
    <n v="6487.2"/>
    <x v="0"/>
    <x v="4"/>
    <x v="3"/>
  </r>
  <r>
    <s v="5572-ZDXHY"/>
    <s v="Female"/>
    <x v="0"/>
    <x v="1"/>
    <x v="0"/>
    <n v="22"/>
    <s v="Yes"/>
    <s v="No"/>
    <x v="1"/>
    <s v="No"/>
    <s v="Yes"/>
    <s v="No"/>
    <s v="No"/>
    <s v="No"/>
    <s v="Yes"/>
    <x v="0"/>
    <s v="Yes"/>
    <s v="Mailed check"/>
    <n v="84.3"/>
    <n v="1855.65"/>
    <x v="1"/>
    <x v="3"/>
    <x v="2"/>
  </r>
  <r>
    <s v="2074-GUHPQ"/>
    <s v="Female"/>
    <x v="0"/>
    <x v="1"/>
    <x v="1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x v="0"/>
    <x v="3"/>
    <x v="3"/>
  </r>
  <r>
    <s v="4625-XMOYM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x v="4"/>
    <x v="0"/>
  </r>
  <r>
    <s v="5827-MWCZK"/>
    <s v="Male"/>
    <x v="0"/>
    <x v="0"/>
    <x v="1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x v="0"/>
    <x v="5"/>
    <x v="3"/>
  </r>
  <r>
    <s v="1385-TQOZW"/>
    <s v="Fe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x v="0"/>
    <x v="0"/>
  </r>
  <r>
    <s v="5914-XRFQB"/>
    <s v="Male"/>
    <x v="0"/>
    <x v="0"/>
    <x v="0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  <x v="4"/>
    <x v="3"/>
  </r>
  <r>
    <s v="4329-YPDDQ"/>
    <s v="Male"/>
    <x v="0"/>
    <x v="1"/>
    <x v="0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  <x v="3"/>
    <x v="3"/>
  </r>
  <r>
    <s v="4804-NCPET"/>
    <s v="Male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x v="3"/>
    <x v="0"/>
  </r>
  <r>
    <s v="3750-CKVKH"/>
    <s v="Male"/>
    <x v="0"/>
    <x v="1"/>
    <x v="0"/>
    <n v="2"/>
    <s v="Yes"/>
    <s v="No"/>
    <x v="1"/>
    <s v="No"/>
    <s v="No"/>
    <s v="No"/>
    <s v="No"/>
    <s v="No"/>
    <s v="No"/>
    <x v="0"/>
    <s v="Yes"/>
    <s v="Electronic check"/>
    <n v="67.75"/>
    <n v="116.65"/>
    <x v="1"/>
    <x v="0"/>
    <x v="2"/>
  </r>
  <r>
    <s v="5944-UGLLK"/>
    <s v="Male"/>
    <x v="0"/>
    <x v="1"/>
    <x v="0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  <x v="5"/>
    <x v="1"/>
  </r>
  <r>
    <s v="8063-GBATB"/>
    <s v="Female"/>
    <x v="1"/>
    <x v="1"/>
    <x v="0"/>
    <n v="27"/>
    <s v="Yes"/>
    <s v="Yes"/>
    <x v="1"/>
    <s v="No"/>
    <s v="No"/>
    <s v="No"/>
    <s v="No"/>
    <s v="No"/>
    <s v="Yes"/>
    <x v="0"/>
    <s v="Yes"/>
    <s v="Electronic check"/>
    <n v="85.25"/>
    <n v="2287.25"/>
    <x v="1"/>
    <x v="1"/>
    <x v="2"/>
  </r>
  <r>
    <s v="7787-BNTZM"/>
    <s v="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x v="0"/>
    <x v="0"/>
  </r>
  <r>
    <s v="2252-ISRNH"/>
    <s v="Male"/>
    <x v="0"/>
    <x v="0"/>
    <x v="1"/>
    <n v="9"/>
    <s v="Yes"/>
    <s v="Yes"/>
    <x v="1"/>
    <s v="No"/>
    <s v="No"/>
    <s v="Yes"/>
    <s v="No"/>
    <s v="Yes"/>
    <s v="No"/>
    <x v="1"/>
    <s v="Yes"/>
    <s v="Electronic check"/>
    <n v="90.35"/>
    <n v="767.9"/>
    <x v="0"/>
    <x v="0"/>
    <x v="3"/>
  </r>
  <r>
    <s v="9415-TPKRV"/>
    <s v="Female"/>
    <x v="0"/>
    <x v="0"/>
    <x v="1"/>
    <n v="8"/>
    <s v="Yes"/>
    <s v="Yes"/>
    <x v="0"/>
    <s v="No"/>
    <s v="Yes"/>
    <s v="No"/>
    <s v="No"/>
    <s v="No"/>
    <s v="No"/>
    <x v="0"/>
    <s v="No"/>
    <s v="Electronic check"/>
    <n v="55.75"/>
    <n v="446.8"/>
    <x v="0"/>
    <x v="0"/>
    <x v="1"/>
  </r>
  <r>
    <s v="5322-TEUJK"/>
    <s v="Female"/>
    <x v="0"/>
    <x v="0"/>
    <x v="1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  <x v="4"/>
    <x v="3"/>
  </r>
  <r>
    <s v="4547-KQRTM"/>
    <s v="Female"/>
    <x v="0"/>
    <x v="1"/>
    <x v="0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x v="1"/>
    <x v="0"/>
    <x v="2"/>
  </r>
  <r>
    <s v="4877-EVATK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x v="0"/>
    <x v="0"/>
  </r>
  <r>
    <s v="1866-DIOQZ"/>
    <s v="Female"/>
    <x v="0"/>
    <x v="0"/>
    <x v="0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  <x v="4"/>
    <x v="2"/>
  </r>
  <r>
    <s v="8375-KVTHK"/>
    <s v="Male"/>
    <x v="0"/>
    <x v="0"/>
    <x v="0"/>
    <n v="68"/>
    <s v="Yes"/>
    <s v="No"/>
    <x v="1"/>
    <s v="No"/>
    <s v="Yes"/>
    <s v="No"/>
    <s v="Yes"/>
    <s v="Yes"/>
    <s v="Yes"/>
    <x v="1"/>
    <s v="Yes"/>
    <s v="Electronic check"/>
    <n v="100.3"/>
    <n v="6754.35"/>
    <x v="0"/>
    <x v="4"/>
    <x v="3"/>
  </r>
  <r>
    <s v="2697-NQBPF"/>
    <s v="Male"/>
    <x v="0"/>
    <x v="1"/>
    <x v="0"/>
    <n v="34"/>
    <s v="Yes"/>
    <s v="Yes"/>
    <x v="1"/>
    <s v="No"/>
    <s v="Yes"/>
    <s v="No"/>
    <s v="Yes"/>
    <s v="Yes"/>
    <s v="Yes"/>
    <x v="0"/>
    <s v="Yes"/>
    <s v="Electronic check"/>
    <n v="105.35"/>
    <n v="3540.65"/>
    <x v="0"/>
    <x v="1"/>
    <x v="3"/>
  </r>
  <r>
    <s v="3709-OIJEA"/>
    <s v="Male"/>
    <x v="0"/>
    <x v="1"/>
    <x v="0"/>
    <n v="26"/>
    <s v="Yes"/>
    <s v="No"/>
    <x v="1"/>
    <s v="No"/>
    <s v="Yes"/>
    <s v="Yes"/>
    <s v="Yes"/>
    <s v="No"/>
    <s v="No"/>
    <x v="1"/>
    <s v="Yes"/>
    <s v="Electronic check"/>
    <n v="85.2"/>
    <n v="2184.6"/>
    <x v="0"/>
    <x v="1"/>
    <x v="2"/>
  </r>
  <r>
    <s v="7639-SUPCW"/>
    <s v="Female"/>
    <x v="0"/>
    <x v="1"/>
    <x v="0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  <x v="3"/>
    <x v="1"/>
  </r>
  <r>
    <s v="1386-ZIKUV"/>
    <s v="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x v="0"/>
    <x v="0"/>
  </r>
  <r>
    <s v="0599-XNYDO"/>
    <s v="Female"/>
    <x v="0"/>
    <x v="0"/>
    <x v="0"/>
    <n v="20"/>
    <s v="Yes"/>
    <s v="No"/>
    <x v="1"/>
    <s v="No"/>
    <s v="No"/>
    <s v="No"/>
    <s v="No"/>
    <s v="No"/>
    <s v="No"/>
    <x v="0"/>
    <s v="Yes"/>
    <s v="Bank transfer (automatic)"/>
    <n v="69.8"/>
    <n v="1540.35"/>
    <x v="0"/>
    <x v="3"/>
    <x v="2"/>
  </r>
  <r>
    <s v="6377-WHAOX"/>
    <s v="Female"/>
    <x v="0"/>
    <x v="0"/>
    <x v="0"/>
    <n v="60"/>
    <s v="Yes"/>
    <s v="Yes"/>
    <x v="1"/>
    <s v="No"/>
    <s v="Yes"/>
    <s v="Yes"/>
    <s v="No"/>
    <s v="Yes"/>
    <s v="Yes"/>
    <x v="0"/>
    <s v="Yes"/>
    <s v="Electronic check"/>
    <n v="106.15"/>
    <n v="6411.25"/>
    <x v="0"/>
    <x v="5"/>
    <x v="3"/>
  </r>
  <r>
    <s v="6855-VLGOS"/>
    <s v="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x v="4"/>
    <x v="0"/>
  </r>
  <r>
    <s v="8999-XXGNS"/>
    <s v="Female"/>
    <x v="1"/>
    <x v="0"/>
    <x v="0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  <x v="4"/>
    <x v="3"/>
  </r>
  <r>
    <s v="8746-OQQRW"/>
    <s v="Male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x v="0"/>
    <x v="0"/>
  </r>
  <r>
    <s v="3181-MIZBN"/>
    <s v="Male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x v="3"/>
    <x v="0"/>
  </r>
  <r>
    <s v="0471-ARVMX"/>
    <s v="Female"/>
    <x v="1"/>
    <x v="0"/>
    <x v="0"/>
    <n v="62"/>
    <s v="Yes"/>
    <s v="Yes"/>
    <x v="1"/>
    <s v="Yes"/>
    <s v="No"/>
    <s v="Yes"/>
    <s v="No"/>
    <s v="Yes"/>
    <s v="Yes"/>
    <x v="1"/>
    <s v="Yes"/>
    <s v="Electronic check"/>
    <n v="104.85"/>
    <n v="6312.9"/>
    <x v="0"/>
    <x v="4"/>
    <x v="3"/>
  </r>
  <r>
    <s v="7766-CLTIC"/>
    <s v="Female"/>
    <x v="0"/>
    <x v="1"/>
    <x v="0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x v="0"/>
    <x v="0"/>
    <x v="2"/>
  </r>
  <r>
    <s v="5650-YLIBA"/>
    <s v="Male"/>
    <x v="0"/>
    <x v="1"/>
    <x v="0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  <x v="1"/>
    <x v="2"/>
  </r>
  <r>
    <s v="0825-CPPQH"/>
    <s v="Female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x v="4"/>
    <x v="0"/>
  </r>
  <r>
    <s v="9084-OAYKL"/>
    <s v="Male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x v="5"/>
    <x v="0"/>
  </r>
  <r>
    <s v="6122-LJADA"/>
    <s v="Male"/>
    <x v="0"/>
    <x v="0"/>
    <x v="1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  <x v="4"/>
    <x v="3"/>
  </r>
  <r>
    <s v="2400-XIWIO"/>
    <s v="Female"/>
    <x v="0"/>
    <x v="0"/>
    <x v="0"/>
    <n v="71"/>
    <s v="Yes"/>
    <s v="Yes"/>
    <x v="0"/>
    <s v="Yes"/>
    <s v="Yes"/>
    <s v="Yes"/>
    <s v="Yes"/>
    <s v="Yes"/>
    <s v="Yes"/>
    <x v="2"/>
    <s v="No"/>
    <s v="Electronic check"/>
    <n v="90.1"/>
    <n v="6310.9"/>
    <x v="0"/>
    <x v="4"/>
    <x v="3"/>
  </r>
  <r>
    <s v="7524-VRLPL"/>
    <s v="Male"/>
    <x v="1"/>
    <x v="1"/>
    <x v="0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  <x v="4"/>
    <x v="2"/>
  </r>
  <r>
    <s v="1069-XAIEM"/>
    <s v="Female"/>
    <x v="1"/>
    <x v="1"/>
    <x v="0"/>
    <n v="1"/>
    <s v="Yes"/>
    <s v="Yes"/>
    <x v="1"/>
    <s v="No"/>
    <s v="No"/>
    <s v="No"/>
    <s v="No"/>
    <s v="No"/>
    <s v="Yes"/>
    <x v="0"/>
    <s v="Yes"/>
    <s v="Electronic check"/>
    <n v="85.05"/>
    <n v="85.05"/>
    <x v="1"/>
    <x v="0"/>
    <x v="2"/>
  </r>
  <r>
    <s v="7569-NMZYQ"/>
    <s v="Female"/>
    <x v="0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  <x v="4"/>
    <x v="3"/>
  </r>
  <r>
    <s v="5201-USSQZ"/>
    <s v="Female"/>
    <x v="0"/>
    <x v="0"/>
    <x v="0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  <x v="1"/>
    <x v="2"/>
  </r>
  <r>
    <s v="2105-PHWON"/>
    <s v="Female"/>
    <x v="0"/>
    <x v="0"/>
    <x v="0"/>
    <n v="33"/>
    <s v="Yes"/>
    <s v="Yes"/>
    <x v="1"/>
    <s v="No"/>
    <s v="No"/>
    <s v="Yes"/>
    <s v="Yes"/>
    <s v="No"/>
    <s v="Yes"/>
    <x v="0"/>
    <s v="Yes"/>
    <s v="Credit card (automatic)"/>
    <n v="95"/>
    <n v="3008.15"/>
    <x v="0"/>
    <x v="1"/>
    <x v="3"/>
  </r>
  <r>
    <s v="1494-EJZDW"/>
    <s v="Female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x v="0"/>
    <x v="0"/>
  </r>
  <r>
    <s v="4884-TVUQF"/>
    <s v="Female"/>
    <x v="1"/>
    <x v="1"/>
    <x v="0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x v="0"/>
    <x v="5"/>
    <x v="3"/>
  </r>
  <r>
    <s v="8003-EWNDZ"/>
    <s v="Fe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x v="0"/>
    <x v="0"/>
  </r>
  <r>
    <s v="1897-RCFUM"/>
    <s v="Female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x v="2"/>
    <x v="0"/>
  </r>
  <r>
    <s v="9256-JTBNZ"/>
    <s v="Fe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x v="0"/>
    <x v="0"/>
  </r>
  <r>
    <s v="4658-HCOHW"/>
    <s v="Female"/>
    <x v="0"/>
    <x v="0"/>
    <x v="1"/>
    <n v="21"/>
    <s v="Yes"/>
    <s v="No"/>
    <x v="1"/>
    <s v="No"/>
    <s v="Yes"/>
    <s v="Yes"/>
    <s v="Yes"/>
    <s v="Yes"/>
    <s v="Yes"/>
    <x v="0"/>
    <s v="Yes"/>
    <s v="Electronic check"/>
    <n v="102.8"/>
    <n v="2110.15"/>
    <x v="1"/>
    <x v="3"/>
    <x v="3"/>
  </r>
  <r>
    <s v="2211-RMNHO"/>
    <s v="Female"/>
    <x v="0"/>
    <x v="0"/>
    <x v="1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x v="0"/>
    <x v="4"/>
    <x v="2"/>
  </r>
  <r>
    <s v="2432-TFSMK"/>
    <s v="Male"/>
    <x v="0"/>
    <x v="1"/>
    <x v="0"/>
    <n v="18"/>
    <s v="Yes"/>
    <s v="Yes"/>
    <x v="1"/>
    <s v="No"/>
    <s v="No"/>
    <s v="Yes"/>
    <s v="No"/>
    <s v="Yes"/>
    <s v="No"/>
    <x v="1"/>
    <s v="Yes"/>
    <s v="Credit card (automatic)"/>
    <n v="89.6"/>
    <n v="1633"/>
    <x v="0"/>
    <x v="3"/>
    <x v="2"/>
  </r>
  <r>
    <s v="3440-JPSCL"/>
    <s v="Female"/>
    <x v="0"/>
    <x v="1"/>
    <x v="0"/>
    <n v="6"/>
    <s v="Yes"/>
    <s v="No"/>
    <x v="1"/>
    <s v="No"/>
    <s v="No"/>
    <s v="Yes"/>
    <s v="Yes"/>
    <s v="Yes"/>
    <s v="Yes"/>
    <x v="0"/>
    <s v="Yes"/>
    <s v="Mailed check"/>
    <n v="99.95"/>
    <n v="547.65"/>
    <x v="1"/>
    <x v="0"/>
    <x v="3"/>
  </r>
  <r>
    <s v="4929-ROART"/>
    <s v="Male"/>
    <x v="0"/>
    <x v="1"/>
    <x v="0"/>
    <n v="18"/>
    <s v="Yes"/>
    <s v="Yes"/>
    <x v="0"/>
    <s v="Yes"/>
    <s v="No"/>
    <s v="No"/>
    <s v="No"/>
    <s v="No"/>
    <s v="No"/>
    <x v="0"/>
    <s v="No"/>
    <s v="Mailed check"/>
    <n v="56.25"/>
    <n v="969.85"/>
    <x v="0"/>
    <x v="3"/>
    <x v="1"/>
  </r>
  <r>
    <s v="1834-ABKHQ"/>
    <s v="Female"/>
    <x v="0"/>
    <x v="0"/>
    <x v="1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x v="0"/>
    <x v="5"/>
    <x v="1"/>
  </r>
  <r>
    <s v="1741-WTPON"/>
    <s v="Male"/>
    <x v="0"/>
    <x v="0"/>
    <x v="1"/>
    <n v="56"/>
    <s v="Yes"/>
    <s v="Yes"/>
    <x v="1"/>
    <s v="Yes"/>
    <s v="Yes"/>
    <s v="Yes"/>
    <s v="Yes"/>
    <s v="Yes"/>
    <s v="Yes"/>
    <x v="2"/>
    <s v="No"/>
    <s v="Mailed check"/>
    <n v="115.85"/>
    <n v="6567.9"/>
    <x v="0"/>
    <x v="5"/>
    <x v="3"/>
  </r>
  <r>
    <s v="3932-IJWDZ"/>
    <s v="Male"/>
    <x v="0"/>
    <x v="1"/>
    <x v="0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  <x v="2"/>
    <x v="3"/>
  </r>
  <r>
    <s v="1240-HCBOH"/>
    <s v="Female"/>
    <x v="0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x v="4"/>
    <x v="0"/>
  </r>
  <r>
    <s v="3594-KADLU"/>
    <s v="Male"/>
    <x v="0"/>
    <x v="0"/>
    <x v="0"/>
    <n v="3"/>
    <s v="No"/>
    <s v="No phone service"/>
    <x v="0"/>
    <s v="Yes"/>
    <s v="No"/>
    <s v="No"/>
    <s v="Yes"/>
    <s v="No"/>
    <s v="No"/>
    <x v="0"/>
    <s v="No"/>
    <s v="Mailed check"/>
    <n v="35.1"/>
    <n v="101.1"/>
    <x v="0"/>
    <x v="0"/>
    <x v="1"/>
  </r>
  <r>
    <s v="8065-BVEPF"/>
    <s v="Male"/>
    <x v="1"/>
    <x v="1"/>
    <x v="0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  <x v="4"/>
    <x v="3"/>
  </r>
  <r>
    <s v="3796-ENZGF"/>
    <s v="Male"/>
    <x v="0"/>
    <x v="0"/>
    <x v="0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x v="0"/>
    <x v="4"/>
    <x v="2"/>
  </r>
  <r>
    <s v="1734-ZMNTZ"/>
    <s v="Female"/>
    <x v="0"/>
    <x v="0"/>
    <x v="1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x v="0"/>
    <x v="0"/>
  </r>
  <r>
    <s v="2853-CWQFQ"/>
    <s v="Male"/>
    <x v="0"/>
    <x v="1"/>
    <x v="1"/>
    <n v="1"/>
    <s v="Yes"/>
    <s v="No"/>
    <x v="0"/>
    <s v="No"/>
    <s v="No"/>
    <s v="No"/>
    <s v="Yes"/>
    <s v="No"/>
    <s v="Yes"/>
    <x v="0"/>
    <s v="Yes"/>
    <s v="Mailed check"/>
    <n v="59.55"/>
    <n v="59.55"/>
    <x v="0"/>
    <x v="0"/>
    <x v="1"/>
  </r>
  <r>
    <s v="0813-TAXXS"/>
    <s v="Male"/>
    <x v="0"/>
    <x v="1"/>
    <x v="0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  <x v="5"/>
    <x v="2"/>
  </r>
  <r>
    <s v="2519-TWKFS"/>
    <s v="Male"/>
    <x v="0"/>
    <x v="0"/>
    <x v="1"/>
    <n v="25"/>
    <s v="Yes"/>
    <s v="Yes"/>
    <x v="0"/>
    <s v="No"/>
    <s v="No"/>
    <s v="No"/>
    <s v="Yes"/>
    <s v="No"/>
    <s v="No"/>
    <x v="1"/>
    <s v="Yes"/>
    <s v="Mailed check"/>
    <n v="55.1"/>
    <n v="1466.1"/>
    <x v="0"/>
    <x v="1"/>
    <x v="1"/>
  </r>
  <r>
    <s v="2889-FPWRM"/>
    <s v="Male"/>
    <x v="0"/>
    <x v="0"/>
    <x v="0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  <x v="4"/>
    <x v="3"/>
  </r>
  <r>
    <s v="0626-QXNGV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x v="4"/>
    <x v="0"/>
  </r>
  <r>
    <s v="6723-CEGQI"/>
    <s v="Female"/>
    <x v="0"/>
    <x v="1"/>
    <x v="1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x v="0"/>
    <x v="4"/>
    <x v="1"/>
  </r>
  <r>
    <s v="6987-XQSJT"/>
    <s v="Female"/>
    <x v="1"/>
    <x v="1"/>
    <x v="0"/>
    <n v="54"/>
    <s v="Yes"/>
    <s v="Yes"/>
    <x v="1"/>
    <s v="No"/>
    <s v="Yes"/>
    <s v="No"/>
    <s v="No"/>
    <s v="No"/>
    <s v="No"/>
    <x v="0"/>
    <s v="Yes"/>
    <s v="Electronic check"/>
    <n v="79.5"/>
    <n v="4370.25"/>
    <x v="1"/>
    <x v="5"/>
    <x v="2"/>
  </r>
  <r>
    <s v="4732-RRJZC"/>
    <s v="Male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x v="0"/>
    <x v="0"/>
  </r>
  <r>
    <s v="9499-XPZXM"/>
    <s v="Female"/>
    <x v="0"/>
    <x v="0"/>
    <x v="0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x v="0"/>
    <x v="4"/>
    <x v="2"/>
  </r>
  <r>
    <s v="4338-EYCER"/>
    <s v="Male"/>
    <x v="0"/>
    <x v="0"/>
    <x v="0"/>
    <n v="21"/>
    <s v="Yes"/>
    <s v="No"/>
    <x v="0"/>
    <s v="No"/>
    <s v="No"/>
    <s v="No"/>
    <s v="No"/>
    <s v="Yes"/>
    <s v="No"/>
    <x v="0"/>
    <s v="No"/>
    <s v="Bank transfer (automatic)"/>
    <n v="54.6"/>
    <n v="1125.2"/>
    <x v="0"/>
    <x v="3"/>
    <x v="1"/>
  </r>
  <r>
    <s v="3007-FDPEA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x v="0"/>
    <x v="0"/>
  </r>
  <r>
    <s v="6350-XFYGW"/>
    <s v="Male"/>
    <x v="1"/>
    <x v="1"/>
    <x v="0"/>
    <n v="4"/>
    <s v="Yes"/>
    <s v="No"/>
    <x v="1"/>
    <s v="No"/>
    <s v="No"/>
    <s v="Yes"/>
    <s v="No"/>
    <s v="Yes"/>
    <s v="Yes"/>
    <x v="0"/>
    <s v="Yes"/>
    <s v="Electronic check"/>
    <n v="94.75"/>
    <n v="422.4"/>
    <x v="0"/>
    <x v="0"/>
    <x v="3"/>
  </r>
  <r>
    <s v="4290-BSXUX"/>
    <s v="Male"/>
    <x v="0"/>
    <x v="0"/>
    <x v="0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  <x v="0"/>
    <x v="2"/>
  </r>
  <r>
    <s v="8513-OLYGY"/>
    <s v="Male"/>
    <x v="0"/>
    <x v="0"/>
    <x v="0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  <x v="4"/>
    <x v="3"/>
  </r>
  <r>
    <s v="0311-QYWSS"/>
    <s v="Female"/>
    <x v="0"/>
    <x v="1"/>
    <x v="0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x v="0"/>
    <x v="0"/>
    <x v="1"/>
  </r>
  <r>
    <s v="8705-DWKTI"/>
    <s v="Male"/>
    <x v="0"/>
    <x v="1"/>
    <x v="0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  <x v="5"/>
    <x v="2"/>
  </r>
  <r>
    <s v="8755-IWJHN"/>
    <s v="Male"/>
    <x v="1"/>
    <x v="0"/>
    <x v="0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x v="0"/>
    <x v="4"/>
    <x v="3"/>
  </r>
  <r>
    <s v="0325-XBFAC"/>
    <s v="Male"/>
    <x v="0"/>
    <x v="1"/>
    <x v="0"/>
    <n v="8"/>
    <s v="Yes"/>
    <s v="No"/>
    <x v="1"/>
    <s v="No"/>
    <s v="No"/>
    <s v="Yes"/>
    <s v="No"/>
    <s v="Yes"/>
    <s v="Yes"/>
    <x v="0"/>
    <s v="Yes"/>
    <s v="Electronic check"/>
    <n v="94.7"/>
    <n v="740.3"/>
    <x v="1"/>
    <x v="0"/>
    <x v="3"/>
  </r>
  <r>
    <s v="4480-QQRHC"/>
    <s v="Female"/>
    <x v="1"/>
    <x v="1"/>
    <x v="0"/>
    <n v="8"/>
    <s v="Yes"/>
    <s v="No"/>
    <x v="1"/>
    <s v="No"/>
    <s v="No"/>
    <s v="Yes"/>
    <s v="No"/>
    <s v="No"/>
    <s v="No"/>
    <x v="0"/>
    <s v="Yes"/>
    <s v="Bank transfer (automatic)"/>
    <n v="74.05"/>
    <n v="600.15"/>
    <x v="0"/>
    <x v="0"/>
    <x v="2"/>
  </r>
  <r>
    <s v="0929-PECLO"/>
    <s v="Female"/>
    <x v="1"/>
    <x v="1"/>
    <x v="0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x v="0"/>
    <x v="4"/>
    <x v="2"/>
  </r>
  <r>
    <s v="3680-CTHUH"/>
    <s v="Male"/>
    <x v="0"/>
    <x v="1"/>
    <x v="0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  <x v="5"/>
    <x v="3"/>
  </r>
  <r>
    <s v="1202-KKGFU"/>
    <s v="Female"/>
    <x v="0"/>
    <x v="0"/>
    <x v="0"/>
    <n v="12"/>
    <s v="Yes"/>
    <s v="No"/>
    <x v="0"/>
    <s v="Yes"/>
    <s v="No"/>
    <s v="No"/>
    <s v="Yes"/>
    <s v="No"/>
    <s v="No"/>
    <x v="0"/>
    <s v="No"/>
    <s v="Bank transfer (automatic)"/>
    <n v="54.2"/>
    <n v="690.5"/>
    <x v="0"/>
    <x v="0"/>
    <x v="1"/>
  </r>
  <r>
    <s v="6112-KTHFQ"/>
    <s v="Fe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x v="3"/>
    <x v="0"/>
  </r>
  <r>
    <s v="1852-XEMDW"/>
    <s v="Male"/>
    <x v="0"/>
    <x v="1"/>
    <x v="0"/>
    <n v="22"/>
    <s v="Yes"/>
    <s v="Yes"/>
    <x v="0"/>
    <s v="Yes"/>
    <s v="Yes"/>
    <s v="Yes"/>
    <s v="No"/>
    <s v="No"/>
    <s v="No"/>
    <x v="0"/>
    <s v="No"/>
    <s v="Mailed check"/>
    <n v="65.05"/>
    <n v="1427.55"/>
    <x v="0"/>
    <x v="3"/>
    <x v="2"/>
  </r>
  <r>
    <s v="2462-XIIJB"/>
    <s v="Male"/>
    <x v="0"/>
    <x v="1"/>
    <x v="0"/>
    <n v="5"/>
    <s v="Yes"/>
    <s v="Yes"/>
    <x v="1"/>
    <s v="No"/>
    <s v="No"/>
    <s v="Yes"/>
    <s v="No"/>
    <s v="Yes"/>
    <s v="No"/>
    <x v="0"/>
    <s v="Yes"/>
    <s v="Electronic check"/>
    <n v="92.5"/>
    <n v="452.7"/>
    <x v="1"/>
    <x v="0"/>
    <x v="3"/>
  </r>
  <r>
    <s v="4760-XOHVN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x v="0"/>
    <x v="0"/>
  </r>
  <r>
    <s v="1820-DJFPH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x v="4"/>
    <x v="0"/>
  </r>
  <r>
    <s v="9426-SXNHE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x v="0"/>
    <x v="0"/>
  </r>
  <r>
    <s v="9068-FHQHD"/>
    <s v="Female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x v="2"/>
    <x v="0"/>
  </r>
  <r>
    <s v="1269-FOYWN"/>
    <s v="Male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x v="2"/>
    <x v="0"/>
  </r>
  <r>
    <s v="9470-YFUYI"/>
    <s v="Male"/>
    <x v="1"/>
    <x v="0"/>
    <x v="0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  <x v="4"/>
    <x v="2"/>
  </r>
  <r>
    <s v="7817-BOQPW"/>
    <s v="Female"/>
    <x v="0"/>
    <x v="1"/>
    <x v="0"/>
    <n v="2"/>
    <s v="Yes"/>
    <s v="Yes"/>
    <x v="1"/>
    <s v="No"/>
    <s v="No"/>
    <s v="No"/>
    <s v="No"/>
    <s v="No"/>
    <s v="No"/>
    <x v="0"/>
    <s v="Yes"/>
    <s v="Electronic check"/>
    <n v="75.55"/>
    <n v="166.3"/>
    <x v="1"/>
    <x v="0"/>
    <x v="2"/>
  </r>
  <r>
    <s v="7402-EYFXX"/>
    <s v="Male"/>
    <x v="1"/>
    <x v="1"/>
    <x v="0"/>
    <n v="26"/>
    <s v="Yes"/>
    <s v="Yes"/>
    <x v="1"/>
    <s v="No"/>
    <s v="No"/>
    <s v="No"/>
    <s v="No"/>
    <s v="Yes"/>
    <s v="Yes"/>
    <x v="0"/>
    <s v="Yes"/>
    <s v="Electronic check"/>
    <n v="93.6"/>
    <n v="2404.1"/>
    <x v="0"/>
    <x v="1"/>
    <x v="3"/>
  </r>
  <r>
    <s v="1853-UDXBW"/>
    <s v="Male"/>
    <x v="0"/>
    <x v="0"/>
    <x v="1"/>
    <n v="1"/>
    <s v="Yes"/>
    <s v="No"/>
    <x v="1"/>
    <s v="No"/>
    <s v="No"/>
    <s v="No"/>
    <s v="No"/>
    <s v="No"/>
    <s v="No"/>
    <x v="0"/>
    <s v="Yes"/>
    <s v="Electronic check"/>
    <n v="70"/>
    <n v="70"/>
    <x v="1"/>
    <x v="0"/>
    <x v="2"/>
  </r>
  <r>
    <s v="9895-VFOXH"/>
    <s v="Female"/>
    <x v="0"/>
    <x v="1"/>
    <x v="0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  <x v="0"/>
    <x v="0"/>
  </r>
  <r>
    <s v="5458-CQJTA"/>
    <s v="Male"/>
    <x v="0"/>
    <x v="0"/>
    <x v="1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  <x v="4"/>
    <x v="2"/>
  </r>
  <r>
    <s v="1230-QAJDW"/>
    <s v="Male"/>
    <x v="0"/>
    <x v="1"/>
    <x v="0"/>
    <n v="3"/>
    <s v="Yes"/>
    <s v="Yes"/>
    <x v="0"/>
    <s v="No"/>
    <s v="No"/>
    <s v="No"/>
    <s v="Yes"/>
    <s v="Yes"/>
    <s v="No"/>
    <x v="0"/>
    <s v="Yes"/>
    <s v="Mailed check"/>
    <n v="65.25"/>
    <n v="209.9"/>
    <x v="0"/>
    <x v="0"/>
    <x v="2"/>
  </r>
  <r>
    <s v="5701-ZIKJE"/>
    <s v="Male"/>
    <x v="0"/>
    <x v="1"/>
    <x v="0"/>
    <n v="13"/>
    <s v="Yes"/>
    <s v="No"/>
    <x v="0"/>
    <s v="No"/>
    <s v="No"/>
    <s v="No"/>
    <s v="Yes"/>
    <s v="No"/>
    <s v="No"/>
    <x v="0"/>
    <s v="Yes"/>
    <s v="Mailed check"/>
    <n v="50.55"/>
    <n v="610.75"/>
    <x v="0"/>
    <x v="3"/>
    <x v="1"/>
  </r>
  <r>
    <s v="5219-YIPTK"/>
    <s v="Female"/>
    <x v="0"/>
    <x v="0"/>
    <x v="0"/>
    <n v="33"/>
    <s v="Yes"/>
    <s v="Yes"/>
    <x v="1"/>
    <s v="No"/>
    <s v="Yes"/>
    <s v="Yes"/>
    <s v="No"/>
    <s v="Yes"/>
    <s v="Yes"/>
    <x v="0"/>
    <s v="Yes"/>
    <s v="Electronic check"/>
    <n v="104.4"/>
    <n v="3409.6"/>
    <x v="1"/>
    <x v="1"/>
    <x v="3"/>
  </r>
  <r>
    <s v="5032-MIYKT"/>
    <s v="Fe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70.7"/>
    <n v="70.7"/>
    <x v="0"/>
    <x v="0"/>
    <x v="2"/>
  </r>
  <r>
    <s v="7396-VJUZB"/>
    <s v="Male"/>
    <x v="0"/>
    <x v="0"/>
    <x v="1"/>
    <n v="4"/>
    <s v="Yes"/>
    <s v="No"/>
    <x v="0"/>
    <s v="No"/>
    <s v="No"/>
    <s v="No"/>
    <s v="No"/>
    <s v="No"/>
    <s v="No"/>
    <x v="0"/>
    <s v="No"/>
    <s v="Mailed check"/>
    <n v="45.25"/>
    <n v="155.35"/>
    <x v="0"/>
    <x v="0"/>
    <x v="1"/>
  </r>
  <r>
    <s v="9717-QEBGU"/>
    <s v="Male"/>
    <x v="0"/>
    <x v="1"/>
    <x v="0"/>
    <n v="2"/>
    <s v="Yes"/>
    <s v="No"/>
    <x v="1"/>
    <s v="No"/>
    <s v="No"/>
    <s v="No"/>
    <s v="No"/>
    <s v="No"/>
    <s v="No"/>
    <x v="0"/>
    <s v="Yes"/>
    <s v="Electronic check"/>
    <n v="70.3"/>
    <n v="144"/>
    <x v="0"/>
    <x v="0"/>
    <x v="2"/>
  </r>
  <r>
    <s v="5172-RKOCB"/>
    <s v="Male"/>
    <x v="0"/>
    <x v="0"/>
    <x v="0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x v="0"/>
    <x v="4"/>
    <x v="3"/>
  </r>
  <r>
    <s v="6509-TSGWN"/>
    <s v="Female"/>
    <x v="0"/>
    <x v="0"/>
    <x v="1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x v="2"/>
    <x v="0"/>
  </r>
  <r>
    <s v="3540-RZJYU"/>
    <s v="Female"/>
    <x v="0"/>
    <x v="1"/>
    <x v="0"/>
    <n v="15"/>
    <s v="Yes"/>
    <s v="No"/>
    <x v="1"/>
    <s v="Yes"/>
    <s v="No"/>
    <s v="No"/>
    <s v="No"/>
    <s v="Yes"/>
    <s v="No"/>
    <x v="0"/>
    <s v="No"/>
    <s v="Electronic check"/>
    <n v="86.2"/>
    <n v="1270.2"/>
    <x v="1"/>
    <x v="3"/>
    <x v="2"/>
  </r>
  <r>
    <s v="3178-CIFOT"/>
    <s v="Female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x v="3"/>
    <x v="0"/>
  </r>
  <r>
    <s v="2091-MJTFX"/>
    <s v="Female"/>
    <x v="0"/>
    <x v="0"/>
    <x v="1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  <x v="1"/>
    <x v="1"/>
  </r>
  <r>
    <s v="4530-NDRKU"/>
    <s v="Female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x v="2"/>
    <x v="0"/>
  </r>
  <r>
    <s v="5985-TBABQ"/>
    <s v="Female"/>
    <x v="0"/>
    <x v="1"/>
    <x v="0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x v="0"/>
    <x v="1"/>
    <x v="2"/>
  </r>
  <r>
    <s v="9800-ONTFE"/>
    <s v="Female"/>
    <x v="0"/>
    <x v="0"/>
    <x v="1"/>
    <n v="22"/>
    <s v="Yes"/>
    <s v="Yes"/>
    <x v="1"/>
    <s v="No"/>
    <s v="No"/>
    <s v="No"/>
    <s v="No"/>
    <s v="No"/>
    <s v="No"/>
    <x v="0"/>
    <s v="Yes"/>
    <s v="Bank transfer (automatic)"/>
    <n v="75.8"/>
    <n v="1615.1"/>
    <x v="0"/>
    <x v="3"/>
    <x v="2"/>
  </r>
  <r>
    <s v="6743-HHQPF"/>
    <s v="Male"/>
    <x v="0"/>
    <x v="0"/>
    <x v="0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  <x v="2"/>
    <x v="0"/>
  </r>
  <r>
    <s v="8455-HIRAQ"/>
    <s v="Female"/>
    <x v="0"/>
    <x v="1"/>
    <x v="0"/>
    <n v="8"/>
    <s v="Yes"/>
    <s v="No"/>
    <x v="0"/>
    <s v="No"/>
    <s v="No"/>
    <s v="No"/>
    <s v="No"/>
    <s v="No"/>
    <s v="No"/>
    <x v="0"/>
    <s v="No"/>
    <s v="Mailed check"/>
    <n v="44.45"/>
    <n v="369.3"/>
    <x v="0"/>
    <x v="0"/>
    <x v="1"/>
  </r>
  <r>
    <s v="6616-AALSR"/>
    <s v="Female"/>
    <x v="0"/>
    <x v="0"/>
    <x v="1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x v="0"/>
    <x v="4"/>
    <x v="3"/>
  </r>
  <r>
    <s v="0883-EIBTI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x v="0"/>
    <x v="0"/>
  </r>
  <r>
    <s v="9415-ZNBSX"/>
    <s v="Female"/>
    <x v="0"/>
    <x v="0"/>
    <x v="1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x v="0"/>
    <x v="4"/>
    <x v="2"/>
  </r>
  <r>
    <s v="4018-KJYUY"/>
    <s v="Male"/>
    <x v="0"/>
    <x v="1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x v="3"/>
    <x v="0"/>
  </r>
  <r>
    <s v="0722-TROQR"/>
    <s v="Female"/>
    <x v="1"/>
    <x v="1"/>
    <x v="0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  <x v="0"/>
    <x v="2"/>
  </r>
  <r>
    <s v="7571-YXDAD"/>
    <s v="Female"/>
    <x v="0"/>
    <x v="1"/>
    <x v="0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  <x v="0"/>
    <x v="2"/>
  </r>
  <r>
    <s v="3884-UEBXB"/>
    <s v="Female"/>
    <x v="0"/>
    <x v="0"/>
    <x v="1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  <x v="4"/>
    <x v="1"/>
  </r>
  <r>
    <s v="8780-RSYYU"/>
    <s v="Fe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x v="1"/>
    <x v="0"/>
  </r>
  <r>
    <s v="5537-UXXVS"/>
    <s v="Female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x v="3"/>
    <x v="0"/>
  </r>
  <r>
    <s v="1791-PQHBB"/>
    <s v="Female"/>
    <x v="0"/>
    <x v="1"/>
    <x v="1"/>
    <n v="2"/>
    <s v="Yes"/>
    <s v="No"/>
    <x v="0"/>
    <s v="Yes"/>
    <s v="No"/>
    <s v="No"/>
    <s v="No"/>
    <s v="No"/>
    <s v="Yes"/>
    <x v="0"/>
    <s v="Yes"/>
    <s v="Credit card (automatic)"/>
    <n v="61.2"/>
    <n v="125.95"/>
    <x v="0"/>
    <x v="0"/>
    <x v="2"/>
  </r>
  <r>
    <s v="8701-DGLVH"/>
    <s v="Male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x v="5"/>
    <x v="0"/>
  </r>
  <r>
    <s v="8741-LQOBK"/>
    <s v="Female"/>
    <x v="0"/>
    <x v="0"/>
    <x v="1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  <x v="2"/>
    <x v="1"/>
  </r>
  <r>
    <s v="3393-FMZPV"/>
    <s v="Female"/>
    <x v="0"/>
    <x v="1"/>
    <x v="0"/>
    <n v="25"/>
    <s v="Yes"/>
    <s v="Yes"/>
    <x v="1"/>
    <s v="No"/>
    <s v="Yes"/>
    <s v="No"/>
    <s v="No"/>
    <s v="Yes"/>
    <s v="Yes"/>
    <x v="0"/>
    <s v="Yes"/>
    <s v="Electronic check"/>
    <n v="100.25"/>
    <n v="2387.75"/>
    <x v="1"/>
    <x v="1"/>
    <x v="3"/>
  </r>
  <r>
    <s v="8082-GHXOP"/>
    <s v="Male"/>
    <x v="0"/>
    <x v="1"/>
    <x v="1"/>
    <n v="13"/>
    <s v="Yes"/>
    <s v="No"/>
    <x v="0"/>
    <s v="No"/>
    <s v="No"/>
    <s v="No"/>
    <s v="No"/>
    <s v="No"/>
    <s v="No"/>
    <x v="0"/>
    <s v="No"/>
    <s v="Mailed check"/>
    <n v="44"/>
    <n v="659.35"/>
    <x v="0"/>
    <x v="3"/>
    <x v="1"/>
  </r>
  <r>
    <s v="6402-ZFPPI"/>
    <s v="Female"/>
    <x v="1"/>
    <x v="1"/>
    <x v="0"/>
    <n v="25"/>
    <s v="Yes"/>
    <s v="Yes"/>
    <x v="1"/>
    <s v="Yes"/>
    <s v="Yes"/>
    <s v="No"/>
    <s v="No"/>
    <s v="Yes"/>
    <s v="Yes"/>
    <x v="0"/>
    <s v="Yes"/>
    <s v="Mailed check"/>
    <n v="102.8"/>
    <n v="2660.2"/>
    <x v="1"/>
    <x v="1"/>
    <x v="3"/>
  </r>
  <r>
    <s v="0980-FEXWF"/>
    <s v="Male"/>
    <x v="0"/>
    <x v="0"/>
    <x v="1"/>
    <n v="26"/>
    <s v="Yes"/>
    <s v="No"/>
    <x v="0"/>
    <s v="No"/>
    <s v="No"/>
    <s v="Yes"/>
    <s v="No"/>
    <s v="No"/>
    <s v="No"/>
    <x v="1"/>
    <s v="No"/>
    <s v="Mailed check"/>
    <n v="50.35"/>
    <n v="1285.8"/>
    <x v="0"/>
    <x v="1"/>
    <x v="1"/>
  </r>
  <r>
    <s v="7486-KSRVI"/>
    <s v="Male"/>
    <x v="0"/>
    <x v="1"/>
    <x v="0"/>
    <n v="43"/>
    <s v="Yes"/>
    <s v="Yes"/>
    <x v="1"/>
    <s v="No"/>
    <s v="No"/>
    <s v="No"/>
    <s v="Yes"/>
    <s v="Yes"/>
    <s v="Yes"/>
    <x v="1"/>
    <s v="Yes"/>
    <s v="Electronic check"/>
    <n v="100"/>
    <n v="4211.55"/>
    <x v="1"/>
    <x v="2"/>
    <x v="3"/>
  </r>
  <r>
    <s v="3011-WQKSZ"/>
    <s v="Male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x v="3"/>
    <x v="0"/>
  </r>
  <r>
    <s v="8443-WVPSS"/>
    <s v="Male"/>
    <x v="0"/>
    <x v="0"/>
    <x v="0"/>
    <n v="10"/>
    <s v="Yes"/>
    <s v="No"/>
    <x v="1"/>
    <s v="No"/>
    <s v="Yes"/>
    <s v="No"/>
    <s v="Yes"/>
    <s v="Yes"/>
    <s v="Yes"/>
    <x v="0"/>
    <s v="Yes"/>
    <s v="Electronic check"/>
    <n v="99.85"/>
    <n v="990.9"/>
    <x v="1"/>
    <x v="0"/>
    <x v="3"/>
  </r>
  <r>
    <s v="3006-XIMLN"/>
    <s v="Female"/>
    <x v="0"/>
    <x v="1"/>
    <x v="1"/>
    <n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  <x v="0"/>
    <x v="3"/>
  </r>
  <r>
    <s v="8218-FFJDS"/>
    <s v="Female"/>
    <x v="0"/>
    <x v="0"/>
    <x v="0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  <x v="4"/>
    <x v="2"/>
  </r>
  <r>
    <s v="1986-PHGZF"/>
    <s v="Male"/>
    <x v="1"/>
    <x v="1"/>
    <x v="0"/>
    <n v="18"/>
    <s v="Yes"/>
    <s v="Yes"/>
    <x v="0"/>
    <s v="Yes"/>
    <s v="Yes"/>
    <s v="No"/>
    <s v="No"/>
    <s v="No"/>
    <s v="No"/>
    <x v="0"/>
    <s v="Yes"/>
    <s v="Credit card (automatic)"/>
    <n v="58.4"/>
    <n v="964.9"/>
    <x v="0"/>
    <x v="3"/>
    <x v="1"/>
  </r>
  <r>
    <s v="9965-YOKZB"/>
    <s v="Male"/>
    <x v="1"/>
    <x v="1"/>
    <x v="0"/>
    <n v="9"/>
    <s v="Yes"/>
    <s v="Yes"/>
    <x v="1"/>
    <s v="No"/>
    <s v="No"/>
    <s v="No"/>
    <s v="No"/>
    <s v="No"/>
    <s v="Yes"/>
    <x v="0"/>
    <s v="Yes"/>
    <s v="Electronic check"/>
    <n v="83.85"/>
    <n v="790.15"/>
    <x v="1"/>
    <x v="0"/>
    <x v="2"/>
  </r>
  <r>
    <s v="0504-HHAPI"/>
    <s v="Female"/>
    <x v="1"/>
    <x v="1"/>
    <x v="0"/>
    <n v="27"/>
    <s v="Yes"/>
    <s v="Yes"/>
    <x v="1"/>
    <s v="No"/>
    <s v="No"/>
    <s v="Yes"/>
    <s v="No"/>
    <s v="No"/>
    <s v="Yes"/>
    <x v="0"/>
    <s v="No"/>
    <s v="Credit card (automatic)"/>
    <n v="88.3"/>
    <n v="2467.75"/>
    <x v="1"/>
    <x v="1"/>
    <x v="2"/>
  </r>
  <r>
    <s v="9360-OMDZZ"/>
    <s v="Male"/>
    <x v="0"/>
    <x v="1"/>
    <x v="0"/>
    <n v="24"/>
    <s v="Yes"/>
    <s v="Yes"/>
    <x v="1"/>
    <s v="No"/>
    <s v="No"/>
    <s v="No"/>
    <s v="No"/>
    <s v="Yes"/>
    <s v="Yes"/>
    <x v="0"/>
    <s v="Yes"/>
    <s v="Electronic check"/>
    <n v="94.1"/>
    <n v="2322.85"/>
    <x v="0"/>
    <x v="3"/>
    <x v="3"/>
  </r>
  <r>
    <s v="6305-YLBMM"/>
    <s v="Male"/>
    <x v="0"/>
    <x v="1"/>
    <x v="0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x v="1"/>
    <x v="4"/>
    <x v="3"/>
  </r>
  <r>
    <s v="0345-XMMUG"/>
    <s v="Female"/>
    <x v="0"/>
    <x v="0"/>
    <x v="0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x v="0"/>
    <x v="2"/>
    <x v="3"/>
  </r>
  <r>
    <s v="8024-XNAFQ"/>
    <s v="Female"/>
    <x v="1"/>
    <x v="1"/>
    <x v="0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  <x v="4"/>
    <x v="3"/>
  </r>
  <r>
    <s v="3647-GMGDH"/>
    <s v="Male"/>
    <x v="0"/>
    <x v="0"/>
    <x v="0"/>
    <n v="22"/>
    <s v="Yes"/>
    <s v="No"/>
    <x v="1"/>
    <s v="No"/>
    <s v="No"/>
    <s v="Yes"/>
    <s v="No"/>
    <s v="Yes"/>
    <s v="Yes"/>
    <x v="0"/>
    <s v="Yes"/>
    <s v="Credit card (automatic)"/>
    <n v="94.7"/>
    <n v="1914.9"/>
    <x v="1"/>
    <x v="3"/>
    <x v="3"/>
  </r>
  <r>
    <s v="2988-GBIVW"/>
    <s v="Female"/>
    <x v="1"/>
    <x v="0"/>
    <x v="0"/>
    <n v="70"/>
    <s v="Yes"/>
    <s v="Yes"/>
    <x v="1"/>
    <s v="Yes"/>
    <s v="No"/>
    <s v="No"/>
    <s v="No"/>
    <s v="No"/>
    <s v="Yes"/>
    <x v="0"/>
    <s v="Yes"/>
    <s v="Electronic check"/>
    <n v="90.85"/>
    <n v="6470.1"/>
    <x v="0"/>
    <x v="4"/>
    <x v="3"/>
  </r>
  <r>
    <s v="2832-SCUCO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x v="0"/>
    <x v="0"/>
  </r>
  <r>
    <s v="7036-ZZKBD"/>
    <s v="Male"/>
    <x v="0"/>
    <x v="0"/>
    <x v="0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  <x v="1"/>
    <x v="2"/>
  </r>
  <r>
    <s v="3791-LGQCY"/>
    <s v="Female"/>
    <x v="1"/>
    <x v="0"/>
    <x v="0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  <x v="5"/>
    <x v="3"/>
  </r>
  <r>
    <s v="0265-PSUAE"/>
    <s v="Female"/>
    <x v="0"/>
    <x v="0"/>
    <x v="1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x v="0"/>
    <x v="3"/>
    <x v="3"/>
  </r>
  <r>
    <s v="0463-TXOAK"/>
    <s v="Male"/>
    <x v="0"/>
    <x v="1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x v="5"/>
    <x v="0"/>
  </r>
  <r>
    <s v="0594-UFTUL"/>
    <s v="Male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x v="3"/>
    <x v="0"/>
  </r>
  <r>
    <s v="9509-MPYOD"/>
    <s v="Fe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x v="1"/>
    <x v="0"/>
  </r>
  <r>
    <s v="9128-CPXKI"/>
    <s v="Female"/>
    <x v="0"/>
    <x v="1"/>
    <x v="0"/>
    <n v="59"/>
    <s v="Yes"/>
    <s v="No"/>
    <x v="1"/>
    <s v="No"/>
    <s v="No"/>
    <s v="Yes"/>
    <s v="No"/>
    <s v="Yes"/>
    <s v="Yes"/>
    <x v="2"/>
    <s v="No"/>
    <s v="Electronic check"/>
    <n v="95.8"/>
    <n v="5655.45"/>
    <x v="0"/>
    <x v="5"/>
    <x v="3"/>
  </r>
  <r>
    <s v="0129-KPTWJ"/>
    <s v="Male"/>
    <x v="0"/>
    <x v="0"/>
    <x v="0"/>
    <n v="72"/>
    <s v="Yes"/>
    <s v="No"/>
    <x v="1"/>
    <s v="No"/>
    <s v="No"/>
    <s v="Yes"/>
    <s v="No"/>
    <s v="Yes"/>
    <s v="Yes"/>
    <x v="0"/>
    <s v="Yes"/>
    <s v="Electronic check"/>
    <n v="94.65"/>
    <n v="6747.35"/>
    <x v="0"/>
    <x v="4"/>
    <x v="3"/>
  </r>
  <r>
    <s v="8166-ZZTFS"/>
    <s v="Female"/>
    <x v="1"/>
    <x v="0"/>
    <x v="0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  <x v="4"/>
    <x v="2"/>
  </r>
  <r>
    <s v="5855-EIBDE"/>
    <s v="Female"/>
    <x v="0"/>
    <x v="0"/>
    <x v="0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  <x v="5"/>
    <x v="3"/>
  </r>
  <r>
    <s v="5365-LLFYV"/>
    <s v="Female"/>
    <x v="0"/>
    <x v="1"/>
    <x v="0"/>
    <n v="2"/>
    <s v="Yes"/>
    <s v="No"/>
    <x v="0"/>
    <s v="No"/>
    <s v="No"/>
    <s v="No"/>
    <s v="No"/>
    <s v="No"/>
    <s v="No"/>
    <x v="0"/>
    <s v="Yes"/>
    <s v="Mailed check"/>
    <n v="45.85"/>
    <n v="105.6"/>
    <x v="0"/>
    <x v="0"/>
    <x v="1"/>
  </r>
  <r>
    <s v="5956-YHHRX"/>
    <s v="Male"/>
    <x v="1"/>
    <x v="1"/>
    <x v="0"/>
    <n v="21"/>
    <s v="Yes"/>
    <s v="Yes"/>
    <x v="1"/>
    <s v="No"/>
    <s v="Yes"/>
    <s v="Yes"/>
    <s v="No"/>
    <s v="Yes"/>
    <s v="Yes"/>
    <x v="0"/>
    <s v="Yes"/>
    <s v="Electronic check"/>
    <n v="104.35"/>
    <n v="2271.85"/>
    <x v="0"/>
    <x v="3"/>
    <x v="3"/>
  </r>
  <r>
    <s v="6008-NAIXK"/>
    <s v="Male"/>
    <x v="1"/>
    <x v="1"/>
    <x v="0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  <x v="5"/>
    <x v="1"/>
  </r>
  <r>
    <s v="2956-GGUCQ"/>
    <s v="Male"/>
    <x v="1"/>
    <x v="0"/>
    <x v="0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  <x v="3"/>
    <x v="2"/>
  </r>
  <r>
    <s v="1928-BXYIV"/>
    <s v="Male"/>
    <x v="0"/>
    <x v="1"/>
    <x v="0"/>
    <n v="1"/>
    <s v="Yes"/>
    <s v="Yes"/>
    <x v="0"/>
    <s v="Yes"/>
    <s v="Yes"/>
    <s v="No"/>
    <s v="No"/>
    <s v="No"/>
    <s v="No"/>
    <x v="0"/>
    <s v="No"/>
    <s v="Electronic check"/>
    <n v="61.15"/>
    <n v="61.15"/>
    <x v="0"/>
    <x v="0"/>
    <x v="2"/>
  </r>
  <r>
    <s v="5760-FXFVO"/>
    <s v="Male"/>
    <x v="0"/>
    <x v="1"/>
    <x v="0"/>
    <n v="6"/>
    <s v="Yes"/>
    <s v="No"/>
    <x v="1"/>
    <s v="Yes"/>
    <s v="Yes"/>
    <s v="No"/>
    <s v="No"/>
    <s v="No"/>
    <s v="No"/>
    <x v="0"/>
    <s v="Yes"/>
    <s v="Electronic check"/>
    <n v="78.95"/>
    <n v="494.95"/>
    <x v="0"/>
    <x v="0"/>
    <x v="2"/>
  </r>
  <r>
    <s v="6595-COKXZ"/>
    <s v="Fe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4.45"/>
    <n v="44.45"/>
    <x v="1"/>
    <x v="0"/>
    <x v="1"/>
  </r>
  <r>
    <s v="0961-ZWLVI"/>
    <s v="Male"/>
    <x v="0"/>
    <x v="1"/>
    <x v="1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  <x v="5"/>
    <x v="3"/>
  </r>
  <r>
    <s v="5181-OABFK"/>
    <s v="Female"/>
    <x v="0"/>
    <x v="0"/>
    <x v="1"/>
    <n v="56"/>
    <s v="Yes"/>
    <s v="No"/>
    <x v="0"/>
    <s v="Yes"/>
    <s v="Yes"/>
    <s v="Yes"/>
    <s v="No"/>
    <s v="No"/>
    <s v="No"/>
    <x v="2"/>
    <s v="Yes"/>
    <s v="Credit card (automatic)"/>
    <n v="61.3"/>
    <n v="3346.8"/>
    <x v="0"/>
    <x v="5"/>
    <x v="2"/>
  </r>
  <r>
    <s v="4007-NHVHI"/>
    <s v="Female"/>
    <x v="1"/>
    <x v="1"/>
    <x v="0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  <x v="5"/>
    <x v="3"/>
  </r>
  <r>
    <s v="7816-VGHTO"/>
    <s v="Female"/>
    <x v="0"/>
    <x v="0"/>
    <x v="1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  <x v="0"/>
    <x v="1"/>
  </r>
  <r>
    <s v="5871-DGTXZ"/>
    <s v="Male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x v="1"/>
    <x v="0"/>
  </r>
  <r>
    <s v="7550-WIQVA"/>
    <s v="Male"/>
    <x v="0"/>
    <x v="0"/>
    <x v="1"/>
    <n v="50"/>
    <s v="Yes"/>
    <s v="Yes"/>
    <x v="1"/>
    <s v="Yes"/>
    <s v="Yes"/>
    <s v="Yes"/>
    <s v="No"/>
    <s v="Yes"/>
    <s v="Yes"/>
    <x v="1"/>
    <s v="Yes"/>
    <s v="Electronic check"/>
    <n v="108.25"/>
    <n v="5431.4"/>
    <x v="0"/>
    <x v="5"/>
    <x v="3"/>
  </r>
  <r>
    <s v="7544-ZVIKX"/>
    <s v="Male"/>
    <x v="0"/>
    <x v="0"/>
    <x v="1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  <x v="5"/>
    <x v="3"/>
  </r>
  <r>
    <s v="0016-QLJIS"/>
    <s v="Female"/>
    <x v="0"/>
    <x v="0"/>
    <x v="1"/>
    <n v="65"/>
    <s v="Yes"/>
    <s v="Yes"/>
    <x v="0"/>
    <s v="Yes"/>
    <s v="Yes"/>
    <s v="Yes"/>
    <s v="Yes"/>
    <s v="Yes"/>
    <s v="Yes"/>
    <x v="2"/>
    <s v="Yes"/>
    <s v="Mailed check"/>
    <n v="90.45"/>
    <n v="5957.9"/>
    <x v="0"/>
    <x v="4"/>
    <x v="3"/>
  </r>
  <r>
    <s v="7508-DQAKK"/>
    <s v="Female"/>
    <x v="0"/>
    <x v="1"/>
    <x v="0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  <x v="4"/>
    <x v="2"/>
  </r>
  <r>
    <s v="5176-OLSKT"/>
    <s v="Female"/>
    <x v="0"/>
    <x v="0"/>
    <x v="0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  <x v="4"/>
    <x v="2"/>
  </r>
  <r>
    <s v="9356-AXGMP"/>
    <s v="Male"/>
    <x v="0"/>
    <x v="0"/>
    <x v="0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  <x v="2"/>
    <x v="3"/>
  </r>
  <r>
    <s v="3556-BVQGL"/>
    <s v="Female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x v="3"/>
    <x v="0"/>
  </r>
  <r>
    <s v="0362-ZBZWJ"/>
    <s v="Male"/>
    <x v="0"/>
    <x v="1"/>
    <x v="0"/>
    <n v="36"/>
    <s v="Yes"/>
    <s v="Yes"/>
    <x v="1"/>
    <s v="No"/>
    <s v="No"/>
    <s v="No"/>
    <s v="No"/>
    <s v="No"/>
    <s v="Yes"/>
    <x v="0"/>
    <s v="Yes"/>
    <s v="Electronic check"/>
    <n v="84.9"/>
    <n v="3067.2"/>
    <x v="1"/>
    <x v="1"/>
    <x v="2"/>
  </r>
  <r>
    <s v="8979-CAMGB"/>
    <s v="Male"/>
    <x v="1"/>
    <x v="1"/>
    <x v="0"/>
    <n v="64"/>
    <s v="Yes"/>
    <s v="Yes"/>
    <x v="1"/>
    <s v="No"/>
    <s v="No"/>
    <s v="Yes"/>
    <s v="Yes"/>
    <s v="Yes"/>
    <s v="Yes"/>
    <x v="1"/>
    <s v="No"/>
    <s v="Electronic check"/>
    <n v="102.1"/>
    <n v="6688.1"/>
    <x v="0"/>
    <x v="4"/>
    <x v="3"/>
  </r>
  <r>
    <s v="4211-MMAZN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x v="0"/>
    <x v="0"/>
  </r>
  <r>
    <s v="7581-EBBOU"/>
    <s v="Female"/>
    <x v="0"/>
    <x v="1"/>
    <x v="0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  <x v="5"/>
    <x v="2"/>
  </r>
  <r>
    <s v="4274-OWWYO"/>
    <s v="Male"/>
    <x v="0"/>
    <x v="1"/>
    <x v="0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  <x v="0"/>
    <x v="2"/>
  </r>
  <r>
    <s v="5073-RZGBK"/>
    <s v="Female"/>
    <x v="0"/>
    <x v="0"/>
    <x v="1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  <x v="5"/>
    <x v="2"/>
  </r>
  <r>
    <s v="1541-ETJZO"/>
    <s v="Male"/>
    <x v="0"/>
    <x v="1"/>
    <x v="0"/>
    <n v="1"/>
    <s v="Yes"/>
    <s v="Yes"/>
    <x v="0"/>
    <s v="No"/>
    <s v="No"/>
    <s v="Yes"/>
    <s v="Yes"/>
    <s v="No"/>
    <s v="No"/>
    <x v="0"/>
    <s v="No"/>
    <s v="Mailed check"/>
    <n v="62.05"/>
    <n v="62.05"/>
    <x v="1"/>
    <x v="0"/>
    <x v="2"/>
  </r>
  <r>
    <s v="2192-CKRLV"/>
    <s v="Female"/>
    <x v="0"/>
    <x v="0"/>
    <x v="0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  <x v="4"/>
    <x v="1"/>
  </r>
  <r>
    <s v="3154-HMWUU"/>
    <s v="Male"/>
    <x v="0"/>
    <x v="0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x v="5"/>
    <x v="0"/>
  </r>
  <r>
    <s v="6119-SPUDB"/>
    <s v="Male"/>
    <x v="0"/>
    <x v="1"/>
    <x v="0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x v="0"/>
    <x v="2"/>
    <x v="1"/>
  </r>
  <r>
    <s v="6522-OIQSX"/>
    <s v="Female"/>
    <x v="0"/>
    <x v="0"/>
    <x v="1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  <x v="4"/>
    <x v="1"/>
  </r>
  <r>
    <s v="7813-ZGGAW"/>
    <s v="Male"/>
    <x v="1"/>
    <x v="1"/>
    <x v="0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  <x v="1"/>
    <x v="3"/>
  </r>
  <r>
    <s v="8748-HFWBO"/>
    <s v="Male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x v="3"/>
    <x v="0"/>
  </r>
  <r>
    <s v="1052-QJIBV"/>
    <s v="Fe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x v="4"/>
    <x v="0"/>
  </r>
  <r>
    <s v="1319-YLZJG"/>
    <s v="Male"/>
    <x v="0"/>
    <x v="0"/>
    <x v="0"/>
    <n v="12"/>
    <s v="Yes"/>
    <s v="No"/>
    <x v="1"/>
    <s v="Yes"/>
    <s v="Yes"/>
    <s v="Yes"/>
    <s v="No"/>
    <s v="No"/>
    <s v="No"/>
    <x v="0"/>
    <s v="Yes"/>
    <s v="Electronic check"/>
    <n v="84.6"/>
    <n v="959.9"/>
    <x v="0"/>
    <x v="0"/>
    <x v="2"/>
  </r>
  <r>
    <s v="4106-HADHQ"/>
    <s v="Male"/>
    <x v="0"/>
    <x v="0"/>
    <x v="1"/>
    <n v="39"/>
    <s v="Yes"/>
    <s v="No"/>
    <x v="0"/>
    <s v="Yes"/>
    <s v="No"/>
    <s v="Yes"/>
    <s v="Yes"/>
    <s v="Yes"/>
    <s v="Yes"/>
    <x v="1"/>
    <s v="No"/>
    <s v="Credit card (automatic)"/>
    <n v="80"/>
    <n v="3182.95"/>
    <x v="1"/>
    <x v="2"/>
    <x v="2"/>
  </r>
  <r>
    <s v="0723-FDLAY"/>
    <s v="Male"/>
    <x v="0"/>
    <x v="1"/>
    <x v="0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  <x v="2"/>
    <x v="2"/>
  </r>
  <r>
    <s v="3050-RLLXC"/>
    <s v="Female"/>
    <x v="0"/>
    <x v="0"/>
    <x v="1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  <x v="5"/>
    <x v="2"/>
  </r>
  <r>
    <s v="9298-WGMRW"/>
    <s v="Female"/>
    <x v="0"/>
    <x v="0"/>
    <x v="0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  <x v="4"/>
    <x v="3"/>
  </r>
  <r>
    <s v="2369-UAPKZ"/>
    <s v="Male"/>
    <x v="0"/>
    <x v="1"/>
    <x v="0"/>
    <n v="5"/>
    <s v="Yes"/>
    <s v="Yes"/>
    <x v="1"/>
    <s v="No"/>
    <s v="Yes"/>
    <s v="Yes"/>
    <s v="No"/>
    <s v="Yes"/>
    <s v="Yes"/>
    <x v="0"/>
    <s v="No"/>
    <s v="Mailed check"/>
    <n v="104.1"/>
    <n v="541.9"/>
    <x v="1"/>
    <x v="0"/>
    <x v="3"/>
  </r>
  <r>
    <s v="3088-LHEFH"/>
    <s v="Female"/>
    <x v="0"/>
    <x v="1"/>
    <x v="0"/>
    <n v="11"/>
    <s v="Yes"/>
    <s v="Yes"/>
    <x v="1"/>
    <s v="Yes"/>
    <s v="No"/>
    <s v="No"/>
    <s v="No"/>
    <s v="No"/>
    <s v="No"/>
    <x v="0"/>
    <s v="Yes"/>
    <s v="Bank transfer (automatic)"/>
    <n v="79"/>
    <n v="929.3"/>
    <x v="0"/>
    <x v="0"/>
    <x v="2"/>
  </r>
  <r>
    <s v="2778-OCLGR"/>
    <s v="Male"/>
    <x v="1"/>
    <x v="0"/>
    <x v="0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  <x v="3"/>
    <x v="1"/>
  </r>
  <r>
    <s v="6583-KQJLK"/>
    <s v="Female"/>
    <x v="1"/>
    <x v="0"/>
    <x v="0"/>
    <n v="15"/>
    <s v="Yes"/>
    <s v="No"/>
    <x v="1"/>
    <s v="No"/>
    <s v="Yes"/>
    <s v="No"/>
    <s v="No"/>
    <s v="Yes"/>
    <s v="Yes"/>
    <x v="0"/>
    <s v="Yes"/>
    <s v="Electronic check"/>
    <n v="94.65"/>
    <n v="1285.05"/>
    <x v="0"/>
    <x v="3"/>
    <x v="3"/>
  </r>
  <r>
    <s v="8544-JNBOX"/>
    <s v="Male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x v="4"/>
    <x v="0"/>
  </r>
  <r>
    <s v="6681-ZSEXG"/>
    <s v="Male"/>
    <x v="0"/>
    <x v="0"/>
    <x v="0"/>
    <n v="56"/>
    <s v="Yes"/>
    <s v="Yes"/>
    <x v="0"/>
    <s v="No"/>
    <s v="Yes"/>
    <s v="Yes"/>
    <s v="No"/>
    <s v="No"/>
    <s v="No"/>
    <x v="2"/>
    <s v="No"/>
    <s v="Credit card (automatic)"/>
    <n v="59.5"/>
    <n v="3389.25"/>
    <x v="0"/>
    <x v="5"/>
    <x v="1"/>
  </r>
  <r>
    <s v="6139-ZZRBQ"/>
    <s v="Male"/>
    <x v="1"/>
    <x v="1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x v="4"/>
    <x v="0"/>
  </r>
  <r>
    <s v="6116-RFVHN"/>
    <s v="Female"/>
    <x v="0"/>
    <x v="0"/>
    <x v="0"/>
    <n v="34"/>
    <s v="Yes"/>
    <s v="Yes"/>
    <x v="1"/>
    <s v="No"/>
    <s v="No"/>
    <s v="Yes"/>
    <s v="No"/>
    <s v="Yes"/>
    <s v="Yes"/>
    <x v="0"/>
    <s v="Yes"/>
    <s v="Electronic check"/>
    <n v="100.45"/>
    <n v="3414.65"/>
    <x v="0"/>
    <x v="1"/>
    <x v="3"/>
  </r>
  <r>
    <s v="0637-KVDLV"/>
    <s v="Male"/>
    <x v="0"/>
    <x v="1"/>
    <x v="0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  <x v="0"/>
    <x v="2"/>
  </r>
  <r>
    <s v="8884-FEEWR"/>
    <s v="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x v="1"/>
    <x v="0"/>
  </r>
  <r>
    <s v="3125-RAHBV"/>
    <s v="Male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x v="3"/>
    <x v="0"/>
  </r>
  <r>
    <s v="6633-MPWBS"/>
    <s v="Male"/>
    <x v="0"/>
    <x v="1"/>
    <x v="0"/>
    <n v="5"/>
    <s v="Yes"/>
    <s v="No"/>
    <x v="0"/>
    <s v="No"/>
    <s v="No"/>
    <s v="No"/>
    <s v="Yes"/>
    <s v="No"/>
    <s v="No"/>
    <x v="0"/>
    <s v="Yes"/>
    <s v="Electronic check"/>
    <n v="49.2"/>
    <n v="216.9"/>
    <x v="1"/>
    <x v="0"/>
    <x v="1"/>
  </r>
  <r>
    <s v="0373-AIVNJ"/>
    <s v="Male"/>
    <x v="0"/>
    <x v="1"/>
    <x v="0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  <x v="0"/>
    <x v="1"/>
  </r>
  <r>
    <s v="8785-EPNCG"/>
    <s v="Male"/>
    <x v="0"/>
    <x v="1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x v="0"/>
    <x v="0"/>
  </r>
  <r>
    <s v="1682-VCOIO"/>
    <s v="Male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x v="3"/>
    <x v="0"/>
  </r>
  <r>
    <s v="5729-KLZAR"/>
    <s v="Female"/>
    <x v="0"/>
    <x v="0"/>
    <x v="1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  <x v="0"/>
    <x v="2"/>
  </r>
  <r>
    <s v="2072-ZVJJX"/>
    <s v="Male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x v="4"/>
    <x v="0"/>
  </r>
  <r>
    <s v="8849-AYPTR"/>
    <s v="Male"/>
    <x v="0"/>
    <x v="0"/>
    <x v="0"/>
    <n v="33"/>
    <s v="Yes"/>
    <s v="No"/>
    <x v="1"/>
    <s v="No"/>
    <s v="No"/>
    <s v="No"/>
    <s v="No"/>
    <s v="Yes"/>
    <s v="Yes"/>
    <x v="0"/>
    <s v="No"/>
    <s v="Electronic check"/>
    <n v="91.25"/>
    <n v="2964.05"/>
    <x v="0"/>
    <x v="1"/>
    <x v="3"/>
  </r>
  <r>
    <s v="9518-IMLHK"/>
    <s v="Male"/>
    <x v="0"/>
    <x v="1"/>
    <x v="0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  <x v="1"/>
    <x v="2"/>
  </r>
  <r>
    <s v="1582-RAFML"/>
    <s v="Male"/>
    <x v="0"/>
    <x v="1"/>
    <x v="0"/>
    <n v="1"/>
    <s v="Yes"/>
    <s v="Yes"/>
    <x v="0"/>
    <s v="No"/>
    <s v="Yes"/>
    <s v="No"/>
    <s v="Yes"/>
    <s v="No"/>
    <s v="No"/>
    <x v="0"/>
    <s v="No"/>
    <s v="Mailed check"/>
    <n v="60.1"/>
    <n v="60.1"/>
    <x v="1"/>
    <x v="0"/>
    <x v="2"/>
  </r>
  <r>
    <s v="3646-ITDGM"/>
    <s v="Female"/>
    <x v="0"/>
    <x v="1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x v="5"/>
    <x v="0"/>
  </r>
  <r>
    <s v="8740-CRYFY"/>
    <s v="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78.95"/>
    <n v="78.95"/>
    <x v="1"/>
    <x v="0"/>
    <x v="2"/>
  </r>
  <r>
    <s v="3569-VLDHH"/>
    <s v="Male"/>
    <x v="0"/>
    <x v="0"/>
    <x v="1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  <x v="4"/>
    <x v="2"/>
  </r>
  <r>
    <s v="8224-KDLKN"/>
    <s v="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x v="4"/>
    <x v="0"/>
  </r>
  <r>
    <s v="7594-LZNWR"/>
    <s v="Male"/>
    <x v="1"/>
    <x v="1"/>
    <x v="0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  <x v="1"/>
    <x v="2"/>
  </r>
  <r>
    <s v="4001-TSBTV"/>
    <s v="Female"/>
    <x v="0"/>
    <x v="0"/>
    <x v="1"/>
    <n v="58"/>
    <s v="Yes"/>
    <s v="No"/>
    <x v="1"/>
    <s v="No"/>
    <s v="Yes"/>
    <s v="Yes"/>
    <s v="No"/>
    <s v="Yes"/>
    <s v="No"/>
    <x v="0"/>
    <s v="Yes"/>
    <s v="Electronic check"/>
    <n v="91.55"/>
    <n v="5511.65"/>
    <x v="0"/>
    <x v="5"/>
    <x v="3"/>
  </r>
  <r>
    <s v="2962-XPMCQ"/>
    <s v="Male"/>
    <x v="0"/>
    <x v="1"/>
    <x v="0"/>
    <n v="2"/>
    <s v="Yes"/>
    <s v="No"/>
    <x v="0"/>
    <s v="No"/>
    <s v="No"/>
    <s v="No"/>
    <s v="No"/>
    <s v="No"/>
    <s v="No"/>
    <x v="0"/>
    <s v="Yes"/>
    <s v="Electronic check"/>
    <n v="45.15"/>
    <n v="98.5"/>
    <x v="1"/>
    <x v="0"/>
    <x v="1"/>
  </r>
  <r>
    <s v="8727-XDPUD"/>
    <s v="Male"/>
    <x v="0"/>
    <x v="1"/>
    <x v="0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  <x v="2"/>
    <x v="1"/>
  </r>
  <r>
    <s v="1043-UXOVO"/>
    <s v="Female"/>
    <x v="0"/>
    <x v="1"/>
    <x v="0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  <x v="4"/>
    <x v="3"/>
  </r>
  <r>
    <s v="1064-FBXNK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x v="0"/>
    <x v="0"/>
  </r>
  <r>
    <s v="3996-ZNWYK"/>
    <s v="Male"/>
    <x v="1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x v="4"/>
    <x v="0"/>
  </r>
  <r>
    <s v="2878-DHMIN"/>
    <s v="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x v="1"/>
    <x v="0"/>
  </r>
  <r>
    <s v="7762-ONLJY"/>
    <s v="Fe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x v="0"/>
    <x v="0"/>
  </r>
  <r>
    <s v="1678-FYZOW"/>
    <s v="Female"/>
    <x v="0"/>
    <x v="1"/>
    <x v="0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  <x v="0"/>
    <x v="2"/>
  </r>
  <r>
    <s v="5795-BKOYE"/>
    <s v="Female"/>
    <x v="0"/>
    <x v="0"/>
    <x v="1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x v="0"/>
    <x v="4"/>
    <x v="1"/>
  </r>
  <r>
    <s v="8627-EHGIP"/>
    <s v="Male"/>
    <x v="0"/>
    <x v="1"/>
    <x v="0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x v="1"/>
    <x v="2"/>
    <x v="1"/>
  </r>
  <r>
    <s v="7402-PWYJJ"/>
    <s v="Female"/>
    <x v="0"/>
    <x v="0"/>
    <x v="0"/>
    <n v="53"/>
    <s v="Yes"/>
    <s v="Yes"/>
    <x v="1"/>
    <s v="No"/>
    <s v="No"/>
    <s v="No"/>
    <s v="Yes"/>
    <s v="No"/>
    <s v="Yes"/>
    <x v="1"/>
    <s v="Yes"/>
    <s v="Electronic check"/>
    <n v="91.15"/>
    <n v="4862.5"/>
    <x v="0"/>
    <x v="5"/>
    <x v="3"/>
  </r>
  <r>
    <s v="5480-TBGPH"/>
    <s v="Female"/>
    <x v="0"/>
    <x v="0"/>
    <x v="0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x v="1"/>
    <x v="3"/>
    <x v="3"/>
  </r>
  <r>
    <s v="0018-NYROU"/>
    <s v="Female"/>
    <x v="0"/>
    <x v="0"/>
    <x v="0"/>
    <n v="5"/>
    <s v="Yes"/>
    <s v="No"/>
    <x v="1"/>
    <s v="No"/>
    <s v="No"/>
    <s v="No"/>
    <s v="No"/>
    <s v="No"/>
    <s v="No"/>
    <x v="0"/>
    <s v="Yes"/>
    <s v="Electronic check"/>
    <n v="68.95"/>
    <n v="351.5"/>
    <x v="0"/>
    <x v="0"/>
    <x v="2"/>
  </r>
  <r>
    <s v="7501-VTYLJ"/>
    <s v="Female"/>
    <x v="0"/>
    <x v="1"/>
    <x v="1"/>
    <n v="2"/>
    <s v="Yes"/>
    <s v="No"/>
    <x v="0"/>
    <s v="No"/>
    <s v="Yes"/>
    <s v="No"/>
    <s v="No"/>
    <s v="No"/>
    <s v="No"/>
    <x v="0"/>
    <s v="No"/>
    <s v="Mailed check"/>
    <n v="51.55"/>
    <n v="106.2"/>
    <x v="0"/>
    <x v="0"/>
    <x v="1"/>
  </r>
  <r>
    <s v="7608-RGIRO"/>
    <s v="Male"/>
    <x v="0"/>
    <x v="1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x v="4"/>
    <x v="0"/>
  </r>
  <r>
    <s v="0480-BIXDE"/>
    <s v="Female"/>
    <x v="0"/>
    <x v="0"/>
    <x v="0"/>
    <n v="19"/>
    <s v="Yes"/>
    <s v="No"/>
    <x v="1"/>
    <s v="No"/>
    <s v="No"/>
    <s v="Yes"/>
    <s v="No"/>
    <s v="Yes"/>
    <s v="Yes"/>
    <x v="0"/>
    <s v="Yes"/>
    <s v="Electronic check"/>
    <n v="96.8"/>
    <n v="1743.05"/>
    <x v="0"/>
    <x v="3"/>
    <x v="3"/>
  </r>
  <r>
    <s v="5895-QSXOD"/>
    <s v="Male"/>
    <x v="0"/>
    <x v="1"/>
    <x v="0"/>
    <n v="9"/>
    <s v="Yes"/>
    <s v="No"/>
    <x v="1"/>
    <s v="No"/>
    <s v="No"/>
    <s v="No"/>
    <s v="No"/>
    <s v="No"/>
    <s v="No"/>
    <x v="0"/>
    <s v="No"/>
    <s v="Mailed check"/>
    <n v="70.05"/>
    <n v="657.5"/>
    <x v="0"/>
    <x v="0"/>
    <x v="2"/>
  </r>
  <r>
    <s v="9814-AOUDH"/>
    <s v="Male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x v="5"/>
    <x v="0"/>
  </r>
  <r>
    <s v="6175-IRFIT"/>
    <s v="Male"/>
    <x v="0"/>
    <x v="1"/>
    <x v="0"/>
    <n v="5"/>
    <s v="Yes"/>
    <s v="No"/>
    <x v="1"/>
    <s v="No"/>
    <s v="No"/>
    <s v="No"/>
    <s v="No"/>
    <s v="No"/>
    <s v="Yes"/>
    <x v="0"/>
    <s v="No"/>
    <s v="Mailed check"/>
    <n v="78.75"/>
    <n v="426.35"/>
    <x v="0"/>
    <x v="0"/>
    <x v="2"/>
  </r>
  <r>
    <s v="8760-ZRHKE"/>
    <s v="Female"/>
    <x v="1"/>
    <x v="0"/>
    <x v="1"/>
    <n v="71"/>
    <s v="Yes"/>
    <s v="Yes"/>
    <x v="0"/>
    <s v="Yes"/>
    <s v="Yes"/>
    <s v="No"/>
    <s v="No"/>
    <s v="Yes"/>
    <s v="No"/>
    <x v="1"/>
    <s v="No"/>
    <s v="Electronic check"/>
    <n v="69.2"/>
    <n v="4982.5"/>
    <x v="0"/>
    <x v="4"/>
    <x v="2"/>
  </r>
  <r>
    <s v="1622-HSHSF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x v="0"/>
    <x v="0"/>
  </r>
  <r>
    <s v="8854-CCVSQ"/>
    <s v="Male"/>
    <x v="0"/>
    <x v="1"/>
    <x v="0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  <x v="3"/>
    <x v="2"/>
  </r>
  <r>
    <s v="6749-UTDVX"/>
    <s v="Male"/>
    <x v="0"/>
    <x v="1"/>
    <x v="0"/>
    <n v="72"/>
    <s v="Yes"/>
    <s v="Yes"/>
    <x v="1"/>
    <s v="No"/>
    <s v="Yes"/>
    <s v="Yes"/>
    <s v="No"/>
    <s v="Yes"/>
    <s v="Yes"/>
    <x v="2"/>
    <s v="Yes"/>
    <s v="Electronic check"/>
    <n v="103.65"/>
    <n v="7634.8"/>
    <x v="0"/>
    <x v="4"/>
    <x v="3"/>
  </r>
  <r>
    <s v="5542-DHSXL"/>
    <s v="Female"/>
    <x v="0"/>
    <x v="0"/>
    <x v="0"/>
    <n v="4"/>
    <s v="Yes"/>
    <s v="No"/>
    <x v="0"/>
    <s v="Yes"/>
    <s v="Yes"/>
    <s v="No"/>
    <s v="No"/>
    <s v="No"/>
    <s v="No"/>
    <x v="0"/>
    <s v="No"/>
    <s v="Mailed check"/>
    <n v="54.7"/>
    <n v="235.05"/>
    <x v="0"/>
    <x v="0"/>
    <x v="1"/>
  </r>
  <r>
    <s v="9102-OXKFY"/>
    <s v="Male"/>
    <x v="0"/>
    <x v="1"/>
    <x v="0"/>
    <n v="59"/>
    <s v="Yes"/>
    <s v="Yes"/>
    <x v="0"/>
    <s v="No"/>
    <s v="No"/>
    <s v="Yes"/>
    <s v="No"/>
    <s v="No"/>
    <s v="No"/>
    <x v="2"/>
    <s v="No"/>
    <s v="Credit card (automatic)"/>
    <n v="54.15"/>
    <n v="3116.15"/>
    <x v="0"/>
    <x v="5"/>
    <x v="1"/>
  </r>
  <r>
    <s v="0511-JTEOY"/>
    <s v="Female"/>
    <x v="0"/>
    <x v="1"/>
    <x v="0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  <x v="0"/>
    <x v="2"/>
  </r>
  <r>
    <s v="5216-WASFJ"/>
    <s v="Female"/>
    <x v="1"/>
    <x v="0"/>
    <x v="0"/>
    <n v="31"/>
    <s v="Yes"/>
    <s v="Yes"/>
    <x v="1"/>
    <s v="No"/>
    <s v="No"/>
    <s v="No"/>
    <s v="No"/>
    <s v="No"/>
    <s v="Yes"/>
    <x v="0"/>
    <s v="Yes"/>
    <s v="Electronic check"/>
    <n v="84.85"/>
    <n v="2633.4"/>
    <x v="0"/>
    <x v="1"/>
    <x v="2"/>
  </r>
  <r>
    <s v="7808-DVWEP"/>
    <s v="Male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x v="0"/>
    <x v="0"/>
  </r>
  <r>
    <s v="7067-KSAZT"/>
    <s v="Female"/>
    <x v="1"/>
    <x v="0"/>
    <x v="0"/>
    <n v="65"/>
    <s v="Yes"/>
    <s v="Yes"/>
    <x v="1"/>
    <s v="No"/>
    <s v="Yes"/>
    <s v="Yes"/>
    <s v="No"/>
    <s v="Yes"/>
    <s v="Yes"/>
    <x v="1"/>
    <s v="Yes"/>
    <s v="Electronic check"/>
    <n v="106.25"/>
    <n v="6979.8"/>
    <x v="1"/>
    <x v="4"/>
    <x v="3"/>
  </r>
  <r>
    <s v="2284-VFLKH"/>
    <s v="Male"/>
    <x v="0"/>
    <x v="0"/>
    <x v="0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x v="0"/>
    <x v="5"/>
    <x v="3"/>
  </r>
  <r>
    <s v="0366-NQSHS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x v="0"/>
    <x v="0"/>
  </r>
  <r>
    <s v="6532-YLWSI"/>
    <s v="Female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x v="5"/>
    <x v="0"/>
  </r>
  <r>
    <s v="3807-BPOMJ"/>
    <s v="Female"/>
    <x v="0"/>
    <x v="0"/>
    <x v="0"/>
    <n v="55"/>
    <s v="Yes"/>
    <s v="No"/>
    <x v="1"/>
    <s v="Yes"/>
    <s v="No"/>
    <s v="No"/>
    <s v="No"/>
    <s v="Yes"/>
    <s v="Yes"/>
    <x v="1"/>
    <s v="Yes"/>
    <s v="Electronic check"/>
    <n v="94.75"/>
    <n v="5276.1"/>
    <x v="0"/>
    <x v="5"/>
    <x v="3"/>
  </r>
  <r>
    <s v="3892-NXAZG"/>
    <s v="Male"/>
    <x v="0"/>
    <x v="0"/>
    <x v="1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  <x v="4"/>
    <x v="3"/>
  </r>
  <r>
    <s v="4948-WBBKL"/>
    <s v="Female"/>
    <x v="1"/>
    <x v="1"/>
    <x v="0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  <x v="1"/>
    <x v="2"/>
  </r>
  <r>
    <s v="4182-BGSIQ"/>
    <s v="Female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x v="0"/>
    <x v="0"/>
  </r>
  <r>
    <s v="9300-AGZNL"/>
    <s v="Male"/>
    <x v="1"/>
    <x v="1"/>
    <x v="0"/>
    <n v="1"/>
    <s v="Yes"/>
    <s v="Yes"/>
    <x v="1"/>
    <s v="No"/>
    <s v="No"/>
    <s v="No"/>
    <s v="No"/>
    <s v="Yes"/>
    <s v="Yes"/>
    <x v="0"/>
    <s v="Yes"/>
    <s v="Electronic check"/>
    <n v="94"/>
    <n v="94"/>
    <x v="1"/>
    <x v="0"/>
    <x v="3"/>
  </r>
  <r>
    <s v="0988-AADSA"/>
    <s v="Female"/>
    <x v="0"/>
    <x v="0"/>
    <x v="1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  <x v="4"/>
    <x v="2"/>
  </r>
  <r>
    <s v="9972-NKTFD"/>
    <s v="Female"/>
    <x v="0"/>
    <x v="1"/>
    <x v="0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x v="0"/>
    <x v="1"/>
    <x v="1"/>
  </r>
  <r>
    <s v="3717-LNXKW"/>
    <s v="Male"/>
    <x v="0"/>
    <x v="0"/>
    <x v="0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x v="0"/>
    <x v="2"/>
    <x v="3"/>
  </r>
  <r>
    <s v="5734-EJKXG"/>
    <s v="Female"/>
    <x v="0"/>
    <x v="1"/>
    <x v="0"/>
    <n v="61"/>
    <s v="Yes"/>
    <s v="Yes"/>
    <x v="1"/>
    <s v="Yes"/>
    <s v="Yes"/>
    <s v="Yes"/>
    <s v="Yes"/>
    <s v="Yes"/>
    <s v="Yes"/>
    <x v="1"/>
    <s v="Yes"/>
    <s v="Electronic check"/>
    <n v="118.6"/>
    <n v="7365.7"/>
    <x v="0"/>
    <x v="4"/>
    <x v="3"/>
  </r>
  <r>
    <s v="2207-RYYRL"/>
    <s v="Male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x v="5"/>
    <x v="0"/>
  </r>
  <r>
    <s v="6729-FZWSY"/>
    <s v="Male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x v="4"/>
    <x v="0"/>
  </r>
  <r>
    <s v="9695-IDRZR"/>
    <s v="Female"/>
    <x v="0"/>
    <x v="1"/>
    <x v="1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  <x v="1"/>
    <x v="3"/>
  </r>
  <r>
    <s v="8144-DGHXP"/>
    <s v="Female"/>
    <x v="0"/>
    <x v="1"/>
    <x v="0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  <x v="5"/>
    <x v="2"/>
  </r>
  <r>
    <s v="7814-LEEVE"/>
    <s v="Female"/>
    <x v="0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x v="0"/>
    <x v="0"/>
  </r>
  <r>
    <s v="1112-CUNAO"/>
    <s v="Female"/>
    <x v="1"/>
    <x v="1"/>
    <x v="0"/>
    <n v="15"/>
    <s v="Yes"/>
    <s v="Yes"/>
    <x v="1"/>
    <s v="No"/>
    <s v="Yes"/>
    <s v="No"/>
    <s v="No"/>
    <s v="No"/>
    <s v="Yes"/>
    <x v="0"/>
    <s v="No"/>
    <s v="Electronic check"/>
    <n v="89.85"/>
    <n v="1424.95"/>
    <x v="1"/>
    <x v="3"/>
    <x v="2"/>
  </r>
  <r>
    <s v="5175-AOBHI"/>
    <s v="Female"/>
    <x v="0"/>
    <x v="1"/>
    <x v="0"/>
    <n v="4"/>
    <s v="Yes"/>
    <s v="No"/>
    <x v="0"/>
    <s v="No"/>
    <s v="No"/>
    <s v="No"/>
    <s v="No"/>
    <s v="No"/>
    <s v="No"/>
    <x v="0"/>
    <s v="Yes"/>
    <s v="Mailed check"/>
    <n v="46"/>
    <n v="193.6"/>
    <x v="1"/>
    <x v="0"/>
    <x v="1"/>
  </r>
  <r>
    <s v="5174-RNGBH"/>
    <s v="Female"/>
    <x v="0"/>
    <x v="1"/>
    <x v="0"/>
    <n v="9"/>
    <s v="Yes"/>
    <s v="No"/>
    <x v="0"/>
    <s v="No"/>
    <s v="Yes"/>
    <s v="No"/>
    <s v="Yes"/>
    <s v="Yes"/>
    <s v="No"/>
    <x v="0"/>
    <s v="No"/>
    <s v="Mailed check"/>
    <n v="66.25"/>
    <n v="620.54999999999995"/>
    <x v="1"/>
    <x v="0"/>
    <x v="2"/>
  </r>
  <r>
    <s v="8631-WUXGY"/>
    <s v="Female"/>
    <x v="0"/>
    <x v="1"/>
    <x v="1"/>
    <n v="46"/>
    <s v="Yes"/>
    <s v="No"/>
    <x v="1"/>
    <s v="No"/>
    <s v="Yes"/>
    <s v="Yes"/>
    <s v="No"/>
    <s v="Yes"/>
    <s v="Yes"/>
    <x v="0"/>
    <s v="Yes"/>
    <s v="Electronic check"/>
    <n v="99.8"/>
    <n v="4391.25"/>
    <x v="0"/>
    <x v="2"/>
    <x v="3"/>
  </r>
  <r>
    <s v="7270-BDIOA"/>
    <s v="Female"/>
    <x v="0"/>
    <x v="1"/>
    <x v="0"/>
    <n v="22"/>
    <s v="Yes"/>
    <s v="Yes"/>
    <x v="1"/>
    <s v="No"/>
    <s v="No"/>
    <s v="No"/>
    <s v="Yes"/>
    <s v="Yes"/>
    <s v="No"/>
    <x v="0"/>
    <s v="Yes"/>
    <s v="Electronic check"/>
    <n v="90"/>
    <n v="1993.8"/>
    <x v="1"/>
    <x v="3"/>
    <x v="2"/>
  </r>
  <r>
    <s v="9565-JSNFM"/>
    <s v="Male"/>
    <x v="0"/>
    <x v="1"/>
    <x v="0"/>
    <n v="38"/>
    <s v="Yes"/>
    <s v="No"/>
    <x v="1"/>
    <s v="No"/>
    <s v="No"/>
    <s v="No"/>
    <s v="No"/>
    <s v="No"/>
    <s v="No"/>
    <x v="1"/>
    <s v="Yes"/>
    <s v="Bank transfer (automatic)"/>
    <n v="70.45"/>
    <n v="2597.6"/>
    <x v="1"/>
    <x v="2"/>
    <x v="2"/>
  </r>
  <r>
    <s v="5906-DVAPM"/>
    <s v="Female"/>
    <x v="0"/>
    <x v="0"/>
    <x v="1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  <x v="5"/>
    <x v="2"/>
  </r>
  <r>
    <s v="6654-QGBZZ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x v="0"/>
    <x v="0"/>
  </r>
  <r>
    <s v="8348-JLBUG"/>
    <s v="Male"/>
    <x v="1"/>
    <x v="0"/>
    <x v="0"/>
    <n v="64"/>
    <s v="Yes"/>
    <s v="No"/>
    <x v="1"/>
    <s v="Yes"/>
    <s v="No"/>
    <s v="Yes"/>
    <s v="No"/>
    <s v="No"/>
    <s v="No"/>
    <x v="1"/>
    <s v="No"/>
    <s v="Credit card (automatic)"/>
    <n v="80.3"/>
    <n v="5017.7"/>
    <x v="0"/>
    <x v="4"/>
    <x v="2"/>
  </r>
  <r>
    <s v="0607-DAAHE"/>
    <s v="Male"/>
    <x v="0"/>
    <x v="1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x v="5"/>
    <x v="0"/>
  </r>
  <r>
    <s v="5641-DMBFJ"/>
    <s v="Female"/>
    <x v="0"/>
    <x v="0"/>
    <x v="0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  <x v="5"/>
    <x v="2"/>
  </r>
  <r>
    <s v="9200-NLNPD"/>
    <s v="Male"/>
    <x v="0"/>
    <x v="0"/>
    <x v="0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  <x v="5"/>
    <x v="1"/>
  </r>
  <r>
    <s v="2664-XJZNO"/>
    <s v="Male"/>
    <x v="0"/>
    <x v="0"/>
    <x v="1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x v="0"/>
    <x v="4"/>
    <x v="3"/>
  </r>
  <r>
    <s v="9732-KPKBW"/>
    <s v="Male"/>
    <x v="0"/>
    <x v="1"/>
    <x v="0"/>
    <n v="1"/>
    <s v="Yes"/>
    <s v="No"/>
    <x v="0"/>
    <s v="Yes"/>
    <s v="No"/>
    <s v="No"/>
    <s v="Yes"/>
    <s v="No"/>
    <s v="No"/>
    <x v="0"/>
    <s v="Yes"/>
    <s v="Electronic check"/>
    <n v="53.95"/>
    <n v="53.95"/>
    <x v="1"/>
    <x v="0"/>
    <x v="1"/>
  </r>
  <r>
    <s v="3339-EAQNV"/>
    <s v="Male"/>
    <x v="1"/>
    <x v="0"/>
    <x v="0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x v="0"/>
    <x v="4"/>
    <x v="3"/>
  </r>
  <r>
    <s v="0921-OHLVP"/>
    <s v="Male"/>
    <x v="0"/>
    <x v="1"/>
    <x v="0"/>
    <n v="22"/>
    <s v="Yes"/>
    <s v="Yes"/>
    <x v="1"/>
    <s v="No"/>
    <s v="No"/>
    <s v="No"/>
    <s v="No"/>
    <s v="No"/>
    <s v="Yes"/>
    <x v="0"/>
    <s v="No"/>
    <s v="Electronic check"/>
    <n v="83.05"/>
    <n v="1799.3"/>
    <x v="0"/>
    <x v="3"/>
    <x v="2"/>
  </r>
  <r>
    <s v="3389-YGYAI"/>
    <s v="Female"/>
    <x v="1"/>
    <x v="1"/>
    <x v="0"/>
    <n v="8"/>
    <s v="Yes"/>
    <s v="Yes"/>
    <x v="1"/>
    <s v="No"/>
    <s v="Yes"/>
    <s v="Yes"/>
    <s v="No"/>
    <s v="Yes"/>
    <s v="Yes"/>
    <x v="0"/>
    <s v="Yes"/>
    <s v="Electronic check"/>
    <n v="105.5"/>
    <n v="829.55"/>
    <x v="1"/>
    <x v="0"/>
    <x v="3"/>
  </r>
  <r>
    <s v="9560-ARGQJ"/>
    <s v="Female"/>
    <x v="0"/>
    <x v="1"/>
    <x v="1"/>
    <n v="16"/>
    <s v="Yes"/>
    <s v="No"/>
    <x v="1"/>
    <s v="No"/>
    <s v="No"/>
    <s v="No"/>
    <s v="No"/>
    <s v="Yes"/>
    <s v="No"/>
    <x v="0"/>
    <s v="Yes"/>
    <s v="Electronic check"/>
    <n v="81"/>
    <n v="1312.15"/>
    <x v="1"/>
    <x v="3"/>
    <x v="2"/>
  </r>
  <r>
    <s v="8350-NYMVI"/>
    <s v="Female"/>
    <x v="0"/>
    <x v="1"/>
    <x v="0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  <x v="2"/>
    <x v="1"/>
  </r>
  <r>
    <s v="1600-DILPE"/>
    <s v="Female"/>
    <x v="0"/>
    <x v="1"/>
    <x v="0"/>
    <n v="12"/>
    <s v="Yes"/>
    <s v="No"/>
    <x v="0"/>
    <s v="No"/>
    <s v="No"/>
    <s v="No"/>
    <s v="No"/>
    <s v="No"/>
    <s v="No"/>
    <x v="0"/>
    <s v="Yes"/>
    <s v="Bank transfer (automatic)"/>
    <n v="45"/>
    <n v="524.35"/>
    <x v="0"/>
    <x v="0"/>
    <x v="1"/>
  </r>
  <r>
    <s v="0536-ESJEP"/>
    <s v="Male"/>
    <x v="0"/>
    <x v="0"/>
    <x v="0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  <x v="5"/>
    <x v="2"/>
  </r>
  <r>
    <s v="4654-GGUII"/>
    <s v="Female"/>
    <x v="0"/>
    <x v="1"/>
    <x v="0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  <x v="3"/>
    <x v="1"/>
  </r>
  <r>
    <s v="6478-HRRCZ"/>
    <s v="Male"/>
    <x v="0"/>
    <x v="0"/>
    <x v="0"/>
    <n v="32"/>
    <s v="Yes"/>
    <s v="No"/>
    <x v="0"/>
    <s v="Yes"/>
    <s v="Yes"/>
    <s v="No"/>
    <s v="Yes"/>
    <s v="No"/>
    <s v="Yes"/>
    <x v="1"/>
    <s v="No"/>
    <s v="Mailed check"/>
    <n v="70.5"/>
    <n v="2201.75"/>
    <x v="0"/>
    <x v="1"/>
    <x v="2"/>
  </r>
  <r>
    <s v="8510-BBWMU"/>
    <s v="Female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x v="2"/>
    <x v="0"/>
  </r>
  <r>
    <s v="6857-TKDJV"/>
    <s v="Male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x v="4"/>
    <x v="0"/>
  </r>
  <r>
    <s v="2360-RDGRO"/>
    <s v="Male"/>
    <x v="0"/>
    <x v="0"/>
    <x v="0"/>
    <n v="65"/>
    <s v="Yes"/>
    <s v="Yes"/>
    <x v="1"/>
    <s v="Yes"/>
    <s v="No"/>
    <s v="Yes"/>
    <s v="No"/>
    <s v="Yes"/>
    <s v="Yes"/>
    <x v="0"/>
    <s v="Yes"/>
    <s v="Electronic check"/>
    <n v="104.25"/>
    <n v="6812.95"/>
    <x v="0"/>
    <x v="4"/>
    <x v="3"/>
  </r>
  <r>
    <s v="0584-BJQGZ"/>
    <s v="Female"/>
    <x v="0"/>
    <x v="1"/>
    <x v="0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  <x v="1"/>
    <x v="2"/>
  </r>
  <r>
    <s v="5134-IKDAY"/>
    <s v="Female"/>
    <x v="0"/>
    <x v="0"/>
    <x v="1"/>
    <n v="1"/>
    <s v="Yes"/>
    <s v="No"/>
    <x v="1"/>
    <s v="No"/>
    <s v="No"/>
    <s v="No"/>
    <s v="No"/>
    <s v="No"/>
    <s v="No"/>
    <x v="0"/>
    <s v="Yes"/>
    <s v="Electronic check"/>
    <n v="69.8"/>
    <n v="69.8"/>
    <x v="1"/>
    <x v="0"/>
    <x v="2"/>
  </r>
  <r>
    <s v="1360-XFJMR"/>
    <s v="Female"/>
    <x v="0"/>
    <x v="0"/>
    <x v="0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  <x v="4"/>
    <x v="3"/>
  </r>
  <r>
    <s v="3070-DVEYC"/>
    <s v="Male"/>
    <x v="1"/>
    <x v="1"/>
    <x v="0"/>
    <n v="7"/>
    <s v="Yes"/>
    <s v="Yes"/>
    <x v="1"/>
    <s v="No"/>
    <s v="No"/>
    <s v="No"/>
    <s v="No"/>
    <s v="No"/>
    <s v="No"/>
    <x v="0"/>
    <s v="No"/>
    <s v="Mailed check"/>
    <n v="73.75"/>
    <n v="545.15"/>
    <x v="1"/>
    <x v="0"/>
    <x v="2"/>
  </r>
  <r>
    <s v="5730-RIITO"/>
    <s v="Female"/>
    <x v="1"/>
    <x v="1"/>
    <x v="0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  <x v="2"/>
    <x v="1"/>
  </r>
  <r>
    <s v="9058-MJLZC"/>
    <s v="Female"/>
    <x v="0"/>
    <x v="1"/>
    <x v="0"/>
    <n v="24"/>
    <s v="Yes"/>
    <s v="No"/>
    <x v="1"/>
    <s v="Yes"/>
    <s v="No"/>
    <s v="No"/>
    <s v="No"/>
    <s v="Yes"/>
    <s v="Yes"/>
    <x v="0"/>
    <s v="Yes"/>
    <s v="Electronic check"/>
    <n v="94.6"/>
    <n v="2283.15"/>
    <x v="0"/>
    <x v="3"/>
    <x v="3"/>
  </r>
  <r>
    <s v="5707-ORNDZ"/>
    <s v="Male"/>
    <x v="1"/>
    <x v="1"/>
    <x v="0"/>
    <n v="9"/>
    <s v="Yes"/>
    <s v="Yes"/>
    <x v="0"/>
    <s v="Yes"/>
    <s v="No"/>
    <s v="No"/>
    <s v="No"/>
    <s v="No"/>
    <s v="No"/>
    <x v="0"/>
    <s v="No"/>
    <s v="Electronic check"/>
    <n v="54.55"/>
    <n v="494.05"/>
    <x v="1"/>
    <x v="0"/>
    <x v="1"/>
  </r>
  <r>
    <s v="0902-XKXPN"/>
    <s v="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x v="4"/>
    <x v="0"/>
  </r>
  <r>
    <s v="5177-RVZNU"/>
    <s v="Female"/>
    <x v="0"/>
    <x v="1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x v="2"/>
    <x v="0"/>
  </r>
  <r>
    <s v="0056-EPFBG"/>
    <s v="Male"/>
    <x v="0"/>
    <x v="0"/>
    <x v="1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  <x v="3"/>
    <x v="1"/>
  </r>
  <r>
    <s v="8993-IZEUX"/>
    <s v="Male"/>
    <x v="0"/>
    <x v="1"/>
    <x v="0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  <x v="0"/>
    <x v="2"/>
  </r>
  <r>
    <s v="8696-JKZNU"/>
    <s v="Female"/>
    <x v="1"/>
    <x v="1"/>
    <x v="0"/>
    <n v="37"/>
    <s v="Yes"/>
    <s v="Yes"/>
    <x v="1"/>
    <s v="No"/>
    <s v="No"/>
    <s v="No"/>
    <s v="No"/>
    <s v="No"/>
    <s v="No"/>
    <x v="0"/>
    <s v="Yes"/>
    <s v="Electronic check"/>
    <n v="76.25"/>
    <n v="2841.55"/>
    <x v="1"/>
    <x v="2"/>
    <x v="2"/>
  </r>
  <r>
    <s v="5380-AFSSK"/>
    <s v="Female"/>
    <x v="0"/>
    <x v="1"/>
    <x v="0"/>
    <n v="5"/>
    <s v="Yes"/>
    <s v="Yes"/>
    <x v="1"/>
    <s v="No"/>
    <s v="No"/>
    <s v="No"/>
    <s v="No"/>
    <s v="Yes"/>
    <s v="Yes"/>
    <x v="0"/>
    <s v="Yes"/>
    <s v="Mailed check"/>
    <n v="93.9"/>
    <n v="486.85"/>
    <x v="1"/>
    <x v="0"/>
    <x v="3"/>
  </r>
  <r>
    <s v="8190-ZTQFB"/>
    <s v="Male"/>
    <x v="0"/>
    <x v="1"/>
    <x v="0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  <x v="2"/>
    <x v="1"/>
  </r>
  <r>
    <s v="0931-MHTEM"/>
    <s v="Female"/>
    <x v="0"/>
    <x v="1"/>
    <x v="0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x v="0"/>
    <x v="5"/>
    <x v="3"/>
  </r>
  <r>
    <s v="2055-PDADH"/>
    <s v="Female"/>
    <x v="1"/>
    <x v="1"/>
    <x v="0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x v="1"/>
    <x v="0"/>
    <x v="2"/>
  </r>
  <r>
    <s v="7515-LODFU"/>
    <s v="Male"/>
    <x v="1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x v="4"/>
    <x v="0"/>
  </r>
  <r>
    <s v="0440-UEDAI"/>
    <s v="Female"/>
    <x v="0"/>
    <x v="1"/>
    <x v="0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x v="0"/>
    <x v="5"/>
    <x v="3"/>
  </r>
  <r>
    <s v="1337-BOZWO"/>
    <s v="Male"/>
    <x v="0"/>
    <x v="0"/>
    <x v="1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  <x v="3"/>
    <x v="1"/>
  </r>
  <r>
    <s v="0868-VJRDR"/>
    <s v="Male"/>
    <x v="0"/>
    <x v="0"/>
    <x v="0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  <x v="4"/>
    <x v="3"/>
  </r>
  <r>
    <s v="8714-EUHJO"/>
    <s v="Female"/>
    <x v="0"/>
    <x v="0"/>
    <x v="1"/>
    <n v="31"/>
    <s v="Yes"/>
    <s v="Yes"/>
    <x v="1"/>
    <s v="No"/>
    <s v="Yes"/>
    <s v="No"/>
    <s v="No"/>
    <s v="No"/>
    <s v="Yes"/>
    <x v="0"/>
    <s v="Yes"/>
    <s v="Electronic check"/>
    <n v="91.15"/>
    <n v="2995.45"/>
    <x v="1"/>
    <x v="1"/>
    <x v="3"/>
  </r>
  <r>
    <s v="6344-SFJVH"/>
    <s v="Female"/>
    <x v="0"/>
    <x v="1"/>
    <x v="0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  <x v="3"/>
    <x v="0"/>
  </r>
  <r>
    <s v="3950-VPYJB"/>
    <s v="Male"/>
    <x v="0"/>
    <x v="0"/>
    <x v="1"/>
    <n v="57"/>
    <s v="Yes"/>
    <s v="No"/>
    <x v="0"/>
    <s v="Yes"/>
    <s v="Yes"/>
    <s v="No"/>
    <s v="Yes"/>
    <s v="No"/>
    <s v="No"/>
    <x v="1"/>
    <s v="No"/>
    <s v="Mailed check"/>
    <n v="59.6"/>
    <n v="3509.4"/>
    <x v="0"/>
    <x v="5"/>
    <x v="1"/>
  </r>
  <r>
    <s v="8041-TMEID"/>
    <s v="Male"/>
    <x v="1"/>
    <x v="0"/>
    <x v="0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x v="0"/>
    <x v="4"/>
    <x v="3"/>
  </r>
  <r>
    <s v="7321-ZNSLA"/>
    <s v="Male"/>
    <x v="0"/>
    <x v="0"/>
    <x v="1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  <x v="3"/>
    <x v="1"/>
  </r>
  <r>
    <s v="6941-KXRRV"/>
    <s v="Female"/>
    <x v="1"/>
    <x v="0"/>
    <x v="0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x v="0"/>
    <x v="2"/>
    <x v="1"/>
  </r>
  <r>
    <s v="3721-CNEYS"/>
    <s v="Female"/>
    <x v="0"/>
    <x v="1"/>
    <x v="0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  <x v="0"/>
    <x v="2"/>
  </r>
  <r>
    <s v="8727-JQFHV"/>
    <s v="Male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x v="5"/>
    <x v="0"/>
  </r>
  <r>
    <s v="9475-NNDGC"/>
    <s v="Male"/>
    <x v="0"/>
    <x v="0"/>
    <x v="0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  <x v="4"/>
    <x v="3"/>
  </r>
  <r>
    <s v="1355-KUSBG"/>
    <s v="Female"/>
    <x v="0"/>
    <x v="0"/>
    <x v="1"/>
    <n v="7"/>
    <s v="Yes"/>
    <s v="Yes"/>
    <x v="0"/>
    <s v="No"/>
    <s v="No"/>
    <s v="No"/>
    <s v="No"/>
    <s v="No"/>
    <s v="No"/>
    <x v="0"/>
    <s v="No"/>
    <s v="Electronic check"/>
    <n v="48.8"/>
    <n v="349.8"/>
    <x v="0"/>
    <x v="0"/>
    <x v="1"/>
  </r>
  <r>
    <s v="3688-FTHLT"/>
    <s v="Female"/>
    <x v="0"/>
    <x v="1"/>
    <x v="0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x v="0"/>
    <x v="3"/>
    <x v="2"/>
  </r>
  <r>
    <s v="0899-LIIBW"/>
    <s v="Male"/>
    <x v="0"/>
    <x v="0"/>
    <x v="0"/>
    <n v="34"/>
    <s v="Yes"/>
    <s v="Yes"/>
    <x v="1"/>
    <s v="No"/>
    <s v="No"/>
    <s v="Yes"/>
    <s v="No"/>
    <s v="Yes"/>
    <s v="Yes"/>
    <x v="0"/>
    <s v="No"/>
    <s v="Electronic check"/>
    <n v="100.85"/>
    <n v="3527.3"/>
    <x v="0"/>
    <x v="1"/>
    <x v="3"/>
  </r>
  <r>
    <s v="2568-OIADY"/>
    <s v="Female"/>
    <x v="0"/>
    <x v="0"/>
    <x v="0"/>
    <n v="37"/>
    <s v="Yes"/>
    <s v="Yes"/>
    <x v="1"/>
    <s v="No"/>
    <s v="No"/>
    <s v="Yes"/>
    <s v="No"/>
    <s v="Yes"/>
    <s v="Yes"/>
    <x v="0"/>
    <s v="Yes"/>
    <s v="Electronic check"/>
    <n v="99.5"/>
    <n v="3762"/>
    <x v="1"/>
    <x v="2"/>
    <x v="3"/>
  </r>
  <r>
    <s v="1384-RCUXW"/>
    <s v="Male"/>
    <x v="0"/>
    <x v="1"/>
    <x v="0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x v="0"/>
    <x v="3"/>
    <x v="2"/>
  </r>
  <r>
    <s v="5825-XJOCM"/>
    <s v="Male"/>
    <x v="0"/>
    <x v="1"/>
    <x v="1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  <x v="2"/>
    <x v="2"/>
  </r>
  <r>
    <s v="6848-YLDFR"/>
    <s v="Male"/>
    <x v="0"/>
    <x v="0"/>
    <x v="1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x v="0"/>
    <x v="5"/>
    <x v="2"/>
  </r>
  <r>
    <s v="8125-QPFJD"/>
    <s v="Female"/>
    <x v="0"/>
    <x v="0"/>
    <x v="0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  <x v="4"/>
    <x v="2"/>
  </r>
  <r>
    <s v="2320-YKQBO"/>
    <s v="Fe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x v="0"/>
    <x v="0"/>
  </r>
  <r>
    <s v="1193-RTSLK"/>
    <s v="Female"/>
    <x v="0"/>
    <x v="1"/>
    <x v="0"/>
    <n v="38"/>
    <s v="Yes"/>
    <s v="No"/>
    <x v="1"/>
    <s v="Yes"/>
    <s v="Yes"/>
    <s v="Yes"/>
    <s v="No"/>
    <s v="No"/>
    <s v="No"/>
    <x v="0"/>
    <s v="Yes"/>
    <s v="Credit card (automatic)"/>
    <n v="83.9"/>
    <n v="3233.6"/>
    <x v="1"/>
    <x v="2"/>
    <x v="2"/>
  </r>
  <r>
    <s v="2302-ANTDP"/>
    <s v="Female"/>
    <x v="1"/>
    <x v="0"/>
    <x v="0"/>
    <n v="48"/>
    <s v="Yes"/>
    <s v="Yes"/>
    <x v="1"/>
    <s v="Yes"/>
    <s v="Yes"/>
    <s v="Yes"/>
    <s v="Yes"/>
    <s v="Yes"/>
    <s v="Yes"/>
    <x v="0"/>
    <s v="No"/>
    <s v="Electronic check"/>
    <n v="117.45"/>
    <n v="5438.9"/>
    <x v="1"/>
    <x v="2"/>
    <x v="3"/>
  </r>
  <r>
    <s v="5923-GXUOC"/>
    <s v="Male"/>
    <x v="0"/>
    <x v="1"/>
    <x v="0"/>
    <n v="10"/>
    <s v="Yes"/>
    <s v="No"/>
    <x v="1"/>
    <s v="Yes"/>
    <s v="Yes"/>
    <s v="Yes"/>
    <s v="No"/>
    <s v="Yes"/>
    <s v="Yes"/>
    <x v="0"/>
    <s v="Yes"/>
    <s v="Electronic check"/>
    <n v="104.4"/>
    <n v="1081.45"/>
    <x v="1"/>
    <x v="0"/>
    <x v="3"/>
  </r>
  <r>
    <s v="4973-RLZVI"/>
    <s v="Female"/>
    <x v="0"/>
    <x v="1"/>
    <x v="0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  <x v="1"/>
    <x v="2"/>
  </r>
  <r>
    <s v="7869-ZYDST"/>
    <s v="Male"/>
    <x v="0"/>
    <x v="0"/>
    <x v="0"/>
    <n v="31"/>
    <s v="Yes"/>
    <s v="Yes"/>
    <x v="0"/>
    <s v="No"/>
    <s v="No"/>
    <s v="No"/>
    <s v="No"/>
    <s v="Yes"/>
    <s v="No"/>
    <x v="0"/>
    <s v="Yes"/>
    <s v="Credit card (automatic)"/>
    <n v="59.05"/>
    <n v="1882.8"/>
    <x v="0"/>
    <x v="1"/>
    <x v="1"/>
  </r>
  <r>
    <s v="4501-UYKBC"/>
    <s v="Female"/>
    <x v="1"/>
    <x v="1"/>
    <x v="0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  <x v="2"/>
    <x v="2"/>
  </r>
  <r>
    <s v="1215-EXRMO"/>
    <s v="Male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x v="5"/>
    <x v="0"/>
  </r>
  <r>
    <s v="2305-MRGLV"/>
    <s v="Male"/>
    <x v="0"/>
    <x v="0"/>
    <x v="0"/>
    <n v="28"/>
    <s v="Yes"/>
    <s v="No"/>
    <x v="1"/>
    <s v="No"/>
    <s v="No"/>
    <s v="No"/>
    <s v="Yes"/>
    <s v="No"/>
    <s v="No"/>
    <x v="0"/>
    <s v="No"/>
    <s v="Bank transfer (automatic)"/>
    <n v="76.55"/>
    <n v="2065.4"/>
    <x v="0"/>
    <x v="1"/>
    <x v="2"/>
  </r>
  <r>
    <s v="8404-VIOMB"/>
    <s v="Female"/>
    <x v="0"/>
    <x v="1"/>
    <x v="0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  <x v="4"/>
    <x v="2"/>
  </r>
  <r>
    <s v="5233-GEEAX"/>
    <s v="Male"/>
    <x v="1"/>
    <x v="1"/>
    <x v="0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x v="1"/>
    <x v="0"/>
    <x v="0"/>
  </r>
  <r>
    <s v="2359-KLTEK"/>
    <s v="Female"/>
    <x v="0"/>
    <x v="0"/>
    <x v="1"/>
    <n v="41"/>
    <s v="Yes"/>
    <s v="No"/>
    <x v="1"/>
    <s v="No"/>
    <s v="No"/>
    <s v="Yes"/>
    <s v="No"/>
    <s v="Yes"/>
    <s v="Yes"/>
    <x v="0"/>
    <s v="Yes"/>
    <s v="Bank transfer (automatic)"/>
    <n v="94.9"/>
    <n v="3848"/>
    <x v="0"/>
    <x v="2"/>
    <x v="3"/>
  </r>
  <r>
    <s v="5304-EFJLP"/>
    <s v="Male"/>
    <x v="1"/>
    <x v="0"/>
    <x v="0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  <x v="4"/>
    <x v="3"/>
  </r>
  <r>
    <s v="2673-ZALNP"/>
    <s v="Fe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x v="0"/>
    <x v="0"/>
  </r>
  <r>
    <s v="9184-GALIL"/>
    <s v="Female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x v="2"/>
    <x v="0"/>
  </r>
  <r>
    <s v="4393-RYCRE"/>
    <s v="Male"/>
    <x v="0"/>
    <x v="1"/>
    <x v="0"/>
    <n v="44"/>
    <s v="Yes"/>
    <s v="No"/>
    <x v="1"/>
    <s v="Yes"/>
    <s v="Yes"/>
    <s v="Yes"/>
    <s v="No"/>
    <s v="Yes"/>
    <s v="Yes"/>
    <x v="1"/>
    <s v="Yes"/>
    <s v="Electronic check"/>
    <n v="106.05"/>
    <n v="4510.8"/>
    <x v="0"/>
    <x v="2"/>
    <x v="3"/>
  </r>
  <r>
    <s v="9746-MDMBK"/>
    <s v="Male"/>
    <x v="0"/>
    <x v="0"/>
    <x v="1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  <x v="2"/>
    <x v="3"/>
  </r>
  <r>
    <s v="3162-ZJZFU"/>
    <s v="Male"/>
    <x v="0"/>
    <x v="0"/>
    <x v="1"/>
    <n v="53"/>
    <s v="Yes"/>
    <s v="No"/>
    <x v="1"/>
    <s v="No"/>
    <s v="Yes"/>
    <s v="No"/>
    <s v="Yes"/>
    <s v="Yes"/>
    <s v="No"/>
    <x v="0"/>
    <s v="Yes"/>
    <s v="Electronic check"/>
    <n v="92.55"/>
    <n v="4779.45"/>
    <x v="0"/>
    <x v="5"/>
    <x v="3"/>
  </r>
  <r>
    <s v="8404-GFGCZ"/>
    <s v="Male"/>
    <x v="0"/>
    <x v="0"/>
    <x v="0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  <x v="0"/>
    <x v="2"/>
  </r>
  <r>
    <s v="8875-AKBYH"/>
    <s v="Male"/>
    <x v="1"/>
    <x v="1"/>
    <x v="0"/>
    <n v="20"/>
    <s v="Yes"/>
    <s v="Yes"/>
    <x v="1"/>
    <s v="No"/>
    <s v="No"/>
    <s v="No"/>
    <s v="No"/>
    <s v="Yes"/>
    <s v="No"/>
    <x v="0"/>
    <s v="Yes"/>
    <s v="Electronic check"/>
    <n v="84.35"/>
    <n v="1745.2"/>
    <x v="0"/>
    <x v="3"/>
    <x v="2"/>
  </r>
  <r>
    <s v="4432-ADRLB"/>
    <s v="Male"/>
    <x v="0"/>
    <x v="1"/>
    <x v="0"/>
    <n v="2"/>
    <s v="Yes"/>
    <s v="No"/>
    <x v="0"/>
    <s v="No"/>
    <s v="No"/>
    <s v="No"/>
    <s v="No"/>
    <s v="No"/>
    <s v="No"/>
    <x v="0"/>
    <s v="No"/>
    <s v="Mailed check"/>
    <n v="44.65"/>
    <n v="74.900000000000006"/>
    <x v="1"/>
    <x v="0"/>
    <x v="1"/>
  </r>
  <r>
    <s v="0533-UCAAU"/>
    <s v="Male"/>
    <x v="1"/>
    <x v="0"/>
    <x v="0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  <x v="5"/>
    <x v="2"/>
  </r>
  <r>
    <s v="1394-SUIUH"/>
    <s v="Female"/>
    <x v="1"/>
    <x v="0"/>
    <x v="0"/>
    <n v="44"/>
    <s v="Yes"/>
    <s v="No"/>
    <x v="1"/>
    <s v="Yes"/>
    <s v="Yes"/>
    <s v="No"/>
    <s v="Yes"/>
    <s v="No"/>
    <s v="No"/>
    <x v="0"/>
    <s v="Yes"/>
    <s v="Electronic check"/>
    <n v="85.15"/>
    <n v="3670.5"/>
    <x v="0"/>
    <x v="2"/>
    <x v="2"/>
  </r>
  <r>
    <s v="3521-MNKLV"/>
    <s v="Male"/>
    <x v="0"/>
    <x v="1"/>
    <x v="0"/>
    <n v="24"/>
    <s v="Yes"/>
    <s v="No"/>
    <x v="0"/>
    <s v="No"/>
    <s v="No"/>
    <s v="Yes"/>
    <s v="No"/>
    <s v="No"/>
    <s v="No"/>
    <x v="0"/>
    <s v="Yes"/>
    <s v="Mailed check"/>
    <n v="49.7"/>
    <n v="1167.8"/>
    <x v="0"/>
    <x v="3"/>
    <x v="1"/>
  </r>
  <r>
    <s v="2533-TIBIX"/>
    <s v="Male"/>
    <x v="0"/>
    <x v="0"/>
    <x v="1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  <x v="3"/>
    <x v="1"/>
  </r>
  <r>
    <s v="8993-PHFWD"/>
    <s v="Female"/>
    <x v="0"/>
    <x v="1"/>
    <x v="0"/>
    <n v="3"/>
    <s v="No"/>
    <s v="No phone service"/>
    <x v="0"/>
    <s v="No"/>
    <s v="No"/>
    <s v="No"/>
    <s v="No"/>
    <s v="No"/>
    <s v="No"/>
    <x v="0"/>
    <s v="No"/>
    <s v="Electronic check"/>
    <n v="25.25"/>
    <n v="58.9"/>
    <x v="1"/>
    <x v="0"/>
    <x v="0"/>
  </r>
  <r>
    <s v="1565-RHDJD"/>
    <s v="Female"/>
    <x v="0"/>
    <x v="1"/>
    <x v="1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x v="1"/>
    <x v="0"/>
    <x v="2"/>
  </r>
  <r>
    <s v="7137-RYLPP"/>
    <s v="Male"/>
    <x v="1"/>
    <x v="0"/>
    <x v="0"/>
    <n v="37"/>
    <s v="Yes"/>
    <s v="Yes"/>
    <x v="1"/>
    <s v="No"/>
    <s v="No"/>
    <s v="No"/>
    <s v="No"/>
    <s v="Yes"/>
    <s v="No"/>
    <x v="0"/>
    <s v="Yes"/>
    <s v="Electronic check"/>
    <n v="85.7"/>
    <n v="3171.15"/>
    <x v="1"/>
    <x v="2"/>
    <x v="2"/>
  </r>
  <r>
    <s v="3765-JXVKY"/>
    <s v="Female"/>
    <x v="0"/>
    <x v="1"/>
    <x v="0"/>
    <n v="1"/>
    <s v="Yes"/>
    <s v="No"/>
    <x v="1"/>
    <s v="No"/>
    <s v="Yes"/>
    <s v="No"/>
    <s v="No"/>
    <s v="No"/>
    <s v="No"/>
    <x v="0"/>
    <s v="Yes"/>
    <s v="Electronic check"/>
    <n v="74.7"/>
    <n v="74.7"/>
    <x v="1"/>
    <x v="0"/>
    <x v="2"/>
  </r>
  <r>
    <s v="5092-STPKP"/>
    <s v="Female"/>
    <x v="0"/>
    <x v="1"/>
    <x v="0"/>
    <n v="24"/>
    <s v="Yes"/>
    <s v="No"/>
    <x v="0"/>
    <s v="Yes"/>
    <s v="No"/>
    <s v="No"/>
    <s v="Yes"/>
    <s v="No"/>
    <s v="No"/>
    <x v="0"/>
    <s v="No"/>
    <s v="Credit card (automatic)"/>
    <n v="56.35"/>
    <n v="1381.2"/>
    <x v="0"/>
    <x v="3"/>
    <x v="1"/>
  </r>
  <r>
    <s v="7330-WZLNC"/>
    <s v="Female"/>
    <x v="0"/>
    <x v="1"/>
    <x v="0"/>
    <n v="5"/>
    <s v="Yes"/>
    <s v="Yes"/>
    <x v="1"/>
    <s v="No"/>
    <s v="Yes"/>
    <s v="No"/>
    <s v="No"/>
    <s v="Yes"/>
    <s v="No"/>
    <x v="0"/>
    <s v="Yes"/>
    <s v="Electronic check"/>
    <n v="90.8"/>
    <n v="455.5"/>
    <x v="1"/>
    <x v="0"/>
    <x v="3"/>
  </r>
  <r>
    <s v="0114-PEGZZ"/>
    <s v="Female"/>
    <x v="0"/>
    <x v="1"/>
    <x v="0"/>
    <n v="33"/>
    <s v="Yes"/>
    <s v="Yes"/>
    <x v="1"/>
    <s v="No"/>
    <s v="Yes"/>
    <s v="Yes"/>
    <s v="No"/>
    <s v="Yes"/>
    <s v="Yes"/>
    <x v="0"/>
    <s v="No"/>
    <s v="Electronic check"/>
    <n v="107.55"/>
    <n v="3645.5"/>
    <x v="0"/>
    <x v="1"/>
    <x v="3"/>
  </r>
  <r>
    <s v="3359-DSRKA"/>
    <s v="Female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x v="5"/>
    <x v="0"/>
  </r>
  <r>
    <s v="8639-NHQEI"/>
    <s v="Female"/>
    <x v="0"/>
    <x v="0"/>
    <x v="1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x v="0"/>
    <x v="4"/>
    <x v="3"/>
  </r>
  <r>
    <s v="7161-DFHUF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x v="4"/>
    <x v="0"/>
  </r>
  <r>
    <s v="3957-LXOLK"/>
    <s v="Female"/>
    <x v="1"/>
    <x v="1"/>
    <x v="0"/>
    <n v="28"/>
    <s v="Yes"/>
    <s v="Yes"/>
    <x v="1"/>
    <s v="No"/>
    <s v="Yes"/>
    <s v="Yes"/>
    <s v="No"/>
    <s v="Yes"/>
    <s v="Yes"/>
    <x v="0"/>
    <s v="Yes"/>
    <s v="Electronic check"/>
    <n v="106.15"/>
    <n v="3152.5"/>
    <x v="1"/>
    <x v="1"/>
    <x v="3"/>
  </r>
  <r>
    <s v="3720-DBRWL"/>
    <s v="Male"/>
    <x v="0"/>
    <x v="0"/>
    <x v="0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  <x v="5"/>
    <x v="2"/>
  </r>
  <r>
    <s v="6635-MYYYZ"/>
    <s v="Female"/>
    <x v="0"/>
    <x v="1"/>
    <x v="0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  <x v="1"/>
    <x v="2"/>
  </r>
  <r>
    <s v="8565-WUXZU"/>
    <s v="Male"/>
    <x v="1"/>
    <x v="0"/>
    <x v="0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x v="0"/>
    <x v="4"/>
    <x v="2"/>
  </r>
  <r>
    <s v="5281-BUZGT"/>
    <s v="Male"/>
    <x v="1"/>
    <x v="1"/>
    <x v="0"/>
    <n v="36"/>
    <s v="Yes"/>
    <s v="Yes"/>
    <x v="1"/>
    <s v="Yes"/>
    <s v="No"/>
    <s v="No"/>
    <s v="No"/>
    <s v="Yes"/>
    <s v="No"/>
    <x v="0"/>
    <s v="Yes"/>
    <s v="Electronic check"/>
    <n v="90.85"/>
    <n v="3186.7"/>
    <x v="1"/>
    <x v="1"/>
    <x v="3"/>
  </r>
  <r>
    <s v="4994-OBRSZ"/>
    <s v="Male"/>
    <x v="0"/>
    <x v="1"/>
    <x v="1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  <x v="3"/>
    <x v="2"/>
  </r>
  <r>
    <s v="0562-FGDCR"/>
    <s v="Female"/>
    <x v="0"/>
    <x v="0"/>
    <x v="1"/>
    <n v="72"/>
    <s v="Yes"/>
    <s v="Yes"/>
    <x v="0"/>
    <s v="Yes"/>
    <s v="Yes"/>
    <s v="No"/>
    <s v="Yes"/>
    <s v="Yes"/>
    <s v="No"/>
    <x v="2"/>
    <s v="No"/>
    <s v="Mailed check"/>
    <n v="74.55"/>
    <n v="5430.65"/>
    <x v="0"/>
    <x v="4"/>
    <x v="2"/>
  </r>
  <r>
    <s v="2436-QBZFP"/>
    <s v="Female"/>
    <x v="0"/>
    <x v="0"/>
    <x v="1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  <x v="3"/>
    <x v="1"/>
  </r>
  <r>
    <s v="3420-YJLQT"/>
    <s v="Female"/>
    <x v="0"/>
    <x v="1"/>
    <x v="0"/>
    <n v="2"/>
    <s v="Yes"/>
    <s v="Yes"/>
    <x v="1"/>
    <s v="No"/>
    <s v="Yes"/>
    <s v="No"/>
    <s v="No"/>
    <s v="No"/>
    <s v="No"/>
    <x v="0"/>
    <s v="No"/>
    <s v="Electronic check"/>
    <n v="79.55"/>
    <n v="151.75"/>
    <x v="0"/>
    <x v="0"/>
    <x v="2"/>
  </r>
  <r>
    <s v="6040-CGACY"/>
    <s v="Fe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x v="3"/>
    <x v="0"/>
  </r>
  <r>
    <s v="6582-PLFUU"/>
    <s v="Male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x v="5"/>
    <x v="0"/>
  </r>
  <r>
    <s v="8242-PDSGJ"/>
    <s v="Male"/>
    <x v="0"/>
    <x v="0"/>
    <x v="0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  <x v="4"/>
    <x v="1"/>
  </r>
  <r>
    <s v="0264-CNITK"/>
    <s v="Fe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x v="4"/>
    <x v="0"/>
  </r>
  <r>
    <s v="0089-IIQKO"/>
    <s v="Female"/>
    <x v="0"/>
    <x v="0"/>
    <x v="1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x v="0"/>
    <x v="2"/>
    <x v="3"/>
  </r>
  <r>
    <s v="7839-NUIAA"/>
    <s v="Female"/>
    <x v="0"/>
    <x v="0"/>
    <x v="1"/>
    <n v="61"/>
    <s v="Yes"/>
    <s v="Yes"/>
    <x v="0"/>
    <s v="Yes"/>
    <s v="Yes"/>
    <s v="No"/>
    <s v="No"/>
    <s v="No"/>
    <s v="No"/>
    <x v="0"/>
    <s v="No"/>
    <s v="Electronic check"/>
    <n v="59.8"/>
    <n v="3641.5"/>
    <x v="0"/>
    <x v="4"/>
    <x v="1"/>
  </r>
  <r>
    <s v="6075-QMNRR"/>
    <s v="Female"/>
    <x v="0"/>
    <x v="1"/>
    <x v="0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  <x v="5"/>
    <x v="1"/>
  </r>
  <r>
    <s v="5378-IKEEG"/>
    <s v="Female"/>
    <x v="0"/>
    <x v="1"/>
    <x v="0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x v="1"/>
    <x v="0"/>
    <x v="1"/>
  </r>
  <r>
    <s v="5966-EMAZU"/>
    <s v="Male"/>
    <x v="0"/>
    <x v="0"/>
    <x v="0"/>
    <n v="64"/>
    <s v="Yes"/>
    <s v="Yes"/>
    <x v="1"/>
    <s v="Yes"/>
    <s v="No"/>
    <s v="Yes"/>
    <s v="Yes"/>
    <s v="Yes"/>
    <s v="Yes"/>
    <x v="1"/>
    <s v="Yes"/>
    <s v="Mailed check"/>
    <n v="108.5"/>
    <n v="6880.85"/>
    <x v="0"/>
    <x v="4"/>
    <x v="3"/>
  </r>
  <r>
    <s v="0440-EKDCF"/>
    <s v="Male"/>
    <x v="0"/>
    <x v="0"/>
    <x v="0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x v="0"/>
    <x v="4"/>
    <x v="2"/>
  </r>
  <r>
    <s v="4774-HHGGS"/>
    <s v="Male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x v="1"/>
    <x v="0"/>
  </r>
  <r>
    <s v="2718-GAXQD"/>
    <s v="Female"/>
    <x v="1"/>
    <x v="0"/>
    <x v="1"/>
    <n v="4"/>
    <s v="Yes"/>
    <s v="No"/>
    <x v="0"/>
    <s v="No"/>
    <s v="No"/>
    <s v="No"/>
    <s v="No"/>
    <s v="No"/>
    <s v="No"/>
    <x v="0"/>
    <s v="No"/>
    <s v="Electronic check"/>
    <n v="46"/>
    <n v="181.6"/>
    <x v="1"/>
    <x v="0"/>
    <x v="1"/>
  </r>
  <r>
    <s v="2055-BFOCC"/>
    <s v="Male"/>
    <x v="1"/>
    <x v="0"/>
    <x v="0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x v="0"/>
    <x v="4"/>
    <x v="2"/>
  </r>
  <r>
    <s v="8180-AKMJV"/>
    <s v="Female"/>
    <x v="0"/>
    <x v="1"/>
    <x v="0"/>
    <n v="1"/>
    <s v="Yes"/>
    <s v="No"/>
    <x v="0"/>
    <s v="No"/>
    <s v="No"/>
    <s v="No"/>
    <s v="No"/>
    <s v="No"/>
    <s v="No"/>
    <x v="0"/>
    <s v="Yes"/>
    <s v="Credit card (automatic)"/>
    <n v="44.55"/>
    <n v="44.55"/>
    <x v="0"/>
    <x v="0"/>
    <x v="1"/>
  </r>
  <r>
    <s v="4298-OYIFC"/>
    <s v="Male"/>
    <x v="0"/>
    <x v="0"/>
    <x v="0"/>
    <n v="15"/>
    <s v="Yes"/>
    <s v="Yes"/>
    <x v="1"/>
    <s v="No"/>
    <s v="No"/>
    <s v="Yes"/>
    <s v="Yes"/>
    <s v="Yes"/>
    <s v="Yes"/>
    <x v="0"/>
    <s v="Yes"/>
    <s v="Electronic check"/>
    <n v="103.45"/>
    <n v="1539.8"/>
    <x v="0"/>
    <x v="3"/>
    <x v="3"/>
  </r>
  <r>
    <s v="5566-SOEZD"/>
    <s v="Male"/>
    <x v="0"/>
    <x v="0"/>
    <x v="1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  <x v="1"/>
    <x v="2"/>
  </r>
  <r>
    <s v="9842-EFSYY"/>
    <s v="Female"/>
    <x v="0"/>
    <x v="1"/>
    <x v="1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  <x v="0"/>
    <x v="1"/>
  </r>
  <r>
    <s v="2272-WUSPA"/>
    <s v="Female"/>
    <x v="0"/>
    <x v="0"/>
    <x v="0"/>
    <n v="72"/>
    <s v="Yes"/>
    <s v="Yes"/>
    <x v="1"/>
    <s v="Yes"/>
    <s v="Yes"/>
    <s v="Yes"/>
    <s v="No"/>
    <s v="Yes"/>
    <s v="Yes"/>
    <x v="2"/>
    <s v="Yes"/>
    <s v="Electronic check"/>
    <n v="110.75"/>
    <n v="7751.7"/>
    <x v="0"/>
    <x v="4"/>
    <x v="3"/>
  </r>
  <r>
    <s v="4584-LBNMK"/>
    <s v="Male"/>
    <x v="1"/>
    <x v="0"/>
    <x v="0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x v="2"/>
    <x v="0"/>
  </r>
  <r>
    <s v="3898-GUYTS"/>
    <s v="Female"/>
    <x v="1"/>
    <x v="1"/>
    <x v="0"/>
    <n v="45"/>
    <s v="Yes"/>
    <s v="Yes"/>
    <x v="1"/>
    <s v="Yes"/>
    <s v="Yes"/>
    <s v="No"/>
    <s v="Yes"/>
    <s v="Yes"/>
    <s v="No"/>
    <x v="0"/>
    <s v="Yes"/>
    <s v="Electronic check"/>
    <n v="97.05"/>
    <n v="4385.05"/>
    <x v="0"/>
    <x v="2"/>
    <x v="3"/>
  </r>
  <r>
    <s v="0930-EHUZA"/>
    <s v="Female"/>
    <x v="0"/>
    <x v="1"/>
    <x v="0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  <x v="1"/>
    <x v="2"/>
  </r>
  <r>
    <s v="6413-XKKPU"/>
    <s v="Male"/>
    <x v="0"/>
    <x v="0"/>
    <x v="1"/>
    <n v="17"/>
    <s v="Yes"/>
    <s v="No"/>
    <x v="1"/>
    <s v="Yes"/>
    <s v="No"/>
    <s v="Yes"/>
    <s v="No"/>
    <s v="Yes"/>
    <s v="No"/>
    <x v="0"/>
    <s v="Yes"/>
    <s v="Electronic check"/>
    <n v="89.4"/>
    <n v="1539.45"/>
    <x v="1"/>
    <x v="3"/>
    <x v="2"/>
  </r>
  <r>
    <s v="9975-SKRNR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x v="0"/>
    <x v="0"/>
  </r>
  <r>
    <s v="3703-KBKZP"/>
    <s v="Male"/>
    <x v="1"/>
    <x v="1"/>
    <x v="0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  <x v="3"/>
    <x v="2"/>
  </r>
  <r>
    <s v="1449-XQEMT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x v="0"/>
    <x v="0"/>
  </r>
  <r>
    <s v="2626-URJFX"/>
    <s v="Male"/>
    <x v="0"/>
    <x v="0"/>
    <x v="1"/>
    <n v="4"/>
    <s v="Yes"/>
    <s v="Yes"/>
    <x v="0"/>
    <s v="No"/>
    <s v="No"/>
    <s v="No"/>
    <s v="No"/>
    <s v="No"/>
    <s v="No"/>
    <x v="0"/>
    <s v="Yes"/>
    <s v="Electronic check"/>
    <n v="50.9"/>
    <n v="225.6"/>
    <x v="1"/>
    <x v="0"/>
    <x v="1"/>
  </r>
  <r>
    <s v="4973-MGTON"/>
    <s v="Female"/>
    <x v="0"/>
    <x v="0"/>
    <x v="0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x v="0"/>
    <x v="4"/>
    <x v="2"/>
  </r>
  <r>
    <s v="3682-YEUWS"/>
    <s v="Male"/>
    <x v="0"/>
    <x v="0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x v="0"/>
    <x v="0"/>
  </r>
  <r>
    <s v="1223-UNPKS"/>
    <s v="Male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x v="3"/>
    <x v="0"/>
  </r>
  <r>
    <s v="2612-RRIDN"/>
    <s v="Male"/>
    <x v="0"/>
    <x v="1"/>
    <x v="0"/>
    <n v="4"/>
    <s v="Yes"/>
    <s v="No"/>
    <x v="1"/>
    <s v="No"/>
    <s v="No"/>
    <s v="No"/>
    <s v="No"/>
    <s v="Yes"/>
    <s v="No"/>
    <x v="0"/>
    <s v="Yes"/>
    <s v="Electronic check"/>
    <n v="81"/>
    <n v="340.85"/>
    <x v="1"/>
    <x v="0"/>
    <x v="2"/>
  </r>
  <r>
    <s v="4735-ASGMA"/>
    <s v="Male"/>
    <x v="0"/>
    <x v="1"/>
    <x v="0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  <x v="1"/>
    <x v="3"/>
  </r>
  <r>
    <s v="3446-QDSZF"/>
    <s v="Female"/>
    <x v="0"/>
    <x v="1"/>
    <x v="0"/>
    <n v="4"/>
    <s v="Yes"/>
    <s v="No"/>
    <x v="0"/>
    <s v="No"/>
    <s v="No"/>
    <s v="No"/>
    <s v="No"/>
    <s v="Yes"/>
    <s v="No"/>
    <x v="0"/>
    <s v="No"/>
    <s v="Credit card (automatic)"/>
    <n v="55.5"/>
    <n v="227.35"/>
    <x v="0"/>
    <x v="0"/>
    <x v="1"/>
  </r>
  <r>
    <s v="3669-LVWZB"/>
    <s v="Male"/>
    <x v="0"/>
    <x v="1"/>
    <x v="0"/>
    <n v="5"/>
    <s v="No"/>
    <s v="No phone service"/>
    <x v="0"/>
    <s v="No"/>
    <s v="Yes"/>
    <s v="No"/>
    <s v="No"/>
    <s v="Yes"/>
    <s v="Yes"/>
    <x v="0"/>
    <s v="Yes"/>
    <s v="Mailed check"/>
    <n v="51"/>
    <n v="305.95"/>
    <x v="1"/>
    <x v="0"/>
    <x v="1"/>
  </r>
  <r>
    <s v="6892-EZDTG"/>
    <s v="Female"/>
    <x v="0"/>
    <x v="0"/>
    <x v="0"/>
    <n v="4"/>
    <s v="Yes"/>
    <s v="Yes"/>
    <x v="1"/>
    <s v="No"/>
    <s v="Yes"/>
    <s v="No"/>
    <s v="No"/>
    <s v="Yes"/>
    <s v="No"/>
    <x v="0"/>
    <s v="Yes"/>
    <s v="Electronic check"/>
    <n v="91.65"/>
    <n v="365.4"/>
    <x v="1"/>
    <x v="0"/>
    <x v="3"/>
  </r>
  <r>
    <s v="5117-IFGPS"/>
    <s v="Male"/>
    <x v="1"/>
    <x v="0"/>
    <x v="0"/>
    <n v="29"/>
    <s v="Yes"/>
    <s v="Yes"/>
    <x v="1"/>
    <s v="No"/>
    <s v="No"/>
    <s v="No"/>
    <s v="No"/>
    <s v="No"/>
    <s v="Yes"/>
    <x v="0"/>
    <s v="Yes"/>
    <s v="Electronic check"/>
    <n v="84.3"/>
    <n v="2357.75"/>
    <x v="0"/>
    <x v="1"/>
    <x v="2"/>
  </r>
  <r>
    <s v="7379-FNIUJ"/>
    <s v="Male"/>
    <x v="0"/>
    <x v="1"/>
    <x v="0"/>
    <n v="2"/>
    <s v="Yes"/>
    <s v="No"/>
    <x v="1"/>
    <s v="Yes"/>
    <s v="Yes"/>
    <s v="No"/>
    <s v="No"/>
    <s v="Yes"/>
    <s v="Yes"/>
    <x v="0"/>
    <s v="No"/>
    <s v="Electronic check"/>
    <n v="100.2"/>
    <n v="198.5"/>
    <x v="0"/>
    <x v="0"/>
    <x v="3"/>
  </r>
  <r>
    <s v="1627-AFWVJ"/>
    <s v="Female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x v="1"/>
    <x v="0"/>
  </r>
  <r>
    <s v="9725-SCPZG"/>
    <s v="Male"/>
    <x v="0"/>
    <x v="1"/>
    <x v="1"/>
    <n v="1"/>
    <s v="Yes"/>
    <s v="No"/>
    <x v="1"/>
    <s v="No"/>
    <s v="No"/>
    <s v="No"/>
    <s v="No"/>
    <s v="Yes"/>
    <s v="Yes"/>
    <x v="0"/>
    <s v="Yes"/>
    <s v="Electronic check"/>
    <n v="90.85"/>
    <n v="90.85"/>
    <x v="1"/>
    <x v="0"/>
    <x v="3"/>
  </r>
  <r>
    <s v="5884-GCYMI"/>
    <s v="Male"/>
    <x v="0"/>
    <x v="1"/>
    <x v="0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  <x v="0"/>
    <x v="2"/>
  </r>
  <r>
    <s v="3217-FZDMN"/>
    <s v="Female"/>
    <x v="1"/>
    <x v="1"/>
    <x v="0"/>
    <n v="8"/>
    <s v="Yes"/>
    <s v="No"/>
    <x v="1"/>
    <s v="No"/>
    <s v="No"/>
    <s v="Yes"/>
    <s v="No"/>
    <s v="Yes"/>
    <s v="Yes"/>
    <x v="0"/>
    <s v="Yes"/>
    <s v="Credit card (automatic)"/>
    <n v="94.45"/>
    <n v="742.95"/>
    <x v="1"/>
    <x v="0"/>
    <x v="3"/>
  </r>
  <r>
    <s v="4486-EFAEB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x v="3"/>
    <x v="0"/>
  </r>
  <r>
    <s v="0060-FUALY"/>
    <s v="Female"/>
    <x v="0"/>
    <x v="0"/>
    <x v="0"/>
    <n v="59"/>
    <s v="Yes"/>
    <s v="Yes"/>
    <x v="1"/>
    <s v="Yes"/>
    <s v="Yes"/>
    <s v="No"/>
    <s v="No"/>
    <s v="Yes"/>
    <s v="No"/>
    <x v="0"/>
    <s v="Yes"/>
    <s v="Electronic check"/>
    <n v="94.75"/>
    <n v="5597.65"/>
    <x v="0"/>
    <x v="5"/>
    <x v="3"/>
  </r>
  <r>
    <s v="7853-GVUDZ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x v="0"/>
    <x v="0"/>
  </r>
  <r>
    <s v="7480-QNVZJ"/>
    <s v="Male"/>
    <x v="1"/>
    <x v="1"/>
    <x v="0"/>
    <n v="50"/>
    <s v="Yes"/>
    <s v="Yes"/>
    <x v="1"/>
    <s v="No"/>
    <s v="No"/>
    <s v="No"/>
    <s v="No"/>
    <s v="Yes"/>
    <s v="Yes"/>
    <x v="0"/>
    <s v="Yes"/>
    <s v="Electronic check"/>
    <n v="95.7"/>
    <n v="4816.7"/>
    <x v="1"/>
    <x v="5"/>
    <x v="3"/>
  </r>
  <r>
    <s v="6954-OOYZZ"/>
    <s v="Male"/>
    <x v="0"/>
    <x v="0"/>
    <x v="0"/>
    <n v="18"/>
    <s v="Yes"/>
    <s v="No"/>
    <x v="0"/>
    <s v="No"/>
    <s v="No"/>
    <s v="No"/>
    <s v="No"/>
    <s v="No"/>
    <s v="No"/>
    <x v="0"/>
    <s v="Yes"/>
    <s v="Bank transfer (automatic)"/>
    <n v="44.35"/>
    <n v="768.05"/>
    <x v="0"/>
    <x v="3"/>
    <x v="1"/>
  </r>
  <r>
    <s v="7088-FBAWU"/>
    <s v="Female"/>
    <x v="0"/>
    <x v="0"/>
    <x v="1"/>
    <n v="17"/>
    <s v="Yes"/>
    <s v="No"/>
    <x v="0"/>
    <s v="Yes"/>
    <s v="Yes"/>
    <s v="No"/>
    <s v="No"/>
    <s v="Yes"/>
    <s v="Yes"/>
    <x v="0"/>
    <s v="No"/>
    <s v="Mailed check"/>
    <n v="74.55"/>
    <n v="1215.8"/>
    <x v="0"/>
    <x v="3"/>
    <x v="2"/>
  </r>
  <r>
    <s v="8313-AFGBW"/>
    <s v="Male"/>
    <x v="0"/>
    <x v="0"/>
    <x v="0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  <x v="2"/>
    <x v="2"/>
  </r>
  <r>
    <s v="3943-KDREE"/>
    <s v="Female"/>
    <x v="0"/>
    <x v="1"/>
    <x v="0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x v="1"/>
    <x v="1"/>
    <x v="2"/>
  </r>
  <r>
    <s v="9239-ZBZZV"/>
    <s v="Female"/>
    <x v="0"/>
    <x v="1"/>
    <x v="0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  <x v="0"/>
    <x v="1"/>
  </r>
  <r>
    <s v="3097-IDVPU"/>
    <s v="Male"/>
    <x v="0"/>
    <x v="0"/>
    <x v="1"/>
    <n v="19"/>
    <s v="Yes"/>
    <s v="Yes"/>
    <x v="0"/>
    <s v="No"/>
    <s v="No"/>
    <s v="No"/>
    <s v="No"/>
    <s v="No"/>
    <s v="No"/>
    <x v="0"/>
    <s v="No"/>
    <s v="Credit card (automatic)"/>
    <n v="50.1"/>
    <n v="910.45"/>
    <x v="0"/>
    <x v="3"/>
    <x v="1"/>
  </r>
  <r>
    <s v="4398-HSCJH"/>
    <s v="Female"/>
    <x v="0"/>
    <x v="1"/>
    <x v="0"/>
    <n v="3"/>
    <s v="Yes"/>
    <s v="Yes"/>
    <x v="0"/>
    <s v="No"/>
    <s v="No"/>
    <s v="No"/>
    <s v="Yes"/>
    <s v="Yes"/>
    <s v="No"/>
    <x v="0"/>
    <s v="Yes"/>
    <s v="Electronic check"/>
    <n v="63.6"/>
    <n v="155.65"/>
    <x v="1"/>
    <x v="0"/>
    <x v="2"/>
  </r>
  <r>
    <s v="2197-OMWGI"/>
    <s v="Female"/>
    <x v="1"/>
    <x v="0"/>
    <x v="1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  <x v="4"/>
    <x v="1"/>
  </r>
  <r>
    <s v="2303-PJYHN"/>
    <s v="Female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x v="0"/>
    <x v="0"/>
  </r>
  <r>
    <s v="9795-VOWON"/>
    <s v="Male"/>
    <x v="0"/>
    <x v="1"/>
    <x v="0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  <x v="0"/>
    <x v="0"/>
  </r>
  <r>
    <s v="1237-WIYYZ"/>
    <s v="Fe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x v="3"/>
    <x v="0"/>
  </r>
  <r>
    <s v="1987-AUELQ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x v="4"/>
    <x v="0"/>
  </r>
  <r>
    <s v="7852-LECYP"/>
    <s v="Male"/>
    <x v="1"/>
    <x v="0"/>
    <x v="0"/>
    <n v="13"/>
    <s v="Yes"/>
    <s v="Yes"/>
    <x v="1"/>
    <s v="Yes"/>
    <s v="Yes"/>
    <s v="No"/>
    <s v="No"/>
    <s v="No"/>
    <s v="Yes"/>
    <x v="0"/>
    <s v="No"/>
    <s v="Credit card (automatic)"/>
    <n v="93.8"/>
    <n v="1261"/>
    <x v="0"/>
    <x v="3"/>
    <x v="3"/>
  </r>
  <r>
    <s v="4430-UZIPO"/>
    <s v="Male"/>
    <x v="0"/>
    <x v="1"/>
    <x v="0"/>
    <n v="3"/>
    <s v="No"/>
    <s v="No phone service"/>
    <x v="0"/>
    <s v="No"/>
    <s v="Yes"/>
    <s v="No"/>
    <s v="Yes"/>
    <s v="No"/>
    <s v="No"/>
    <x v="0"/>
    <s v="Yes"/>
    <s v="Mailed check"/>
    <n v="36.85"/>
    <n v="108.7"/>
    <x v="1"/>
    <x v="0"/>
    <x v="1"/>
  </r>
  <r>
    <s v="4822-LPTYJ"/>
    <s v="Male"/>
    <x v="0"/>
    <x v="0"/>
    <x v="0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  <x v="4"/>
    <x v="3"/>
  </r>
  <r>
    <s v="8165-CBKXO"/>
    <s v="Male"/>
    <x v="0"/>
    <x v="0"/>
    <x v="1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  <x v="4"/>
    <x v="1"/>
  </r>
  <r>
    <s v="6527-PZFPV"/>
    <s v="Male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x v="3"/>
    <x v="0"/>
  </r>
  <r>
    <s v="4855-SNKMY"/>
    <s v="Fe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4.1"/>
    <n v="44.1"/>
    <x v="1"/>
    <x v="0"/>
    <x v="1"/>
  </r>
  <r>
    <s v="9593-CVZKR"/>
    <s v="Female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x v="5"/>
    <x v="0"/>
  </r>
  <r>
    <s v="8595-SIZNC"/>
    <s v="Female"/>
    <x v="1"/>
    <x v="0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x v="3"/>
    <x v="0"/>
  </r>
  <r>
    <s v="8008-HAWED"/>
    <s v="Male"/>
    <x v="0"/>
    <x v="1"/>
    <x v="0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  <x v="3"/>
    <x v="1"/>
  </r>
  <r>
    <s v="7124-UGSUR"/>
    <s v="Female"/>
    <x v="1"/>
    <x v="0"/>
    <x v="0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x v="1"/>
    <x v="4"/>
    <x v="3"/>
  </r>
  <r>
    <s v="1862-SKORY"/>
    <s v="Female"/>
    <x v="1"/>
    <x v="0"/>
    <x v="0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  <x v="2"/>
    <x v="1"/>
  </r>
  <r>
    <s v="5236-XMZJY"/>
    <s v="Female"/>
    <x v="0"/>
    <x v="1"/>
    <x v="0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  <x v="2"/>
    <x v="1"/>
  </r>
  <r>
    <s v="4827-DPADN"/>
    <s v="Female"/>
    <x v="0"/>
    <x v="0"/>
    <x v="1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  <x v="4"/>
    <x v="2"/>
  </r>
  <r>
    <s v="2694-CIUMO"/>
    <s v="Female"/>
    <x v="0"/>
    <x v="1"/>
    <x v="0"/>
    <n v="12"/>
    <s v="Yes"/>
    <s v="Yes"/>
    <x v="1"/>
    <s v="No"/>
    <s v="No"/>
    <s v="No"/>
    <s v="Yes"/>
    <s v="No"/>
    <s v="No"/>
    <x v="0"/>
    <s v="Yes"/>
    <s v="Credit card (automatic)"/>
    <n v="79.55"/>
    <n v="958.25"/>
    <x v="0"/>
    <x v="0"/>
    <x v="2"/>
  </r>
  <r>
    <s v="5846-ABOBJ"/>
    <s v="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x v="4"/>
    <x v="0"/>
  </r>
  <r>
    <s v="1439-LCGVL"/>
    <s v="Female"/>
    <x v="0"/>
    <x v="0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x v="1"/>
    <x v="0"/>
  </r>
  <r>
    <s v="0909-SDHNU"/>
    <s v="Female"/>
    <x v="0"/>
    <x v="1"/>
    <x v="1"/>
    <n v="7"/>
    <s v="No"/>
    <s v="No phone service"/>
    <x v="0"/>
    <s v="Yes"/>
    <s v="No"/>
    <s v="No"/>
    <s v="No"/>
    <s v="No"/>
    <s v="No"/>
    <x v="0"/>
    <s v="No"/>
    <s v="Mailed check"/>
    <n v="29.8"/>
    <n v="201.95"/>
    <x v="0"/>
    <x v="0"/>
    <x v="0"/>
  </r>
  <r>
    <s v="4647-XXZAM"/>
    <s v="Female"/>
    <x v="0"/>
    <x v="0"/>
    <x v="1"/>
    <n v="6"/>
    <s v="Yes"/>
    <s v="No"/>
    <x v="0"/>
    <s v="No"/>
    <s v="No"/>
    <s v="No"/>
    <s v="No"/>
    <s v="No"/>
    <s v="No"/>
    <x v="0"/>
    <s v="No"/>
    <s v="Mailed check"/>
    <n v="45.5"/>
    <n v="285.2"/>
    <x v="0"/>
    <x v="0"/>
    <x v="1"/>
  </r>
  <r>
    <s v="1502-XFCVR"/>
    <s v="Female"/>
    <x v="0"/>
    <x v="1"/>
    <x v="0"/>
    <n v="58"/>
    <s v="Yes"/>
    <s v="No"/>
    <x v="1"/>
    <s v="Yes"/>
    <s v="Yes"/>
    <s v="Yes"/>
    <s v="No"/>
    <s v="Yes"/>
    <s v="Yes"/>
    <x v="1"/>
    <s v="Yes"/>
    <s v="Electronic check"/>
    <n v="106.45"/>
    <n v="6145.85"/>
    <x v="1"/>
    <x v="5"/>
    <x v="3"/>
  </r>
  <r>
    <s v="7740-KKCXF"/>
    <s v="Male"/>
    <x v="0"/>
    <x v="0"/>
    <x v="0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  <x v="5"/>
    <x v="1"/>
  </r>
  <r>
    <s v="5360-XGYAZ"/>
    <s v="Male"/>
    <x v="0"/>
    <x v="0"/>
    <x v="1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  <x v="4"/>
    <x v="2"/>
  </r>
  <r>
    <s v="9692-TUSXH"/>
    <s v="Female"/>
    <x v="0"/>
    <x v="1"/>
    <x v="0"/>
    <n v="18"/>
    <s v="Yes"/>
    <s v="No"/>
    <x v="1"/>
    <s v="Yes"/>
    <s v="No"/>
    <s v="No"/>
    <s v="No"/>
    <s v="Yes"/>
    <s v="Yes"/>
    <x v="0"/>
    <s v="Yes"/>
    <s v="Electronic check"/>
    <n v="96.05"/>
    <n v="1740.7"/>
    <x v="1"/>
    <x v="3"/>
    <x v="3"/>
  </r>
  <r>
    <s v="7912-SYRQT"/>
    <s v="Female"/>
    <x v="0"/>
    <x v="1"/>
    <x v="0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  <x v="0"/>
    <x v="2"/>
  </r>
  <r>
    <s v="3557-HTYWR"/>
    <s v="Female"/>
    <x v="0"/>
    <x v="1"/>
    <x v="0"/>
    <n v="47"/>
    <s v="Yes"/>
    <s v="Yes"/>
    <x v="0"/>
    <s v="Yes"/>
    <s v="Yes"/>
    <s v="No"/>
    <s v="Yes"/>
    <s v="No"/>
    <s v="Yes"/>
    <x v="2"/>
    <s v="No"/>
    <s v="Mailed check"/>
    <n v="74.05"/>
    <n v="3496.3"/>
    <x v="0"/>
    <x v="2"/>
    <x v="2"/>
  </r>
  <r>
    <s v="4816-JBHOV"/>
    <s v="Male"/>
    <x v="1"/>
    <x v="1"/>
    <x v="0"/>
    <n v="2"/>
    <s v="Yes"/>
    <s v="No"/>
    <x v="0"/>
    <s v="No"/>
    <s v="No"/>
    <s v="No"/>
    <s v="No"/>
    <s v="No"/>
    <s v="No"/>
    <x v="0"/>
    <s v="Yes"/>
    <s v="Electronic check"/>
    <n v="44.7"/>
    <n v="93.7"/>
    <x v="1"/>
    <x v="0"/>
    <x v="1"/>
  </r>
  <r>
    <s v="8920-NAVAY"/>
    <s v="Male"/>
    <x v="1"/>
    <x v="1"/>
    <x v="0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  <x v="4"/>
    <x v="3"/>
  </r>
  <r>
    <s v="1699-TLDLZ"/>
    <s v="Female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x v="3"/>
    <x v="0"/>
  </r>
  <r>
    <s v="5600-PDUJF"/>
    <s v="Male"/>
    <x v="0"/>
    <x v="1"/>
    <x v="0"/>
    <n v="6"/>
    <s v="Yes"/>
    <s v="No"/>
    <x v="0"/>
    <s v="No"/>
    <s v="No"/>
    <s v="No"/>
    <s v="Yes"/>
    <s v="No"/>
    <s v="No"/>
    <x v="0"/>
    <s v="Yes"/>
    <s v="Credit card (automatic)"/>
    <n v="49.5"/>
    <n v="312.7"/>
    <x v="0"/>
    <x v="0"/>
    <x v="1"/>
  </r>
  <r>
    <s v="8292-TYSPY"/>
    <s v="Male"/>
    <x v="0"/>
    <x v="1"/>
    <x v="0"/>
    <n v="19"/>
    <s v="Yes"/>
    <s v="No"/>
    <x v="0"/>
    <s v="No"/>
    <s v="No"/>
    <s v="Yes"/>
    <s v="Yes"/>
    <s v="No"/>
    <s v="No"/>
    <x v="0"/>
    <s v="Yes"/>
    <s v="Credit card (automatic)"/>
    <n v="55"/>
    <n v="1046.5"/>
    <x v="1"/>
    <x v="3"/>
    <x v="1"/>
  </r>
  <r>
    <s v="0567-XRHCU"/>
    <s v="Female"/>
    <x v="0"/>
    <x v="0"/>
    <x v="1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  <x v="4"/>
    <x v="1"/>
  </r>
  <r>
    <s v="1867-BDVFH"/>
    <s v="Male"/>
    <x v="0"/>
    <x v="0"/>
    <x v="1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x v="1"/>
    <x v="0"/>
    <x v="2"/>
  </r>
  <r>
    <s v="2067-QYTCF"/>
    <s v="Female"/>
    <x v="0"/>
    <x v="0"/>
    <x v="0"/>
    <n v="64"/>
    <s v="Yes"/>
    <s v="Yes"/>
    <x v="1"/>
    <s v="No"/>
    <s v="Yes"/>
    <s v="Yes"/>
    <s v="Yes"/>
    <s v="Yes"/>
    <s v="Yes"/>
    <x v="0"/>
    <s v="Yes"/>
    <s v="Electronic check"/>
    <n v="111.15"/>
    <n v="6953.4"/>
    <x v="0"/>
    <x v="4"/>
    <x v="3"/>
  </r>
  <r>
    <s v="2359-QWQUL"/>
    <s v="Female"/>
    <x v="0"/>
    <x v="0"/>
    <x v="0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  <x v="2"/>
    <x v="3"/>
  </r>
  <r>
    <s v="9103-TCIHJ"/>
    <s v="Female"/>
    <x v="0"/>
    <x v="1"/>
    <x v="0"/>
    <n v="15"/>
    <s v="Yes"/>
    <s v="Yes"/>
    <x v="0"/>
    <s v="Yes"/>
    <s v="No"/>
    <s v="No"/>
    <s v="No"/>
    <s v="No"/>
    <s v="No"/>
    <x v="0"/>
    <s v="Yes"/>
    <s v="Mailed check"/>
    <n v="55.7"/>
    <n v="899.8"/>
    <x v="1"/>
    <x v="3"/>
    <x v="1"/>
  </r>
  <r>
    <s v="7407-SUJIZ"/>
    <s v="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x v="1"/>
    <x v="0"/>
  </r>
  <r>
    <s v="9150-KPBJQ"/>
    <s v="Fe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x v="0"/>
    <x v="0"/>
  </r>
  <r>
    <s v="0052-DCKON"/>
    <s v="Male"/>
    <x v="0"/>
    <x v="0"/>
    <x v="0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  <x v="4"/>
    <x v="3"/>
  </r>
  <r>
    <s v="3654-ARMGP"/>
    <s v="Female"/>
    <x v="0"/>
    <x v="1"/>
    <x v="0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x v="0"/>
    <x v="4"/>
    <x v="2"/>
  </r>
  <r>
    <s v="9699-UBQFS"/>
    <s v="Female"/>
    <x v="1"/>
    <x v="0"/>
    <x v="0"/>
    <n v="43"/>
    <s v="Yes"/>
    <s v="Yes"/>
    <x v="1"/>
    <s v="Yes"/>
    <s v="Yes"/>
    <s v="No"/>
    <s v="No"/>
    <s v="Yes"/>
    <s v="No"/>
    <x v="0"/>
    <s v="Yes"/>
    <s v="Electronic check"/>
    <n v="94.5"/>
    <n v="4156.8"/>
    <x v="0"/>
    <x v="2"/>
    <x v="3"/>
  </r>
  <r>
    <s v="9367-TCUYN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x v="0"/>
    <x v="0"/>
  </r>
  <r>
    <s v="1261-FWTTE"/>
    <s v="Male"/>
    <x v="1"/>
    <x v="1"/>
    <x v="0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  <x v="3"/>
    <x v="1"/>
  </r>
  <r>
    <s v="3528-HFRIQ"/>
    <s v="Male"/>
    <x v="1"/>
    <x v="0"/>
    <x v="0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  <x v="4"/>
    <x v="1"/>
  </r>
  <r>
    <s v="0708-SJDIS"/>
    <s v="Female"/>
    <x v="0"/>
    <x v="1"/>
    <x v="0"/>
    <n v="34"/>
    <s v="Yes"/>
    <s v="Yes"/>
    <x v="0"/>
    <s v="No"/>
    <s v="No"/>
    <s v="No"/>
    <s v="Yes"/>
    <s v="Yes"/>
    <s v="No"/>
    <x v="0"/>
    <s v="No"/>
    <s v="Mailed check"/>
    <n v="65"/>
    <n v="2157.5"/>
    <x v="0"/>
    <x v="1"/>
    <x v="2"/>
  </r>
  <r>
    <s v="4140-WJAWW"/>
    <s v="Fe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x v="0"/>
    <x v="0"/>
  </r>
  <r>
    <s v="2073-QBVBI"/>
    <s v="Female"/>
    <x v="0"/>
    <x v="0"/>
    <x v="0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  <x v="2"/>
    <x v="1"/>
  </r>
  <r>
    <s v="6928-ONTRW"/>
    <s v="Fe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x v="4"/>
    <x v="0"/>
  </r>
  <r>
    <s v="3320-VEOYC"/>
    <s v="Male"/>
    <x v="1"/>
    <x v="1"/>
    <x v="0"/>
    <n v="14"/>
    <s v="Yes"/>
    <s v="Yes"/>
    <x v="1"/>
    <s v="No"/>
    <s v="No"/>
    <s v="No"/>
    <s v="No"/>
    <s v="Yes"/>
    <s v="Yes"/>
    <x v="0"/>
    <s v="Yes"/>
    <s v="Electronic check"/>
    <n v="95.6"/>
    <n v="1273.3"/>
    <x v="0"/>
    <x v="3"/>
    <x v="3"/>
  </r>
  <r>
    <s v="5231-FIQPA"/>
    <s v="Female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x v="2"/>
    <x v="0"/>
  </r>
  <r>
    <s v="6617-WLBQC"/>
    <s v="Female"/>
    <x v="0"/>
    <x v="0"/>
    <x v="1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  <x v="3"/>
    <x v="2"/>
  </r>
  <r>
    <s v="2599-CIPQE"/>
    <s v="Male"/>
    <x v="0"/>
    <x v="0"/>
    <x v="1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x v="0"/>
    <x v="4"/>
    <x v="3"/>
  </r>
  <r>
    <s v="6653-CBBOM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3"/>
    <n v="70.3"/>
    <x v="1"/>
    <x v="0"/>
    <x v="2"/>
  </r>
  <r>
    <s v="8774-GSBUN"/>
    <s v="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x v="4"/>
    <x v="0"/>
  </r>
  <r>
    <s v="7326-RIGQZ"/>
    <s v="Male"/>
    <x v="0"/>
    <x v="0"/>
    <x v="1"/>
    <n v="6"/>
    <s v="Yes"/>
    <s v="No"/>
    <x v="1"/>
    <s v="No"/>
    <s v="No"/>
    <s v="No"/>
    <s v="No"/>
    <s v="No"/>
    <s v="No"/>
    <x v="0"/>
    <s v="Yes"/>
    <s v="Electronic check"/>
    <n v="69.8"/>
    <n v="377.85"/>
    <x v="0"/>
    <x v="0"/>
    <x v="2"/>
  </r>
  <r>
    <s v="1401-FTHFQ"/>
    <s v="Male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x v="3"/>
    <x v="0"/>
  </r>
  <r>
    <s v="3247-ZVOUO"/>
    <s v="Male"/>
    <x v="1"/>
    <x v="0"/>
    <x v="0"/>
    <n v="10"/>
    <s v="Yes"/>
    <s v="Yes"/>
    <x v="1"/>
    <s v="No"/>
    <s v="No"/>
    <s v="No"/>
    <s v="No"/>
    <s v="No"/>
    <s v="Yes"/>
    <x v="0"/>
    <s v="No"/>
    <s v="Electronic check"/>
    <n v="85.55"/>
    <n v="851.75"/>
    <x v="1"/>
    <x v="0"/>
    <x v="2"/>
  </r>
  <r>
    <s v="0254-FNMCI"/>
    <s v="Female"/>
    <x v="0"/>
    <x v="1"/>
    <x v="0"/>
    <n v="72"/>
    <s v="Yes"/>
    <s v="No"/>
    <x v="1"/>
    <s v="Yes"/>
    <s v="Yes"/>
    <s v="Yes"/>
    <s v="Yes"/>
    <s v="Yes"/>
    <s v="Yes"/>
    <x v="2"/>
    <s v="Yes"/>
    <s v="Electronic check"/>
    <n v="109.9"/>
    <n v="7624.2"/>
    <x v="0"/>
    <x v="4"/>
    <x v="3"/>
  </r>
  <r>
    <s v="1848-LBZHY"/>
    <s v="Female"/>
    <x v="0"/>
    <x v="0"/>
    <x v="0"/>
    <n v="7"/>
    <s v="Yes"/>
    <s v="No"/>
    <x v="0"/>
    <s v="Yes"/>
    <s v="No"/>
    <s v="No"/>
    <s v="No"/>
    <s v="No"/>
    <s v="No"/>
    <x v="0"/>
    <s v="Yes"/>
    <s v="Bank transfer (automatic)"/>
    <n v="50.3"/>
    <n v="355.1"/>
    <x v="0"/>
    <x v="0"/>
    <x v="1"/>
  </r>
  <r>
    <s v="6101-IMRMM"/>
    <s v="Male"/>
    <x v="0"/>
    <x v="1"/>
    <x v="1"/>
    <n v="6"/>
    <s v="Yes"/>
    <s v="No"/>
    <x v="1"/>
    <s v="No"/>
    <s v="No"/>
    <s v="Yes"/>
    <s v="No"/>
    <s v="Yes"/>
    <s v="Yes"/>
    <x v="0"/>
    <s v="No"/>
    <s v="Mailed check"/>
    <n v="94.5"/>
    <n v="575.45000000000005"/>
    <x v="1"/>
    <x v="0"/>
    <x v="3"/>
  </r>
  <r>
    <s v="8118-TJAFG"/>
    <s v="Male"/>
    <x v="0"/>
    <x v="0"/>
    <x v="1"/>
    <n v="9"/>
    <s v="Yes"/>
    <s v="No"/>
    <x v="1"/>
    <s v="No"/>
    <s v="Yes"/>
    <s v="No"/>
    <s v="Yes"/>
    <s v="Yes"/>
    <s v="Yes"/>
    <x v="0"/>
    <s v="Yes"/>
    <s v="Electronic check"/>
    <n v="101.5"/>
    <n v="906.85"/>
    <x v="0"/>
    <x v="0"/>
    <x v="3"/>
  </r>
  <r>
    <s v="5429-LWCMV"/>
    <s v="Female"/>
    <x v="0"/>
    <x v="1"/>
    <x v="0"/>
    <n v="12"/>
    <s v="Yes"/>
    <s v="Yes"/>
    <x v="1"/>
    <s v="No"/>
    <s v="Yes"/>
    <s v="No"/>
    <s v="No"/>
    <s v="No"/>
    <s v="Yes"/>
    <x v="0"/>
    <s v="Yes"/>
    <s v="Electronic check"/>
    <n v="89.15"/>
    <n v="1057.55"/>
    <x v="0"/>
    <x v="0"/>
    <x v="2"/>
  </r>
  <r>
    <s v="7298-IZWLY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x v="0"/>
    <x v="0"/>
  </r>
  <r>
    <s v="9758-MFWGD"/>
    <s v="Female"/>
    <x v="1"/>
    <x v="0"/>
    <x v="1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  <x v="2"/>
    <x v="0"/>
  </r>
  <r>
    <s v="3955-JBZZM"/>
    <s v="Male"/>
    <x v="0"/>
    <x v="1"/>
    <x v="0"/>
    <n v="20"/>
    <s v="Yes"/>
    <s v="No"/>
    <x v="1"/>
    <s v="No"/>
    <s v="No"/>
    <s v="No"/>
    <s v="No"/>
    <s v="Yes"/>
    <s v="No"/>
    <x v="0"/>
    <s v="No"/>
    <s v="Electronic check"/>
    <n v="78.8"/>
    <n v="1641.3"/>
    <x v="0"/>
    <x v="3"/>
    <x v="2"/>
  </r>
  <r>
    <s v="1268-ASBGA"/>
    <s v="Female"/>
    <x v="1"/>
    <x v="0"/>
    <x v="0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x v="1"/>
    <x v="3"/>
    <x v="2"/>
  </r>
  <r>
    <s v="8943-URTMR"/>
    <s v="Female"/>
    <x v="0"/>
    <x v="1"/>
    <x v="0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  <x v="0"/>
    <x v="2"/>
  </r>
  <r>
    <s v="4815-TUMEQ"/>
    <s v="Fe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x v="0"/>
    <x v="0"/>
  </r>
  <r>
    <s v="4713-LZDRV"/>
    <s v="Female"/>
    <x v="1"/>
    <x v="1"/>
    <x v="0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  <x v="0"/>
    <x v="2"/>
  </r>
  <r>
    <s v="9909-IDLEK"/>
    <s v="Male"/>
    <x v="0"/>
    <x v="0"/>
    <x v="1"/>
    <n v="20"/>
    <s v="Yes"/>
    <s v="Yes"/>
    <x v="1"/>
    <s v="No"/>
    <s v="Yes"/>
    <s v="No"/>
    <s v="Yes"/>
    <s v="Yes"/>
    <s v="No"/>
    <x v="0"/>
    <s v="No"/>
    <s v="Mailed check"/>
    <n v="96.8"/>
    <n v="1826.7"/>
    <x v="0"/>
    <x v="3"/>
    <x v="3"/>
  </r>
  <r>
    <s v="4092-OFQZS"/>
    <s v="Male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x v="3"/>
    <x v="0"/>
  </r>
  <r>
    <s v="1561-BWHIN"/>
    <s v="Male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x v="3"/>
    <x v="0"/>
  </r>
  <r>
    <s v="4325-NFSKC"/>
    <s v="Male"/>
    <x v="1"/>
    <x v="1"/>
    <x v="0"/>
    <n v="19"/>
    <s v="Yes"/>
    <s v="Yes"/>
    <x v="1"/>
    <s v="Yes"/>
    <s v="No"/>
    <s v="No"/>
    <s v="No"/>
    <s v="Yes"/>
    <s v="No"/>
    <x v="0"/>
    <s v="Yes"/>
    <s v="Electronic check"/>
    <n v="90.6"/>
    <n v="1660"/>
    <x v="1"/>
    <x v="3"/>
    <x v="3"/>
  </r>
  <r>
    <s v="9927-DSWDF"/>
    <s v="Male"/>
    <x v="0"/>
    <x v="0"/>
    <x v="0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  <x v="3"/>
    <x v="3"/>
  </r>
  <r>
    <s v="9500-LTVBP"/>
    <s v="Female"/>
    <x v="0"/>
    <x v="1"/>
    <x v="0"/>
    <n v="35"/>
    <s v="Yes"/>
    <s v="Yes"/>
    <x v="1"/>
    <s v="No"/>
    <s v="No"/>
    <s v="No"/>
    <s v="Yes"/>
    <s v="No"/>
    <s v="No"/>
    <x v="0"/>
    <s v="No"/>
    <s v="Credit card (automatic)"/>
    <n v="80.05"/>
    <n v="2835.9"/>
    <x v="0"/>
    <x v="1"/>
    <x v="2"/>
  </r>
  <r>
    <s v="7252-NTGSS"/>
    <s v="Fe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5.15"/>
    <n v="45.15"/>
    <x v="0"/>
    <x v="0"/>
    <x v="1"/>
  </r>
  <r>
    <s v="8149-AIQCG"/>
    <s v="Male"/>
    <x v="0"/>
    <x v="1"/>
    <x v="0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  <x v="2"/>
    <x v="2"/>
  </r>
  <r>
    <s v="1360-JYXKQ"/>
    <s v="Female"/>
    <x v="1"/>
    <x v="0"/>
    <x v="0"/>
    <n v="54"/>
    <s v="Yes"/>
    <s v="No"/>
    <x v="1"/>
    <s v="No"/>
    <s v="No"/>
    <s v="Yes"/>
    <s v="Yes"/>
    <s v="Yes"/>
    <s v="Yes"/>
    <x v="1"/>
    <s v="Yes"/>
    <s v="Electronic check"/>
    <n v="99.1"/>
    <n v="5437.1"/>
    <x v="0"/>
    <x v="5"/>
    <x v="3"/>
  </r>
  <r>
    <s v="2955-PSXOE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x v="0"/>
    <x v="0"/>
  </r>
  <r>
    <s v="7762-URZQH"/>
    <s v="Male"/>
    <x v="0"/>
    <x v="0"/>
    <x v="0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  <x v="4"/>
    <x v="3"/>
  </r>
  <r>
    <s v="0899-WZRSD"/>
    <s v="Male"/>
    <x v="0"/>
    <x v="1"/>
    <x v="0"/>
    <n v="56"/>
    <s v="Yes"/>
    <s v="Yes"/>
    <x v="1"/>
    <s v="Yes"/>
    <s v="No"/>
    <s v="No"/>
    <s v="Yes"/>
    <s v="Yes"/>
    <s v="Yes"/>
    <x v="0"/>
    <s v="Yes"/>
    <s v="Mailed check"/>
    <n v="105.35"/>
    <n v="5794.45"/>
    <x v="0"/>
    <x v="5"/>
    <x v="3"/>
  </r>
  <r>
    <s v="3255-GRXMG"/>
    <s v="Male"/>
    <x v="0"/>
    <x v="1"/>
    <x v="1"/>
    <n v="18"/>
    <s v="Yes"/>
    <s v="No"/>
    <x v="0"/>
    <s v="No"/>
    <s v="No"/>
    <s v="No"/>
    <s v="No"/>
    <s v="No"/>
    <s v="No"/>
    <x v="0"/>
    <s v="Yes"/>
    <s v="Credit card (automatic)"/>
    <n v="45.65"/>
    <n v="747.2"/>
    <x v="0"/>
    <x v="3"/>
    <x v="1"/>
  </r>
  <r>
    <s v="4828-FAZPK"/>
    <s v="Female"/>
    <x v="0"/>
    <x v="0"/>
    <x v="1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x v="0"/>
    <x v="3"/>
    <x v="2"/>
  </r>
  <r>
    <s v="6094-ZIVKX"/>
    <s v="Female"/>
    <x v="0"/>
    <x v="1"/>
    <x v="0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x v="0"/>
    <x v="4"/>
    <x v="1"/>
  </r>
  <r>
    <s v="6925-BAYGL"/>
    <s v="Female"/>
    <x v="1"/>
    <x v="0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x v="5"/>
    <x v="0"/>
  </r>
  <r>
    <s v="3262-EIDHV"/>
    <s v="Female"/>
    <x v="0"/>
    <x v="0"/>
    <x v="1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x v="0"/>
    <x v="4"/>
    <x v="2"/>
  </r>
  <r>
    <s v="7354-OIJLX"/>
    <s v="Male"/>
    <x v="0"/>
    <x v="1"/>
    <x v="0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  <x v="0"/>
    <x v="2"/>
  </r>
  <r>
    <s v="1376-HHBDV"/>
    <s v="Female"/>
    <x v="0"/>
    <x v="1"/>
    <x v="0"/>
    <n v="30"/>
    <s v="Yes"/>
    <s v="No"/>
    <x v="0"/>
    <s v="Yes"/>
    <s v="No"/>
    <s v="No"/>
    <s v="No"/>
    <s v="No"/>
    <s v="No"/>
    <x v="0"/>
    <s v="Yes"/>
    <s v="Mailed check"/>
    <n v="48.8"/>
    <n v="1536.75"/>
    <x v="0"/>
    <x v="1"/>
    <x v="1"/>
  </r>
  <r>
    <s v="6907-NZZIJ"/>
    <s v="Female"/>
    <x v="0"/>
    <x v="1"/>
    <x v="0"/>
    <n v="36"/>
    <s v="Yes"/>
    <s v="Yes"/>
    <x v="1"/>
    <s v="No"/>
    <s v="Yes"/>
    <s v="No"/>
    <s v="No"/>
    <s v="Yes"/>
    <s v="Yes"/>
    <x v="0"/>
    <s v="Yes"/>
    <s v="Electronic check"/>
    <n v="99.15"/>
    <n v="3615.6"/>
    <x v="1"/>
    <x v="1"/>
    <x v="3"/>
  </r>
  <r>
    <s v="6133-OZILE"/>
    <s v="Female"/>
    <x v="0"/>
    <x v="1"/>
    <x v="0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  <x v="3"/>
    <x v="1"/>
  </r>
  <r>
    <s v="4135-FRWKJ"/>
    <s v="Female"/>
    <x v="1"/>
    <x v="0"/>
    <x v="1"/>
    <n v="55"/>
    <s v="Yes"/>
    <s v="Yes"/>
    <x v="0"/>
    <s v="Yes"/>
    <s v="No"/>
    <s v="Yes"/>
    <s v="Yes"/>
    <s v="Yes"/>
    <s v="No"/>
    <x v="1"/>
    <s v="No"/>
    <s v="Electronic check"/>
    <n v="76.25"/>
    <n v="4154.55"/>
    <x v="0"/>
    <x v="5"/>
    <x v="2"/>
  </r>
  <r>
    <s v="2911-UREFD"/>
    <s v="Female"/>
    <x v="0"/>
    <x v="0"/>
    <x v="0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  <x v="2"/>
    <x v="1"/>
  </r>
  <r>
    <s v="3744-ZRRDZ"/>
    <s v="Male"/>
    <x v="0"/>
    <x v="1"/>
    <x v="0"/>
    <n v="21"/>
    <s v="Yes"/>
    <s v="Yes"/>
    <x v="1"/>
    <s v="No"/>
    <s v="Yes"/>
    <s v="No"/>
    <s v="No"/>
    <s v="No"/>
    <s v="No"/>
    <x v="0"/>
    <s v="Yes"/>
    <s v="Electronic check"/>
    <n v="82.35"/>
    <n v="1852.85"/>
    <x v="1"/>
    <x v="3"/>
    <x v="2"/>
  </r>
  <r>
    <s v="5673-TIYIB"/>
    <s v="Male"/>
    <x v="0"/>
    <x v="1"/>
    <x v="0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  <x v="0"/>
    <x v="1"/>
  </r>
  <r>
    <s v="6551-ZCOTS"/>
    <s v="Male"/>
    <x v="1"/>
    <x v="1"/>
    <x v="0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x v="1"/>
    <x v="0"/>
  </r>
  <r>
    <s v="7191-ADRGF"/>
    <s v="Male"/>
    <x v="0"/>
    <x v="0"/>
    <x v="0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  <x v="2"/>
    <x v="1"/>
  </r>
  <r>
    <s v="5018-LXQQG"/>
    <s v="Female"/>
    <x v="0"/>
    <x v="0"/>
    <x v="1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x v="0"/>
    <x v="1"/>
    <x v="2"/>
  </r>
  <r>
    <s v="6892-BOGQE"/>
    <s v="Female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x v="4"/>
    <x v="0"/>
  </r>
  <r>
    <s v="1602-IJQQE"/>
    <s v="Female"/>
    <x v="0"/>
    <x v="1"/>
    <x v="0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x v="1"/>
    <x v="0"/>
    <x v="2"/>
  </r>
  <r>
    <s v="4628-WQCQQ"/>
    <s v="Male"/>
    <x v="0"/>
    <x v="1"/>
    <x v="1"/>
    <n v="35"/>
    <s v="Yes"/>
    <s v="No"/>
    <x v="1"/>
    <s v="No"/>
    <s v="No"/>
    <s v="Yes"/>
    <s v="No"/>
    <s v="Yes"/>
    <s v="No"/>
    <x v="1"/>
    <s v="Yes"/>
    <s v="Electronic check"/>
    <n v="85.15"/>
    <n v="3030.6"/>
    <x v="1"/>
    <x v="1"/>
    <x v="2"/>
  </r>
  <r>
    <s v="1746-TGTWV"/>
    <s v="Male"/>
    <x v="0"/>
    <x v="0"/>
    <x v="0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  <x v="0"/>
    <x v="2"/>
  </r>
  <r>
    <s v="5995-SNNEW"/>
    <s v="Male"/>
    <x v="1"/>
    <x v="0"/>
    <x v="0"/>
    <n v="23"/>
    <s v="Yes"/>
    <s v="Yes"/>
    <x v="1"/>
    <s v="No"/>
    <s v="Yes"/>
    <s v="Yes"/>
    <s v="No"/>
    <s v="Yes"/>
    <s v="Yes"/>
    <x v="0"/>
    <s v="Yes"/>
    <s v="Electronic check"/>
    <n v="104.45"/>
    <n v="2184.85"/>
    <x v="0"/>
    <x v="3"/>
    <x v="3"/>
  </r>
  <r>
    <s v="8050-WYBND"/>
    <s v="Female"/>
    <x v="0"/>
    <x v="1"/>
    <x v="1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  <x v="3"/>
    <x v="1"/>
  </r>
  <r>
    <s v="2821-WARNZ"/>
    <s v="Female"/>
    <x v="0"/>
    <x v="1"/>
    <x v="1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x v="5"/>
    <x v="0"/>
  </r>
  <r>
    <s v="4879-GZLFH"/>
    <s v="Female"/>
    <x v="0"/>
    <x v="0"/>
    <x v="1"/>
    <n v="42"/>
    <s v="Yes"/>
    <s v="No"/>
    <x v="1"/>
    <s v="No"/>
    <s v="No"/>
    <s v="Yes"/>
    <s v="No"/>
    <s v="Yes"/>
    <s v="Yes"/>
    <x v="0"/>
    <s v="Yes"/>
    <s v="Electronic check"/>
    <n v="92.15"/>
    <n v="3875.4"/>
    <x v="0"/>
    <x v="2"/>
    <x v="3"/>
  </r>
  <r>
    <s v="1644-IRKSF"/>
    <s v="Female"/>
    <x v="0"/>
    <x v="0"/>
    <x v="1"/>
    <n v="33"/>
    <s v="Yes"/>
    <s v="No"/>
    <x v="1"/>
    <s v="No"/>
    <s v="No"/>
    <s v="Yes"/>
    <s v="No"/>
    <s v="Yes"/>
    <s v="Yes"/>
    <x v="1"/>
    <s v="Yes"/>
    <s v="Electronic check"/>
    <n v="93.8"/>
    <n v="3124.5"/>
    <x v="1"/>
    <x v="1"/>
    <x v="3"/>
  </r>
  <r>
    <s v="8314-HTWVE"/>
    <s v="Female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x v="0"/>
    <x v="0"/>
  </r>
  <r>
    <s v="9402-ROUMJ"/>
    <s v="Female"/>
    <x v="0"/>
    <x v="0"/>
    <x v="1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x v="0"/>
    <x v="4"/>
    <x v="3"/>
  </r>
  <r>
    <s v="2507-QZPQS"/>
    <s v="Male"/>
    <x v="0"/>
    <x v="1"/>
    <x v="0"/>
    <n v="15"/>
    <s v="Yes"/>
    <s v="Yes"/>
    <x v="1"/>
    <s v="No"/>
    <s v="Yes"/>
    <s v="No"/>
    <s v="Yes"/>
    <s v="No"/>
    <s v="Yes"/>
    <x v="0"/>
    <s v="No"/>
    <s v="Electronic check"/>
    <n v="95.7"/>
    <n v="1451.1"/>
    <x v="0"/>
    <x v="3"/>
    <x v="3"/>
  </r>
  <r>
    <s v="7159-NOKYQ"/>
    <s v="Male"/>
    <x v="0"/>
    <x v="0"/>
    <x v="0"/>
    <n v="67"/>
    <s v="Yes"/>
    <s v="Yes"/>
    <x v="1"/>
    <s v="No"/>
    <s v="Yes"/>
    <s v="Yes"/>
    <s v="No"/>
    <s v="No"/>
    <s v="Yes"/>
    <x v="2"/>
    <s v="Yes"/>
    <s v="Electronic check"/>
    <n v="93.15"/>
    <n v="6368.2"/>
    <x v="0"/>
    <x v="4"/>
    <x v="3"/>
  </r>
  <r>
    <s v="5707-ZMDJP"/>
    <s v="Male"/>
    <x v="0"/>
    <x v="0"/>
    <x v="1"/>
    <n v="53"/>
    <s v="Yes"/>
    <s v="No"/>
    <x v="0"/>
    <s v="Yes"/>
    <s v="Yes"/>
    <s v="No"/>
    <s v="Yes"/>
    <s v="Yes"/>
    <s v="No"/>
    <x v="2"/>
    <s v="Yes"/>
    <s v="Mailed check"/>
    <n v="69.7"/>
    <n v="3729.6"/>
    <x v="0"/>
    <x v="5"/>
    <x v="2"/>
  </r>
  <r>
    <s v="8779-YIQQA"/>
    <s v="Male"/>
    <x v="0"/>
    <x v="0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x v="3"/>
    <x v="0"/>
  </r>
  <r>
    <s v="7136-IHZJA"/>
    <s v="Female"/>
    <x v="0"/>
    <x v="0"/>
    <x v="1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x v="0"/>
    <x v="2"/>
    <x v="2"/>
  </r>
  <r>
    <s v="8966-OIQHG"/>
    <s v="Female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x v="3"/>
    <x v="0"/>
  </r>
  <r>
    <s v="7074-STDCN"/>
    <s v="Male"/>
    <x v="0"/>
    <x v="1"/>
    <x v="0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  <x v="2"/>
    <x v="1"/>
  </r>
  <r>
    <s v="3705-PSNGL"/>
    <s v="Male"/>
    <x v="0"/>
    <x v="1"/>
    <x v="0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x v="2"/>
    <x v="0"/>
  </r>
  <r>
    <s v="8739-QOTTN"/>
    <s v="Female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x v="0"/>
    <x v="0"/>
  </r>
  <r>
    <s v="1399-OUPJN"/>
    <s v="Female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x v="5"/>
    <x v="0"/>
  </r>
  <r>
    <s v="0277-BKSQP"/>
    <s v="Male"/>
    <x v="0"/>
    <x v="0"/>
    <x v="1"/>
    <n v="8"/>
    <s v="Yes"/>
    <s v="No"/>
    <x v="0"/>
    <s v="No"/>
    <s v="No"/>
    <s v="No"/>
    <s v="No"/>
    <s v="Yes"/>
    <s v="No"/>
    <x v="0"/>
    <s v="Yes"/>
    <s v="Electronic check"/>
    <n v="54.4"/>
    <n v="475.1"/>
    <x v="0"/>
    <x v="0"/>
    <x v="1"/>
  </r>
  <r>
    <s v="6502-HCJTI"/>
    <s v="Male"/>
    <x v="1"/>
    <x v="0"/>
    <x v="0"/>
    <n v="7"/>
    <s v="Yes"/>
    <s v="Yes"/>
    <x v="1"/>
    <s v="Yes"/>
    <s v="Yes"/>
    <s v="No"/>
    <s v="No"/>
    <s v="No"/>
    <s v="Yes"/>
    <x v="0"/>
    <s v="Yes"/>
    <s v="Credit card (automatic)"/>
    <n v="94.7"/>
    <n v="673.1"/>
    <x v="1"/>
    <x v="0"/>
    <x v="3"/>
  </r>
  <r>
    <s v="2606-RMDHZ"/>
    <s v="Male"/>
    <x v="0"/>
    <x v="1"/>
    <x v="0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  <x v="0"/>
    <x v="1"/>
  </r>
  <r>
    <s v="5774-XZTQC"/>
    <s v="Female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x v="0"/>
    <x v="0"/>
  </r>
  <r>
    <s v="2676-SSLTO"/>
    <s v="Male"/>
    <x v="0"/>
    <x v="1"/>
    <x v="0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  <x v="5"/>
    <x v="2"/>
  </r>
  <r>
    <s v="6266-QHOJZ"/>
    <s v="Female"/>
    <x v="0"/>
    <x v="1"/>
    <x v="0"/>
    <n v="65"/>
    <s v="Yes"/>
    <s v="Yes"/>
    <x v="1"/>
    <s v="Yes"/>
    <s v="Yes"/>
    <s v="No"/>
    <s v="Yes"/>
    <s v="No"/>
    <s v="No"/>
    <x v="1"/>
    <s v="Yes"/>
    <s v="Electronic check"/>
    <n v="89.85"/>
    <n v="5844.65"/>
    <x v="0"/>
    <x v="4"/>
    <x v="2"/>
  </r>
  <r>
    <s v="7269-JISCY"/>
    <s v="Female"/>
    <x v="0"/>
    <x v="1"/>
    <x v="0"/>
    <n v="55"/>
    <s v="Yes"/>
    <s v="No"/>
    <x v="0"/>
    <s v="No"/>
    <s v="No"/>
    <s v="No"/>
    <s v="No"/>
    <s v="No"/>
    <s v="No"/>
    <x v="1"/>
    <s v="No"/>
    <s v="Bank transfer (automatic)"/>
    <n v="45.05"/>
    <n v="2462.6"/>
    <x v="0"/>
    <x v="5"/>
    <x v="1"/>
  </r>
  <r>
    <s v="0363-SVHYR"/>
    <s v="Male"/>
    <x v="0"/>
    <x v="0"/>
    <x v="1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  <x v="4"/>
    <x v="2"/>
  </r>
  <r>
    <s v="8547-NSBBO"/>
    <s v="Male"/>
    <x v="0"/>
    <x v="1"/>
    <x v="0"/>
    <n v="35"/>
    <s v="Yes"/>
    <s v="Yes"/>
    <x v="1"/>
    <s v="Yes"/>
    <s v="Yes"/>
    <s v="Yes"/>
    <s v="Yes"/>
    <s v="No"/>
    <s v="No"/>
    <x v="0"/>
    <s v="Yes"/>
    <s v="Mailed check"/>
    <n v="96.75"/>
    <n v="3403.4"/>
    <x v="0"/>
    <x v="1"/>
    <x v="3"/>
  </r>
  <r>
    <s v="8258-GSTJK"/>
    <s v="Male"/>
    <x v="1"/>
    <x v="1"/>
    <x v="0"/>
    <n v="3"/>
    <s v="Yes"/>
    <s v="Yes"/>
    <x v="1"/>
    <s v="No"/>
    <s v="No"/>
    <s v="No"/>
    <s v="No"/>
    <s v="No"/>
    <s v="No"/>
    <x v="0"/>
    <s v="Yes"/>
    <s v="Electronic check"/>
    <n v="77"/>
    <n v="237.75"/>
    <x v="1"/>
    <x v="0"/>
    <x v="2"/>
  </r>
  <r>
    <s v="6861-OKBCE"/>
    <s v="Female"/>
    <x v="0"/>
    <x v="1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x v="0"/>
    <x v="0"/>
  </r>
  <r>
    <s v="9940-RHLFB"/>
    <s v="Female"/>
    <x v="0"/>
    <x v="1"/>
    <x v="0"/>
    <n v="1"/>
    <s v="Yes"/>
    <s v="No"/>
    <x v="1"/>
    <s v="No"/>
    <s v="No"/>
    <s v="Yes"/>
    <s v="No"/>
    <s v="No"/>
    <s v="No"/>
    <x v="0"/>
    <s v="No"/>
    <s v="Electronic check"/>
    <n v="75.3"/>
    <n v="75.3"/>
    <x v="1"/>
    <x v="0"/>
    <x v="2"/>
  </r>
  <r>
    <s v="6591-QGOYB"/>
    <s v="Male"/>
    <x v="0"/>
    <x v="1"/>
    <x v="0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  <x v="3"/>
    <x v="3"/>
  </r>
  <r>
    <s v="9070-BCKQP"/>
    <s v="Female"/>
    <x v="0"/>
    <x v="0"/>
    <x v="0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  <x v="4"/>
    <x v="3"/>
  </r>
  <r>
    <s v="6421-SZVEM"/>
    <s v="Female"/>
    <x v="0"/>
    <x v="0"/>
    <x v="1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  <x v="1"/>
    <x v="2"/>
  </r>
  <r>
    <s v="1328-EUZHC"/>
    <s v="Female"/>
    <x v="0"/>
    <x v="0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x v="3"/>
    <x v="0"/>
  </r>
  <r>
    <s v="2995-UPRYS"/>
    <s v="Female"/>
    <x v="1"/>
    <x v="0"/>
    <x v="0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x v="1"/>
    <x v="2"/>
    <x v="3"/>
  </r>
  <r>
    <s v="8878-RYUKI"/>
    <s v="Female"/>
    <x v="0"/>
    <x v="1"/>
    <x v="0"/>
    <n v="52"/>
    <s v="Yes"/>
    <s v="No"/>
    <x v="0"/>
    <s v="No"/>
    <s v="No"/>
    <s v="Yes"/>
    <s v="No"/>
    <s v="No"/>
    <s v="Yes"/>
    <x v="0"/>
    <s v="Yes"/>
    <s v="Electronic check"/>
    <n v="59.45"/>
    <n v="3043.7"/>
    <x v="0"/>
    <x v="5"/>
    <x v="1"/>
  </r>
  <r>
    <s v="9633-DENPU"/>
    <s v="Female"/>
    <x v="0"/>
    <x v="0"/>
    <x v="0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x v="0"/>
    <x v="2"/>
    <x v="1"/>
  </r>
  <r>
    <s v="7811-JIVPF"/>
    <s v="Female"/>
    <x v="0"/>
    <x v="1"/>
    <x v="0"/>
    <n v="23"/>
    <s v="Yes"/>
    <s v="No"/>
    <x v="0"/>
    <s v="No"/>
    <s v="No"/>
    <s v="Yes"/>
    <s v="No"/>
    <s v="No"/>
    <s v="No"/>
    <x v="0"/>
    <s v="No"/>
    <s v="Credit card (automatic)"/>
    <n v="49.7"/>
    <n v="1081.25"/>
    <x v="0"/>
    <x v="3"/>
    <x v="1"/>
  </r>
  <r>
    <s v="7113-HIPFI"/>
    <s v="Male"/>
    <x v="0"/>
    <x v="0"/>
    <x v="1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x v="0"/>
    <x v="4"/>
    <x v="2"/>
  </r>
  <r>
    <s v="8541-QVFKM"/>
    <s v="Female"/>
    <x v="0"/>
    <x v="1"/>
    <x v="0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x v="0"/>
    <x v="0"/>
    <x v="2"/>
  </r>
  <r>
    <s v="6686-YPGHK"/>
    <s v="Male"/>
    <x v="1"/>
    <x v="1"/>
    <x v="0"/>
    <n v="47"/>
    <s v="Yes"/>
    <s v="No"/>
    <x v="1"/>
    <s v="Yes"/>
    <s v="No"/>
    <s v="No"/>
    <s v="No"/>
    <s v="No"/>
    <s v="Yes"/>
    <x v="0"/>
    <s v="No"/>
    <s v="Mailed check"/>
    <n v="85.5"/>
    <n v="4042.3"/>
    <x v="1"/>
    <x v="2"/>
    <x v="2"/>
  </r>
  <r>
    <s v="1383-EZRWL"/>
    <s v="Fe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x v="0"/>
    <x v="0"/>
  </r>
  <r>
    <s v="9258-CNWAC"/>
    <s v="Female"/>
    <x v="0"/>
    <x v="0"/>
    <x v="1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  <x v="4"/>
    <x v="3"/>
  </r>
  <r>
    <s v="5371-VYLSX"/>
    <s v="Female"/>
    <x v="1"/>
    <x v="1"/>
    <x v="0"/>
    <n v="50"/>
    <s v="Yes"/>
    <s v="Yes"/>
    <x v="1"/>
    <s v="Yes"/>
    <s v="Yes"/>
    <s v="No"/>
    <s v="No"/>
    <s v="No"/>
    <s v="No"/>
    <x v="0"/>
    <s v="Yes"/>
    <s v="Electronic check"/>
    <n v="83.4"/>
    <n v="4113.7"/>
    <x v="0"/>
    <x v="5"/>
    <x v="2"/>
  </r>
  <r>
    <s v="6374-AFWOX"/>
    <s v="Male"/>
    <x v="0"/>
    <x v="0"/>
    <x v="0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x v="0"/>
    <x v="2"/>
    <x v="2"/>
  </r>
  <r>
    <s v="4759-TRPLW"/>
    <s v="Male"/>
    <x v="0"/>
    <x v="1"/>
    <x v="0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  <x v="0"/>
    <x v="2"/>
  </r>
  <r>
    <s v="5317-FLPJF"/>
    <s v="Female"/>
    <x v="0"/>
    <x v="1"/>
    <x v="0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  <x v="4"/>
    <x v="2"/>
  </r>
  <r>
    <s v="7621-VPNET"/>
    <s v="Female"/>
    <x v="0"/>
    <x v="0"/>
    <x v="0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x v="0"/>
    <x v="2"/>
    <x v="2"/>
  </r>
  <r>
    <s v="6034-YMTOB"/>
    <s v="Female"/>
    <x v="0"/>
    <x v="1"/>
    <x v="0"/>
    <n v="5"/>
    <s v="Yes"/>
    <s v="No"/>
    <x v="1"/>
    <s v="No"/>
    <s v="No"/>
    <s v="No"/>
    <s v="Yes"/>
    <s v="No"/>
    <s v="No"/>
    <x v="0"/>
    <s v="Yes"/>
    <s v="Mailed check"/>
    <n v="75.650000000000006"/>
    <n v="399.45"/>
    <x v="0"/>
    <x v="0"/>
    <x v="2"/>
  </r>
  <r>
    <s v="8563-IIOXK"/>
    <s v="Male"/>
    <x v="0"/>
    <x v="0"/>
    <x v="1"/>
    <n v="7"/>
    <s v="Yes"/>
    <s v="No"/>
    <x v="0"/>
    <s v="Yes"/>
    <s v="No"/>
    <s v="No"/>
    <s v="No"/>
    <s v="No"/>
    <s v="No"/>
    <x v="1"/>
    <s v="Yes"/>
    <s v="Electronic check"/>
    <n v="49.75"/>
    <n v="331.3"/>
    <x v="1"/>
    <x v="0"/>
    <x v="1"/>
  </r>
  <r>
    <s v="4903-CNOZC"/>
    <s v="Male"/>
    <x v="0"/>
    <x v="1"/>
    <x v="0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  <x v="1"/>
    <x v="2"/>
  </r>
  <r>
    <s v="4353-HYOJD"/>
    <s v="Female"/>
    <x v="0"/>
    <x v="0"/>
    <x v="1"/>
    <n v="27"/>
    <s v="Yes"/>
    <s v="No"/>
    <x v="0"/>
    <s v="No"/>
    <s v="Yes"/>
    <s v="No"/>
    <s v="No"/>
    <s v="No"/>
    <s v="No"/>
    <x v="0"/>
    <s v="No"/>
    <s v="Mailed check"/>
    <n v="49.85"/>
    <n v="1336.15"/>
    <x v="0"/>
    <x v="1"/>
    <x v="1"/>
  </r>
  <r>
    <s v="8020-BWHYL"/>
    <s v="Female"/>
    <x v="1"/>
    <x v="1"/>
    <x v="0"/>
    <n v="15"/>
    <s v="Yes"/>
    <s v="No"/>
    <x v="1"/>
    <s v="No"/>
    <s v="Yes"/>
    <s v="No"/>
    <s v="No"/>
    <s v="No"/>
    <s v="No"/>
    <x v="0"/>
    <s v="Yes"/>
    <s v="Credit card (automatic)"/>
    <n v="75.3"/>
    <n v="1147.45"/>
    <x v="1"/>
    <x v="3"/>
    <x v="2"/>
  </r>
  <r>
    <s v="7267-FRMJW"/>
    <s v="Female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x v="1"/>
    <x v="0"/>
  </r>
  <r>
    <s v="2982-VPSGI"/>
    <s v="Female"/>
    <x v="0"/>
    <x v="0"/>
    <x v="0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x v="1"/>
    <x v="0"/>
    <x v="3"/>
  </r>
  <r>
    <s v="4188-FRABG"/>
    <s v="Male"/>
    <x v="0"/>
    <x v="0"/>
    <x v="0"/>
    <n v="57"/>
    <s v="Yes"/>
    <s v="Yes"/>
    <x v="1"/>
    <s v="Yes"/>
    <s v="Yes"/>
    <s v="Yes"/>
    <s v="Yes"/>
    <s v="Yes"/>
    <s v="No"/>
    <x v="0"/>
    <s v="Yes"/>
    <s v="Electronic check"/>
    <n v="103.05"/>
    <n v="5925.75"/>
    <x v="0"/>
    <x v="5"/>
    <x v="3"/>
  </r>
  <r>
    <s v="8199-ZLLSA"/>
    <s v="Male"/>
    <x v="0"/>
    <x v="1"/>
    <x v="0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  <x v="4"/>
    <x v="3"/>
  </r>
  <r>
    <s v="4128-ETESU"/>
    <s v="Female"/>
    <x v="1"/>
    <x v="0"/>
    <x v="0"/>
    <n v="47"/>
    <s v="Yes"/>
    <s v="Yes"/>
    <x v="1"/>
    <s v="No"/>
    <s v="No"/>
    <s v="Yes"/>
    <s v="No"/>
    <s v="Yes"/>
    <s v="Yes"/>
    <x v="0"/>
    <s v="No"/>
    <s v="Electronic check"/>
    <n v="99.7"/>
    <n v="4747.2"/>
    <x v="0"/>
    <x v="2"/>
    <x v="3"/>
  </r>
  <r>
    <s v="0620-DLSLK"/>
    <s v="Female"/>
    <x v="0"/>
    <x v="1"/>
    <x v="0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  <x v="3"/>
    <x v="2"/>
  </r>
  <r>
    <s v="4625-EWPTF"/>
    <s v="Male"/>
    <x v="0"/>
    <x v="1"/>
    <x v="0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  <x v="0"/>
    <x v="1"/>
  </r>
  <r>
    <s v="5980-NOPLP"/>
    <s v="Female"/>
    <x v="0"/>
    <x v="0"/>
    <x v="0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  <x v="2"/>
    <x v="3"/>
  </r>
  <r>
    <s v="3850-OKINF"/>
    <s v="Male"/>
    <x v="0"/>
    <x v="0"/>
    <x v="1"/>
    <n v="71"/>
    <s v="Yes"/>
    <s v="Yes"/>
    <x v="0"/>
    <s v="Yes"/>
    <s v="No"/>
    <s v="No"/>
    <s v="No"/>
    <s v="Yes"/>
    <s v="No"/>
    <x v="1"/>
    <s v="Yes"/>
    <s v="Electronic check"/>
    <n v="66.2"/>
    <n v="4692.55"/>
    <x v="0"/>
    <x v="4"/>
    <x v="2"/>
  </r>
  <r>
    <s v="6892-XPFPU"/>
    <s v="Male"/>
    <x v="1"/>
    <x v="0"/>
    <x v="0"/>
    <n v="24"/>
    <s v="Yes"/>
    <s v="Yes"/>
    <x v="1"/>
    <s v="No"/>
    <s v="Yes"/>
    <s v="Yes"/>
    <s v="No"/>
    <s v="Yes"/>
    <s v="Yes"/>
    <x v="0"/>
    <s v="Yes"/>
    <s v="Electronic check"/>
    <n v="104.25"/>
    <n v="2433.9"/>
    <x v="1"/>
    <x v="3"/>
    <x v="3"/>
  </r>
  <r>
    <s v="8010-EZLOU"/>
    <s v="Male"/>
    <x v="1"/>
    <x v="1"/>
    <x v="0"/>
    <n v="15"/>
    <s v="Yes"/>
    <s v="Yes"/>
    <x v="1"/>
    <s v="No"/>
    <s v="Yes"/>
    <s v="No"/>
    <s v="No"/>
    <s v="No"/>
    <s v="No"/>
    <x v="0"/>
    <s v="Yes"/>
    <s v="Electronic check"/>
    <n v="80.2"/>
    <n v="1217.25"/>
    <x v="1"/>
    <x v="3"/>
    <x v="2"/>
  </r>
  <r>
    <s v="1156-ZFYDO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x v="0"/>
    <x v="0"/>
  </r>
  <r>
    <s v="3295-YVUSR"/>
    <s v="Male"/>
    <x v="1"/>
    <x v="1"/>
    <x v="0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  <x v="0"/>
    <x v="2"/>
  </r>
  <r>
    <s v="8016-NCFVO"/>
    <s v="Male"/>
    <x v="1"/>
    <x v="1"/>
    <x v="0"/>
    <n v="55"/>
    <s v="Yes"/>
    <s v="Yes"/>
    <x v="1"/>
    <s v="Yes"/>
    <s v="Yes"/>
    <s v="Yes"/>
    <s v="Yes"/>
    <s v="Yes"/>
    <s v="Yes"/>
    <x v="0"/>
    <s v="Yes"/>
    <s v="Electronic check"/>
    <n v="116.5"/>
    <n v="6382.55"/>
    <x v="0"/>
    <x v="5"/>
    <x v="3"/>
  </r>
  <r>
    <s v="4119-ZYPZY"/>
    <s v="Male"/>
    <x v="1"/>
    <x v="1"/>
    <x v="0"/>
    <n v="71"/>
    <s v="Yes"/>
    <s v="Yes"/>
    <x v="1"/>
    <s v="No"/>
    <s v="Yes"/>
    <s v="No"/>
    <s v="Yes"/>
    <s v="Yes"/>
    <s v="Yes"/>
    <x v="2"/>
    <s v="Yes"/>
    <s v="Electronic check"/>
    <n v="106.8"/>
    <n v="7623.2"/>
    <x v="0"/>
    <x v="4"/>
    <x v="3"/>
  </r>
  <r>
    <s v="5549-ZGHFB"/>
    <s v="Male"/>
    <x v="0"/>
    <x v="0"/>
    <x v="1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x v="5"/>
    <x v="0"/>
  </r>
  <r>
    <s v="7577-SWIFR"/>
    <s v="Male"/>
    <x v="0"/>
    <x v="1"/>
    <x v="0"/>
    <n v="1"/>
    <s v="Yes"/>
    <s v="No"/>
    <x v="1"/>
    <s v="No"/>
    <s v="No"/>
    <s v="No"/>
    <s v="No"/>
    <s v="Yes"/>
    <s v="Yes"/>
    <x v="0"/>
    <s v="Yes"/>
    <s v="Electronic check"/>
    <n v="89.25"/>
    <n v="89.25"/>
    <x v="0"/>
    <x v="0"/>
    <x v="2"/>
  </r>
  <r>
    <s v="0303-WMMRN"/>
    <s v="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x v="0"/>
    <x v="0"/>
  </r>
  <r>
    <s v="6408-OTUBZ"/>
    <s v="Female"/>
    <x v="0"/>
    <x v="1"/>
    <x v="0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  <x v="4"/>
    <x v="3"/>
  </r>
  <r>
    <s v="5204-HMGYF"/>
    <s v="Female"/>
    <x v="0"/>
    <x v="0"/>
    <x v="1"/>
    <n v="49"/>
    <s v="Yes"/>
    <s v="No"/>
    <x v="0"/>
    <s v="Yes"/>
    <s v="Yes"/>
    <s v="Yes"/>
    <s v="Yes"/>
    <s v="Yes"/>
    <s v="Yes"/>
    <x v="1"/>
    <s v="Yes"/>
    <s v="Mailed check"/>
    <n v="87.2"/>
    <n v="4345"/>
    <x v="0"/>
    <x v="5"/>
    <x v="2"/>
  </r>
  <r>
    <s v="1078-TDCRN"/>
    <s v="Female"/>
    <x v="1"/>
    <x v="0"/>
    <x v="0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x v="0"/>
    <x v="0"/>
    <x v="1"/>
  </r>
  <r>
    <s v="3727-OVPRY"/>
    <s v="Male"/>
    <x v="0"/>
    <x v="0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x v="4"/>
    <x v="0"/>
  </r>
  <r>
    <s v="3797-FKOGQ"/>
    <s v="Male"/>
    <x v="0"/>
    <x v="1"/>
    <x v="1"/>
    <n v="11"/>
    <s v="Yes"/>
    <s v="Yes"/>
    <x v="1"/>
    <s v="No"/>
    <s v="No"/>
    <s v="No"/>
    <s v="No"/>
    <s v="No"/>
    <s v="Yes"/>
    <x v="0"/>
    <s v="No"/>
    <s v="Electronic check"/>
    <n v="86.2"/>
    <n v="893.2"/>
    <x v="0"/>
    <x v="0"/>
    <x v="2"/>
  </r>
  <r>
    <s v="7622-NXQZR"/>
    <s v="Male"/>
    <x v="0"/>
    <x v="1"/>
    <x v="0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  <x v="1"/>
    <x v="1"/>
  </r>
  <r>
    <s v="6196-HBOBZ"/>
    <s v="Male"/>
    <x v="0"/>
    <x v="0"/>
    <x v="0"/>
    <n v="65"/>
    <s v="Yes"/>
    <s v="Yes"/>
    <x v="1"/>
    <s v="Yes"/>
    <s v="Yes"/>
    <s v="Yes"/>
    <s v="No"/>
    <s v="Yes"/>
    <s v="No"/>
    <x v="2"/>
    <s v="Yes"/>
    <s v="Electronic check"/>
    <n v="99.35"/>
    <n v="6347.55"/>
    <x v="0"/>
    <x v="4"/>
    <x v="3"/>
  </r>
  <r>
    <s v="3970-XGJDU"/>
    <s v="Female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x v="4"/>
    <x v="0"/>
  </r>
  <r>
    <s v="7017-VFULY"/>
    <s v="Female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x v="0"/>
    <x v="0"/>
  </r>
  <r>
    <s v="5562-YJQGT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x v="0"/>
    <x v="0"/>
  </r>
  <r>
    <s v="8807-OPMBM"/>
    <s v="Female"/>
    <x v="0"/>
    <x v="0"/>
    <x v="1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x v="5"/>
    <x v="0"/>
  </r>
  <r>
    <s v="5439-WIKXB"/>
    <s v="Male"/>
    <x v="1"/>
    <x v="0"/>
    <x v="0"/>
    <n v="41"/>
    <s v="Yes"/>
    <s v="No"/>
    <x v="1"/>
    <s v="No"/>
    <s v="Yes"/>
    <s v="No"/>
    <s v="No"/>
    <s v="Yes"/>
    <s v="Yes"/>
    <x v="0"/>
    <s v="Yes"/>
    <s v="Electronic check"/>
    <n v="94.55"/>
    <n v="3851.45"/>
    <x v="0"/>
    <x v="2"/>
    <x v="3"/>
  </r>
  <r>
    <s v="9874-QLCLH"/>
    <s v="Female"/>
    <x v="0"/>
    <x v="0"/>
    <x v="1"/>
    <n v="17"/>
    <s v="Yes"/>
    <s v="Yes"/>
    <x v="1"/>
    <s v="Yes"/>
    <s v="No"/>
    <s v="Yes"/>
    <s v="No"/>
    <s v="Yes"/>
    <s v="Yes"/>
    <x v="0"/>
    <s v="Yes"/>
    <s v="Electronic check"/>
    <n v="104.2"/>
    <n v="1743.5"/>
    <x v="1"/>
    <x v="3"/>
    <x v="3"/>
  </r>
  <r>
    <s v="8294-UIMBA"/>
    <s v="Female"/>
    <x v="0"/>
    <x v="1"/>
    <x v="0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x v="0"/>
    <x v="1"/>
    <x v="3"/>
  </r>
  <r>
    <s v="8109-YUOHE"/>
    <s v="Male"/>
    <x v="0"/>
    <x v="1"/>
    <x v="0"/>
    <n v="17"/>
    <s v="Yes"/>
    <s v="No"/>
    <x v="0"/>
    <s v="Yes"/>
    <s v="Yes"/>
    <s v="No"/>
    <s v="No"/>
    <s v="No"/>
    <s v="No"/>
    <x v="1"/>
    <s v="No"/>
    <s v="Mailed check"/>
    <n v="56.1"/>
    <n v="946.95"/>
    <x v="0"/>
    <x v="3"/>
    <x v="1"/>
  </r>
  <r>
    <s v="5840-NVDCG"/>
    <s v="Female"/>
    <x v="0"/>
    <x v="0"/>
    <x v="1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  <x v="3"/>
    <x v="2"/>
  </r>
  <r>
    <s v="8092-NLTGF"/>
    <s v="Male"/>
    <x v="0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x v="4"/>
    <x v="0"/>
  </r>
  <r>
    <s v="5928-QLDHB"/>
    <s v="Male"/>
    <x v="0"/>
    <x v="1"/>
    <x v="0"/>
    <n v="9"/>
    <s v="Yes"/>
    <s v="Yes"/>
    <x v="1"/>
    <s v="No"/>
    <s v="No"/>
    <s v="No"/>
    <s v="No"/>
    <s v="No"/>
    <s v="No"/>
    <x v="0"/>
    <s v="Yes"/>
    <s v="Electronic check"/>
    <n v="76.25"/>
    <n v="684.85"/>
    <x v="0"/>
    <x v="0"/>
    <x v="2"/>
  </r>
  <r>
    <s v="9840-EFJQB"/>
    <s v="Female"/>
    <x v="0"/>
    <x v="1"/>
    <x v="0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  <x v="0"/>
    <x v="2"/>
  </r>
  <r>
    <s v="0696-UKTOX"/>
    <s v="Male"/>
    <x v="0"/>
    <x v="1"/>
    <x v="1"/>
    <n v="23"/>
    <s v="Yes"/>
    <s v="No"/>
    <x v="0"/>
    <s v="No"/>
    <s v="Yes"/>
    <s v="No"/>
    <s v="Yes"/>
    <s v="No"/>
    <s v="No"/>
    <x v="0"/>
    <s v="No"/>
    <s v="Electronic check"/>
    <n v="54.15"/>
    <n v="1312.45"/>
    <x v="0"/>
    <x v="3"/>
    <x v="1"/>
  </r>
  <r>
    <s v="4801-KFYKL"/>
    <s v="Male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x v="0"/>
    <x v="0"/>
  </r>
  <r>
    <s v="3472-OAOOR"/>
    <s v="Male"/>
    <x v="0"/>
    <x v="0"/>
    <x v="1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  <x v="3"/>
    <x v="1"/>
  </r>
  <r>
    <s v="6135-OZQVA"/>
    <s v="Female"/>
    <x v="0"/>
    <x v="1"/>
    <x v="0"/>
    <n v="7"/>
    <s v="Yes"/>
    <s v="Yes"/>
    <x v="0"/>
    <s v="Yes"/>
    <s v="No"/>
    <s v="No"/>
    <s v="No"/>
    <s v="No"/>
    <s v="No"/>
    <x v="0"/>
    <s v="Yes"/>
    <s v="Electronic check"/>
    <n v="53.65"/>
    <n v="404.35"/>
    <x v="0"/>
    <x v="0"/>
    <x v="1"/>
  </r>
  <r>
    <s v="8062-YBDOE"/>
    <s v="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x v="0"/>
    <x v="2"/>
  </r>
  <r>
    <s v="2252-JHJGE"/>
    <s v="Male"/>
    <x v="0"/>
    <x v="1"/>
    <x v="0"/>
    <n v="61"/>
    <s v="Yes"/>
    <s v="Yes"/>
    <x v="1"/>
    <s v="Yes"/>
    <s v="No"/>
    <s v="Yes"/>
    <s v="No"/>
    <s v="Yes"/>
    <s v="Yes"/>
    <x v="1"/>
    <s v="No"/>
    <s v="Electronic check"/>
    <n v="104"/>
    <n v="6363.45"/>
    <x v="0"/>
    <x v="4"/>
    <x v="3"/>
  </r>
  <r>
    <s v="4188-PCPIG"/>
    <s v="Female"/>
    <x v="0"/>
    <x v="0"/>
    <x v="0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  <x v="5"/>
    <x v="2"/>
  </r>
  <r>
    <s v="6000-APYLU"/>
    <s v="Male"/>
    <x v="0"/>
    <x v="1"/>
    <x v="0"/>
    <n v="9"/>
    <s v="Yes"/>
    <s v="No"/>
    <x v="1"/>
    <s v="No"/>
    <s v="No"/>
    <s v="No"/>
    <s v="No"/>
    <s v="No"/>
    <s v="Yes"/>
    <x v="0"/>
    <s v="Yes"/>
    <s v="Electronic check"/>
    <n v="80.8"/>
    <n v="713.1"/>
    <x v="1"/>
    <x v="0"/>
    <x v="2"/>
  </r>
  <r>
    <s v="7105-BENQF"/>
    <s v="Male"/>
    <x v="0"/>
    <x v="1"/>
    <x v="1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x v="0"/>
    <x v="3"/>
    <x v="2"/>
  </r>
  <r>
    <s v="7721-DVEKZ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x v="0"/>
    <x v="0"/>
  </r>
  <r>
    <s v="3566-VVORZ"/>
    <s v="Female"/>
    <x v="0"/>
    <x v="0"/>
    <x v="0"/>
    <n v="12"/>
    <s v="Yes"/>
    <s v="No"/>
    <x v="0"/>
    <s v="No"/>
    <s v="No"/>
    <s v="No"/>
    <s v="No"/>
    <s v="No"/>
    <s v="No"/>
    <x v="0"/>
    <s v="No"/>
    <s v="Bank transfer (automatic)"/>
    <n v="45.9"/>
    <n v="505.95"/>
    <x v="0"/>
    <x v="0"/>
    <x v="1"/>
  </r>
  <r>
    <s v="9507-HSMMZ"/>
    <s v="Male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x v="5"/>
    <x v="0"/>
  </r>
  <r>
    <s v="2480-SQIOB"/>
    <s v="Male"/>
    <x v="0"/>
    <x v="0"/>
    <x v="1"/>
    <n v="4"/>
    <s v="Yes"/>
    <s v="No"/>
    <x v="0"/>
    <s v="No"/>
    <s v="No"/>
    <s v="No"/>
    <s v="No"/>
    <s v="No"/>
    <s v="No"/>
    <x v="0"/>
    <s v="No"/>
    <s v="Electronic check"/>
    <n v="44.8"/>
    <n v="169.65"/>
    <x v="0"/>
    <x v="0"/>
    <x v="1"/>
  </r>
  <r>
    <s v="0947-IDHRQ"/>
    <s v="Female"/>
    <x v="0"/>
    <x v="1"/>
    <x v="0"/>
    <n v="7"/>
    <s v="Yes"/>
    <s v="No"/>
    <x v="1"/>
    <s v="No"/>
    <s v="No"/>
    <s v="No"/>
    <s v="No"/>
    <s v="Yes"/>
    <s v="No"/>
    <x v="0"/>
    <s v="Yes"/>
    <s v="Mailed check"/>
    <n v="80.3"/>
    <n v="526.70000000000005"/>
    <x v="1"/>
    <x v="0"/>
    <x v="2"/>
  </r>
  <r>
    <s v="7813-TKCVO"/>
    <s v="Female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x v="3"/>
    <x v="0"/>
  </r>
  <r>
    <s v="0128-MKWSG"/>
    <s v="Female"/>
    <x v="0"/>
    <x v="1"/>
    <x v="1"/>
    <n v="26"/>
    <s v="No"/>
    <s v="No phone service"/>
    <x v="0"/>
    <s v="Yes"/>
    <s v="No"/>
    <s v="No"/>
    <s v="Yes"/>
    <s v="No"/>
    <s v="Yes"/>
    <x v="0"/>
    <s v="No"/>
    <s v="Mailed check"/>
    <n v="45.8"/>
    <n v="1147"/>
    <x v="0"/>
    <x v="1"/>
    <x v="1"/>
  </r>
  <r>
    <s v="3672-YITQD"/>
    <s v="Male"/>
    <x v="1"/>
    <x v="0"/>
    <x v="0"/>
    <n v="36"/>
    <s v="Yes"/>
    <s v="Yes"/>
    <x v="1"/>
    <s v="No"/>
    <s v="No"/>
    <s v="No"/>
    <s v="No"/>
    <s v="No"/>
    <s v="Yes"/>
    <x v="0"/>
    <s v="Yes"/>
    <s v="Electronic check"/>
    <n v="84.1"/>
    <n v="3021.6"/>
    <x v="1"/>
    <x v="1"/>
    <x v="2"/>
  </r>
  <r>
    <s v="4350-ZTLPI"/>
    <s v="Female"/>
    <x v="0"/>
    <x v="0"/>
    <x v="0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  <x v="5"/>
    <x v="3"/>
  </r>
  <r>
    <s v="9048-JVYVF"/>
    <s v="Male"/>
    <x v="0"/>
    <x v="1"/>
    <x v="0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  <x v="0"/>
    <x v="2"/>
  </r>
  <r>
    <s v="0361-HJRDX"/>
    <s v="Female"/>
    <x v="0"/>
    <x v="1"/>
    <x v="0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  <x v="4"/>
    <x v="2"/>
  </r>
  <r>
    <s v="5727-MYATE"/>
    <s v="Male"/>
    <x v="0"/>
    <x v="0"/>
    <x v="1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x v="0"/>
    <x v="4"/>
    <x v="3"/>
  </r>
  <r>
    <s v="3823-KYNQY"/>
    <s v="Male"/>
    <x v="0"/>
    <x v="1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x v="0"/>
    <x v="0"/>
  </r>
  <r>
    <s v="8988-ECPJR"/>
    <s v="Female"/>
    <x v="1"/>
    <x v="0"/>
    <x v="1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x v="1"/>
    <x v="1"/>
    <x v="2"/>
  </r>
  <r>
    <s v="7570-WELNY"/>
    <s v="Female"/>
    <x v="0"/>
    <x v="0"/>
    <x v="0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x v="0"/>
    <x v="4"/>
    <x v="2"/>
  </r>
  <r>
    <s v="3021-VLNRJ"/>
    <s v="Female"/>
    <x v="0"/>
    <x v="1"/>
    <x v="1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x v="0"/>
    <x v="5"/>
    <x v="2"/>
  </r>
  <r>
    <s v="3776-EKTKM"/>
    <s v="Female"/>
    <x v="1"/>
    <x v="1"/>
    <x v="0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  <x v="0"/>
    <x v="1"/>
  </r>
  <r>
    <s v="2080-CAZNM"/>
    <s v="Female"/>
    <x v="1"/>
    <x v="1"/>
    <x v="0"/>
    <n v="41"/>
    <s v="Yes"/>
    <s v="Yes"/>
    <x v="1"/>
    <s v="No"/>
    <s v="Yes"/>
    <s v="Yes"/>
    <s v="No"/>
    <s v="Yes"/>
    <s v="Yes"/>
    <x v="0"/>
    <s v="Yes"/>
    <s v="Electronic check"/>
    <n v="104.4"/>
    <n v="4133.95"/>
    <x v="0"/>
    <x v="2"/>
    <x v="3"/>
  </r>
  <r>
    <s v="1028-FFNJK"/>
    <s v="Male"/>
    <x v="1"/>
    <x v="0"/>
    <x v="0"/>
    <n v="30"/>
    <s v="Yes"/>
    <s v="Yes"/>
    <x v="1"/>
    <s v="No"/>
    <s v="No"/>
    <s v="No"/>
    <s v="Yes"/>
    <s v="Yes"/>
    <s v="Yes"/>
    <x v="0"/>
    <s v="Yes"/>
    <s v="Electronic check"/>
    <n v="101.5"/>
    <n v="2917.65"/>
    <x v="0"/>
    <x v="1"/>
    <x v="3"/>
  </r>
  <r>
    <s v="6907-FLBER"/>
    <s v="Male"/>
    <x v="0"/>
    <x v="1"/>
    <x v="0"/>
    <n v="1"/>
    <s v="Yes"/>
    <s v="Yes"/>
    <x v="0"/>
    <s v="No"/>
    <s v="Yes"/>
    <s v="No"/>
    <s v="No"/>
    <s v="No"/>
    <s v="No"/>
    <x v="0"/>
    <s v="No"/>
    <s v="Electronic check"/>
    <n v="54.3"/>
    <n v="54.3"/>
    <x v="0"/>
    <x v="0"/>
    <x v="1"/>
  </r>
  <r>
    <s v="3001-UNBTL"/>
    <s v="Male"/>
    <x v="1"/>
    <x v="0"/>
    <x v="1"/>
    <n v="29"/>
    <s v="Yes"/>
    <s v="Yes"/>
    <x v="1"/>
    <s v="No"/>
    <s v="No"/>
    <s v="Yes"/>
    <s v="No"/>
    <s v="Yes"/>
    <s v="Yes"/>
    <x v="0"/>
    <s v="Yes"/>
    <s v="Electronic check"/>
    <n v="103.95"/>
    <n v="2964.8"/>
    <x v="0"/>
    <x v="1"/>
    <x v="3"/>
  </r>
  <r>
    <s v="5982-PSMKW"/>
    <s v="Female"/>
    <x v="0"/>
    <x v="0"/>
    <x v="1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  <x v="3"/>
    <x v="3"/>
  </r>
  <r>
    <s v="3507-GASNP"/>
    <s v="Male"/>
    <x v="0"/>
    <x v="1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x v="5"/>
    <x v="0"/>
  </r>
  <r>
    <s v="7096-ZNBZI"/>
    <s v="Fe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x v="4"/>
    <x v="0"/>
  </r>
  <r>
    <s v="1902-XBTFB"/>
    <s v="Male"/>
    <x v="0"/>
    <x v="1"/>
    <x v="1"/>
    <n v="22"/>
    <s v="Yes"/>
    <s v="No"/>
    <x v="1"/>
    <s v="No"/>
    <s v="Yes"/>
    <s v="Yes"/>
    <s v="No"/>
    <s v="Yes"/>
    <s v="No"/>
    <x v="0"/>
    <s v="Yes"/>
    <s v="Electronic check"/>
    <n v="89.4"/>
    <n v="2001.5"/>
    <x v="1"/>
    <x v="3"/>
    <x v="2"/>
  </r>
  <r>
    <s v="1676-MQAOA"/>
    <s v="Male"/>
    <x v="0"/>
    <x v="1"/>
    <x v="0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  <x v="4"/>
    <x v="2"/>
  </r>
  <r>
    <s v="0786-IVLAW"/>
    <s v="Female"/>
    <x v="1"/>
    <x v="1"/>
    <x v="0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x v="0"/>
    <x v="4"/>
    <x v="3"/>
  </r>
  <r>
    <s v="7566-DSRLQ"/>
    <s v="Female"/>
    <x v="0"/>
    <x v="0"/>
    <x v="0"/>
    <n v="72"/>
    <s v="Yes"/>
    <s v="Yes"/>
    <x v="1"/>
    <s v="No"/>
    <s v="Yes"/>
    <s v="Yes"/>
    <s v="Yes"/>
    <s v="Yes"/>
    <s v="Yes"/>
    <x v="2"/>
    <s v="Yes"/>
    <s v="Electronic check"/>
    <n v="110.15"/>
    <n v="7998.8"/>
    <x v="0"/>
    <x v="4"/>
    <x v="3"/>
  </r>
  <r>
    <s v="0643-OKLRP"/>
    <s v="Female"/>
    <x v="1"/>
    <x v="0"/>
    <x v="0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  <x v="2"/>
    <x v="2"/>
  </r>
  <r>
    <s v="7245-JMTTQ"/>
    <s v="Female"/>
    <x v="0"/>
    <x v="1"/>
    <x v="0"/>
    <n v="51"/>
    <s v="Yes"/>
    <s v="Yes"/>
    <x v="1"/>
    <s v="No"/>
    <s v="Yes"/>
    <s v="Yes"/>
    <s v="Yes"/>
    <s v="Yes"/>
    <s v="Yes"/>
    <x v="1"/>
    <s v="Yes"/>
    <s v="Electronic check"/>
    <n v="111.5"/>
    <n v="5703.25"/>
    <x v="0"/>
    <x v="5"/>
    <x v="3"/>
  </r>
  <r>
    <s v="6050-IJRHS"/>
    <s v="Female"/>
    <x v="0"/>
    <x v="0"/>
    <x v="1"/>
    <n v="70"/>
    <s v="Yes"/>
    <s v="Yes"/>
    <x v="1"/>
    <s v="No"/>
    <s v="Yes"/>
    <s v="Yes"/>
    <s v="No"/>
    <s v="Yes"/>
    <s v="Yes"/>
    <x v="1"/>
    <s v="Yes"/>
    <s v="Electronic check"/>
    <n v="106.5"/>
    <n v="7397"/>
    <x v="0"/>
    <x v="4"/>
    <x v="3"/>
  </r>
  <r>
    <s v="6202-JVYEU"/>
    <s v="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x v="0"/>
    <x v="0"/>
  </r>
  <r>
    <s v="8591-TKMZH"/>
    <s v="Male"/>
    <x v="0"/>
    <x v="0"/>
    <x v="1"/>
    <n v="59"/>
    <s v="Yes"/>
    <s v="Yes"/>
    <x v="1"/>
    <s v="Yes"/>
    <s v="Yes"/>
    <s v="No"/>
    <s v="Yes"/>
    <s v="Yes"/>
    <s v="Yes"/>
    <x v="2"/>
    <s v="Yes"/>
    <s v="Mailed check"/>
    <n v="111.1"/>
    <n v="6555.2"/>
    <x v="0"/>
    <x v="5"/>
    <x v="3"/>
  </r>
  <r>
    <s v="0734-OXWBT"/>
    <s v="Male"/>
    <x v="0"/>
    <x v="1"/>
    <x v="1"/>
    <n v="3"/>
    <s v="Yes"/>
    <s v="No"/>
    <x v="0"/>
    <s v="No"/>
    <s v="No"/>
    <s v="No"/>
    <s v="Yes"/>
    <s v="Yes"/>
    <s v="Yes"/>
    <x v="0"/>
    <s v="No"/>
    <s v="Mailed check"/>
    <n v="70.7"/>
    <n v="225.65"/>
    <x v="0"/>
    <x v="0"/>
    <x v="2"/>
  </r>
  <r>
    <s v="4282-ACRXS"/>
    <s v="Male"/>
    <x v="1"/>
    <x v="0"/>
    <x v="0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x v="0"/>
    <x v="2"/>
    <x v="0"/>
  </r>
  <r>
    <s v="0365-TRTPY"/>
    <s v="Female"/>
    <x v="0"/>
    <x v="1"/>
    <x v="0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x v="0"/>
    <x v="2"/>
    <x v="3"/>
  </r>
  <r>
    <s v="7349-ALMUX"/>
    <s v="Male"/>
    <x v="0"/>
    <x v="1"/>
    <x v="0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  <x v="2"/>
    <x v="2"/>
  </r>
  <r>
    <s v="9381-NDKME"/>
    <s v="Female"/>
    <x v="1"/>
    <x v="0"/>
    <x v="0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  <x v="3"/>
    <x v="1"/>
  </r>
  <r>
    <s v="6502-KUGLL"/>
    <s v="Female"/>
    <x v="0"/>
    <x v="0"/>
    <x v="1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x v="0"/>
    <x v="3"/>
    <x v="1"/>
  </r>
  <r>
    <s v="1841-YSJGV"/>
    <s v="Male"/>
    <x v="0"/>
    <x v="0"/>
    <x v="0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  <x v="4"/>
    <x v="3"/>
  </r>
  <r>
    <s v="2794-XIMMO"/>
    <s v="Male"/>
    <x v="0"/>
    <x v="0"/>
    <x v="0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  <x v="5"/>
    <x v="2"/>
  </r>
  <r>
    <s v="8382-SHQEH"/>
    <s v="Female"/>
    <x v="0"/>
    <x v="0"/>
    <x v="0"/>
    <n v="8"/>
    <s v="Yes"/>
    <s v="Yes"/>
    <x v="1"/>
    <s v="No"/>
    <s v="No"/>
    <s v="No"/>
    <s v="No"/>
    <s v="No"/>
    <s v="Yes"/>
    <x v="0"/>
    <s v="Yes"/>
    <s v="Electronic check"/>
    <n v="84.9"/>
    <n v="764.95"/>
    <x v="1"/>
    <x v="0"/>
    <x v="2"/>
  </r>
  <r>
    <s v="3511-BFTJW"/>
    <s v="Male"/>
    <x v="0"/>
    <x v="0"/>
    <x v="1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  <x v="4"/>
    <x v="1"/>
  </r>
  <r>
    <s v="7668-XCFYV"/>
    <s v="Female"/>
    <x v="1"/>
    <x v="0"/>
    <x v="0"/>
    <n v="17"/>
    <s v="Yes"/>
    <s v="Yes"/>
    <x v="1"/>
    <s v="No"/>
    <s v="No"/>
    <s v="No"/>
    <s v="No"/>
    <s v="Yes"/>
    <s v="Yes"/>
    <x v="0"/>
    <s v="Yes"/>
    <s v="Electronic check"/>
    <n v="92.55"/>
    <n v="1614.7"/>
    <x v="0"/>
    <x v="3"/>
    <x v="3"/>
  </r>
  <r>
    <s v="2983-ZANRP"/>
    <s v="Female"/>
    <x v="0"/>
    <x v="0"/>
    <x v="1"/>
    <n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  <x v="0"/>
    <x v="2"/>
  </r>
  <r>
    <s v="7845-URHJN"/>
    <s v="Female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x v="0"/>
    <x v="0"/>
  </r>
  <r>
    <s v="3034-ZBEQN"/>
    <s v="Female"/>
    <x v="0"/>
    <x v="0"/>
    <x v="0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  <x v="2"/>
    <x v="1"/>
  </r>
  <r>
    <s v="5018-HEKFO"/>
    <s v="Female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x v="0"/>
    <x v="0"/>
  </r>
  <r>
    <s v="2923-ARZLG"/>
    <s v="Male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0"/>
    <x v="0"/>
    <x v="0"/>
    <x v="0"/>
  </r>
  <r>
    <s v="3976-NLDEZ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x v="0"/>
    <x v="0"/>
  </r>
  <r>
    <s v="2282-YGNOR"/>
    <s v="Female"/>
    <x v="0"/>
    <x v="1"/>
    <x v="0"/>
    <n v="29"/>
    <s v="Yes"/>
    <s v="No"/>
    <x v="0"/>
    <s v="Yes"/>
    <s v="No"/>
    <s v="Yes"/>
    <s v="Yes"/>
    <s v="No"/>
    <s v="No"/>
    <x v="1"/>
    <s v="No"/>
    <s v="Credit card (automatic)"/>
    <n v="58"/>
    <n v="1734.5"/>
    <x v="0"/>
    <x v="1"/>
    <x v="1"/>
  </r>
  <r>
    <s v="5336-UFNZP"/>
    <s v="Female"/>
    <x v="1"/>
    <x v="0"/>
    <x v="1"/>
    <n v="65"/>
    <s v="Yes"/>
    <s v="Yes"/>
    <x v="1"/>
    <s v="No"/>
    <s v="Yes"/>
    <s v="Yes"/>
    <s v="No"/>
    <s v="Yes"/>
    <s v="Yes"/>
    <x v="1"/>
    <s v="Yes"/>
    <s v="Electronic check"/>
    <n v="107.45"/>
    <n v="7047.5"/>
    <x v="0"/>
    <x v="4"/>
    <x v="3"/>
  </r>
  <r>
    <s v="6854-EXGSF"/>
    <s v="Female"/>
    <x v="0"/>
    <x v="1"/>
    <x v="0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x v="0"/>
    <x v="0"/>
    <x v="2"/>
  </r>
  <r>
    <s v="1241-EZFMJ"/>
    <s v="Male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x v="4"/>
    <x v="0"/>
  </r>
  <r>
    <s v="9233-PSYHO"/>
    <s v="Female"/>
    <x v="1"/>
    <x v="1"/>
    <x v="0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  <x v="2"/>
    <x v="3"/>
  </r>
  <r>
    <s v="5376-PCKNB"/>
    <s v="Male"/>
    <x v="0"/>
    <x v="0"/>
    <x v="1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x v="0"/>
    <x v="4"/>
    <x v="3"/>
  </r>
  <r>
    <s v="8044-BGWPI"/>
    <s v="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x v="0"/>
    <x v="0"/>
  </r>
  <r>
    <s v="4060-LDNLU"/>
    <s v="Male"/>
    <x v="0"/>
    <x v="1"/>
    <x v="0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x v="0"/>
    <x v="0"/>
    <x v="3"/>
  </r>
  <r>
    <s v="3589-PPVKW"/>
    <s v="Male"/>
    <x v="0"/>
    <x v="1"/>
    <x v="0"/>
    <n v="9"/>
    <s v="Yes"/>
    <s v="No"/>
    <x v="0"/>
    <s v="No"/>
    <s v="No"/>
    <s v="No"/>
    <s v="No"/>
    <s v="No"/>
    <s v="No"/>
    <x v="0"/>
    <s v="Yes"/>
    <s v="Mailed check"/>
    <n v="44.4"/>
    <n v="348.15"/>
    <x v="0"/>
    <x v="0"/>
    <x v="1"/>
  </r>
  <r>
    <s v="8327-LZKAS"/>
    <s v="Female"/>
    <x v="1"/>
    <x v="0"/>
    <x v="0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  <x v="2"/>
    <x v="3"/>
  </r>
  <r>
    <s v="5887-IKKYO"/>
    <s v="Male"/>
    <x v="0"/>
    <x v="0"/>
    <x v="1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x v="0"/>
    <x v="5"/>
    <x v="3"/>
  </r>
  <r>
    <s v="1075-BGWOH"/>
    <s v="Male"/>
    <x v="1"/>
    <x v="0"/>
    <x v="0"/>
    <n v="16"/>
    <s v="Yes"/>
    <s v="Yes"/>
    <x v="1"/>
    <s v="No"/>
    <s v="No"/>
    <s v="Yes"/>
    <s v="No"/>
    <s v="Yes"/>
    <s v="Yes"/>
    <x v="0"/>
    <s v="Yes"/>
    <s v="Electronic check"/>
    <n v="98.75"/>
    <n v="1587.55"/>
    <x v="1"/>
    <x v="3"/>
    <x v="3"/>
  </r>
  <r>
    <s v="1755-RMCXH"/>
    <s v="Male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x v="0"/>
    <x v="0"/>
  </r>
  <r>
    <s v="0302-JOIVN"/>
    <s v="Female"/>
    <x v="0"/>
    <x v="0"/>
    <x v="0"/>
    <n v="8"/>
    <s v="Yes"/>
    <s v="No"/>
    <x v="1"/>
    <s v="No"/>
    <s v="Yes"/>
    <s v="Yes"/>
    <s v="No"/>
    <s v="Yes"/>
    <s v="Yes"/>
    <x v="0"/>
    <s v="No"/>
    <s v="Electronic check"/>
    <n v="101.15"/>
    <n v="842.9"/>
    <x v="1"/>
    <x v="0"/>
    <x v="3"/>
  </r>
  <r>
    <s v="3858-XHYJO"/>
    <s v="Female"/>
    <x v="0"/>
    <x v="0"/>
    <x v="0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  <x v="2"/>
    <x v="3"/>
  </r>
  <r>
    <s v="4299-SIMNS"/>
    <s v="Male"/>
    <x v="0"/>
    <x v="1"/>
    <x v="0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  <x v="0"/>
    <x v="2"/>
  </r>
  <r>
    <s v="7025-IWFHT"/>
    <s v="Male"/>
    <x v="0"/>
    <x v="1"/>
    <x v="0"/>
    <n v="41"/>
    <s v="Yes"/>
    <s v="No"/>
    <x v="1"/>
    <s v="No"/>
    <s v="Yes"/>
    <s v="No"/>
    <s v="Yes"/>
    <s v="Yes"/>
    <s v="No"/>
    <x v="1"/>
    <s v="Yes"/>
    <s v="Electronic check"/>
    <n v="89.55"/>
    <n v="3729.75"/>
    <x v="0"/>
    <x v="2"/>
    <x v="2"/>
  </r>
  <r>
    <s v="6261-LHRTG"/>
    <s v="Female"/>
    <x v="0"/>
    <x v="1"/>
    <x v="0"/>
    <n v="26"/>
    <s v="Yes"/>
    <s v="No"/>
    <x v="0"/>
    <s v="No"/>
    <s v="Yes"/>
    <s v="Yes"/>
    <s v="No"/>
    <s v="No"/>
    <s v="No"/>
    <x v="0"/>
    <s v="Yes"/>
    <s v="Credit card (automatic)"/>
    <n v="54.75"/>
    <n v="1406.9"/>
    <x v="0"/>
    <x v="1"/>
    <x v="1"/>
  </r>
  <r>
    <s v="7841-FCRQD"/>
    <s v="Female"/>
    <x v="0"/>
    <x v="0"/>
    <x v="0"/>
    <n v="33"/>
    <s v="Yes"/>
    <s v="No"/>
    <x v="0"/>
    <s v="No"/>
    <s v="Yes"/>
    <s v="No"/>
    <s v="Yes"/>
    <s v="No"/>
    <s v="No"/>
    <x v="1"/>
    <s v="Yes"/>
    <s v="Credit card (automatic)"/>
    <n v="53.75"/>
    <n v="1857.3"/>
    <x v="0"/>
    <x v="1"/>
    <x v="1"/>
  </r>
  <r>
    <s v="2056-EVGZL"/>
    <s v="Male"/>
    <x v="0"/>
    <x v="0"/>
    <x v="1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x v="0"/>
    <x v="4"/>
    <x v="3"/>
  </r>
  <r>
    <s v="8777-MBMTS"/>
    <s v="Female"/>
    <x v="1"/>
    <x v="0"/>
    <x v="0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  <x v="4"/>
    <x v="3"/>
  </r>
  <r>
    <s v="7753-USQYQ"/>
    <s v="Male"/>
    <x v="0"/>
    <x v="1"/>
    <x v="0"/>
    <n v="55"/>
    <s v="Yes"/>
    <s v="No"/>
    <x v="0"/>
    <s v="No"/>
    <s v="Yes"/>
    <s v="No"/>
    <s v="Yes"/>
    <s v="No"/>
    <s v="Yes"/>
    <x v="1"/>
    <s v="Yes"/>
    <s v="Electronic check"/>
    <n v="64.2"/>
    <n v="3627.3"/>
    <x v="0"/>
    <x v="5"/>
    <x v="2"/>
  </r>
  <r>
    <s v="5366-IJEQJ"/>
    <s v="Male"/>
    <x v="0"/>
    <x v="1"/>
    <x v="0"/>
    <n v="20"/>
    <s v="Yes"/>
    <s v="Yes"/>
    <x v="1"/>
    <s v="No"/>
    <s v="No"/>
    <s v="Yes"/>
    <s v="No"/>
    <s v="Yes"/>
    <s v="No"/>
    <x v="0"/>
    <s v="Yes"/>
    <s v="Electronic check"/>
    <n v="88.7"/>
    <n v="1761.45"/>
    <x v="1"/>
    <x v="3"/>
    <x v="2"/>
  </r>
  <r>
    <s v="7661-CPURM"/>
    <s v="Male"/>
    <x v="0"/>
    <x v="1"/>
    <x v="0"/>
    <n v="19"/>
    <s v="Yes"/>
    <s v="No"/>
    <x v="1"/>
    <s v="No"/>
    <s v="No"/>
    <s v="No"/>
    <s v="Yes"/>
    <s v="No"/>
    <s v="Yes"/>
    <x v="1"/>
    <s v="Yes"/>
    <s v="Credit card (automatic)"/>
    <n v="87.7"/>
    <n v="1725.95"/>
    <x v="0"/>
    <x v="3"/>
    <x v="2"/>
  </r>
  <r>
    <s v="6233-HXJMX"/>
    <s v="Female"/>
    <x v="0"/>
    <x v="1"/>
    <x v="0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  <x v="2"/>
    <x v="2"/>
  </r>
  <r>
    <s v="5902-WBLSE"/>
    <s v="Female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x v="4"/>
    <x v="0"/>
  </r>
  <r>
    <s v="1981-INRFU"/>
    <s v="Female"/>
    <x v="0"/>
    <x v="1"/>
    <x v="0"/>
    <n v="2"/>
    <s v="Yes"/>
    <s v="No"/>
    <x v="1"/>
    <s v="No"/>
    <s v="No"/>
    <s v="No"/>
    <s v="No"/>
    <s v="Yes"/>
    <s v="No"/>
    <x v="0"/>
    <s v="Yes"/>
    <s v="Electronic check"/>
    <n v="79.75"/>
    <n v="164.5"/>
    <x v="1"/>
    <x v="0"/>
    <x v="2"/>
  </r>
  <r>
    <s v="4971-PUYQO"/>
    <s v="Female"/>
    <x v="0"/>
    <x v="1"/>
    <x v="0"/>
    <n v="27"/>
    <s v="Yes"/>
    <s v="Yes"/>
    <x v="1"/>
    <s v="No"/>
    <s v="No"/>
    <s v="No"/>
    <s v="No"/>
    <s v="Yes"/>
    <s v="Yes"/>
    <x v="0"/>
    <s v="Yes"/>
    <s v="Mailed check"/>
    <n v="94.55"/>
    <n v="2724.6"/>
    <x v="1"/>
    <x v="1"/>
    <x v="3"/>
  </r>
  <r>
    <s v="3239-TPHPZ"/>
    <s v="Female"/>
    <x v="0"/>
    <x v="0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x v="0"/>
    <x v="0"/>
  </r>
  <r>
    <s v="5115-GZDEL"/>
    <s v="Male"/>
    <x v="0"/>
    <x v="1"/>
    <x v="1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  <x v="4"/>
    <x v="2"/>
  </r>
  <r>
    <s v="3338-CVVEH"/>
    <s v="Male"/>
    <x v="0"/>
    <x v="1"/>
    <x v="0"/>
    <n v="12"/>
    <s v="Yes"/>
    <s v="Yes"/>
    <x v="1"/>
    <s v="No"/>
    <s v="No"/>
    <s v="No"/>
    <s v="No"/>
    <s v="Yes"/>
    <s v="Yes"/>
    <x v="0"/>
    <s v="No"/>
    <s v="Electronic check"/>
    <n v="94.55"/>
    <n v="1173.55"/>
    <x v="0"/>
    <x v="0"/>
    <x v="3"/>
  </r>
  <r>
    <s v="8485-GJCDN"/>
    <s v="Female"/>
    <x v="1"/>
    <x v="1"/>
    <x v="0"/>
    <n v="5"/>
    <s v="Yes"/>
    <s v="No"/>
    <x v="1"/>
    <s v="No"/>
    <s v="No"/>
    <s v="No"/>
    <s v="No"/>
    <s v="No"/>
    <s v="No"/>
    <x v="0"/>
    <s v="Yes"/>
    <s v="Mailed check"/>
    <n v="69.05"/>
    <n v="318.5"/>
    <x v="1"/>
    <x v="0"/>
    <x v="2"/>
  </r>
  <r>
    <s v="2615-YVMYX"/>
    <s v="Male"/>
    <x v="1"/>
    <x v="0"/>
    <x v="0"/>
    <n v="71"/>
    <s v="Yes"/>
    <s v="Yes"/>
    <x v="1"/>
    <s v="Yes"/>
    <s v="Yes"/>
    <s v="Yes"/>
    <s v="No"/>
    <s v="Yes"/>
    <s v="Yes"/>
    <x v="0"/>
    <s v="Yes"/>
    <s v="Electronic check"/>
    <n v="107.5"/>
    <n v="7713.55"/>
    <x v="0"/>
    <x v="4"/>
    <x v="3"/>
  </r>
  <r>
    <s v="2851-STERV"/>
    <s v="Male"/>
    <x v="1"/>
    <x v="1"/>
    <x v="0"/>
    <n v="35"/>
    <s v="Yes"/>
    <s v="No"/>
    <x v="0"/>
    <s v="No"/>
    <s v="No"/>
    <s v="Yes"/>
    <s v="Yes"/>
    <s v="Yes"/>
    <s v="Yes"/>
    <x v="1"/>
    <s v="Yes"/>
    <s v="Electronic check"/>
    <n v="73"/>
    <n v="2471.25"/>
    <x v="0"/>
    <x v="1"/>
    <x v="2"/>
  </r>
  <r>
    <s v="4393-GEADV"/>
    <s v="Male"/>
    <x v="0"/>
    <x v="0"/>
    <x v="1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  <x v="4"/>
    <x v="3"/>
  </r>
  <r>
    <s v="8486-AYEQH"/>
    <s v="Female"/>
    <x v="0"/>
    <x v="1"/>
    <x v="0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  <x v="1"/>
    <x v="2"/>
  </r>
  <r>
    <s v="1527-SXDPN"/>
    <s v="Male"/>
    <x v="0"/>
    <x v="0"/>
    <x v="1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  <x v="5"/>
    <x v="3"/>
  </r>
  <r>
    <s v="6029-WTIPC"/>
    <s v="Male"/>
    <x v="1"/>
    <x v="1"/>
    <x v="0"/>
    <n v="37"/>
    <s v="Yes"/>
    <s v="Yes"/>
    <x v="1"/>
    <s v="No"/>
    <s v="No"/>
    <s v="Yes"/>
    <s v="No"/>
    <s v="Yes"/>
    <s v="Yes"/>
    <x v="0"/>
    <s v="Yes"/>
    <s v="Electronic check"/>
    <n v="101.1"/>
    <n v="3744.05"/>
    <x v="1"/>
    <x v="2"/>
    <x v="3"/>
  </r>
  <r>
    <s v="8634-CILSZ"/>
    <s v="Male"/>
    <x v="0"/>
    <x v="1"/>
    <x v="0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  <x v="4"/>
    <x v="3"/>
  </r>
  <r>
    <s v="5419-JKZNQ"/>
    <s v="Male"/>
    <x v="1"/>
    <x v="0"/>
    <x v="0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  <x v="1"/>
    <x v="2"/>
  </r>
  <r>
    <s v="2495-KZNFB"/>
    <s v="Female"/>
    <x v="0"/>
    <x v="1"/>
    <x v="0"/>
    <n v="33"/>
    <s v="Yes"/>
    <s v="Yes"/>
    <x v="1"/>
    <s v="Yes"/>
    <s v="No"/>
    <s v="No"/>
    <s v="No"/>
    <s v="No"/>
    <s v="Yes"/>
    <x v="0"/>
    <s v="Yes"/>
    <s v="Electronic check"/>
    <n v="90.65"/>
    <n v="2989.6"/>
    <x v="0"/>
    <x v="1"/>
    <x v="3"/>
  </r>
  <r>
    <s v="1409-PHXTF"/>
    <s v="Male"/>
    <x v="1"/>
    <x v="0"/>
    <x v="0"/>
    <n v="54"/>
    <s v="Yes"/>
    <s v="Yes"/>
    <x v="1"/>
    <s v="No"/>
    <s v="Yes"/>
    <s v="Yes"/>
    <s v="Yes"/>
    <s v="Yes"/>
    <s v="Yes"/>
    <x v="2"/>
    <s v="Yes"/>
    <s v="Electronic check"/>
    <n v="110.45"/>
    <n v="6077.75"/>
    <x v="0"/>
    <x v="5"/>
    <x v="3"/>
  </r>
  <r>
    <s v="4560-WQAQW"/>
    <s v="Female"/>
    <x v="0"/>
    <x v="1"/>
    <x v="0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x v="0"/>
    <x v="5"/>
    <x v="2"/>
  </r>
  <r>
    <s v="9591-YVTEB"/>
    <s v="Male"/>
    <x v="1"/>
    <x v="1"/>
    <x v="0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  <x v="5"/>
    <x v="1"/>
  </r>
  <r>
    <s v="9309-BZGNT"/>
    <s v="Male"/>
    <x v="1"/>
    <x v="0"/>
    <x v="0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  <x v="4"/>
    <x v="0"/>
  </r>
  <r>
    <s v="4274-DRSQT"/>
    <s v="Female"/>
    <x v="0"/>
    <x v="1"/>
    <x v="0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x v="0"/>
    <x v="4"/>
    <x v="2"/>
  </r>
  <r>
    <s v="2027-DNKIV"/>
    <s v="Male"/>
    <x v="0"/>
    <x v="0"/>
    <x v="1"/>
    <n v="37"/>
    <s v="Yes"/>
    <s v="No"/>
    <x v="0"/>
    <s v="Yes"/>
    <s v="No"/>
    <s v="Yes"/>
    <s v="Yes"/>
    <s v="No"/>
    <s v="No"/>
    <x v="1"/>
    <s v="Yes"/>
    <s v="Mailed check"/>
    <n v="58.75"/>
    <n v="2203.1"/>
    <x v="0"/>
    <x v="2"/>
    <x v="1"/>
  </r>
  <r>
    <s v="8075-GXIUB"/>
    <s v="Male"/>
    <x v="1"/>
    <x v="0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x v="0"/>
    <x v="0"/>
  </r>
  <r>
    <s v="2885-HIJDH"/>
    <s v="Male"/>
    <x v="0"/>
    <x v="0"/>
    <x v="1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x v="0"/>
    <x v="4"/>
    <x v="2"/>
  </r>
  <r>
    <s v="5424-RLQLC"/>
    <s v="Male"/>
    <x v="0"/>
    <x v="1"/>
    <x v="0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x v="0"/>
    <x v="0"/>
    <x v="1"/>
  </r>
  <r>
    <s v="6682-QJDGB"/>
    <s v="Male"/>
    <x v="0"/>
    <x v="1"/>
    <x v="1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x v="1"/>
    <x v="2"/>
    <x v="1"/>
  </r>
  <r>
    <s v="6507-DTJZV"/>
    <s v="Male"/>
    <x v="0"/>
    <x v="1"/>
    <x v="1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  <x v="3"/>
    <x v="2"/>
  </r>
  <r>
    <s v="8780-IXSTS"/>
    <s v="Female"/>
    <x v="0"/>
    <x v="1"/>
    <x v="0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  <x v="0"/>
    <x v="3"/>
  </r>
  <r>
    <s v="7673-BQGKU"/>
    <s v="Female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x v="4"/>
    <x v="0"/>
  </r>
  <r>
    <s v="6723-WSNTY"/>
    <s v="Female"/>
    <x v="1"/>
    <x v="0"/>
    <x v="0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  <x v="4"/>
    <x v="3"/>
  </r>
  <r>
    <s v="9530-EHPOH"/>
    <s v="Male"/>
    <x v="0"/>
    <x v="1"/>
    <x v="0"/>
    <n v="11"/>
    <s v="Yes"/>
    <s v="Yes"/>
    <x v="0"/>
    <s v="No"/>
    <s v="No"/>
    <s v="Yes"/>
    <s v="No"/>
    <s v="No"/>
    <s v="No"/>
    <x v="0"/>
    <s v="No"/>
    <s v="Electronic check"/>
    <n v="53.75"/>
    <n v="608"/>
    <x v="1"/>
    <x v="0"/>
    <x v="1"/>
  </r>
  <r>
    <s v="2725-IWWBA"/>
    <s v="Male"/>
    <x v="0"/>
    <x v="0"/>
    <x v="1"/>
    <n v="46"/>
    <s v="Yes"/>
    <s v="No"/>
    <x v="0"/>
    <s v="Yes"/>
    <s v="No"/>
    <s v="Yes"/>
    <s v="Yes"/>
    <s v="No"/>
    <s v="No"/>
    <x v="1"/>
    <s v="No"/>
    <s v="Mailed check"/>
    <n v="56.9"/>
    <n v="2560.1"/>
    <x v="0"/>
    <x v="2"/>
    <x v="1"/>
  </r>
  <r>
    <s v="0345-HKJVM"/>
    <s v="Female"/>
    <x v="0"/>
    <x v="1"/>
    <x v="0"/>
    <n v="6"/>
    <s v="Yes"/>
    <s v="No"/>
    <x v="1"/>
    <s v="No"/>
    <s v="No"/>
    <s v="No"/>
    <s v="No"/>
    <s v="Yes"/>
    <s v="Yes"/>
    <x v="0"/>
    <s v="No"/>
    <s v="Electronic check"/>
    <n v="89.3"/>
    <n v="577.6"/>
    <x v="1"/>
    <x v="0"/>
    <x v="2"/>
  </r>
  <r>
    <s v="1061-PNTHC"/>
    <s v="Female"/>
    <x v="0"/>
    <x v="0"/>
    <x v="1"/>
    <n v="56"/>
    <s v="Yes"/>
    <s v="Yes"/>
    <x v="1"/>
    <s v="Yes"/>
    <s v="No"/>
    <s v="Yes"/>
    <s v="Yes"/>
    <s v="Yes"/>
    <s v="Yes"/>
    <x v="0"/>
    <s v="Yes"/>
    <s v="Mailed check"/>
    <n v="109.6"/>
    <n v="5953"/>
    <x v="0"/>
    <x v="5"/>
    <x v="3"/>
  </r>
  <r>
    <s v="0394-YONDK"/>
    <s v="Male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x v="4"/>
    <x v="0"/>
  </r>
  <r>
    <s v="6574-MCOEH"/>
    <s v="Female"/>
    <x v="0"/>
    <x v="0"/>
    <x v="1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  <x v="1"/>
    <x v="2"/>
  </r>
  <r>
    <s v="7399-QHBJS"/>
    <s v="Female"/>
    <x v="0"/>
    <x v="0"/>
    <x v="1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x v="0"/>
    <x v="4"/>
    <x v="2"/>
  </r>
  <r>
    <s v="3049-SOLAY"/>
    <s v="Female"/>
    <x v="0"/>
    <x v="0"/>
    <x v="0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  <x v="0"/>
    <x v="3"/>
  </r>
  <r>
    <s v="0997-YTLNY"/>
    <s v="Female"/>
    <x v="0"/>
    <x v="1"/>
    <x v="1"/>
    <n v="19"/>
    <s v="Yes"/>
    <s v="No"/>
    <x v="0"/>
    <s v="No"/>
    <s v="No"/>
    <s v="No"/>
    <s v="Yes"/>
    <s v="No"/>
    <s v="No"/>
    <x v="0"/>
    <s v="No"/>
    <s v="Mailed check"/>
    <n v="48.8"/>
    <n v="953.65"/>
    <x v="0"/>
    <x v="3"/>
    <x v="1"/>
  </r>
  <r>
    <s v="3317-HRTNN"/>
    <s v="Female"/>
    <x v="1"/>
    <x v="1"/>
    <x v="0"/>
    <n v="5"/>
    <s v="No"/>
    <s v="No phone service"/>
    <x v="0"/>
    <s v="No"/>
    <s v="No"/>
    <s v="No"/>
    <s v="No"/>
    <s v="Yes"/>
    <s v="Yes"/>
    <x v="0"/>
    <s v="No"/>
    <s v="Electronic check"/>
    <n v="45.7"/>
    <n v="198"/>
    <x v="1"/>
    <x v="0"/>
    <x v="1"/>
  </r>
  <r>
    <s v="9479-HYNYL"/>
    <s v="Female"/>
    <x v="0"/>
    <x v="0"/>
    <x v="0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x v="0"/>
    <x v="4"/>
    <x v="2"/>
  </r>
  <r>
    <s v="3235-ETOOB"/>
    <s v="Male"/>
    <x v="0"/>
    <x v="0"/>
    <x v="0"/>
    <n v="8"/>
    <s v="Yes"/>
    <s v="No"/>
    <x v="1"/>
    <s v="Yes"/>
    <s v="No"/>
    <s v="No"/>
    <s v="No"/>
    <s v="No"/>
    <s v="No"/>
    <x v="0"/>
    <s v="Yes"/>
    <s v="Electronic check"/>
    <n v="74.5"/>
    <n v="609.9"/>
    <x v="1"/>
    <x v="0"/>
    <x v="2"/>
  </r>
  <r>
    <s v="9708-KFDBY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x v="0"/>
    <x v="0"/>
  </r>
  <r>
    <s v="8058-INTPH"/>
    <s v="Female"/>
    <x v="0"/>
    <x v="1"/>
    <x v="0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  <x v="0"/>
    <x v="2"/>
  </r>
  <r>
    <s v="3642-GKTCT"/>
    <s v="Female"/>
    <x v="0"/>
    <x v="1"/>
    <x v="0"/>
    <n v="61"/>
    <s v="Yes"/>
    <s v="Yes"/>
    <x v="1"/>
    <s v="Yes"/>
    <s v="Yes"/>
    <s v="Yes"/>
    <s v="Yes"/>
    <s v="Yes"/>
    <s v="Yes"/>
    <x v="1"/>
    <s v="Yes"/>
    <s v="Mailed check"/>
    <n v="115.1"/>
    <n v="6993.65"/>
    <x v="0"/>
    <x v="4"/>
    <x v="3"/>
  </r>
  <r>
    <s v="0774-RMNUW"/>
    <s v="Female"/>
    <x v="0"/>
    <x v="0"/>
    <x v="1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  <x v="4"/>
    <x v="1"/>
  </r>
  <r>
    <s v="1334-PDUKM"/>
    <s v="Female"/>
    <x v="0"/>
    <x v="0"/>
    <x v="0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x v="0"/>
    <x v="4"/>
    <x v="2"/>
  </r>
  <r>
    <s v="0756-MPZRL"/>
    <s v="Male"/>
    <x v="0"/>
    <x v="1"/>
    <x v="0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  <x v="2"/>
    <x v="1"/>
  </r>
  <r>
    <s v="2242-MFOTG"/>
    <s v="Male"/>
    <x v="0"/>
    <x v="1"/>
    <x v="0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  <x v="1"/>
    <x v="2"/>
  </r>
  <r>
    <s v="2927-CVULT"/>
    <s v="Female"/>
    <x v="0"/>
    <x v="0"/>
    <x v="1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  <x v="5"/>
    <x v="3"/>
  </r>
  <r>
    <s v="2144-BFDSO"/>
    <s v="Female"/>
    <x v="1"/>
    <x v="0"/>
    <x v="0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  <x v="5"/>
    <x v="3"/>
  </r>
  <r>
    <s v="8745-PVESG"/>
    <s v="Female"/>
    <x v="0"/>
    <x v="1"/>
    <x v="0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  <x v="5"/>
    <x v="1"/>
  </r>
  <r>
    <s v="7647-GYYKX"/>
    <s v="Female"/>
    <x v="0"/>
    <x v="0"/>
    <x v="1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x v="5"/>
    <x v="0"/>
  </r>
  <r>
    <s v="5647-FXOTP"/>
    <s v="Female"/>
    <x v="1"/>
    <x v="0"/>
    <x v="0"/>
    <n v="60"/>
    <s v="Yes"/>
    <s v="Yes"/>
    <x v="1"/>
    <s v="No"/>
    <s v="Yes"/>
    <s v="Yes"/>
    <s v="No"/>
    <s v="Yes"/>
    <s v="Yes"/>
    <x v="0"/>
    <s v="Yes"/>
    <s v="Electronic check"/>
    <n v="105.9"/>
    <n v="6401.25"/>
    <x v="0"/>
    <x v="5"/>
    <x v="3"/>
  </r>
  <r>
    <s v="5569-OUICF"/>
    <s v="Female"/>
    <x v="1"/>
    <x v="0"/>
    <x v="0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x v="1"/>
    <x v="1"/>
    <x v="3"/>
  </r>
  <r>
    <s v="8821-XNHVZ"/>
    <s v="Female"/>
    <x v="0"/>
    <x v="0"/>
    <x v="1"/>
    <n v="1"/>
    <s v="Yes"/>
    <s v="No"/>
    <x v="1"/>
    <s v="No"/>
    <s v="No"/>
    <s v="No"/>
    <s v="No"/>
    <s v="Yes"/>
    <s v="No"/>
    <x v="0"/>
    <s v="Yes"/>
    <s v="Mailed check"/>
    <n v="80.05"/>
    <n v="80.05"/>
    <x v="1"/>
    <x v="0"/>
    <x v="2"/>
  </r>
  <r>
    <s v="2082-OJVTK"/>
    <s v="Male"/>
    <x v="0"/>
    <x v="0"/>
    <x v="1"/>
    <n v="29"/>
    <s v="Yes"/>
    <s v="Yes"/>
    <x v="1"/>
    <s v="No"/>
    <s v="No"/>
    <s v="Yes"/>
    <s v="No"/>
    <s v="No"/>
    <s v="Yes"/>
    <x v="0"/>
    <s v="Yes"/>
    <s v="Electronic check"/>
    <n v="89.2"/>
    <n v="2698.35"/>
    <x v="1"/>
    <x v="1"/>
    <x v="2"/>
  </r>
  <r>
    <s v="9700-ISPUP"/>
    <s v="Female"/>
    <x v="0"/>
    <x v="0"/>
    <x v="1"/>
    <n v="10"/>
    <s v="Yes"/>
    <s v="No"/>
    <x v="0"/>
    <s v="No"/>
    <s v="Yes"/>
    <s v="No"/>
    <s v="Yes"/>
    <s v="No"/>
    <s v="Yes"/>
    <x v="0"/>
    <s v="Yes"/>
    <s v="Electronic check"/>
    <n v="65.5"/>
    <n v="616.9"/>
    <x v="0"/>
    <x v="0"/>
    <x v="2"/>
  </r>
  <r>
    <s v="9839-ETQOE"/>
    <s v="Male"/>
    <x v="0"/>
    <x v="1"/>
    <x v="1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  <x v="2"/>
    <x v="1"/>
  </r>
  <r>
    <s v="6078-VESFR"/>
    <s v="Male"/>
    <x v="1"/>
    <x v="0"/>
    <x v="0"/>
    <n v="13"/>
    <s v="Yes"/>
    <s v="No"/>
    <x v="1"/>
    <s v="No"/>
    <s v="No"/>
    <s v="No"/>
    <s v="No"/>
    <s v="No"/>
    <s v="No"/>
    <x v="0"/>
    <s v="No"/>
    <s v="Bank transfer (automatic)"/>
    <n v="70.45"/>
    <n v="849.1"/>
    <x v="0"/>
    <x v="3"/>
    <x v="2"/>
  </r>
  <r>
    <s v="9027-TMATR"/>
    <s v="Female"/>
    <x v="0"/>
    <x v="0"/>
    <x v="0"/>
    <n v="43"/>
    <s v="Yes"/>
    <s v="No"/>
    <x v="0"/>
    <s v="Yes"/>
    <s v="No"/>
    <s v="Yes"/>
    <s v="Yes"/>
    <s v="Yes"/>
    <s v="Yes"/>
    <x v="2"/>
    <s v="Yes"/>
    <s v="Electronic check"/>
    <n v="78.8"/>
    <n v="3460.3"/>
    <x v="0"/>
    <x v="2"/>
    <x v="2"/>
  </r>
  <r>
    <s v="5940-NFXKV"/>
    <s v="Male"/>
    <x v="0"/>
    <x v="0"/>
    <x v="1"/>
    <n v="19"/>
    <s v="Yes"/>
    <s v="Yes"/>
    <x v="1"/>
    <s v="No"/>
    <s v="No"/>
    <s v="No"/>
    <s v="No"/>
    <s v="No"/>
    <s v="Yes"/>
    <x v="0"/>
    <s v="Yes"/>
    <s v="Electronic check"/>
    <n v="83.65"/>
    <n v="1465.75"/>
    <x v="1"/>
    <x v="3"/>
    <x v="2"/>
  </r>
  <r>
    <s v="1941-HOSAM"/>
    <s v="Male"/>
    <x v="0"/>
    <x v="0"/>
    <x v="1"/>
    <n v="1"/>
    <s v="Yes"/>
    <s v="No"/>
    <x v="1"/>
    <s v="No"/>
    <s v="No"/>
    <s v="No"/>
    <s v="No"/>
    <s v="Yes"/>
    <s v="Yes"/>
    <x v="0"/>
    <s v="Yes"/>
    <s v="Electronic check"/>
    <n v="90.1"/>
    <n v="90.1"/>
    <x v="0"/>
    <x v="0"/>
    <x v="3"/>
  </r>
  <r>
    <s v="9110-HSGTV"/>
    <s v="Female"/>
    <x v="0"/>
    <x v="1"/>
    <x v="0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x v="0"/>
    <x v="4"/>
    <x v="2"/>
  </r>
  <r>
    <s v="0704-VCUMB"/>
    <s v="Female"/>
    <x v="0"/>
    <x v="0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x v="4"/>
    <x v="0"/>
  </r>
  <r>
    <s v="6171-ZTVYB"/>
    <s v="Male"/>
    <x v="0"/>
    <x v="0"/>
    <x v="0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x v="0"/>
    <x v="2"/>
    <x v="2"/>
  </r>
  <r>
    <s v="8053-WWDRO"/>
    <s v="Female"/>
    <x v="0"/>
    <x v="0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x v="0"/>
    <x v="0"/>
  </r>
  <r>
    <s v="9564-KCLHR"/>
    <s v="Male"/>
    <x v="0"/>
    <x v="1"/>
    <x v="0"/>
    <n v="1"/>
    <s v="Yes"/>
    <s v="No"/>
    <x v="0"/>
    <s v="No"/>
    <s v="No"/>
    <s v="No"/>
    <s v="Yes"/>
    <s v="No"/>
    <s v="No"/>
    <x v="0"/>
    <s v="No"/>
    <s v="Mailed check"/>
    <n v="51.25"/>
    <n v="51.25"/>
    <x v="1"/>
    <x v="0"/>
    <x v="1"/>
  </r>
  <r>
    <s v="1935-IMVBB"/>
    <s v="Male"/>
    <x v="0"/>
    <x v="0"/>
    <x v="0"/>
    <n v="56"/>
    <s v="Yes"/>
    <s v="No"/>
    <x v="1"/>
    <s v="No"/>
    <s v="No"/>
    <s v="No"/>
    <s v="No"/>
    <s v="Yes"/>
    <s v="Yes"/>
    <x v="0"/>
    <s v="No"/>
    <s v="Mailed check"/>
    <n v="89.7"/>
    <n v="4952.95"/>
    <x v="0"/>
    <x v="5"/>
    <x v="2"/>
  </r>
  <r>
    <s v="2535-PBCGC"/>
    <s v="Female"/>
    <x v="0"/>
    <x v="0"/>
    <x v="0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  <x v="4"/>
    <x v="2"/>
  </r>
  <r>
    <s v="2082-CEFLT"/>
    <s v="Male"/>
    <x v="0"/>
    <x v="1"/>
    <x v="0"/>
    <n v="1"/>
    <s v="Yes"/>
    <s v="No"/>
    <x v="0"/>
    <s v="No"/>
    <s v="No"/>
    <s v="No"/>
    <s v="No"/>
    <s v="No"/>
    <s v="No"/>
    <x v="0"/>
    <s v="Yes"/>
    <s v="Electronic check"/>
    <n v="45.6"/>
    <n v="45.6"/>
    <x v="1"/>
    <x v="0"/>
    <x v="1"/>
  </r>
  <r>
    <s v="1470-PSXNM"/>
    <s v="Male"/>
    <x v="0"/>
    <x v="0"/>
    <x v="1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  <x v="5"/>
    <x v="3"/>
  </r>
  <r>
    <s v="1213-NGCUN"/>
    <s v="Female"/>
    <x v="0"/>
    <x v="1"/>
    <x v="0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  <x v="0"/>
    <x v="1"/>
  </r>
  <r>
    <s v="2498-XLDZR"/>
    <s v="Female"/>
    <x v="0"/>
    <x v="0"/>
    <x v="1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  <x v="1"/>
    <x v="2"/>
  </r>
  <r>
    <s v="9866-OCCKE"/>
    <s v="Female"/>
    <x v="1"/>
    <x v="0"/>
    <x v="0"/>
    <n v="72"/>
    <s v="Yes"/>
    <s v="Yes"/>
    <x v="1"/>
    <s v="Yes"/>
    <s v="No"/>
    <s v="Yes"/>
    <s v="Yes"/>
    <s v="Yes"/>
    <s v="Yes"/>
    <x v="2"/>
    <s v="Yes"/>
    <s v="Mailed check"/>
    <n v="109.75"/>
    <n v="8075.35"/>
    <x v="0"/>
    <x v="4"/>
    <x v="3"/>
  </r>
  <r>
    <s v="5338-YHWYT"/>
    <s v="Male"/>
    <x v="0"/>
    <x v="1"/>
    <x v="1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x v="0"/>
    <x v="2"/>
    <x v="2"/>
  </r>
  <r>
    <s v="7718-UPSKJ"/>
    <s v="Female"/>
    <x v="0"/>
    <x v="0"/>
    <x v="0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x v="0"/>
    <x v="4"/>
    <x v="3"/>
  </r>
  <r>
    <s v="8731-WBBMB"/>
    <s v="Female"/>
    <x v="0"/>
    <x v="0"/>
    <x v="0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  <x v="1"/>
    <x v="2"/>
  </r>
  <r>
    <s v="1448-CYWKC"/>
    <s v="Female"/>
    <x v="0"/>
    <x v="0"/>
    <x v="1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x v="0"/>
    <x v="5"/>
    <x v="3"/>
  </r>
  <r>
    <s v="7901-IIDQV"/>
    <s v="Male"/>
    <x v="0"/>
    <x v="1"/>
    <x v="0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x v="0"/>
    <x v="3"/>
    <x v="1"/>
  </r>
  <r>
    <s v="2690-DVRVK"/>
    <s v="Male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x v="0"/>
    <x v="0"/>
  </r>
  <r>
    <s v="5688-KZTSN"/>
    <s v="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x v="3"/>
    <x v="0"/>
  </r>
  <r>
    <s v="1270-XKUCC"/>
    <s v="Female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x v="1"/>
    <x v="0"/>
  </r>
  <r>
    <s v="0334-ZFJSR"/>
    <s v="Female"/>
    <x v="0"/>
    <x v="0"/>
    <x v="0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x v="0"/>
    <x v="5"/>
    <x v="2"/>
  </r>
  <r>
    <s v="2894-QOJRX"/>
    <s v="Female"/>
    <x v="0"/>
    <x v="0"/>
    <x v="0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  <x v="1"/>
    <x v="1"/>
  </r>
  <r>
    <s v="5747-PMBSQ"/>
    <s v="Male"/>
    <x v="1"/>
    <x v="0"/>
    <x v="0"/>
    <n v="10"/>
    <s v="Yes"/>
    <s v="No"/>
    <x v="1"/>
    <s v="No"/>
    <s v="Yes"/>
    <s v="Yes"/>
    <s v="Yes"/>
    <s v="Yes"/>
    <s v="No"/>
    <x v="0"/>
    <s v="Yes"/>
    <s v="Mailed check"/>
    <n v="92.5"/>
    <n v="934.1"/>
    <x v="1"/>
    <x v="0"/>
    <x v="3"/>
  </r>
  <r>
    <s v="5583-EJXRD"/>
    <s v="Male"/>
    <x v="0"/>
    <x v="0"/>
    <x v="1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  <x v="2"/>
    <x v="1"/>
  </r>
  <r>
    <s v="4565-EVZMJ"/>
    <s v="Female"/>
    <x v="0"/>
    <x v="1"/>
    <x v="0"/>
    <n v="47"/>
    <s v="Yes"/>
    <s v="No"/>
    <x v="0"/>
    <s v="Yes"/>
    <s v="Yes"/>
    <s v="No"/>
    <s v="Yes"/>
    <s v="No"/>
    <s v="No"/>
    <x v="1"/>
    <s v="Yes"/>
    <s v="Mailed check"/>
    <n v="58.9"/>
    <n v="2813.05"/>
    <x v="0"/>
    <x v="2"/>
    <x v="1"/>
  </r>
  <r>
    <s v="3143-JQEGI"/>
    <s v="Female"/>
    <x v="0"/>
    <x v="0"/>
    <x v="1"/>
    <n v="13"/>
    <s v="Yes"/>
    <s v="No"/>
    <x v="1"/>
    <s v="No"/>
    <s v="No"/>
    <s v="No"/>
    <s v="No"/>
    <s v="Yes"/>
    <s v="Yes"/>
    <x v="0"/>
    <s v="No"/>
    <s v="Electronic check"/>
    <n v="88.35"/>
    <n v="1222.8"/>
    <x v="1"/>
    <x v="3"/>
    <x v="2"/>
  </r>
  <r>
    <s v="6386-SZZKH"/>
    <s v="Female"/>
    <x v="0"/>
    <x v="0"/>
    <x v="1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  <x v="5"/>
    <x v="3"/>
  </r>
  <r>
    <s v="3327-YBAKM"/>
    <s v="Female"/>
    <x v="0"/>
    <x v="0"/>
    <x v="0"/>
    <n v="64"/>
    <s v="Yes"/>
    <s v="No"/>
    <x v="1"/>
    <s v="Yes"/>
    <s v="No"/>
    <s v="No"/>
    <s v="Yes"/>
    <s v="Yes"/>
    <s v="Yes"/>
    <x v="1"/>
    <s v="Yes"/>
    <s v="Mailed check"/>
    <n v="96.9"/>
    <n v="6314.35"/>
    <x v="0"/>
    <x v="4"/>
    <x v="3"/>
  </r>
  <r>
    <s v="9441-QHEVC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x v="0"/>
    <x v="0"/>
  </r>
  <r>
    <s v="6705-LNMDD"/>
    <s v="Male"/>
    <x v="0"/>
    <x v="1"/>
    <x v="0"/>
    <n v="20"/>
    <s v="Yes"/>
    <s v="No"/>
    <x v="0"/>
    <s v="No"/>
    <s v="No"/>
    <s v="No"/>
    <s v="Yes"/>
    <s v="No"/>
    <s v="No"/>
    <x v="0"/>
    <s v="No"/>
    <s v="Mailed check"/>
    <n v="50"/>
    <n v="1003.05"/>
    <x v="0"/>
    <x v="3"/>
    <x v="1"/>
  </r>
  <r>
    <s v="2580-ASVVY"/>
    <s v="Female"/>
    <x v="0"/>
    <x v="0"/>
    <x v="0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  <x v="2"/>
    <x v="1"/>
  </r>
  <r>
    <s v="3370-GQEAL"/>
    <s v="Male"/>
    <x v="0"/>
    <x v="0"/>
    <x v="1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x v="0"/>
    <x v="1"/>
    <x v="2"/>
  </r>
  <r>
    <s v="5032-USPKF"/>
    <s v="Female"/>
    <x v="0"/>
    <x v="1"/>
    <x v="0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  <x v="2"/>
    <x v="2"/>
  </r>
  <r>
    <s v="2982-IHMFT"/>
    <s v="Female"/>
    <x v="1"/>
    <x v="1"/>
    <x v="0"/>
    <n v="1"/>
    <s v="Yes"/>
    <s v="Yes"/>
    <x v="1"/>
    <s v="No"/>
    <s v="No"/>
    <s v="No"/>
    <s v="No"/>
    <s v="No"/>
    <s v="No"/>
    <x v="0"/>
    <s v="Yes"/>
    <s v="Mailed check"/>
    <n v="74.45"/>
    <n v="74.45"/>
    <x v="1"/>
    <x v="0"/>
    <x v="2"/>
  </r>
  <r>
    <s v="3521-SYVOR"/>
    <s v="Female"/>
    <x v="0"/>
    <x v="1"/>
    <x v="0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  <x v="2"/>
    <x v="2"/>
  </r>
  <r>
    <s v="4254-QPEDE"/>
    <s v="Female"/>
    <x v="0"/>
    <x v="0"/>
    <x v="0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  <x v="5"/>
    <x v="2"/>
  </r>
  <r>
    <s v="6283-GITPX"/>
    <s v="Male"/>
    <x v="0"/>
    <x v="1"/>
    <x v="1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  <x v="4"/>
    <x v="2"/>
  </r>
  <r>
    <s v="9526-JAWYF"/>
    <s v="Male"/>
    <x v="0"/>
    <x v="1"/>
    <x v="0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x v="1"/>
    <x v="1"/>
    <x v="2"/>
  </r>
  <r>
    <s v="0771-CHWSK"/>
    <s v="Male"/>
    <x v="0"/>
    <x v="1"/>
    <x v="0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  <x v="4"/>
    <x v="2"/>
  </r>
  <r>
    <s v="9788-HNGUT"/>
    <s v="Male"/>
    <x v="0"/>
    <x v="0"/>
    <x v="0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  <x v="4"/>
    <x v="3"/>
  </r>
  <r>
    <s v="9495-REDIY"/>
    <s v="Male"/>
    <x v="0"/>
    <x v="1"/>
    <x v="1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  <x v="1"/>
    <x v="1"/>
  </r>
  <r>
    <s v="5375-XLDOF"/>
    <s v="Male"/>
    <x v="0"/>
    <x v="0"/>
    <x v="1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  <x v="4"/>
    <x v="3"/>
  </r>
  <r>
    <s v="1172-VIYBP"/>
    <s v="Male"/>
    <x v="0"/>
    <x v="0"/>
    <x v="1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x v="0"/>
    <x v="5"/>
    <x v="2"/>
  </r>
  <r>
    <s v="5649-VUKMC"/>
    <s v="Female"/>
    <x v="0"/>
    <x v="1"/>
    <x v="0"/>
    <n v="12"/>
    <s v="Yes"/>
    <s v="No"/>
    <x v="1"/>
    <s v="No"/>
    <s v="No"/>
    <s v="Yes"/>
    <s v="No"/>
    <s v="Yes"/>
    <s v="Yes"/>
    <x v="1"/>
    <s v="No"/>
    <s v="Mailed check"/>
    <n v="95.5"/>
    <n v="1115.1500000000001"/>
    <x v="1"/>
    <x v="0"/>
    <x v="3"/>
  </r>
  <r>
    <s v="6559-PDZLR"/>
    <s v="Male"/>
    <x v="0"/>
    <x v="1"/>
    <x v="0"/>
    <n v="26"/>
    <s v="Yes"/>
    <s v="No"/>
    <x v="1"/>
    <s v="No"/>
    <s v="No"/>
    <s v="Yes"/>
    <s v="Yes"/>
    <s v="Yes"/>
    <s v="Yes"/>
    <x v="0"/>
    <s v="Yes"/>
    <s v="Electronic check"/>
    <n v="98.65"/>
    <n v="2537"/>
    <x v="0"/>
    <x v="1"/>
    <x v="3"/>
  </r>
  <r>
    <s v="8992-OBVDG"/>
    <s v="Male"/>
    <x v="0"/>
    <x v="1"/>
    <x v="0"/>
    <n v="21"/>
    <s v="Yes"/>
    <s v="No"/>
    <x v="0"/>
    <s v="No"/>
    <s v="No"/>
    <s v="Yes"/>
    <s v="No"/>
    <s v="No"/>
    <s v="Yes"/>
    <x v="0"/>
    <s v="No"/>
    <s v="Mailed check"/>
    <n v="61.65"/>
    <n v="1393.6"/>
    <x v="0"/>
    <x v="3"/>
    <x v="2"/>
  </r>
  <r>
    <s v="4273-MBHYA"/>
    <s v="Female"/>
    <x v="0"/>
    <x v="1"/>
    <x v="1"/>
    <n v="1"/>
    <s v="Yes"/>
    <s v="No"/>
    <x v="1"/>
    <s v="No"/>
    <s v="No"/>
    <s v="No"/>
    <s v="No"/>
    <s v="Yes"/>
    <s v="Yes"/>
    <x v="0"/>
    <s v="Yes"/>
    <s v="Electronic check"/>
    <n v="89.35"/>
    <n v="89.35"/>
    <x v="0"/>
    <x v="0"/>
    <x v="2"/>
  </r>
  <r>
    <s v="4724-WXVWF"/>
    <s v="Male"/>
    <x v="0"/>
    <x v="1"/>
    <x v="0"/>
    <n v="48"/>
    <s v="Yes"/>
    <s v="Yes"/>
    <x v="1"/>
    <s v="Yes"/>
    <s v="No"/>
    <s v="No"/>
    <s v="Yes"/>
    <s v="No"/>
    <s v="Yes"/>
    <x v="0"/>
    <s v="Yes"/>
    <s v="Electronic check"/>
    <n v="95.4"/>
    <n v="4445.3"/>
    <x v="0"/>
    <x v="2"/>
    <x v="3"/>
  </r>
  <r>
    <s v="5701-GUXDC"/>
    <s v="Female"/>
    <x v="0"/>
    <x v="0"/>
    <x v="0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  <x v="1"/>
    <x v="1"/>
  </r>
  <r>
    <s v="1460-UZPRJ"/>
    <s v="Male"/>
    <x v="0"/>
    <x v="0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x v="5"/>
    <x v="0"/>
  </r>
  <r>
    <s v="6082-GLJIX"/>
    <s v="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x v="3"/>
    <x v="0"/>
  </r>
  <r>
    <s v="5143-EGQFK"/>
    <s v="Female"/>
    <x v="1"/>
    <x v="1"/>
    <x v="0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  <x v="0"/>
    <x v="0"/>
  </r>
  <r>
    <s v="4919-IKATY"/>
    <s v="Male"/>
    <x v="0"/>
    <x v="0"/>
    <x v="1"/>
    <n v="5"/>
    <s v="Yes"/>
    <s v="Yes"/>
    <x v="1"/>
    <s v="Yes"/>
    <s v="No"/>
    <s v="Yes"/>
    <s v="No"/>
    <s v="No"/>
    <s v="No"/>
    <x v="0"/>
    <s v="Yes"/>
    <s v="Electronic check"/>
    <n v="84.5"/>
    <n v="453.75"/>
    <x v="1"/>
    <x v="0"/>
    <x v="2"/>
  </r>
  <r>
    <s v="2495-TTHBQ"/>
    <s v="Female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x v="0"/>
    <x v="0"/>
  </r>
  <r>
    <s v="0485-ZBSLN"/>
    <s v="Male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x v="4"/>
    <x v="0"/>
  </r>
  <r>
    <s v="3810-PJUHR"/>
    <s v="Male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x v="4"/>
    <x v="0"/>
  </r>
  <r>
    <s v="9050-QLROH"/>
    <s v="Male"/>
    <x v="0"/>
    <x v="1"/>
    <x v="0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x v="1"/>
    <x v="3"/>
    <x v="3"/>
  </r>
  <r>
    <s v="0847-HGRML"/>
    <s v="Male"/>
    <x v="0"/>
    <x v="1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x v="4"/>
    <x v="0"/>
  </r>
  <r>
    <s v="8232-CTLKO"/>
    <s v="Female"/>
    <x v="0"/>
    <x v="0"/>
    <x v="1"/>
    <n v="66"/>
    <s v="Yes"/>
    <s v="No"/>
    <x v="0"/>
    <s v="Yes"/>
    <s v="No"/>
    <s v="No"/>
    <s v="No"/>
    <s v="Yes"/>
    <s v="No"/>
    <x v="2"/>
    <s v="Yes"/>
    <s v="Electronic check"/>
    <n v="59.75"/>
    <n v="3996.8"/>
    <x v="0"/>
    <x v="4"/>
    <x v="1"/>
  </r>
  <r>
    <s v="9227-YBAXE"/>
    <s v="Female"/>
    <x v="0"/>
    <x v="0"/>
    <x v="1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  <x v="4"/>
    <x v="2"/>
  </r>
  <r>
    <s v="6168-WFVVF"/>
    <s v="Female"/>
    <x v="1"/>
    <x v="1"/>
    <x v="0"/>
    <n v="3"/>
    <s v="Yes"/>
    <s v="No"/>
    <x v="1"/>
    <s v="No"/>
    <s v="No"/>
    <s v="No"/>
    <s v="No"/>
    <s v="No"/>
    <s v="No"/>
    <x v="0"/>
    <s v="Yes"/>
    <s v="Electronic check"/>
    <n v="70.3"/>
    <n v="235.5"/>
    <x v="1"/>
    <x v="0"/>
    <x v="2"/>
  </r>
  <r>
    <s v="9860-LISIZ"/>
    <s v="Female"/>
    <x v="0"/>
    <x v="1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x v="1"/>
    <x v="0"/>
  </r>
  <r>
    <s v="0112-QAWRZ"/>
    <s v="Male"/>
    <x v="0"/>
    <x v="0"/>
    <x v="1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x v="0"/>
    <x v="3"/>
    <x v="3"/>
  </r>
  <r>
    <s v="0877-SDMBN"/>
    <s v="Female"/>
    <x v="0"/>
    <x v="1"/>
    <x v="0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  <x v="5"/>
    <x v="3"/>
  </r>
  <r>
    <s v="2786-GCDPI"/>
    <s v="Female"/>
    <x v="1"/>
    <x v="1"/>
    <x v="0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  <x v="5"/>
    <x v="3"/>
  </r>
  <r>
    <s v="4043-MKDTV"/>
    <s v="Male"/>
    <x v="0"/>
    <x v="0"/>
    <x v="0"/>
    <n v="71"/>
    <s v="Yes"/>
    <s v="No"/>
    <x v="1"/>
    <s v="No"/>
    <s v="Yes"/>
    <s v="Yes"/>
    <s v="Yes"/>
    <s v="Yes"/>
    <s v="Yes"/>
    <x v="2"/>
    <s v="Yes"/>
    <s v="Electronic check"/>
    <n v="105.25"/>
    <n v="7291.75"/>
    <x v="0"/>
    <x v="4"/>
    <x v="3"/>
  </r>
  <r>
    <s v="8065-YKXKD"/>
    <s v="Female"/>
    <x v="0"/>
    <x v="1"/>
    <x v="0"/>
    <n v="10"/>
    <s v="Yes"/>
    <s v="Yes"/>
    <x v="1"/>
    <s v="No"/>
    <s v="No"/>
    <s v="No"/>
    <s v="No"/>
    <s v="No"/>
    <s v="No"/>
    <x v="0"/>
    <s v="Yes"/>
    <s v="Electronic check"/>
    <n v="74.75"/>
    <n v="799.65"/>
    <x v="1"/>
    <x v="0"/>
    <x v="2"/>
  </r>
  <r>
    <s v="9637-EIHEQ"/>
    <s v="Female"/>
    <x v="0"/>
    <x v="1"/>
    <x v="0"/>
    <n v="1"/>
    <s v="Yes"/>
    <s v="No"/>
    <x v="0"/>
    <s v="No"/>
    <s v="No"/>
    <s v="No"/>
    <s v="Yes"/>
    <s v="No"/>
    <s v="No"/>
    <x v="0"/>
    <s v="Yes"/>
    <s v="Electronic check"/>
    <n v="50.8"/>
    <n v="50.8"/>
    <x v="1"/>
    <x v="0"/>
    <x v="1"/>
  </r>
  <r>
    <s v="9229-RQABD"/>
    <s v="Male"/>
    <x v="0"/>
    <x v="1"/>
    <x v="0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x v="3"/>
    <x v="0"/>
  </r>
  <r>
    <s v="8313-KTIHG"/>
    <s v="Male"/>
    <x v="0"/>
    <x v="1"/>
    <x v="0"/>
    <n v="4"/>
    <s v="Yes"/>
    <s v="No"/>
    <x v="0"/>
    <s v="No"/>
    <s v="No"/>
    <s v="No"/>
    <s v="Yes"/>
    <s v="Yes"/>
    <s v="No"/>
    <x v="0"/>
    <s v="Yes"/>
    <s v="Electronic check"/>
    <n v="61.3"/>
    <n v="249.4"/>
    <x v="0"/>
    <x v="0"/>
    <x v="2"/>
  </r>
  <r>
    <s v="5320-BRKGK"/>
    <s v="Female"/>
    <x v="0"/>
    <x v="0"/>
    <x v="1"/>
    <n v="58"/>
    <s v="Yes"/>
    <s v="Yes"/>
    <x v="0"/>
    <s v="Yes"/>
    <s v="No"/>
    <s v="Yes"/>
    <s v="Yes"/>
    <s v="Yes"/>
    <s v="No"/>
    <x v="2"/>
    <s v="No"/>
    <s v="Mailed check"/>
    <n v="75.8"/>
    <n v="4415.75"/>
    <x v="0"/>
    <x v="5"/>
    <x v="2"/>
  </r>
  <r>
    <s v="6284-KMNUF"/>
    <s v="Female"/>
    <x v="0"/>
    <x v="0"/>
    <x v="0"/>
    <n v="56"/>
    <s v="Yes"/>
    <s v="Yes"/>
    <x v="1"/>
    <s v="Yes"/>
    <s v="No"/>
    <s v="No"/>
    <s v="No"/>
    <s v="Yes"/>
    <s v="Yes"/>
    <x v="1"/>
    <s v="Yes"/>
    <s v="Electronic check"/>
    <n v="98"/>
    <n v="5270.6"/>
    <x v="0"/>
    <x v="5"/>
    <x v="3"/>
  </r>
  <r>
    <s v="9689-PTNPG"/>
    <s v="Male"/>
    <x v="0"/>
    <x v="1"/>
    <x v="0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  <x v="0"/>
    <x v="2"/>
  </r>
  <r>
    <s v="9465-RWMXL"/>
    <s v="Male"/>
    <x v="0"/>
    <x v="0"/>
    <x v="0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  <x v="1"/>
    <x v="2"/>
  </r>
  <r>
    <s v="6229-UOLQL"/>
    <s v="Male"/>
    <x v="0"/>
    <x v="0"/>
    <x v="1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x v="0"/>
    <x v="5"/>
    <x v="1"/>
  </r>
  <r>
    <s v="2362-IBOOY"/>
    <s v="Male"/>
    <x v="0"/>
    <x v="1"/>
    <x v="0"/>
    <n v="36"/>
    <s v="Yes"/>
    <s v="Yes"/>
    <x v="1"/>
    <s v="No"/>
    <s v="No"/>
    <s v="No"/>
    <s v="No"/>
    <s v="No"/>
    <s v="Yes"/>
    <x v="0"/>
    <s v="Yes"/>
    <s v="Electronic check"/>
    <n v="84.75"/>
    <n v="3050.15"/>
    <x v="1"/>
    <x v="1"/>
    <x v="2"/>
  </r>
  <r>
    <s v="3137-LUPIX"/>
    <s v="Female"/>
    <x v="0"/>
    <x v="1"/>
    <x v="0"/>
    <n v="4"/>
    <s v="Yes"/>
    <s v="Yes"/>
    <x v="0"/>
    <s v="No"/>
    <s v="No"/>
    <s v="No"/>
    <s v="Yes"/>
    <s v="Yes"/>
    <s v="No"/>
    <x v="0"/>
    <s v="Yes"/>
    <s v="Mailed check"/>
    <n v="64.400000000000006"/>
    <n v="253"/>
    <x v="0"/>
    <x v="0"/>
    <x v="2"/>
  </r>
  <r>
    <s v="0843-WTBXE"/>
    <s v="Male"/>
    <x v="0"/>
    <x v="1"/>
    <x v="0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x v="1"/>
    <x v="5"/>
    <x v="2"/>
  </r>
  <r>
    <s v="6143-JQKEA"/>
    <s v="Male"/>
    <x v="0"/>
    <x v="1"/>
    <x v="0"/>
    <n v="10"/>
    <s v="Yes"/>
    <s v="No"/>
    <x v="0"/>
    <s v="No"/>
    <s v="No"/>
    <s v="No"/>
    <s v="No"/>
    <s v="No"/>
    <s v="No"/>
    <x v="0"/>
    <s v="Yes"/>
    <s v="Credit card (automatic)"/>
    <n v="45.8"/>
    <n v="436.2"/>
    <x v="0"/>
    <x v="0"/>
    <x v="1"/>
  </r>
  <r>
    <s v="8676-OOQEJ"/>
    <s v="Male"/>
    <x v="0"/>
    <x v="1"/>
    <x v="0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x v="0"/>
    <x v="0"/>
    <x v="1"/>
  </r>
  <r>
    <s v="5515-IDEJJ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x v="0"/>
    <x v="0"/>
  </r>
  <r>
    <s v="9701-CDXHR"/>
    <s v="Female"/>
    <x v="0"/>
    <x v="0"/>
    <x v="0"/>
    <n v="51"/>
    <s v="Yes"/>
    <s v="No"/>
    <x v="1"/>
    <s v="No"/>
    <s v="No"/>
    <s v="No"/>
    <s v="No"/>
    <s v="No"/>
    <s v="No"/>
    <x v="0"/>
    <s v="No"/>
    <s v="Mailed check"/>
    <n v="69.150000000000006"/>
    <n v="3649.6"/>
    <x v="0"/>
    <x v="5"/>
    <x v="2"/>
  </r>
  <r>
    <s v="7450-NWRTR"/>
    <s v="Male"/>
    <x v="1"/>
    <x v="1"/>
    <x v="0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  <x v="0"/>
    <x v="3"/>
  </r>
  <r>
    <s v="8124-NZVGJ"/>
    <s v="Female"/>
    <x v="0"/>
    <x v="1"/>
    <x v="0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x v="0"/>
    <x v="0"/>
    <x v="1"/>
  </r>
  <r>
    <s v="2162-FRZAA"/>
    <s v="Male"/>
    <x v="0"/>
    <x v="0"/>
    <x v="1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  <x v="4"/>
    <x v="1"/>
  </r>
  <r>
    <s v="5376-DEQCP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  <x v="0"/>
    <x v="2"/>
  </r>
  <r>
    <s v="5118-MUEYH"/>
    <s v="Female"/>
    <x v="0"/>
    <x v="0"/>
    <x v="0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x v="0"/>
    <x v="2"/>
    <x v="3"/>
  </r>
  <r>
    <s v="9095-HFAFX"/>
    <s v="Female"/>
    <x v="0"/>
    <x v="1"/>
    <x v="0"/>
    <n v="5"/>
    <s v="Yes"/>
    <s v="No"/>
    <x v="1"/>
    <s v="No"/>
    <s v="No"/>
    <s v="No"/>
    <s v="No"/>
    <s v="Yes"/>
    <s v="No"/>
    <x v="0"/>
    <s v="Yes"/>
    <s v="Credit card (automatic)"/>
    <n v="81"/>
    <n v="389.6"/>
    <x v="1"/>
    <x v="0"/>
    <x v="2"/>
  </r>
  <r>
    <s v="5627-TVBPP"/>
    <s v="Female"/>
    <x v="0"/>
    <x v="1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x v="1"/>
    <x v="0"/>
  </r>
  <r>
    <s v="2379-ENZGV"/>
    <s v="Male"/>
    <x v="0"/>
    <x v="1"/>
    <x v="0"/>
    <n v="6"/>
    <s v="Yes"/>
    <s v="No"/>
    <x v="1"/>
    <s v="No"/>
    <s v="Yes"/>
    <s v="No"/>
    <s v="No"/>
    <s v="Yes"/>
    <s v="No"/>
    <x v="0"/>
    <s v="Yes"/>
    <s v="Electronic check"/>
    <n v="84.85"/>
    <n v="523.5"/>
    <x v="1"/>
    <x v="0"/>
    <x v="2"/>
  </r>
  <r>
    <s v="3936-QQFLL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x v="0"/>
    <x v="0"/>
  </r>
  <r>
    <s v="2589-AYCRP"/>
    <s v="Female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x v="5"/>
    <x v="0"/>
  </r>
  <r>
    <s v="4067-HLYQI"/>
    <s v="Female"/>
    <x v="0"/>
    <x v="1"/>
    <x v="0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  <x v="1"/>
    <x v="2"/>
  </r>
  <r>
    <s v="5124-EOGYE"/>
    <s v="Male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x v="1"/>
    <x v="0"/>
  </r>
  <r>
    <s v="5057-RKGLH"/>
    <s v="Female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x v="0"/>
    <x v="0"/>
  </r>
  <r>
    <s v="0292-WEGCH"/>
    <s v="Female"/>
    <x v="0"/>
    <x v="0"/>
    <x v="1"/>
    <n v="54"/>
    <s v="Yes"/>
    <s v="Yes"/>
    <x v="0"/>
    <s v="No"/>
    <s v="Yes"/>
    <s v="Yes"/>
    <s v="Yes"/>
    <s v="Yes"/>
    <s v="Yes"/>
    <x v="0"/>
    <s v="Yes"/>
    <s v="Electronic check"/>
    <n v="86.2"/>
    <n v="4524.05"/>
    <x v="0"/>
    <x v="5"/>
    <x v="2"/>
  </r>
  <r>
    <s v="8910-ICHIU"/>
    <s v="Female"/>
    <x v="0"/>
    <x v="1"/>
    <x v="0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x v="0"/>
    <x v="2"/>
    <x v="3"/>
  </r>
  <r>
    <s v="4097-YODCF"/>
    <s v="Male"/>
    <x v="0"/>
    <x v="1"/>
    <x v="1"/>
    <n v="34"/>
    <s v="Yes"/>
    <s v="Yes"/>
    <x v="1"/>
    <s v="Yes"/>
    <s v="Yes"/>
    <s v="No"/>
    <s v="No"/>
    <s v="Yes"/>
    <s v="Yes"/>
    <x v="1"/>
    <s v="Yes"/>
    <s v="Electronic check"/>
    <n v="103.8"/>
    <n v="3470.8"/>
    <x v="0"/>
    <x v="1"/>
    <x v="3"/>
  </r>
  <r>
    <s v="9715-WZCLW"/>
    <s v="Male"/>
    <x v="0"/>
    <x v="0"/>
    <x v="1"/>
    <n v="71"/>
    <s v="Yes"/>
    <s v="Yes"/>
    <x v="1"/>
    <s v="Yes"/>
    <s v="No"/>
    <s v="No"/>
    <s v="No"/>
    <s v="Yes"/>
    <s v="Yes"/>
    <x v="2"/>
    <s v="Yes"/>
    <s v="Electronic check"/>
    <n v="97.2"/>
    <n v="6910.3"/>
    <x v="0"/>
    <x v="4"/>
    <x v="3"/>
  </r>
  <r>
    <s v="9786-YWNHU"/>
    <s v="Female"/>
    <x v="0"/>
    <x v="0"/>
    <x v="1"/>
    <n v="63"/>
    <s v="Yes"/>
    <s v="No"/>
    <x v="0"/>
    <s v="Yes"/>
    <s v="Yes"/>
    <s v="Yes"/>
    <s v="Yes"/>
    <s v="No"/>
    <s v="No"/>
    <x v="2"/>
    <s v="No"/>
    <s v="Mailed check"/>
    <n v="63.55"/>
    <n v="4014.2"/>
    <x v="0"/>
    <x v="4"/>
    <x v="2"/>
  </r>
  <r>
    <s v="6407-GSJNL"/>
    <s v="Female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x v="5"/>
    <x v="0"/>
  </r>
  <r>
    <s v="6005-OBZPH"/>
    <s v="Female"/>
    <x v="1"/>
    <x v="1"/>
    <x v="0"/>
    <n v="26"/>
    <s v="Yes"/>
    <s v="Yes"/>
    <x v="1"/>
    <s v="No"/>
    <s v="Yes"/>
    <s v="No"/>
    <s v="No"/>
    <s v="Yes"/>
    <s v="No"/>
    <x v="0"/>
    <s v="Yes"/>
    <s v="Electronic check"/>
    <n v="89.15"/>
    <n v="2277.65"/>
    <x v="1"/>
    <x v="1"/>
    <x v="2"/>
  </r>
  <r>
    <s v="4049-ZPALD"/>
    <s v="Female"/>
    <x v="0"/>
    <x v="0"/>
    <x v="0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x v="0"/>
    <x v="4"/>
    <x v="3"/>
  </r>
  <r>
    <s v="7932-WPTDS"/>
    <s v="Female"/>
    <x v="1"/>
    <x v="0"/>
    <x v="0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  <x v="0"/>
    <x v="0"/>
  </r>
  <r>
    <s v="3733-UOCWF"/>
    <s v="Male"/>
    <x v="1"/>
    <x v="0"/>
    <x v="0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x v="0"/>
    <x v="4"/>
    <x v="2"/>
  </r>
  <r>
    <s v="6833-JMZYP"/>
    <s v="Female"/>
    <x v="0"/>
    <x v="1"/>
    <x v="0"/>
    <n v="15"/>
    <s v="Yes"/>
    <s v="No"/>
    <x v="1"/>
    <s v="No"/>
    <s v="No"/>
    <s v="Yes"/>
    <s v="No"/>
    <s v="Yes"/>
    <s v="Yes"/>
    <x v="0"/>
    <s v="Yes"/>
    <s v="Credit card (automatic)"/>
    <n v="94"/>
    <n v="1505.45"/>
    <x v="0"/>
    <x v="3"/>
    <x v="3"/>
  </r>
  <r>
    <s v="2722-VOJQL"/>
    <s v="Male"/>
    <x v="0"/>
    <x v="1"/>
    <x v="0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x v="1"/>
    <x v="4"/>
    <x v="3"/>
  </r>
  <r>
    <s v="1310-QRITU"/>
    <s v="Female"/>
    <x v="0"/>
    <x v="1"/>
    <x v="0"/>
    <n v="18"/>
    <s v="Yes"/>
    <s v="Yes"/>
    <x v="0"/>
    <s v="No"/>
    <s v="No"/>
    <s v="No"/>
    <s v="No"/>
    <s v="No"/>
    <s v="No"/>
    <x v="0"/>
    <s v="Yes"/>
    <s v="Electronic check"/>
    <n v="50.3"/>
    <n v="913.3"/>
    <x v="0"/>
    <x v="3"/>
    <x v="1"/>
  </r>
  <r>
    <s v="8961-QDZZJ"/>
    <s v="Female"/>
    <x v="0"/>
    <x v="0"/>
    <x v="1"/>
    <n v="57"/>
    <s v="Yes"/>
    <s v="No"/>
    <x v="1"/>
    <s v="No"/>
    <s v="Yes"/>
    <s v="No"/>
    <s v="No"/>
    <s v="Yes"/>
    <s v="Yes"/>
    <x v="1"/>
    <s v="Yes"/>
    <s v="Electronic check"/>
    <n v="95"/>
    <n v="5535.8"/>
    <x v="0"/>
    <x v="5"/>
    <x v="3"/>
  </r>
  <r>
    <s v="9715-SBVSU"/>
    <s v="Male"/>
    <x v="0"/>
    <x v="0"/>
    <x v="1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x v="0"/>
    <x v="3"/>
    <x v="2"/>
  </r>
  <r>
    <s v="8490-BXHEO"/>
    <s v="Male"/>
    <x v="1"/>
    <x v="1"/>
    <x v="0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x v="0"/>
    <x v="3"/>
    <x v="2"/>
  </r>
  <r>
    <s v="7173-TETGO"/>
    <s v="Female"/>
    <x v="1"/>
    <x v="0"/>
    <x v="0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x v="0"/>
    <x v="4"/>
    <x v="2"/>
  </r>
  <r>
    <s v="7929-SKFGK"/>
    <s v="Male"/>
    <x v="0"/>
    <x v="0"/>
    <x v="0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  <x v="4"/>
    <x v="3"/>
  </r>
  <r>
    <s v="2300-RQGOI"/>
    <s v="Female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x v="2"/>
    <x v="0"/>
  </r>
  <r>
    <s v="3563-SVYLG"/>
    <s v="Male"/>
    <x v="0"/>
    <x v="0"/>
    <x v="1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x v="0"/>
    <x v="4"/>
    <x v="2"/>
  </r>
  <r>
    <s v="5228-EXCET"/>
    <s v="Male"/>
    <x v="0"/>
    <x v="1"/>
    <x v="0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  <x v="3"/>
    <x v="2"/>
  </r>
  <r>
    <s v="6435-VWCCY"/>
    <s v="Male"/>
    <x v="1"/>
    <x v="0"/>
    <x v="0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x v="0"/>
    <x v="4"/>
    <x v="3"/>
  </r>
  <r>
    <s v="4998-IKFSE"/>
    <s v="Female"/>
    <x v="0"/>
    <x v="1"/>
    <x v="0"/>
    <n v="30"/>
    <s v="Yes"/>
    <s v="Yes"/>
    <x v="1"/>
    <s v="No"/>
    <s v="No"/>
    <s v="Yes"/>
    <s v="No"/>
    <s v="Yes"/>
    <s v="Yes"/>
    <x v="0"/>
    <s v="No"/>
    <s v="Electronic check"/>
    <n v="100.45"/>
    <n v="3096.9"/>
    <x v="0"/>
    <x v="1"/>
    <x v="3"/>
  </r>
  <r>
    <s v="8630-QSGXK"/>
    <s v="Male"/>
    <x v="0"/>
    <x v="0"/>
    <x v="0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x v="0"/>
    <x v="5"/>
    <x v="2"/>
  </r>
  <r>
    <s v="2455-USLMV"/>
    <s v="Female"/>
    <x v="0"/>
    <x v="1"/>
    <x v="0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x v="0"/>
    <x v="1"/>
    <x v="2"/>
  </r>
  <r>
    <s v="7394-FKDNK"/>
    <s v="Female"/>
    <x v="0"/>
    <x v="0"/>
    <x v="0"/>
    <n v="9"/>
    <s v="Yes"/>
    <s v="No"/>
    <x v="1"/>
    <s v="No"/>
    <s v="No"/>
    <s v="No"/>
    <s v="No"/>
    <s v="Yes"/>
    <s v="Yes"/>
    <x v="0"/>
    <s v="No"/>
    <s v="Electronic check"/>
    <n v="89.45"/>
    <n v="853.1"/>
    <x v="1"/>
    <x v="0"/>
    <x v="2"/>
  </r>
  <r>
    <s v="9488-FVZCC"/>
    <s v="Female"/>
    <x v="0"/>
    <x v="0"/>
    <x v="1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  <x v="4"/>
    <x v="2"/>
  </r>
  <r>
    <s v="6331-LWDTQ"/>
    <s v="Male"/>
    <x v="0"/>
    <x v="1"/>
    <x v="0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  <x v="0"/>
    <x v="2"/>
  </r>
  <r>
    <s v="5995-WWKKG"/>
    <s v="Female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x v="2"/>
    <x v="0"/>
  </r>
  <r>
    <s v="1597-FZREH"/>
    <s v="Female"/>
    <x v="0"/>
    <x v="1"/>
    <x v="0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  <x v="0"/>
    <x v="2"/>
  </r>
  <r>
    <s v="7879-CGSFV"/>
    <s v="Male"/>
    <x v="0"/>
    <x v="1"/>
    <x v="0"/>
    <n v="55"/>
    <s v="Yes"/>
    <s v="No"/>
    <x v="1"/>
    <s v="Yes"/>
    <s v="Yes"/>
    <s v="No"/>
    <s v="No"/>
    <s v="Yes"/>
    <s v="Yes"/>
    <x v="1"/>
    <s v="Yes"/>
    <s v="Mailed check"/>
    <n v="100.9"/>
    <n v="5552.05"/>
    <x v="0"/>
    <x v="5"/>
    <x v="3"/>
  </r>
  <r>
    <s v="9921-EZKBY"/>
    <s v="Male"/>
    <x v="0"/>
    <x v="1"/>
    <x v="1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x v="0"/>
    <x v="1"/>
    <x v="3"/>
  </r>
  <r>
    <s v="7432-FFVAR"/>
    <s v="Female"/>
    <x v="0"/>
    <x v="0"/>
    <x v="1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  <x v="2"/>
    <x v="3"/>
  </r>
  <r>
    <s v="7246-ZGQDF"/>
    <s v="Female"/>
    <x v="0"/>
    <x v="1"/>
    <x v="1"/>
    <n v="1"/>
    <s v="Yes"/>
    <s v="No"/>
    <x v="0"/>
    <s v="Yes"/>
    <s v="No"/>
    <s v="No"/>
    <s v="Yes"/>
    <s v="No"/>
    <s v="No"/>
    <x v="0"/>
    <s v="No"/>
    <s v="Electronic check"/>
    <n v="54.5"/>
    <n v="54.5"/>
    <x v="0"/>
    <x v="0"/>
    <x v="1"/>
  </r>
  <r>
    <s v="7000-WCEVQ"/>
    <s v="Female"/>
    <x v="1"/>
    <x v="1"/>
    <x v="0"/>
    <n v="20"/>
    <s v="Yes"/>
    <s v="Yes"/>
    <x v="0"/>
    <s v="No"/>
    <s v="No"/>
    <s v="No"/>
    <s v="No"/>
    <s v="No"/>
    <s v="Yes"/>
    <x v="0"/>
    <s v="Yes"/>
    <s v="Mailed check"/>
    <n v="61.6"/>
    <n v="1174.3499999999999"/>
    <x v="1"/>
    <x v="3"/>
    <x v="2"/>
  </r>
  <r>
    <s v="0727-IWKVK"/>
    <s v="Male"/>
    <x v="0"/>
    <x v="0"/>
    <x v="0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  <x v="0"/>
    <x v="2"/>
  </r>
  <r>
    <s v="5959-BELXA"/>
    <s v="Male"/>
    <x v="1"/>
    <x v="1"/>
    <x v="0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x v="1"/>
    <x v="1"/>
    <x v="3"/>
  </r>
  <r>
    <s v="4456-RHSNB"/>
    <s v="Female"/>
    <x v="0"/>
    <x v="0"/>
    <x v="1"/>
    <n v="19"/>
    <s v="Yes"/>
    <s v="No"/>
    <x v="0"/>
    <s v="No"/>
    <s v="No"/>
    <s v="Yes"/>
    <s v="No"/>
    <s v="No"/>
    <s v="No"/>
    <x v="0"/>
    <s v="Yes"/>
    <s v="Bank transfer (automatic)"/>
    <n v="49.6"/>
    <n v="962.9"/>
    <x v="0"/>
    <x v="3"/>
    <x v="1"/>
  </r>
  <r>
    <s v="3512-IZIKN"/>
    <s v="Female"/>
    <x v="0"/>
    <x v="0"/>
    <x v="0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x v="1"/>
    <x v="4"/>
    <x v="2"/>
  </r>
  <r>
    <s v="2481-SBOYW"/>
    <s v="Female"/>
    <x v="0"/>
    <x v="1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x v="4"/>
    <x v="0"/>
  </r>
  <r>
    <s v="7109-MFBYV"/>
    <s v="Male"/>
    <x v="0"/>
    <x v="1"/>
    <x v="0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x v="0"/>
    <x v="1"/>
    <x v="1"/>
  </r>
  <r>
    <s v="1833-TCXKK"/>
    <s v="Male"/>
    <x v="0"/>
    <x v="0"/>
    <x v="0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  <x v="2"/>
    <x v="3"/>
  </r>
  <r>
    <s v="1832-PEUTS"/>
    <s v="Male"/>
    <x v="0"/>
    <x v="0"/>
    <x v="1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x v="0"/>
    <x v="4"/>
    <x v="2"/>
  </r>
  <r>
    <s v="6141-OOXUQ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x v="0"/>
    <x v="0"/>
  </r>
  <r>
    <s v="8660-BUETV"/>
    <s v="Female"/>
    <x v="0"/>
    <x v="1"/>
    <x v="0"/>
    <n v="3"/>
    <s v="Yes"/>
    <s v="No"/>
    <x v="0"/>
    <s v="No"/>
    <s v="No"/>
    <s v="No"/>
    <s v="No"/>
    <s v="No"/>
    <s v="No"/>
    <x v="0"/>
    <s v="No"/>
    <s v="Mailed check"/>
    <n v="44.75"/>
    <n v="148.05000000000001"/>
    <x v="0"/>
    <x v="0"/>
    <x v="1"/>
  </r>
  <r>
    <s v="0580-PIQHM"/>
    <s v="Female"/>
    <x v="0"/>
    <x v="0"/>
    <x v="1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  <x v="2"/>
    <x v="3"/>
  </r>
  <r>
    <s v="5696-CEIQJ"/>
    <s v="Male"/>
    <x v="0"/>
    <x v="0"/>
    <x v="1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  <x v="4"/>
    <x v="3"/>
  </r>
  <r>
    <s v="7503-ZGUZJ"/>
    <s v="Male"/>
    <x v="0"/>
    <x v="1"/>
    <x v="0"/>
    <n v="1"/>
    <s v="Yes"/>
    <s v="Yes"/>
    <x v="1"/>
    <s v="No"/>
    <s v="No"/>
    <s v="No"/>
    <s v="No"/>
    <s v="Yes"/>
    <s v="No"/>
    <x v="0"/>
    <s v="Yes"/>
    <s v="Mailed check"/>
    <n v="84.65"/>
    <n v="84.65"/>
    <x v="1"/>
    <x v="0"/>
    <x v="2"/>
  </r>
  <r>
    <s v="1696-HXOWK"/>
    <s v="Female"/>
    <x v="0"/>
    <x v="0"/>
    <x v="0"/>
    <n v="71"/>
    <s v="Yes"/>
    <s v="Yes"/>
    <x v="1"/>
    <s v="Yes"/>
    <s v="Yes"/>
    <s v="No"/>
    <s v="No"/>
    <s v="Yes"/>
    <s v="No"/>
    <x v="1"/>
    <s v="No"/>
    <s v="Mailed check"/>
    <n v="95.65"/>
    <n v="6856.95"/>
    <x v="0"/>
    <x v="4"/>
    <x v="3"/>
  </r>
  <r>
    <s v="3026-ATZYV"/>
    <s v="Female"/>
    <x v="0"/>
    <x v="0"/>
    <x v="1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  <x v="2"/>
    <x v="2"/>
  </r>
  <r>
    <s v="4012-YCFAI"/>
    <s v="Male"/>
    <x v="0"/>
    <x v="0"/>
    <x v="0"/>
    <n v="60"/>
    <s v="Yes"/>
    <s v="No"/>
    <x v="0"/>
    <s v="Yes"/>
    <s v="Yes"/>
    <s v="No"/>
    <s v="Yes"/>
    <s v="No"/>
    <s v="No"/>
    <x v="2"/>
    <s v="Yes"/>
    <s v="Mailed check"/>
    <n v="61.35"/>
    <n v="3766.2"/>
    <x v="0"/>
    <x v="5"/>
    <x v="2"/>
  </r>
  <r>
    <s v="2506-TNFCO"/>
    <s v="Female"/>
    <x v="1"/>
    <x v="0"/>
    <x v="0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  <x v="0"/>
    <x v="2"/>
  </r>
  <r>
    <s v="9970-QBCDA"/>
    <s v="Fe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x v="0"/>
    <x v="0"/>
  </r>
  <r>
    <s v="8718-PTMEZ"/>
    <s v="Female"/>
    <x v="0"/>
    <x v="1"/>
    <x v="0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  <x v="3"/>
    <x v="1"/>
  </r>
  <r>
    <s v="9496-IVVRP"/>
    <s v="Female"/>
    <x v="0"/>
    <x v="0"/>
    <x v="1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  <x v="0"/>
    <x v="1"/>
  </r>
  <r>
    <s v="2207-OBZNX"/>
    <s v="Male"/>
    <x v="0"/>
    <x v="1"/>
    <x v="0"/>
    <n v="7"/>
    <s v="Yes"/>
    <s v="No"/>
    <x v="0"/>
    <s v="Yes"/>
    <s v="No"/>
    <s v="No"/>
    <s v="No"/>
    <s v="No"/>
    <s v="No"/>
    <x v="0"/>
    <s v="Yes"/>
    <s v="Mailed check"/>
    <n v="51"/>
    <n v="354.05"/>
    <x v="1"/>
    <x v="0"/>
    <x v="1"/>
  </r>
  <r>
    <s v="2657-VPXTA"/>
    <s v="Female"/>
    <x v="0"/>
    <x v="0"/>
    <x v="1"/>
    <n v="10"/>
    <s v="Yes"/>
    <s v="No"/>
    <x v="1"/>
    <s v="No"/>
    <s v="No"/>
    <s v="No"/>
    <s v="No"/>
    <s v="Yes"/>
    <s v="Yes"/>
    <x v="0"/>
    <s v="Yes"/>
    <s v="Electronic check"/>
    <n v="88.85"/>
    <n v="929.45"/>
    <x v="0"/>
    <x v="0"/>
    <x v="2"/>
  </r>
  <r>
    <s v="6551-VLJMV"/>
    <s v="Male"/>
    <x v="0"/>
    <x v="0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x v="1"/>
    <x v="0"/>
  </r>
  <r>
    <s v="1221-GHZEP"/>
    <s v="Female"/>
    <x v="0"/>
    <x v="1"/>
    <x v="0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x v="0"/>
    <x v="4"/>
    <x v="2"/>
  </r>
  <r>
    <s v="9289-LBQVU"/>
    <s v="Male"/>
    <x v="0"/>
    <x v="0"/>
    <x v="0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x v="0"/>
    <x v="4"/>
    <x v="2"/>
  </r>
  <r>
    <s v="6142-VSJQO"/>
    <s v="Female"/>
    <x v="0"/>
    <x v="0"/>
    <x v="1"/>
    <n v="1"/>
    <s v="Yes"/>
    <s v="No"/>
    <x v="0"/>
    <s v="No"/>
    <s v="No"/>
    <s v="No"/>
    <s v="No"/>
    <s v="No"/>
    <s v="No"/>
    <x v="0"/>
    <s v="Yes"/>
    <s v="Bank transfer (automatic)"/>
    <n v="44.35"/>
    <n v="44.35"/>
    <x v="1"/>
    <x v="0"/>
    <x v="1"/>
  </r>
  <r>
    <s v="3458-IDMFK"/>
    <s v="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x v="1"/>
    <x v="0"/>
  </r>
  <r>
    <s v="6933-FHBZC"/>
    <s v="Female"/>
    <x v="0"/>
    <x v="1"/>
    <x v="0"/>
    <n v="26"/>
    <s v="Yes"/>
    <s v="No"/>
    <x v="0"/>
    <s v="No"/>
    <s v="Yes"/>
    <s v="Yes"/>
    <s v="No"/>
    <s v="No"/>
    <s v="No"/>
    <x v="1"/>
    <s v="Yes"/>
    <s v="Mailed check"/>
    <n v="56.05"/>
    <n v="1553.2"/>
    <x v="0"/>
    <x v="1"/>
    <x v="1"/>
  </r>
  <r>
    <s v="0221-NAUXK"/>
    <s v="Male"/>
    <x v="0"/>
    <x v="1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x v="0"/>
    <x v="0"/>
  </r>
  <r>
    <s v="9770-KXGQU"/>
    <s v="Female"/>
    <x v="0"/>
    <x v="1"/>
    <x v="0"/>
    <n v="53"/>
    <s v="Yes"/>
    <s v="Yes"/>
    <x v="1"/>
    <s v="Yes"/>
    <s v="Yes"/>
    <s v="Yes"/>
    <s v="No"/>
    <s v="Yes"/>
    <s v="No"/>
    <x v="1"/>
    <s v="No"/>
    <s v="Mailed check"/>
    <n v="98.6"/>
    <n v="5311.85"/>
    <x v="0"/>
    <x v="5"/>
    <x v="3"/>
  </r>
  <r>
    <s v="6437-UKHMV"/>
    <s v="Female"/>
    <x v="0"/>
    <x v="1"/>
    <x v="0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x v="1"/>
    <x v="0"/>
    <x v="2"/>
  </r>
  <r>
    <s v="6538-POCHL"/>
    <s v="Male"/>
    <x v="0"/>
    <x v="1"/>
    <x v="0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  <x v="1"/>
    <x v="2"/>
  </r>
  <r>
    <s v="6726-NNFWD"/>
    <s v="Female"/>
    <x v="1"/>
    <x v="0"/>
    <x v="0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x v="0"/>
    <x v="4"/>
    <x v="2"/>
  </r>
  <r>
    <s v="3002-WQZWT"/>
    <s v="Female"/>
    <x v="0"/>
    <x v="1"/>
    <x v="0"/>
    <n v="29"/>
    <s v="Yes"/>
    <s v="Yes"/>
    <x v="1"/>
    <s v="No"/>
    <s v="No"/>
    <s v="No"/>
    <s v="No"/>
    <s v="No"/>
    <s v="No"/>
    <x v="0"/>
    <s v="Yes"/>
    <s v="Electronic check"/>
    <n v="74.2"/>
    <n v="1993.25"/>
    <x v="0"/>
    <x v="1"/>
    <x v="2"/>
  </r>
  <r>
    <s v="4277-UDIEF"/>
    <s v="Male"/>
    <x v="0"/>
    <x v="0"/>
    <x v="1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x v="0"/>
    <x v="3"/>
    <x v="2"/>
  </r>
  <r>
    <s v="1208-NBVFH"/>
    <s v="Male"/>
    <x v="0"/>
    <x v="0"/>
    <x v="1"/>
    <n v="20"/>
    <s v="Yes"/>
    <s v="No"/>
    <x v="0"/>
    <s v="No"/>
    <s v="No"/>
    <s v="Yes"/>
    <s v="No"/>
    <s v="No"/>
    <s v="No"/>
    <x v="0"/>
    <s v="Yes"/>
    <s v="Electronic check"/>
    <n v="49.6"/>
    <n v="939.8"/>
    <x v="0"/>
    <x v="3"/>
    <x v="1"/>
  </r>
  <r>
    <s v="4912-PIGUY"/>
    <s v="Female"/>
    <x v="0"/>
    <x v="1"/>
    <x v="0"/>
    <n v="1"/>
    <s v="Yes"/>
    <s v="Yes"/>
    <x v="1"/>
    <s v="No"/>
    <s v="No"/>
    <s v="No"/>
    <s v="No"/>
    <s v="Yes"/>
    <s v="No"/>
    <x v="0"/>
    <s v="Yes"/>
    <s v="Electronic check"/>
    <n v="84.6"/>
    <n v="84.6"/>
    <x v="0"/>
    <x v="0"/>
    <x v="2"/>
  </r>
  <r>
    <s v="1114-CENIM"/>
    <s v="Male"/>
    <x v="0"/>
    <x v="1"/>
    <x v="1"/>
    <n v="54"/>
    <s v="Yes"/>
    <s v="Yes"/>
    <x v="0"/>
    <s v="No"/>
    <s v="Yes"/>
    <s v="No"/>
    <s v="No"/>
    <s v="No"/>
    <s v="No"/>
    <x v="0"/>
    <s v="Yes"/>
    <s v="Credit card (automatic)"/>
    <n v="55"/>
    <n v="3092.65"/>
    <x v="1"/>
    <x v="5"/>
    <x v="1"/>
  </r>
  <r>
    <s v="6060-DRTNL"/>
    <s v="Female"/>
    <x v="1"/>
    <x v="1"/>
    <x v="0"/>
    <n v="5"/>
    <s v="Yes"/>
    <s v="No"/>
    <x v="1"/>
    <s v="No"/>
    <s v="No"/>
    <s v="Yes"/>
    <s v="No"/>
    <s v="Yes"/>
    <s v="No"/>
    <x v="0"/>
    <s v="Yes"/>
    <s v="Mailed check"/>
    <n v="84.85"/>
    <n v="415.55"/>
    <x v="1"/>
    <x v="0"/>
    <x v="2"/>
  </r>
  <r>
    <s v="2725-TTRIQ"/>
    <s v="Female"/>
    <x v="0"/>
    <x v="0"/>
    <x v="1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  <x v="4"/>
    <x v="2"/>
  </r>
  <r>
    <s v="3374-TTZTK"/>
    <s v="Male"/>
    <x v="0"/>
    <x v="0"/>
    <x v="0"/>
    <n v="52"/>
    <s v="Yes"/>
    <s v="No"/>
    <x v="1"/>
    <s v="Yes"/>
    <s v="Yes"/>
    <s v="Yes"/>
    <s v="Yes"/>
    <s v="Yes"/>
    <s v="Yes"/>
    <x v="2"/>
    <s v="Yes"/>
    <s v="Electronic check"/>
    <n v="106.3"/>
    <n v="5487"/>
    <x v="0"/>
    <x v="5"/>
    <x v="3"/>
  </r>
  <r>
    <s v="8990-ZXLSU"/>
    <s v="Female"/>
    <x v="0"/>
    <x v="1"/>
    <x v="0"/>
    <n v="9"/>
    <s v="Yes"/>
    <s v="No"/>
    <x v="1"/>
    <s v="No"/>
    <s v="No"/>
    <s v="No"/>
    <s v="No"/>
    <s v="No"/>
    <s v="No"/>
    <x v="0"/>
    <s v="No"/>
    <s v="Electronic check"/>
    <n v="69.05"/>
    <n v="651.5"/>
    <x v="0"/>
    <x v="0"/>
    <x v="2"/>
  </r>
  <r>
    <s v="2275-RBYQS"/>
    <s v="Fe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5.4"/>
    <n v="45.4"/>
    <x v="0"/>
    <x v="0"/>
    <x v="1"/>
  </r>
  <r>
    <s v="8473-VUVJN"/>
    <s v="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  <x v="0"/>
    <x v="2"/>
  </r>
  <r>
    <s v="6289-CPNLD"/>
    <s v="Male"/>
    <x v="0"/>
    <x v="0"/>
    <x v="1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  <x v="1"/>
    <x v="2"/>
  </r>
  <r>
    <s v="5536-SLHPM"/>
    <s v="Female"/>
    <x v="0"/>
    <x v="0"/>
    <x v="0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  <x v="5"/>
    <x v="2"/>
  </r>
  <r>
    <s v="4419-UJMUS"/>
    <s v="Male"/>
    <x v="0"/>
    <x v="0"/>
    <x v="1"/>
    <n v="69"/>
    <s v="Yes"/>
    <s v="Yes"/>
    <x v="1"/>
    <s v="No"/>
    <s v="No"/>
    <s v="No"/>
    <s v="Yes"/>
    <s v="Yes"/>
    <s v="Yes"/>
    <x v="2"/>
    <s v="Yes"/>
    <s v="Electronic check"/>
    <n v="99.35"/>
    <n v="6856.45"/>
    <x v="0"/>
    <x v="4"/>
    <x v="3"/>
  </r>
  <r>
    <s v="7794-JASDG"/>
    <s v="Male"/>
    <x v="0"/>
    <x v="1"/>
    <x v="0"/>
    <n v="1"/>
    <s v="Yes"/>
    <s v="No"/>
    <x v="0"/>
    <s v="Yes"/>
    <s v="No"/>
    <s v="No"/>
    <s v="No"/>
    <s v="No"/>
    <s v="No"/>
    <x v="0"/>
    <s v="Yes"/>
    <s v="Mailed check"/>
    <n v="50.75"/>
    <n v="50.75"/>
    <x v="0"/>
    <x v="0"/>
    <x v="1"/>
  </r>
  <r>
    <s v="7609-YBPXG"/>
    <s v="Male"/>
    <x v="0"/>
    <x v="1"/>
    <x v="0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x v="0"/>
    <x v="5"/>
    <x v="2"/>
  </r>
  <r>
    <s v="5519-TEEUH"/>
    <s v="Male"/>
    <x v="0"/>
    <x v="1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x v="1"/>
    <x v="0"/>
  </r>
  <r>
    <s v="7856-GANIL"/>
    <s v="Male"/>
    <x v="1"/>
    <x v="0"/>
    <x v="0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x v="0"/>
    <x v="2"/>
    <x v="3"/>
  </r>
  <r>
    <s v="0804-XBFBV"/>
    <s v="Female"/>
    <x v="0"/>
    <x v="1"/>
    <x v="1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x v="0"/>
    <x v="0"/>
    <x v="0"/>
  </r>
  <r>
    <s v="2676-OXPPQ"/>
    <s v="Male"/>
    <x v="0"/>
    <x v="1"/>
    <x v="0"/>
    <n v="6"/>
    <s v="Yes"/>
    <s v="No"/>
    <x v="0"/>
    <s v="Yes"/>
    <s v="Yes"/>
    <s v="No"/>
    <s v="No"/>
    <s v="No"/>
    <s v="No"/>
    <x v="0"/>
    <s v="Yes"/>
    <s v="Bank transfer (automatic)"/>
    <n v="55.7"/>
    <n v="335.65"/>
    <x v="0"/>
    <x v="0"/>
    <x v="1"/>
  </r>
  <r>
    <s v="3703-TTEPD"/>
    <s v="Male"/>
    <x v="0"/>
    <x v="1"/>
    <x v="0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  <x v="3"/>
    <x v="2"/>
  </r>
  <r>
    <s v="2799-TSLAG"/>
    <s v="Female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x v="4"/>
    <x v="0"/>
  </r>
  <r>
    <s v="0196-VULGZ"/>
    <s v="Female"/>
    <x v="1"/>
    <x v="0"/>
    <x v="0"/>
    <n v="6"/>
    <s v="Yes"/>
    <s v="Yes"/>
    <x v="1"/>
    <s v="No"/>
    <s v="No"/>
    <s v="No"/>
    <s v="No"/>
    <s v="No"/>
    <s v="Yes"/>
    <x v="0"/>
    <s v="Yes"/>
    <s v="Electronic check"/>
    <n v="84.35"/>
    <n v="474.9"/>
    <x v="1"/>
    <x v="0"/>
    <x v="2"/>
  </r>
  <r>
    <s v="8837-VVWLQ"/>
    <s v="Female"/>
    <x v="0"/>
    <x v="1"/>
    <x v="0"/>
    <n v="8"/>
    <s v="Yes"/>
    <s v="No"/>
    <x v="1"/>
    <s v="Yes"/>
    <s v="No"/>
    <s v="No"/>
    <s v="No"/>
    <s v="Yes"/>
    <s v="No"/>
    <x v="0"/>
    <s v="No"/>
    <s v="Electronic check"/>
    <n v="84.95"/>
    <n v="668.4"/>
    <x v="1"/>
    <x v="0"/>
    <x v="2"/>
  </r>
  <r>
    <s v="2696-NARTR"/>
    <s v="Male"/>
    <x v="0"/>
    <x v="1"/>
    <x v="0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  <x v="0"/>
    <x v="2"/>
  </r>
  <r>
    <s v="2208-NKVVH"/>
    <s v="Male"/>
    <x v="0"/>
    <x v="0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x v="2"/>
    <x v="0"/>
  </r>
  <r>
    <s v="7614-QVWQL"/>
    <s v="Male"/>
    <x v="0"/>
    <x v="0"/>
    <x v="1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  <x v="5"/>
    <x v="1"/>
  </r>
  <r>
    <s v="1976-CFOCS"/>
    <s v="Female"/>
    <x v="1"/>
    <x v="0"/>
    <x v="0"/>
    <n v="1"/>
    <s v="Yes"/>
    <s v="No"/>
    <x v="0"/>
    <s v="No"/>
    <s v="No"/>
    <s v="No"/>
    <s v="No"/>
    <s v="No"/>
    <s v="No"/>
    <x v="0"/>
    <s v="No"/>
    <s v="Electronic check"/>
    <n v="46"/>
    <n v="46"/>
    <x v="1"/>
    <x v="0"/>
    <x v="1"/>
  </r>
  <r>
    <s v="4631-OACRM"/>
    <s v="Male"/>
    <x v="1"/>
    <x v="1"/>
    <x v="0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  <x v="3"/>
    <x v="2"/>
  </r>
  <r>
    <s v="7139-JZFVG"/>
    <s v="Male"/>
    <x v="0"/>
    <x v="0"/>
    <x v="1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x v="0"/>
    <x v="5"/>
    <x v="2"/>
  </r>
  <r>
    <s v="4987-GQWPO"/>
    <s v="Male"/>
    <x v="0"/>
    <x v="1"/>
    <x v="0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  <x v="3"/>
    <x v="0"/>
  </r>
  <r>
    <s v="3755-JBMNH"/>
    <s v="Male"/>
    <x v="1"/>
    <x v="0"/>
    <x v="0"/>
    <n v="16"/>
    <s v="Yes"/>
    <s v="No"/>
    <x v="1"/>
    <s v="No"/>
    <s v="No"/>
    <s v="No"/>
    <s v="No"/>
    <s v="No"/>
    <s v="No"/>
    <x v="0"/>
    <s v="Yes"/>
    <s v="Bank transfer (automatic)"/>
    <n v="71.8"/>
    <n v="1167.8"/>
    <x v="1"/>
    <x v="3"/>
    <x v="2"/>
  </r>
  <r>
    <s v="1757-TCATG"/>
    <s v="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x v="1"/>
    <x v="0"/>
  </r>
  <r>
    <s v="6345-ULYRW"/>
    <s v="Male"/>
    <x v="1"/>
    <x v="0"/>
    <x v="0"/>
    <n v="44"/>
    <s v="Yes"/>
    <s v="Yes"/>
    <x v="1"/>
    <s v="No"/>
    <s v="Yes"/>
    <s v="No"/>
    <s v="No"/>
    <s v="No"/>
    <s v="Yes"/>
    <x v="1"/>
    <s v="No"/>
    <s v="Mailed check"/>
    <n v="88.4"/>
    <n v="3912.9"/>
    <x v="1"/>
    <x v="2"/>
    <x v="2"/>
  </r>
  <r>
    <s v="4776-XSKYQ"/>
    <s v="Female"/>
    <x v="0"/>
    <x v="0"/>
    <x v="1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  <x v="0"/>
    <x v="1"/>
  </r>
  <r>
    <s v="8048-DSDFQ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x v="0"/>
    <x v="0"/>
  </r>
  <r>
    <s v="5753-QQWPW"/>
    <s v="Female"/>
    <x v="0"/>
    <x v="1"/>
    <x v="0"/>
    <n v="28"/>
    <s v="Yes"/>
    <s v="No"/>
    <x v="0"/>
    <s v="Yes"/>
    <s v="Yes"/>
    <s v="No"/>
    <s v="Yes"/>
    <s v="No"/>
    <s v="No"/>
    <x v="1"/>
    <s v="Yes"/>
    <s v="Electronic check"/>
    <n v="59.9"/>
    <n v="1654.7"/>
    <x v="0"/>
    <x v="1"/>
    <x v="1"/>
  </r>
  <r>
    <s v="6010-DDPPW"/>
    <s v="Male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x v="4"/>
    <x v="0"/>
  </r>
  <r>
    <s v="1809-DMJHQ"/>
    <s v="Female"/>
    <x v="0"/>
    <x v="1"/>
    <x v="1"/>
    <n v="5"/>
    <s v="Yes"/>
    <s v="No"/>
    <x v="0"/>
    <s v="No"/>
    <s v="No"/>
    <s v="No"/>
    <s v="No"/>
    <s v="No"/>
    <s v="No"/>
    <x v="0"/>
    <s v="No"/>
    <s v="Mailed check"/>
    <n v="46"/>
    <n v="221.7"/>
    <x v="1"/>
    <x v="0"/>
    <x v="1"/>
  </r>
  <r>
    <s v="6693-FRIRW"/>
    <s v="Male"/>
    <x v="0"/>
    <x v="1"/>
    <x v="0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x v="0"/>
    <x v="3"/>
    <x v="3"/>
  </r>
  <r>
    <s v="6586-MYGKD"/>
    <s v="Male"/>
    <x v="0"/>
    <x v="0"/>
    <x v="0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x v="0"/>
    <x v="4"/>
    <x v="2"/>
  </r>
  <r>
    <s v="3173-NVMPX"/>
    <s v="Female"/>
    <x v="0"/>
    <x v="0"/>
    <x v="1"/>
    <n v="9"/>
    <s v="Yes"/>
    <s v="Yes"/>
    <x v="0"/>
    <s v="No"/>
    <s v="Yes"/>
    <s v="No"/>
    <s v="No"/>
    <s v="No"/>
    <s v="No"/>
    <x v="0"/>
    <s v="Yes"/>
    <s v="Mailed check"/>
    <n v="55.3"/>
    <n v="501.2"/>
    <x v="0"/>
    <x v="0"/>
    <x v="1"/>
  </r>
  <r>
    <s v="0248-PGHBZ"/>
    <s v="Female"/>
    <x v="1"/>
    <x v="1"/>
    <x v="0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  <x v="4"/>
    <x v="3"/>
  </r>
  <r>
    <s v="0623-GDISB"/>
    <s v="Female"/>
    <x v="0"/>
    <x v="1"/>
    <x v="0"/>
    <n v="1"/>
    <s v="Yes"/>
    <s v="No"/>
    <x v="0"/>
    <s v="Yes"/>
    <s v="No"/>
    <s v="No"/>
    <s v="No"/>
    <s v="No"/>
    <s v="No"/>
    <x v="0"/>
    <s v="Yes"/>
    <s v="Bank transfer (automatic)"/>
    <n v="48.45"/>
    <n v="48.45"/>
    <x v="0"/>
    <x v="0"/>
    <x v="1"/>
  </r>
  <r>
    <s v="2892-GESUL"/>
    <s v="Female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x v="3"/>
    <x v="0"/>
  </r>
  <r>
    <s v="6923-EFPNL"/>
    <s v="Male"/>
    <x v="0"/>
    <x v="1"/>
    <x v="0"/>
    <n v="4"/>
    <s v="Yes"/>
    <s v="Yes"/>
    <x v="0"/>
    <s v="No"/>
    <s v="No"/>
    <s v="No"/>
    <s v="No"/>
    <s v="No"/>
    <s v="No"/>
    <x v="0"/>
    <s v="No"/>
    <s v="Credit card (automatic)"/>
    <n v="51.75"/>
    <n v="201.1"/>
    <x v="1"/>
    <x v="0"/>
    <x v="1"/>
  </r>
  <r>
    <s v="7472-EQOAV"/>
    <s v="Male"/>
    <x v="1"/>
    <x v="0"/>
    <x v="1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x v="0"/>
    <x v="4"/>
    <x v="2"/>
  </r>
  <r>
    <s v="9574-RKJIF"/>
    <s v="Male"/>
    <x v="0"/>
    <x v="0"/>
    <x v="1"/>
    <n v="30"/>
    <s v="Yes"/>
    <s v="Yes"/>
    <x v="1"/>
    <s v="Yes"/>
    <s v="Yes"/>
    <s v="No"/>
    <s v="No"/>
    <s v="Yes"/>
    <s v="No"/>
    <x v="0"/>
    <s v="Yes"/>
    <s v="Electronic check"/>
    <n v="94.4"/>
    <n v="2838.7"/>
    <x v="1"/>
    <x v="1"/>
    <x v="3"/>
  </r>
  <r>
    <s v="2043-WVTQJ"/>
    <s v="Male"/>
    <x v="0"/>
    <x v="0"/>
    <x v="0"/>
    <n v="1"/>
    <s v="Yes"/>
    <s v="No"/>
    <x v="0"/>
    <s v="Yes"/>
    <s v="No"/>
    <s v="Yes"/>
    <s v="No"/>
    <s v="No"/>
    <s v="No"/>
    <x v="0"/>
    <s v="No"/>
    <s v="Mailed check"/>
    <n v="55.7"/>
    <n v="55.7"/>
    <x v="0"/>
    <x v="0"/>
    <x v="1"/>
  </r>
  <r>
    <s v="8034-RYTVV"/>
    <s v="Female"/>
    <x v="0"/>
    <x v="1"/>
    <x v="0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  <x v="5"/>
    <x v="2"/>
  </r>
  <r>
    <s v="3863-QSTYI"/>
    <s v="Male"/>
    <x v="0"/>
    <x v="1"/>
    <x v="0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  <x v="5"/>
    <x v="2"/>
  </r>
  <r>
    <s v="2619-WFQWU"/>
    <s v="Fe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x v="0"/>
    <x v="2"/>
  </r>
  <r>
    <s v="5044-LRQAQ"/>
    <s v="Female"/>
    <x v="0"/>
    <x v="0"/>
    <x v="0"/>
    <n v="7"/>
    <s v="Yes"/>
    <s v="No"/>
    <x v="1"/>
    <s v="No"/>
    <s v="No"/>
    <s v="No"/>
    <s v="No"/>
    <s v="No"/>
    <s v="No"/>
    <x v="0"/>
    <s v="Yes"/>
    <s v="Bank transfer (automatic)"/>
    <n v="69.2"/>
    <n v="477.55"/>
    <x v="0"/>
    <x v="0"/>
    <x v="2"/>
  </r>
  <r>
    <s v="1716-LSAMB"/>
    <s v="Male"/>
    <x v="0"/>
    <x v="0"/>
    <x v="1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  <x v="2"/>
    <x v="1"/>
  </r>
  <r>
    <s v="1333-PBMXB"/>
    <s v="Female"/>
    <x v="0"/>
    <x v="0"/>
    <x v="1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x v="5"/>
    <x v="0"/>
  </r>
  <r>
    <s v="6546-OPBBH"/>
    <s v="Male"/>
    <x v="0"/>
    <x v="0"/>
    <x v="1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x v="5"/>
    <x v="0"/>
  </r>
  <r>
    <s v="5985-BEHZK"/>
    <s v="Female"/>
    <x v="1"/>
    <x v="0"/>
    <x v="0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x v="0"/>
    <x v="4"/>
    <x v="3"/>
  </r>
  <r>
    <s v="9127-QRZMH"/>
    <s v="Male"/>
    <x v="0"/>
    <x v="0"/>
    <x v="0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  <x v="2"/>
    <x v="1"/>
  </r>
  <r>
    <s v="5919-VCZYM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x v="0"/>
    <x v="0"/>
  </r>
  <r>
    <s v="9644-KVCNC"/>
    <s v="Female"/>
    <x v="0"/>
    <x v="1"/>
    <x v="0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x v="0"/>
    <x v="4"/>
    <x v="3"/>
  </r>
  <r>
    <s v="2137-DQMEV"/>
    <s v="Male"/>
    <x v="0"/>
    <x v="0"/>
    <x v="1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x v="0"/>
    <x v="4"/>
    <x v="1"/>
  </r>
  <r>
    <s v="8174-LNWMW"/>
    <s v="Female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x v="1"/>
    <x v="0"/>
  </r>
  <r>
    <s v="9279-CJEOJ"/>
    <s v="Female"/>
    <x v="1"/>
    <x v="1"/>
    <x v="0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x v="0"/>
    <x v="3"/>
    <x v="3"/>
  </r>
  <r>
    <s v="7964-VEXDG"/>
    <s v="Male"/>
    <x v="0"/>
    <x v="1"/>
    <x v="1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  <x v="3"/>
    <x v="2"/>
  </r>
  <r>
    <s v="2404-JIBFC"/>
    <s v="Female"/>
    <x v="0"/>
    <x v="0"/>
    <x v="1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  <x v="5"/>
    <x v="2"/>
  </r>
  <r>
    <s v="0778-NELLA"/>
    <s v="Male"/>
    <x v="0"/>
    <x v="1"/>
    <x v="0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  <x v="0"/>
    <x v="1"/>
  </r>
  <r>
    <s v="8029-XYPWT"/>
    <s v="Male"/>
    <x v="1"/>
    <x v="0"/>
    <x v="0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  <x v="4"/>
    <x v="3"/>
  </r>
  <r>
    <s v="4614-NUVZD"/>
    <s v="Female"/>
    <x v="0"/>
    <x v="1"/>
    <x v="0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  <x v="0"/>
    <x v="2"/>
  </r>
  <r>
    <s v="4632-PAOYU"/>
    <s v="Male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x v="3"/>
    <x v="0"/>
  </r>
  <r>
    <s v="3803-KMQFW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x v="0"/>
    <x v="0"/>
  </r>
  <r>
    <s v="6804-GDMOI"/>
    <s v="Female"/>
    <x v="0"/>
    <x v="1"/>
    <x v="0"/>
    <n v="61"/>
    <s v="Yes"/>
    <s v="Yes"/>
    <x v="1"/>
    <s v="No"/>
    <s v="No"/>
    <s v="Yes"/>
    <s v="Yes"/>
    <s v="Yes"/>
    <s v="Yes"/>
    <x v="2"/>
    <s v="Yes"/>
    <s v="Electronic check"/>
    <n v="106.6"/>
    <n v="6428.4"/>
    <x v="1"/>
    <x v="4"/>
    <x v="3"/>
  </r>
  <r>
    <s v="2990-OGYTD"/>
    <s v="Female"/>
    <x v="0"/>
    <x v="0"/>
    <x v="0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  <x v="4"/>
    <x v="2"/>
  </r>
  <r>
    <s v="6646-JPPHA"/>
    <s v="Female"/>
    <x v="1"/>
    <x v="1"/>
    <x v="0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  <x v="3"/>
    <x v="2"/>
  </r>
  <r>
    <s v="9572-MTILT"/>
    <s v="Male"/>
    <x v="0"/>
    <x v="0"/>
    <x v="0"/>
    <n v="59"/>
    <s v="Yes"/>
    <s v="Yes"/>
    <x v="1"/>
    <s v="Yes"/>
    <s v="Yes"/>
    <s v="Yes"/>
    <s v="Yes"/>
    <s v="Yes"/>
    <s v="No"/>
    <x v="0"/>
    <s v="Yes"/>
    <s v="Electronic check"/>
    <n v="106.75"/>
    <n v="6252.9"/>
    <x v="1"/>
    <x v="5"/>
    <x v="3"/>
  </r>
  <r>
    <s v="7658-UYUQS"/>
    <s v="Male"/>
    <x v="1"/>
    <x v="0"/>
    <x v="0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x v="0"/>
    <x v="3"/>
    <x v="2"/>
  </r>
  <r>
    <s v="7880-XSOJX"/>
    <s v="Male"/>
    <x v="0"/>
    <x v="1"/>
    <x v="0"/>
    <n v="4"/>
    <s v="No"/>
    <s v="No phone service"/>
    <x v="0"/>
    <s v="Yes"/>
    <s v="Yes"/>
    <s v="No"/>
    <s v="Yes"/>
    <s v="No"/>
    <s v="No"/>
    <x v="0"/>
    <s v="No"/>
    <s v="Mailed check"/>
    <n v="42.4"/>
    <n v="146.4"/>
    <x v="0"/>
    <x v="0"/>
    <x v="1"/>
  </r>
  <r>
    <s v="9611-CTWIH"/>
    <s v="Female"/>
    <x v="0"/>
    <x v="1"/>
    <x v="0"/>
    <n v="3"/>
    <s v="Yes"/>
    <s v="No"/>
    <x v="1"/>
    <s v="No"/>
    <s v="No"/>
    <s v="No"/>
    <s v="No"/>
    <s v="Yes"/>
    <s v="Yes"/>
    <x v="0"/>
    <s v="Yes"/>
    <s v="Electronic check"/>
    <n v="89.45"/>
    <n v="240.45"/>
    <x v="1"/>
    <x v="0"/>
    <x v="2"/>
  </r>
  <r>
    <s v="4589-IUAJB"/>
    <s v="Male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x v="4"/>
    <x v="0"/>
  </r>
  <r>
    <s v="0329-GTIAJ"/>
    <s v="Female"/>
    <x v="0"/>
    <x v="1"/>
    <x v="0"/>
    <n v="3"/>
    <s v="Yes"/>
    <s v="No"/>
    <x v="1"/>
    <s v="No"/>
    <s v="Yes"/>
    <s v="No"/>
    <s v="Yes"/>
    <s v="Yes"/>
    <s v="Yes"/>
    <x v="0"/>
    <s v="Yes"/>
    <s v="Electronic check"/>
    <n v="97.9"/>
    <n v="315.3"/>
    <x v="1"/>
    <x v="0"/>
    <x v="3"/>
  </r>
  <r>
    <s v="8746-BFOAJ"/>
    <s v="Male"/>
    <x v="1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x v="3"/>
    <x v="0"/>
  </r>
  <r>
    <s v="8457-XIGKN"/>
    <s v="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x v="3"/>
    <x v="0"/>
  </r>
  <r>
    <s v="6072-NUQCB"/>
    <s v="Male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x v="3"/>
    <x v="0"/>
  </r>
  <r>
    <s v="6629-CZTTH"/>
    <s v="Male"/>
    <x v="0"/>
    <x v="1"/>
    <x v="0"/>
    <n v="1"/>
    <s v="Yes"/>
    <s v="No"/>
    <x v="0"/>
    <s v="No"/>
    <s v="No"/>
    <s v="No"/>
    <s v="No"/>
    <s v="No"/>
    <s v="Yes"/>
    <x v="0"/>
    <s v="Yes"/>
    <s v="Mailed check"/>
    <n v="55.7"/>
    <n v="55.7"/>
    <x v="1"/>
    <x v="0"/>
    <x v="1"/>
  </r>
  <r>
    <s v="8838-GPHZP"/>
    <s v="Female"/>
    <x v="0"/>
    <x v="1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x v="4"/>
    <x v="0"/>
  </r>
  <r>
    <s v="8750-QWZAJ"/>
    <s v="Female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x v="4"/>
    <x v="0"/>
  </r>
  <r>
    <s v="5364-EVNIB"/>
    <s v="Male"/>
    <x v="0"/>
    <x v="1"/>
    <x v="0"/>
    <n v="13"/>
    <s v="Yes"/>
    <s v="No"/>
    <x v="1"/>
    <s v="No"/>
    <s v="Yes"/>
    <s v="Yes"/>
    <s v="No"/>
    <s v="No"/>
    <s v="No"/>
    <x v="0"/>
    <s v="Yes"/>
    <s v="Electronic check"/>
    <n v="79.8"/>
    <n v="973.45"/>
    <x v="1"/>
    <x v="3"/>
    <x v="2"/>
  </r>
  <r>
    <s v="6918-UMQCG"/>
    <s v="Female"/>
    <x v="0"/>
    <x v="1"/>
    <x v="0"/>
    <n v="5"/>
    <s v="Yes"/>
    <s v="No"/>
    <x v="1"/>
    <s v="No"/>
    <s v="No"/>
    <s v="No"/>
    <s v="No"/>
    <s v="Yes"/>
    <s v="No"/>
    <x v="0"/>
    <s v="No"/>
    <s v="Electronic check"/>
    <n v="80.2"/>
    <n v="384.25"/>
    <x v="0"/>
    <x v="0"/>
    <x v="2"/>
  </r>
  <r>
    <s v="0675-NCDYU"/>
    <s v="Female"/>
    <x v="0"/>
    <x v="0"/>
    <x v="1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  <x v="4"/>
    <x v="3"/>
  </r>
  <r>
    <s v="6339-DKLMK"/>
    <s v="Female"/>
    <x v="0"/>
    <x v="1"/>
    <x v="0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  <x v="3"/>
    <x v="1"/>
  </r>
  <r>
    <s v="1346-PJWTK"/>
    <s v="Male"/>
    <x v="0"/>
    <x v="0"/>
    <x v="0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x v="0"/>
    <x v="4"/>
    <x v="3"/>
  </r>
  <r>
    <s v="5088-QZLRL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x v="0"/>
    <x v="0"/>
  </r>
  <r>
    <s v="8023-QHAIO"/>
    <s v="Female"/>
    <x v="1"/>
    <x v="0"/>
    <x v="0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  <x v="5"/>
    <x v="2"/>
  </r>
  <r>
    <s v="4397-FRLTA"/>
    <s v="Fe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x v="0"/>
    <x v="0"/>
  </r>
  <r>
    <s v="3057-VJJQE"/>
    <s v="Male"/>
    <x v="0"/>
    <x v="1"/>
    <x v="0"/>
    <n v="35"/>
    <s v="Yes"/>
    <s v="Yes"/>
    <x v="0"/>
    <s v="Yes"/>
    <s v="No"/>
    <s v="No"/>
    <s v="No"/>
    <s v="No"/>
    <s v="No"/>
    <x v="2"/>
    <s v="No"/>
    <s v="Mailed check"/>
    <n v="55.25"/>
    <n v="1924.1"/>
    <x v="0"/>
    <x v="1"/>
    <x v="1"/>
  </r>
  <r>
    <s v="5087-SUURX"/>
    <s v="Female"/>
    <x v="0"/>
    <x v="0"/>
    <x v="0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  <x v="3"/>
    <x v="1"/>
  </r>
  <r>
    <s v="2302-OUZXB"/>
    <s v="Male"/>
    <x v="0"/>
    <x v="0"/>
    <x v="0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x v="0"/>
    <x v="4"/>
    <x v="2"/>
  </r>
  <r>
    <s v="8133-ANHHJ"/>
    <s v="Female"/>
    <x v="1"/>
    <x v="1"/>
    <x v="0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x v="0"/>
    <x v="5"/>
    <x v="3"/>
  </r>
  <r>
    <s v="2270-CHBFN"/>
    <s v="Female"/>
    <x v="0"/>
    <x v="0"/>
    <x v="0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x v="0"/>
    <x v="2"/>
    <x v="3"/>
  </r>
  <r>
    <s v="0013-EXCHZ"/>
    <s v="Female"/>
    <x v="1"/>
    <x v="0"/>
    <x v="0"/>
    <n v="3"/>
    <s v="Yes"/>
    <s v="No"/>
    <x v="1"/>
    <s v="No"/>
    <s v="No"/>
    <s v="No"/>
    <s v="Yes"/>
    <s v="Yes"/>
    <s v="No"/>
    <x v="0"/>
    <s v="Yes"/>
    <s v="Mailed check"/>
    <n v="83.9"/>
    <n v="267.39999999999998"/>
    <x v="1"/>
    <x v="0"/>
    <x v="2"/>
  </r>
  <r>
    <s v="5982-FPVQN"/>
    <s v="Female"/>
    <x v="0"/>
    <x v="0"/>
    <x v="1"/>
    <n v="37"/>
    <s v="Yes"/>
    <s v="Yes"/>
    <x v="1"/>
    <s v="No"/>
    <s v="Yes"/>
    <s v="Yes"/>
    <s v="No"/>
    <s v="No"/>
    <s v="Yes"/>
    <x v="0"/>
    <s v="Yes"/>
    <s v="Electronic check"/>
    <n v="95.15"/>
    <n v="3532.85"/>
    <x v="0"/>
    <x v="2"/>
    <x v="3"/>
  </r>
  <r>
    <s v="9107-UKCKY"/>
    <s v="Male"/>
    <x v="0"/>
    <x v="0"/>
    <x v="0"/>
    <n v="61"/>
    <s v="Yes"/>
    <s v="Yes"/>
    <x v="0"/>
    <s v="No"/>
    <s v="Yes"/>
    <s v="Yes"/>
    <s v="No"/>
    <s v="Yes"/>
    <s v="Yes"/>
    <x v="1"/>
    <s v="Yes"/>
    <s v="Electronic check"/>
    <n v="79.8"/>
    <n v="4914.8"/>
    <x v="0"/>
    <x v="4"/>
    <x v="2"/>
  </r>
  <r>
    <s v="4654-ULTTN"/>
    <s v="Male"/>
    <x v="0"/>
    <x v="0"/>
    <x v="0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x v="0"/>
    <x v="4"/>
    <x v="2"/>
  </r>
  <r>
    <s v="5550-VFRLC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x v="0"/>
    <x v="2"/>
  </r>
  <r>
    <s v="5546-BYZSM"/>
    <s v="Female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x v="2"/>
    <x v="0"/>
  </r>
  <r>
    <s v="1492-KGETH"/>
    <s v="Male"/>
    <x v="0"/>
    <x v="0"/>
    <x v="1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  <x v="4"/>
    <x v="2"/>
  </r>
  <r>
    <s v="4929-BSTRX"/>
    <s v="Female"/>
    <x v="0"/>
    <x v="1"/>
    <x v="0"/>
    <n v="1"/>
    <s v="Yes"/>
    <s v="No"/>
    <x v="0"/>
    <s v="No"/>
    <s v="No"/>
    <s v="No"/>
    <s v="No"/>
    <s v="Yes"/>
    <s v="No"/>
    <x v="0"/>
    <s v="Yes"/>
    <s v="Mailed check"/>
    <n v="53.55"/>
    <n v="53.55"/>
    <x v="1"/>
    <x v="0"/>
    <x v="1"/>
  </r>
  <r>
    <s v="4163-HFTUK"/>
    <s v="Male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x v="5"/>
    <x v="0"/>
  </r>
  <r>
    <s v="8215-NGSPE"/>
    <s v="Female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x v="2"/>
    <x v="0"/>
  </r>
  <r>
    <s v="2225-ZRGSG"/>
    <s v="Female"/>
    <x v="0"/>
    <x v="0"/>
    <x v="1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x v="1"/>
    <x v="4"/>
    <x v="3"/>
  </r>
  <r>
    <s v="8859-YSTWS"/>
    <s v="Male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x v="2"/>
    <x v="0"/>
  </r>
  <r>
    <s v="5271-YNWVR"/>
    <s v="Male"/>
    <x v="0"/>
    <x v="0"/>
    <x v="1"/>
    <n v="68"/>
    <s v="Yes"/>
    <s v="Yes"/>
    <x v="1"/>
    <s v="Yes"/>
    <s v="Yes"/>
    <s v="Yes"/>
    <s v="Yes"/>
    <s v="Yes"/>
    <s v="Yes"/>
    <x v="2"/>
    <s v="Yes"/>
    <s v="Electronic check"/>
    <n v="113.15"/>
    <n v="7856"/>
    <x v="1"/>
    <x v="4"/>
    <x v="3"/>
  </r>
  <r>
    <s v="7601-DHFWZ"/>
    <s v="Female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x v="2"/>
    <x v="0"/>
  </r>
  <r>
    <s v="2657-ALMWY"/>
    <s v="Female"/>
    <x v="1"/>
    <x v="0"/>
    <x v="0"/>
    <n v="26"/>
    <s v="Yes"/>
    <s v="No"/>
    <x v="1"/>
    <s v="No"/>
    <s v="Yes"/>
    <s v="No"/>
    <s v="No"/>
    <s v="No"/>
    <s v="Yes"/>
    <x v="0"/>
    <s v="No"/>
    <s v="Electronic check"/>
    <n v="84.95"/>
    <n v="2169.75"/>
    <x v="1"/>
    <x v="1"/>
    <x v="2"/>
  </r>
  <r>
    <s v="6330-JKLPC"/>
    <s v="Male"/>
    <x v="0"/>
    <x v="0"/>
    <x v="0"/>
    <n v="11"/>
    <s v="Yes"/>
    <s v="Yes"/>
    <x v="1"/>
    <s v="No"/>
    <s v="Yes"/>
    <s v="No"/>
    <s v="No"/>
    <s v="No"/>
    <s v="No"/>
    <x v="0"/>
    <s v="Yes"/>
    <s v="Bank transfer (automatic)"/>
    <n v="80.5"/>
    <n v="896.9"/>
    <x v="1"/>
    <x v="0"/>
    <x v="2"/>
  </r>
  <r>
    <s v="4667-OHGKG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x v="0"/>
    <x v="0"/>
  </r>
  <r>
    <s v="1998-VHJHK"/>
    <s v="Fe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x v="1"/>
    <x v="0"/>
  </r>
  <r>
    <s v="1707-HABPF"/>
    <s v="Female"/>
    <x v="1"/>
    <x v="1"/>
    <x v="0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  <x v="2"/>
    <x v="3"/>
  </r>
  <r>
    <s v="1660-HSOOQ"/>
    <s v="Male"/>
    <x v="0"/>
    <x v="1"/>
    <x v="0"/>
    <n v="1"/>
    <s v="Yes"/>
    <s v="No"/>
    <x v="0"/>
    <s v="No"/>
    <s v="No"/>
    <s v="Yes"/>
    <s v="No"/>
    <s v="No"/>
    <s v="No"/>
    <x v="0"/>
    <s v="Yes"/>
    <s v="Mailed check"/>
    <n v="49.65"/>
    <n v="49.65"/>
    <x v="1"/>
    <x v="0"/>
    <x v="1"/>
  </r>
  <r>
    <s v="7253-UVNDW"/>
    <s v="Female"/>
    <x v="0"/>
    <x v="1"/>
    <x v="0"/>
    <n v="46"/>
    <s v="Yes"/>
    <s v="No"/>
    <x v="0"/>
    <s v="No"/>
    <s v="No"/>
    <s v="Yes"/>
    <s v="Yes"/>
    <s v="No"/>
    <s v="No"/>
    <x v="2"/>
    <s v="No"/>
    <s v="Credit card (automatic)"/>
    <n v="54.35"/>
    <n v="2460.15"/>
    <x v="1"/>
    <x v="2"/>
    <x v="1"/>
  </r>
  <r>
    <s v="0487-VVUVK"/>
    <s v="Male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x v="1"/>
    <x v="0"/>
  </r>
  <r>
    <s v="7228-OMTPN"/>
    <s v="Male"/>
    <x v="0"/>
    <x v="1"/>
    <x v="0"/>
    <n v="4"/>
    <s v="Yes"/>
    <s v="No"/>
    <x v="1"/>
    <s v="No"/>
    <s v="No"/>
    <s v="No"/>
    <s v="No"/>
    <s v="Yes"/>
    <s v="Yes"/>
    <x v="0"/>
    <s v="Yes"/>
    <s v="Electronic check"/>
    <n v="88.45"/>
    <n v="370.65"/>
    <x v="1"/>
    <x v="0"/>
    <x v="2"/>
  </r>
  <r>
    <s v="5063-IUOKK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x v="3"/>
    <x v="0"/>
  </r>
  <r>
    <s v="4508-OEBEY"/>
    <s v="Male"/>
    <x v="0"/>
    <x v="0"/>
    <x v="0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  <x v="1"/>
    <x v="2"/>
  </r>
  <r>
    <s v="0027-KWYKW"/>
    <s v="Female"/>
    <x v="0"/>
    <x v="0"/>
    <x v="1"/>
    <n v="23"/>
    <s v="Yes"/>
    <s v="Yes"/>
    <x v="1"/>
    <s v="No"/>
    <s v="No"/>
    <s v="No"/>
    <s v="No"/>
    <s v="Yes"/>
    <s v="No"/>
    <x v="0"/>
    <s v="Yes"/>
    <s v="Electronic check"/>
    <n v="83.75"/>
    <n v="1849.95"/>
    <x v="0"/>
    <x v="3"/>
    <x v="2"/>
  </r>
  <r>
    <s v="2308-STERM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x v="0"/>
    <x v="0"/>
  </r>
  <r>
    <s v="5982-XMDEX"/>
    <s v="Female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x v="4"/>
    <x v="0"/>
  </r>
  <r>
    <s v="6284-AHOOQ"/>
    <s v="Male"/>
    <x v="1"/>
    <x v="1"/>
    <x v="0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x v="1"/>
    <x v="3"/>
    <x v="3"/>
  </r>
  <r>
    <s v="6051-PTVNS"/>
    <s v="Fe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x v="5"/>
    <x v="0"/>
  </r>
  <r>
    <s v="2344-JMOGN"/>
    <s v="Male"/>
    <x v="0"/>
    <x v="0"/>
    <x v="0"/>
    <n v="9"/>
    <s v="Yes"/>
    <s v="No"/>
    <x v="1"/>
    <s v="No"/>
    <s v="Yes"/>
    <s v="Yes"/>
    <s v="Yes"/>
    <s v="Yes"/>
    <s v="No"/>
    <x v="0"/>
    <s v="Yes"/>
    <s v="Mailed check"/>
    <n v="94.85"/>
    <n v="890.6"/>
    <x v="1"/>
    <x v="0"/>
    <x v="3"/>
  </r>
  <r>
    <s v="3799-ISUZQ"/>
    <s v="Male"/>
    <x v="0"/>
    <x v="0"/>
    <x v="1"/>
    <n v="7"/>
    <s v="Yes"/>
    <s v="No"/>
    <x v="1"/>
    <s v="No"/>
    <s v="No"/>
    <s v="No"/>
    <s v="No"/>
    <s v="No"/>
    <s v="No"/>
    <x v="0"/>
    <s v="Yes"/>
    <s v="Bank transfer (automatic)"/>
    <n v="69.95"/>
    <n v="529.5"/>
    <x v="1"/>
    <x v="0"/>
    <x v="2"/>
  </r>
  <r>
    <s v="2877-VDUER"/>
    <s v="Female"/>
    <x v="0"/>
    <x v="0"/>
    <x v="1"/>
    <n v="35"/>
    <s v="No"/>
    <s v="No phone service"/>
    <x v="0"/>
    <s v="No"/>
    <s v="No"/>
    <s v="No"/>
    <s v="Yes"/>
    <s v="Yes"/>
    <s v="No"/>
    <x v="1"/>
    <s v="No"/>
    <s v="Mailed check"/>
    <n v="40.9"/>
    <n v="1383.6"/>
    <x v="0"/>
    <x v="1"/>
    <x v="1"/>
  </r>
  <r>
    <s v="9152-AMKAK"/>
    <s v="Male"/>
    <x v="0"/>
    <x v="1"/>
    <x v="0"/>
    <n v="6"/>
    <s v="Yes"/>
    <s v="No"/>
    <x v="0"/>
    <s v="Yes"/>
    <s v="No"/>
    <s v="Yes"/>
    <s v="Yes"/>
    <s v="Yes"/>
    <s v="Yes"/>
    <x v="2"/>
    <s v="Yes"/>
    <s v="Mailed check"/>
    <n v="80.25"/>
    <n v="493.4"/>
    <x v="0"/>
    <x v="0"/>
    <x v="2"/>
  </r>
  <r>
    <s v="1794-HBQTJ"/>
    <s v="Female"/>
    <x v="0"/>
    <x v="1"/>
    <x v="0"/>
    <n v="1"/>
    <s v="Yes"/>
    <s v="No"/>
    <x v="0"/>
    <s v="Yes"/>
    <s v="No"/>
    <s v="No"/>
    <s v="No"/>
    <s v="No"/>
    <s v="No"/>
    <x v="0"/>
    <s v="Yes"/>
    <s v="Credit card (automatic)"/>
    <n v="48.6"/>
    <n v="48.6"/>
    <x v="1"/>
    <x v="0"/>
    <x v="1"/>
  </r>
  <r>
    <s v="9432-VOFYX"/>
    <s v="Male"/>
    <x v="0"/>
    <x v="1"/>
    <x v="0"/>
    <n v="17"/>
    <s v="Yes"/>
    <s v="No"/>
    <x v="1"/>
    <s v="No"/>
    <s v="No"/>
    <s v="No"/>
    <s v="No"/>
    <s v="No"/>
    <s v="No"/>
    <x v="0"/>
    <s v="Yes"/>
    <s v="Electronic check"/>
    <n v="70.8"/>
    <n v="1207"/>
    <x v="0"/>
    <x v="3"/>
    <x v="2"/>
  </r>
  <r>
    <s v="8049-WJCLQ"/>
    <s v="Male"/>
    <x v="0"/>
    <x v="0"/>
    <x v="1"/>
    <n v="10"/>
    <s v="Yes"/>
    <s v="No"/>
    <x v="0"/>
    <s v="No"/>
    <s v="No"/>
    <s v="Yes"/>
    <s v="No"/>
    <s v="Yes"/>
    <s v="No"/>
    <x v="0"/>
    <s v="No"/>
    <s v="Mailed check"/>
    <n v="60.2"/>
    <n v="563.5"/>
    <x v="0"/>
    <x v="0"/>
    <x v="2"/>
  </r>
  <r>
    <s v="6586-PSJOX"/>
    <s v="Male"/>
    <x v="0"/>
    <x v="1"/>
    <x v="1"/>
    <n v="15"/>
    <s v="Yes"/>
    <s v="No"/>
    <x v="0"/>
    <s v="No"/>
    <s v="No"/>
    <s v="Yes"/>
    <s v="Yes"/>
    <s v="No"/>
    <s v="No"/>
    <x v="1"/>
    <s v="No"/>
    <s v="Credit card (automatic)"/>
    <n v="55.2"/>
    <n v="864.55"/>
    <x v="0"/>
    <x v="3"/>
    <x v="1"/>
  </r>
  <r>
    <s v="2460-FPSYH"/>
    <s v="Female"/>
    <x v="1"/>
    <x v="1"/>
    <x v="0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  <x v="2"/>
    <x v="1"/>
  </r>
  <r>
    <s v="9705-ZJBCG"/>
    <s v="Female"/>
    <x v="0"/>
    <x v="0"/>
    <x v="1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x v="0"/>
    <x v="3"/>
    <x v="1"/>
  </r>
  <r>
    <s v="4818-DRBQT"/>
    <s v="Male"/>
    <x v="0"/>
    <x v="0"/>
    <x v="0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  <x v="1"/>
    <x v="2"/>
  </r>
  <r>
    <s v="1320-HTRDR"/>
    <s v="Female"/>
    <x v="0"/>
    <x v="1"/>
    <x v="0"/>
    <n v="3"/>
    <s v="Yes"/>
    <s v="Yes"/>
    <x v="1"/>
    <s v="No"/>
    <s v="No"/>
    <s v="No"/>
    <s v="No"/>
    <s v="No"/>
    <s v="No"/>
    <x v="0"/>
    <s v="Yes"/>
    <s v="Electronic check"/>
    <n v="75.5"/>
    <n v="220.6"/>
    <x v="1"/>
    <x v="0"/>
    <x v="2"/>
  </r>
  <r>
    <s v="6847-KJLTS"/>
    <s v="Female"/>
    <x v="1"/>
    <x v="0"/>
    <x v="0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x v="0"/>
    <x v="5"/>
    <x v="3"/>
  </r>
  <r>
    <s v="9670-BPNXF"/>
    <s v="Female"/>
    <x v="0"/>
    <x v="1"/>
    <x v="0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x v="0"/>
    <x v="2"/>
    <x v="2"/>
  </r>
  <r>
    <s v="3913-FCUUW"/>
    <s v="Female"/>
    <x v="0"/>
    <x v="0"/>
    <x v="1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  <x v="4"/>
    <x v="2"/>
  </r>
  <r>
    <s v="3301-VKTGC"/>
    <s v="Male"/>
    <x v="0"/>
    <x v="0"/>
    <x v="1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x v="0"/>
    <x v="4"/>
    <x v="2"/>
  </r>
  <r>
    <s v="1493-AMTIE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x v="0"/>
    <x v="0"/>
  </r>
  <r>
    <s v="9555-SAHUZ"/>
    <s v="Female"/>
    <x v="0"/>
    <x v="0"/>
    <x v="1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x v="0"/>
    <x v="2"/>
    <x v="1"/>
  </r>
  <r>
    <s v="0816-TSPHQ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x v="0"/>
    <x v="0"/>
  </r>
  <r>
    <s v="9932-WBWIK"/>
    <s v="Male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x v="0"/>
    <x v="0"/>
  </r>
  <r>
    <s v="4619-EVPHY"/>
    <s v="Female"/>
    <x v="1"/>
    <x v="0"/>
    <x v="0"/>
    <n v="20"/>
    <s v="Yes"/>
    <s v="No"/>
    <x v="1"/>
    <s v="No"/>
    <s v="No"/>
    <s v="No"/>
    <s v="No"/>
    <s v="Yes"/>
    <s v="Yes"/>
    <x v="1"/>
    <s v="Yes"/>
    <s v="Bank transfer (automatic)"/>
    <n v="91"/>
    <n v="1859.5"/>
    <x v="0"/>
    <x v="3"/>
    <x v="3"/>
  </r>
  <r>
    <s v="5286-YHCVC"/>
    <s v="Male"/>
    <x v="0"/>
    <x v="0"/>
    <x v="0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  <x v="4"/>
    <x v="3"/>
  </r>
  <r>
    <s v="6424-ELEYH"/>
    <s v="Female"/>
    <x v="0"/>
    <x v="0"/>
    <x v="0"/>
    <n v="3"/>
    <s v="Yes"/>
    <s v="Yes"/>
    <x v="1"/>
    <s v="No"/>
    <s v="No"/>
    <s v="No"/>
    <s v="No"/>
    <s v="No"/>
    <s v="No"/>
    <x v="0"/>
    <s v="Yes"/>
    <s v="Credit card (automatic)"/>
    <n v="74.75"/>
    <n v="229.5"/>
    <x v="1"/>
    <x v="0"/>
    <x v="2"/>
  </r>
  <r>
    <s v="4391-RESHN"/>
    <s v="Male"/>
    <x v="0"/>
    <x v="1"/>
    <x v="0"/>
    <n v="23"/>
    <s v="Yes"/>
    <s v="Yes"/>
    <x v="1"/>
    <s v="No"/>
    <s v="No"/>
    <s v="Yes"/>
    <s v="Yes"/>
    <s v="Yes"/>
    <s v="Yes"/>
    <x v="0"/>
    <s v="Yes"/>
    <s v="Mailed check"/>
    <n v="104.05"/>
    <n v="2470.1"/>
    <x v="1"/>
    <x v="3"/>
    <x v="3"/>
  </r>
  <r>
    <s v="9115-YQHGA"/>
    <s v="Male"/>
    <x v="0"/>
    <x v="1"/>
    <x v="0"/>
    <n v="40"/>
    <s v="Yes"/>
    <s v="No"/>
    <x v="0"/>
    <s v="No"/>
    <s v="No"/>
    <s v="No"/>
    <s v="Yes"/>
    <s v="No"/>
    <s v="No"/>
    <x v="0"/>
    <s v="Yes"/>
    <s v="Electronic check"/>
    <n v="51.1"/>
    <n v="2092.9"/>
    <x v="0"/>
    <x v="2"/>
    <x v="1"/>
  </r>
  <r>
    <s v="4462-CYWMH"/>
    <s v="Male"/>
    <x v="1"/>
    <x v="0"/>
    <x v="0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x v="0"/>
    <x v="4"/>
    <x v="2"/>
  </r>
  <r>
    <s v="8963-MQVYN"/>
    <s v="Female"/>
    <x v="0"/>
    <x v="1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x v="3"/>
    <x v="0"/>
  </r>
  <r>
    <s v="2458-EOMRE"/>
    <s v="Female"/>
    <x v="0"/>
    <x v="1"/>
    <x v="0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x v="0"/>
    <x v="0"/>
    <x v="2"/>
  </r>
  <r>
    <s v="9334-GWGOW"/>
    <s v="Male"/>
    <x v="1"/>
    <x v="0"/>
    <x v="0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  <x v="0"/>
    <x v="2"/>
  </r>
  <r>
    <s v="6821-BUXUX"/>
    <s v="Female"/>
    <x v="0"/>
    <x v="1"/>
    <x v="0"/>
    <n v="13"/>
    <s v="Yes"/>
    <s v="Yes"/>
    <x v="1"/>
    <s v="Yes"/>
    <s v="Yes"/>
    <s v="No"/>
    <s v="No"/>
    <s v="Yes"/>
    <s v="No"/>
    <x v="0"/>
    <s v="Yes"/>
    <s v="Electronic check"/>
    <n v="96.65"/>
    <n v="1244.5"/>
    <x v="1"/>
    <x v="3"/>
    <x v="3"/>
  </r>
  <r>
    <s v="5028-HTLJB"/>
    <s v="Male"/>
    <x v="1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x v="0"/>
    <x v="0"/>
  </r>
  <r>
    <s v="9801-GDWGV"/>
    <s v="Female"/>
    <x v="0"/>
    <x v="1"/>
    <x v="0"/>
    <n v="39"/>
    <s v="Yes"/>
    <s v="Yes"/>
    <x v="1"/>
    <s v="No"/>
    <s v="Yes"/>
    <s v="Yes"/>
    <s v="No"/>
    <s v="Yes"/>
    <s v="Yes"/>
    <x v="0"/>
    <s v="Yes"/>
    <s v="Electronic check"/>
    <n v="103.45"/>
    <n v="3994.45"/>
    <x v="1"/>
    <x v="2"/>
    <x v="3"/>
  </r>
  <r>
    <s v="6542-LWGXJ"/>
    <s v="Male"/>
    <x v="0"/>
    <x v="0"/>
    <x v="0"/>
    <n v="3"/>
    <s v="No"/>
    <s v="No phone service"/>
    <x v="0"/>
    <s v="No"/>
    <s v="No"/>
    <s v="No"/>
    <s v="No"/>
    <s v="No"/>
    <s v="No"/>
    <x v="0"/>
    <s v="No"/>
    <s v="Mailed check"/>
    <n v="25"/>
    <n v="78.25"/>
    <x v="0"/>
    <x v="0"/>
    <x v="0"/>
  </r>
  <r>
    <s v="5567-GZKQY"/>
    <s v="Male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x v="5"/>
    <x v="0"/>
  </r>
  <r>
    <s v="1222-LRYKO"/>
    <s v="Male"/>
    <x v="0"/>
    <x v="1"/>
    <x v="1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x v="0"/>
    <x v="0"/>
  </r>
  <r>
    <s v="2320-JRSDE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x v="0"/>
    <x v="0"/>
  </r>
  <r>
    <s v="2087-QAREY"/>
    <s v="Female"/>
    <x v="0"/>
    <x v="0"/>
    <x v="0"/>
    <n v="22"/>
    <s v="Yes"/>
    <s v="No"/>
    <x v="0"/>
    <s v="No"/>
    <s v="Yes"/>
    <s v="Yes"/>
    <s v="No"/>
    <s v="No"/>
    <s v="No"/>
    <x v="0"/>
    <s v="Yes"/>
    <s v="Mailed check"/>
    <n v="54.7"/>
    <n v="1178.75"/>
    <x v="0"/>
    <x v="3"/>
    <x v="1"/>
  </r>
  <r>
    <s v="0601-WZHJF"/>
    <s v="Male"/>
    <x v="0"/>
    <x v="0"/>
    <x v="0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x v="1"/>
    <x v="3"/>
    <x v="1"/>
  </r>
  <r>
    <s v="4423-JWZJN"/>
    <s v="Male"/>
    <x v="0"/>
    <x v="0"/>
    <x v="1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x v="0"/>
    <x v="4"/>
    <x v="3"/>
  </r>
  <r>
    <s v="5143-WMWOG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x v="0"/>
    <x v="0"/>
  </r>
  <r>
    <s v="6490-FGZAT"/>
    <s v="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x v="0"/>
    <x v="0"/>
  </r>
  <r>
    <s v="5393-RXQSZ"/>
    <s v="Male"/>
    <x v="0"/>
    <x v="1"/>
    <x v="0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  <x v="0"/>
    <x v="2"/>
  </r>
  <r>
    <s v="7452-FOLON"/>
    <s v="Male"/>
    <x v="0"/>
    <x v="1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x v="2"/>
    <x v="0"/>
  </r>
  <r>
    <s v="2320-TZRRH"/>
    <s v="Fe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x v="3"/>
    <x v="0"/>
  </r>
  <r>
    <s v="0231-LXVAP"/>
    <s v="Male"/>
    <x v="0"/>
    <x v="1"/>
    <x v="0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  <x v="0"/>
    <x v="2"/>
  </r>
  <r>
    <s v="9444-JTXHZ"/>
    <s v="Male"/>
    <x v="0"/>
    <x v="0"/>
    <x v="0"/>
    <n v="1"/>
    <s v="Yes"/>
    <s v="No"/>
    <x v="1"/>
    <s v="No"/>
    <s v="No"/>
    <s v="Yes"/>
    <s v="No"/>
    <s v="No"/>
    <s v="No"/>
    <x v="0"/>
    <s v="No"/>
    <s v="Electronic check"/>
    <n v="76.2"/>
    <n v="76.2"/>
    <x v="1"/>
    <x v="0"/>
    <x v="2"/>
  </r>
  <r>
    <s v="4942-VZZOM"/>
    <s v="Male"/>
    <x v="0"/>
    <x v="0"/>
    <x v="0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  <x v="4"/>
    <x v="2"/>
  </r>
  <r>
    <s v="5510-BOIUJ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x v="0"/>
    <x v="0"/>
  </r>
  <r>
    <s v="7502-BNYGS"/>
    <s v="Female"/>
    <x v="0"/>
    <x v="0"/>
    <x v="0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  <x v="2"/>
    <x v="2"/>
  </r>
  <r>
    <s v="4291-HYEBC"/>
    <s v="Female"/>
    <x v="1"/>
    <x v="0"/>
    <x v="1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  <x v="1"/>
    <x v="1"/>
  </r>
  <r>
    <s v="6147-CBCRA"/>
    <s v="Female"/>
    <x v="0"/>
    <x v="0"/>
    <x v="0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x v="1"/>
    <x v="0"/>
  </r>
  <r>
    <s v="6047-SUHPR"/>
    <s v="Male"/>
    <x v="0"/>
    <x v="0"/>
    <x v="1"/>
    <n v="39"/>
    <s v="Yes"/>
    <s v="No"/>
    <x v="0"/>
    <s v="Yes"/>
    <s v="Yes"/>
    <s v="Yes"/>
    <s v="No"/>
    <s v="No"/>
    <s v="No"/>
    <x v="1"/>
    <s v="No"/>
    <s v="Electronic check"/>
    <n v="59.8"/>
    <n v="2343.85"/>
    <x v="0"/>
    <x v="2"/>
    <x v="1"/>
  </r>
  <r>
    <s v="4471-KXAUH"/>
    <s v="Female"/>
    <x v="0"/>
    <x v="0"/>
    <x v="0"/>
    <n v="42"/>
    <s v="Yes"/>
    <s v="Yes"/>
    <x v="1"/>
    <s v="No"/>
    <s v="No"/>
    <s v="Yes"/>
    <s v="Yes"/>
    <s v="No"/>
    <s v="No"/>
    <x v="0"/>
    <s v="Yes"/>
    <s v="Electronic check"/>
    <n v="84.3"/>
    <n v="3588.4"/>
    <x v="1"/>
    <x v="2"/>
    <x v="2"/>
  </r>
  <r>
    <s v="9752-ZNQUT"/>
    <s v="Female"/>
    <x v="0"/>
    <x v="1"/>
    <x v="0"/>
    <n v="1"/>
    <s v="Yes"/>
    <s v="No"/>
    <x v="0"/>
    <s v="No"/>
    <s v="Yes"/>
    <s v="No"/>
    <s v="No"/>
    <s v="No"/>
    <s v="No"/>
    <x v="0"/>
    <s v="Yes"/>
    <s v="Electronic check"/>
    <n v="48.6"/>
    <n v="48.6"/>
    <x v="0"/>
    <x v="0"/>
    <x v="1"/>
  </r>
  <r>
    <s v="7638-QVMVY"/>
    <s v="Female"/>
    <x v="0"/>
    <x v="1"/>
    <x v="0"/>
    <n v="7"/>
    <s v="Yes"/>
    <s v="No"/>
    <x v="1"/>
    <s v="No"/>
    <s v="No"/>
    <s v="No"/>
    <s v="No"/>
    <s v="Yes"/>
    <s v="No"/>
    <x v="0"/>
    <s v="Yes"/>
    <s v="Electronic check"/>
    <n v="79"/>
    <n v="522.95000000000005"/>
    <x v="1"/>
    <x v="0"/>
    <x v="2"/>
  </r>
  <r>
    <s v="1576-PFZIW"/>
    <s v="Male"/>
    <x v="1"/>
    <x v="0"/>
    <x v="0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x v="0"/>
    <x v="4"/>
    <x v="3"/>
  </r>
  <r>
    <s v="5666-MBJPT"/>
    <s v="Male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x v="4"/>
    <x v="0"/>
  </r>
  <r>
    <s v="7312-XSBAT"/>
    <s v="Male"/>
    <x v="0"/>
    <x v="1"/>
    <x v="0"/>
    <n v="1"/>
    <s v="Yes"/>
    <s v="No"/>
    <x v="0"/>
    <s v="Yes"/>
    <s v="No"/>
    <s v="No"/>
    <s v="No"/>
    <s v="No"/>
    <s v="No"/>
    <x v="0"/>
    <s v="No"/>
    <s v="Electronic check"/>
    <n v="49.75"/>
    <n v="49.75"/>
    <x v="0"/>
    <x v="0"/>
    <x v="1"/>
  </r>
  <r>
    <s v="3096-GKWEB"/>
    <s v="Male"/>
    <x v="0"/>
    <x v="0"/>
    <x v="0"/>
    <n v="18"/>
    <s v="Yes"/>
    <s v="Yes"/>
    <x v="1"/>
    <s v="No"/>
    <s v="No"/>
    <s v="No"/>
    <s v="No"/>
    <s v="Yes"/>
    <s v="Yes"/>
    <x v="0"/>
    <s v="Yes"/>
    <s v="Electronic check"/>
    <n v="94.75"/>
    <n v="1691.9"/>
    <x v="0"/>
    <x v="3"/>
    <x v="3"/>
  </r>
  <r>
    <s v="2371-JQHZZ"/>
    <s v="Male"/>
    <x v="0"/>
    <x v="0"/>
    <x v="0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x v="0"/>
    <x v="3"/>
    <x v="3"/>
  </r>
  <r>
    <s v="0674-GCDXG"/>
    <s v="Male"/>
    <x v="0"/>
    <x v="1"/>
    <x v="0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  <x v="4"/>
    <x v="2"/>
  </r>
  <r>
    <s v="1121-QSIVB"/>
    <s v="Female"/>
    <x v="0"/>
    <x v="1"/>
    <x v="1"/>
    <n v="44"/>
    <s v="Yes"/>
    <s v="Yes"/>
    <x v="0"/>
    <s v="No"/>
    <s v="Yes"/>
    <s v="No"/>
    <s v="No"/>
    <s v="Yes"/>
    <s v="Yes"/>
    <x v="1"/>
    <s v="Yes"/>
    <s v="Mailed check"/>
    <n v="77.55"/>
    <n v="3471.1"/>
    <x v="0"/>
    <x v="2"/>
    <x v="2"/>
  </r>
  <r>
    <s v="4396-KLSEH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x v="0"/>
    <x v="0"/>
  </r>
  <r>
    <s v="3244-DCJWY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25"/>
    <n v="70.25"/>
    <x v="1"/>
    <x v="0"/>
    <x v="2"/>
  </r>
  <r>
    <s v="2824-MYYBN"/>
    <s v="Female"/>
    <x v="0"/>
    <x v="0"/>
    <x v="1"/>
    <n v="37"/>
    <s v="Yes"/>
    <s v="Yes"/>
    <x v="1"/>
    <s v="No"/>
    <s v="No"/>
    <s v="No"/>
    <s v="No"/>
    <s v="Yes"/>
    <s v="Yes"/>
    <x v="0"/>
    <s v="Yes"/>
    <s v="Electronic check"/>
    <n v="95.25"/>
    <n v="3314.15"/>
    <x v="0"/>
    <x v="2"/>
    <x v="3"/>
  </r>
  <r>
    <s v="0875-CABNR"/>
    <s v="Female"/>
    <x v="1"/>
    <x v="1"/>
    <x v="0"/>
    <n v="10"/>
    <s v="Yes"/>
    <s v="No"/>
    <x v="1"/>
    <s v="No"/>
    <s v="No"/>
    <s v="Yes"/>
    <s v="No"/>
    <s v="No"/>
    <s v="Yes"/>
    <x v="0"/>
    <s v="Yes"/>
    <s v="Credit card (automatic)"/>
    <n v="84.6"/>
    <n v="865.55"/>
    <x v="1"/>
    <x v="0"/>
    <x v="2"/>
  </r>
  <r>
    <s v="6345-HOVES"/>
    <s v="Male"/>
    <x v="0"/>
    <x v="1"/>
    <x v="0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  <x v="1"/>
    <x v="0"/>
  </r>
  <r>
    <s v="8318-LCNBW"/>
    <s v="Male"/>
    <x v="0"/>
    <x v="0"/>
    <x v="0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  <x v="1"/>
    <x v="1"/>
  </r>
  <r>
    <s v="6469-QJKZW"/>
    <s v="Female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x v="0"/>
    <x v="0"/>
  </r>
  <r>
    <s v="0147-ESWWR"/>
    <s v="Female"/>
    <x v="1"/>
    <x v="0"/>
    <x v="0"/>
    <n v="39"/>
    <s v="Yes"/>
    <s v="Yes"/>
    <x v="1"/>
    <s v="No"/>
    <s v="No"/>
    <s v="No"/>
    <s v="Yes"/>
    <s v="Yes"/>
    <s v="Yes"/>
    <x v="0"/>
    <s v="Yes"/>
    <s v="Electronic check"/>
    <n v="101.25"/>
    <n v="3949.15"/>
    <x v="0"/>
    <x v="2"/>
    <x v="3"/>
  </r>
  <r>
    <s v="1217-VASWC"/>
    <s v="Male"/>
    <x v="1"/>
    <x v="0"/>
    <x v="0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x v="0"/>
    <x v="2"/>
    <x v="3"/>
  </r>
  <r>
    <s v="7812-FZHPE"/>
    <s v="Female"/>
    <x v="0"/>
    <x v="0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x v="3"/>
    <x v="0"/>
  </r>
  <r>
    <s v="6370-ZVHDV"/>
    <s v="Female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x v="4"/>
    <x v="0"/>
  </r>
  <r>
    <s v="5915-DGNVC"/>
    <s v="Female"/>
    <x v="0"/>
    <x v="0"/>
    <x v="0"/>
    <n v="49"/>
    <s v="Yes"/>
    <s v="Yes"/>
    <x v="0"/>
    <s v="Yes"/>
    <s v="Yes"/>
    <s v="Yes"/>
    <s v="No"/>
    <s v="No"/>
    <s v="Yes"/>
    <x v="1"/>
    <s v="No"/>
    <s v="Electronic check"/>
    <n v="71.8"/>
    <n v="3472.05"/>
    <x v="0"/>
    <x v="5"/>
    <x v="2"/>
  </r>
  <r>
    <s v="6260-XLACS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x v="0"/>
    <x v="0"/>
  </r>
  <r>
    <s v="3566-CAAYU"/>
    <s v="Female"/>
    <x v="0"/>
    <x v="0"/>
    <x v="1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  <x v="4"/>
    <x v="1"/>
  </r>
  <r>
    <s v="4983-CCWMC"/>
    <s v="Male"/>
    <x v="0"/>
    <x v="1"/>
    <x v="0"/>
    <n v="3"/>
    <s v="Yes"/>
    <s v="No"/>
    <x v="1"/>
    <s v="No"/>
    <s v="No"/>
    <s v="No"/>
    <s v="No"/>
    <s v="No"/>
    <s v="No"/>
    <x v="0"/>
    <s v="Yes"/>
    <s v="Mailed check"/>
    <n v="69.599999999999994"/>
    <n v="207.4"/>
    <x v="0"/>
    <x v="0"/>
    <x v="2"/>
  </r>
  <r>
    <s v="9103-CXVOK"/>
    <s v="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x v="0"/>
    <x v="0"/>
  </r>
  <r>
    <s v="2896-TBNBE"/>
    <s v="Male"/>
    <x v="0"/>
    <x v="0"/>
    <x v="0"/>
    <n v="40"/>
    <s v="Yes"/>
    <s v="No"/>
    <x v="1"/>
    <s v="No"/>
    <s v="Yes"/>
    <s v="Yes"/>
    <s v="No"/>
    <s v="No"/>
    <s v="No"/>
    <x v="1"/>
    <s v="No"/>
    <s v="Electronic check"/>
    <n v="80.8"/>
    <n v="3132.75"/>
    <x v="0"/>
    <x v="2"/>
    <x v="2"/>
  </r>
  <r>
    <s v="4797-AXPXK"/>
    <s v="Female"/>
    <x v="0"/>
    <x v="1"/>
    <x v="1"/>
    <n v="1"/>
    <s v="Yes"/>
    <s v="No"/>
    <x v="0"/>
    <s v="Yes"/>
    <s v="Yes"/>
    <s v="No"/>
    <s v="Yes"/>
    <s v="No"/>
    <s v="No"/>
    <x v="0"/>
    <s v="Yes"/>
    <s v="Electronic check"/>
    <n v="60"/>
    <n v="60"/>
    <x v="1"/>
    <x v="0"/>
    <x v="1"/>
  </r>
  <r>
    <s v="5229-PRWKT"/>
    <s v="Male"/>
    <x v="0"/>
    <x v="1"/>
    <x v="0"/>
    <n v="8"/>
    <s v="Yes"/>
    <s v="Yes"/>
    <x v="1"/>
    <s v="No"/>
    <s v="No"/>
    <s v="No"/>
    <s v="No"/>
    <s v="No"/>
    <s v="Yes"/>
    <x v="0"/>
    <s v="Yes"/>
    <s v="Electronic check"/>
    <n v="86.55"/>
    <n v="649.65"/>
    <x v="1"/>
    <x v="0"/>
    <x v="2"/>
  </r>
  <r>
    <s v="6982-UQZLY"/>
    <s v="Female"/>
    <x v="1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x v="0"/>
    <x v="0"/>
  </r>
  <r>
    <s v="2522-WLNSF"/>
    <s v="Female"/>
    <x v="1"/>
    <x v="0"/>
    <x v="0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  <x v="1"/>
    <x v="2"/>
  </r>
  <r>
    <s v="3841-CONLJ"/>
    <s v="Female"/>
    <x v="0"/>
    <x v="0"/>
    <x v="0"/>
    <n v="1"/>
    <s v="No"/>
    <s v="No phone service"/>
    <x v="0"/>
    <s v="No"/>
    <s v="No"/>
    <s v="No"/>
    <s v="No"/>
    <s v="No"/>
    <s v="Yes"/>
    <x v="0"/>
    <s v="No"/>
    <s v="Electronic check"/>
    <n v="35"/>
    <n v="35"/>
    <x v="0"/>
    <x v="0"/>
    <x v="1"/>
  </r>
  <r>
    <s v="5057-LCOUI"/>
    <s v="Female"/>
    <x v="0"/>
    <x v="1"/>
    <x v="0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  <x v="2"/>
    <x v="1"/>
  </r>
  <r>
    <s v="0193-ESZXP"/>
    <s v="Female"/>
    <x v="1"/>
    <x v="0"/>
    <x v="0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x v="1"/>
    <x v="5"/>
    <x v="3"/>
  </r>
  <r>
    <s v="4475-NVTLU"/>
    <s v="Male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x v="2"/>
    <x v="0"/>
  </r>
  <r>
    <s v="4369-HTUIF"/>
    <s v="Male"/>
    <x v="1"/>
    <x v="1"/>
    <x v="0"/>
    <n v="6"/>
    <s v="Yes"/>
    <s v="No"/>
    <x v="1"/>
    <s v="Yes"/>
    <s v="No"/>
    <s v="No"/>
    <s v="No"/>
    <s v="Yes"/>
    <s v="No"/>
    <x v="0"/>
    <s v="Yes"/>
    <s v="Bank transfer (automatic)"/>
    <n v="85.15"/>
    <n v="503.6"/>
    <x v="1"/>
    <x v="0"/>
    <x v="2"/>
  </r>
  <r>
    <s v="9386-LDCZR"/>
    <s v="Male"/>
    <x v="0"/>
    <x v="1"/>
    <x v="0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x v="0"/>
    <x v="2"/>
    <x v="3"/>
  </r>
  <r>
    <s v="9585-KKMFD"/>
    <s v="Male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x v="2"/>
    <x v="0"/>
  </r>
  <r>
    <s v="5399-ZIMKF"/>
    <s v="Male"/>
    <x v="0"/>
    <x v="1"/>
    <x v="0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  <x v="0"/>
    <x v="2"/>
  </r>
  <r>
    <s v="0336-KXKFK"/>
    <s v="Male"/>
    <x v="0"/>
    <x v="1"/>
    <x v="0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  <x v="4"/>
    <x v="2"/>
  </r>
  <r>
    <s v="5619-XZZKR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x v="0"/>
    <x v="0"/>
  </r>
  <r>
    <s v="3948-FVVRP"/>
    <s v="Male"/>
    <x v="0"/>
    <x v="0"/>
    <x v="1"/>
    <n v="9"/>
    <s v="Yes"/>
    <s v="No"/>
    <x v="0"/>
    <s v="No"/>
    <s v="Yes"/>
    <s v="No"/>
    <s v="Yes"/>
    <s v="No"/>
    <s v="No"/>
    <x v="0"/>
    <s v="No"/>
    <s v="Mailed check"/>
    <n v="54.8"/>
    <n v="452.8"/>
    <x v="0"/>
    <x v="0"/>
    <x v="1"/>
  </r>
  <r>
    <s v="5327-XOKKY"/>
    <s v="Male"/>
    <x v="1"/>
    <x v="0"/>
    <x v="0"/>
    <n v="72"/>
    <s v="Yes"/>
    <s v="Yes"/>
    <x v="0"/>
    <s v="No"/>
    <s v="No"/>
    <s v="Yes"/>
    <s v="No"/>
    <s v="Yes"/>
    <s v="Yes"/>
    <x v="2"/>
    <s v="Yes"/>
    <s v="Credit card (automatic)"/>
    <n v="73.45"/>
    <n v="5329"/>
    <x v="0"/>
    <x v="4"/>
    <x v="2"/>
  </r>
  <r>
    <s v="0983-TATYJ"/>
    <s v="Female"/>
    <x v="0"/>
    <x v="0"/>
    <x v="0"/>
    <n v="33"/>
    <s v="Yes"/>
    <s v="No"/>
    <x v="0"/>
    <s v="No"/>
    <s v="No"/>
    <s v="No"/>
    <s v="Yes"/>
    <s v="No"/>
    <s v="No"/>
    <x v="1"/>
    <s v="Yes"/>
    <s v="Mailed check"/>
    <n v="51.45"/>
    <n v="1758.9"/>
    <x v="0"/>
    <x v="1"/>
    <x v="1"/>
  </r>
  <r>
    <s v="1813-JYWTO"/>
    <s v="Female"/>
    <x v="0"/>
    <x v="0"/>
    <x v="0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x v="0"/>
    <x v="4"/>
    <x v="2"/>
  </r>
  <r>
    <s v="0156-FVPTA"/>
    <s v="Male"/>
    <x v="0"/>
    <x v="0"/>
    <x v="0"/>
    <n v="22"/>
    <s v="Yes"/>
    <s v="No"/>
    <x v="0"/>
    <s v="Yes"/>
    <s v="No"/>
    <s v="No"/>
    <s v="Yes"/>
    <s v="No"/>
    <s v="No"/>
    <x v="0"/>
    <s v="Yes"/>
    <s v="Electronic check"/>
    <n v="54.2"/>
    <n v="1152.7"/>
    <x v="1"/>
    <x v="3"/>
    <x v="1"/>
  </r>
  <r>
    <s v="1984-FCOWB"/>
    <s v="Female"/>
    <x v="0"/>
    <x v="0"/>
    <x v="0"/>
    <n v="70"/>
    <s v="Yes"/>
    <s v="Yes"/>
    <x v="1"/>
    <s v="No"/>
    <s v="Yes"/>
    <s v="Yes"/>
    <s v="Yes"/>
    <s v="Yes"/>
    <s v="Yes"/>
    <x v="1"/>
    <s v="Yes"/>
    <s v="Electronic check"/>
    <n v="109.5"/>
    <n v="7674.55"/>
    <x v="1"/>
    <x v="4"/>
    <x v="3"/>
  </r>
  <r>
    <s v="0654-HMSHN"/>
    <s v="Male"/>
    <x v="0"/>
    <x v="0"/>
    <x v="1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  <x v="3"/>
    <x v="3"/>
  </r>
  <r>
    <s v="6719-OXYBR"/>
    <s v="Male"/>
    <x v="0"/>
    <x v="1"/>
    <x v="0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x v="0"/>
    <x v="3"/>
    <x v="2"/>
  </r>
  <r>
    <s v="3312-ZWLGF"/>
    <s v="Male"/>
    <x v="1"/>
    <x v="0"/>
    <x v="0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x v="0"/>
    <x v="1"/>
    <x v="2"/>
  </r>
  <r>
    <s v="6476-YHMGA"/>
    <s v="Female"/>
    <x v="0"/>
    <x v="0"/>
    <x v="1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  <x v="3"/>
    <x v="2"/>
  </r>
  <r>
    <s v="5287-QWLKY"/>
    <s v="Male"/>
    <x v="1"/>
    <x v="0"/>
    <x v="1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x v="1"/>
    <x v="4"/>
    <x v="3"/>
  </r>
  <r>
    <s v="0795-XCCTE"/>
    <s v="Male"/>
    <x v="1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x v="4"/>
    <x v="0"/>
  </r>
  <r>
    <s v="0168-XZKBB"/>
    <s v="Female"/>
    <x v="0"/>
    <x v="0"/>
    <x v="0"/>
    <n v="19"/>
    <s v="Yes"/>
    <s v="Yes"/>
    <x v="1"/>
    <s v="No"/>
    <s v="No"/>
    <s v="No"/>
    <s v="No"/>
    <s v="Yes"/>
    <s v="No"/>
    <x v="0"/>
    <s v="Yes"/>
    <s v="Electronic check"/>
    <n v="86.85"/>
    <n v="1564.4"/>
    <x v="0"/>
    <x v="3"/>
    <x v="2"/>
  </r>
  <r>
    <s v="3785-NRHYR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x v="0"/>
    <x v="0"/>
  </r>
  <r>
    <s v="5196-SGOAK"/>
    <s v="Female"/>
    <x v="0"/>
    <x v="1"/>
    <x v="0"/>
    <n v="1"/>
    <s v="Yes"/>
    <s v="No"/>
    <x v="1"/>
    <s v="No"/>
    <s v="Yes"/>
    <s v="No"/>
    <s v="No"/>
    <s v="No"/>
    <s v="No"/>
    <x v="0"/>
    <s v="Yes"/>
    <s v="Electronic check"/>
    <n v="75.7"/>
    <n v="75.7"/>
    <x v="1"/>
    <x v="0"/>
    <x v="2"/>
  </r>
  <r>
    <s v="4537-DKTAL"/>
    <s v="Female"/>
    <x v="0"/>
    <x v="1"/>
    <x v="0"/>
    <n v="2"/>
    <s v="Yes"/>
    <s v="No"/>
    <x v="0"/>
    <s v="No"/>
    <s v="No"/>
    <s v="No"/>
    <s v="No"/>
    <s v="No"/>
    <s v="No"/>
    <x v="0"/>
    <s v="No"/>
    <s v="Electronic check"/>
    <n v="45.55"/>
    <n v="84.4"/>
    <x v="0"/>
    <x v="0"/>
    <x v="1"/>
  </r>
  <r>
    <s v="7072-MBHEV"/>
    <s v="Female"/>
    <x v="1"/>
    <x v="0"/>
    <x v="1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  <x v="0"/>
    <x v="2"/>
  </r>
  <r>
    <s v="5602-BVFMK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x v="0"/>
    <x v="0"/>
  </r>
  <r>
    <s v="6297-NOOPG"/>
    <s v="Female"/>
    <x v="0"/>
    <x v="0"/>
    <x v="0"/>
    <n v="70"/>
    <s v="Yes"/>
    <s v="Yes"/>
    <x v="1"/>
    <s v="No"/>
    <s v="Yes"/>
    <s v="Yes"/>
    <s v="Yes"/>
    <s v="Yes"/>
    <s v="Yes"/>
    <x v="2"/>
    <s v="Yes"/>
    <s v="Electronic check"/>
    <n v="110.5"/>
    <n v="7752.05"/>
    <x v="0"/>
    <x v="4"/>
    <x v="3"/>
  </r>
  <r>
    <s v="1891-UAWWU"/>
    <s v="Female"/>
    <x v="1"/>
    <x v="0"/>
    <x v="0"/>
    <n v="20"/>
    <s v="Yes"/>
    <s v="Yes"/>
    <x v="1"/>
    <s v="No"/>
    <s v="No"/>
    <s v="Yes"/>
    <s v="No"/>
    <s v="Yes"/>
    <s v="No"/>
    <x v="0"/>
    <s v="No"/>
    <s v="Electronic check"/>
    <n v="90.8"/>
    <n v="1951"/>
    <x v="1"/>
    <x v="3"/>
    <x v="3"/>
  </r>
  <r>
    <s v="8204-TIFGJ"/>
    <s v="Female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x v="3"/>
    <x v="0"/>
  </r>
  <r>
    <s v="8050-DVOJX"/>
    <s v="Male"/>
    <x v="1"/>
    <x v="1"/>
    <x v="0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  <x v="5"/>
    <x v="2"/>
  </r>
  <r>
    <s v="6108-OQZDQ"/>
    <s v="Female"/>
    <x v="0"/>
    <x v="0"/>
    <x v="1"/>
    <n v="4"/>
    <s v="Yes"/>
    <s v="Yes"/>
    <x v="1"/>
    <s v="No"/>
    <s v="Yes"/>
    <s v="No"/>
    <s v="No"/>
    <s v="Yes"/>
    <s v="Yes"/>
    <x v="0"/>
    <s v="Yes"/>
    <s v="Electronic check"/>
    <n v="97.95"/>
    <n v="384.5"/>
    <x v="1"/>
    <x v="0"/>
    <x v="3"/>
  </r>
  <r>
    <s v="0363-QJVFX"/>
    <s v="Male"/>
    <x v="0"/>
    <x v="1"/>
    <x v="0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  <x v="1"/>
    <x v="3"/>
  </r>
  <r>
    <s v="8903-XEBGX"/>
    <s v="Male"/>
    <x v="0"/>
    <x v="1"/>
    <x v="1"/>
    <n v="2"/>
    <s v="Yes"/>
    <s v="No"/>
    <x v="0"/>
    <s v="No"/>
    <s v="No"/>
    <s v="No"/>
    <s v="No"/>
    <s v="No"/>
    <s v="Yes"/>
    <x v="0"/>
    <s v="Yes"/>
    <s v="Electronic check"/>
    <n v="55.3"/>
    <n v="108.65"/>
    <x v="0"/>
    <x v="0"/>
    <x v="1"/>
  </r>
  <r>
    <s v="8169-SAEJD"/>
    <s v="Male"/>
    <x v="1"/>
    <x v="0"/>
    <x v="0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  <x v="4"/>
    <x v="1"/>
  </r>
  <r>
    <s v="9840-DVNDC"/>
    <s v="Male"/>
    <x v="0"/>
    <x v="1"/>
    <x v="0"/>
    <n v="6"/>
    <s v="Yes"/>
    <s v="No"/>
    <x v="1"/>
    <s v="No"/>
    <s v="No"/>
    <s v="No"/>
    <s v="No"/>
    <s v="Yes"/>
    <s v="No"/>
    <x v="0"/>
    <s v="Yes"/>
    <s v="Credit card (automatic)"/>
    <n v="80.5"/>
    <n v="463.05"/>
    <x v="1"/>
    <x v="0"/>
    <x v="2"/>
  </r>
  <r>
    <s v="1089-XZWHH"/>
    <s v="Female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x v="3"/>
    <x v="0"/>
  </r>
  <r>
    <s v="2325-WINES"/>
    <s v="Female"/>
    <x v="0"/>
    <x v="1"/>
    <x v="0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  <x v="1"/>
    <x v="3"/>
  </r>
  <r>
    <s v="6064-ZATLR"/>
    <s v="Female"/>
    <x v="0"/>
    <x v="1"/>
    <x v="0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x v="0"/>
    <x v="1"/>
    <x v="1"/>
  </r>
  <r>
    <s v="3096-JRDSO"/>
    <s v="Female"/>
    <x v="1"/>
    <x v="0"/>
    <x v="0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  <x v="1"/>
    <x v="3"/>
  </r>
  <r>
    <s v="7824-PANSQ"/>
    <s v="Male"/>
    <x v="0"/>
    <x v="1"/>
    <x v="0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  <x v="5"/>
    <x v="2"/>
  </r>
  <r>
    <s v="8042-JVNFH"/>
    <s v="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  <x v="0"/>
    <x v="2"/>
  </r>
  <r>
    <s v="9648-BCHKM"/>
    <s v="Female"/>
    <x v="0"/>
    <x v="0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x v="3"/>
    <x v="0"/>
  </r>
  <r>
    <s v="2888-ADFAO"/>
    <s v="Female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x v="2"/>
    <x v="0"/>
  </r>
  <r>
    <s v="8707-HOEDG"/>
    <s v="Female"/>
    <x v="0"/>
    <x v="0"/>
    <x v="1"/>
    <n v="70"/>
    <s v="Yes"/>
    <s v="Yes"/>
    <x v="1"/>
    <s v="No"/>
    <s v="Yes"/>
    <s v="Yes"/>
    <s v="Yes"/>
    <s v="Yes"/>
    <s v="Yes"/>
    <x v="2"/>
    <s v="Yes"/>
    <s v="Electronic check"/>
    <n v="110.2"/>
    <n v="7689.8"/>
    <x v="0"/>
    <x v="4"/>
    <x v="3"/>
  </r>
  <r>
    <s v="3374-LXDEV"/>
    <s v="Female"/>
    <x v="0"/>
    <x v="1"/>
    <x v="0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  <x v="3"/>
    <x v="2"/>
  </r>
  <r>
    <s v="4072-IPYLT"/>
    <s v="Female"/>
    <x v="0"/>
    <x v="0"/>
    <x v="1"/>
    <n v="36"/>
    <s v="Yes"/>
    <s v="No"/>
    <x v="0"/>
    <s v="Yes"/>
    <s v="No"/>
    <s v="No"/>
    <s v="No"/>
    <s v="No"/>
    <s v="No"/>
    <x v="0"/>
    <s v="No"/>
    <s v="Credit card (automatic)"/>
    <n v="51.05"/>
    <n v="1815"/>
    <x v="0"/>
    <x v="1"/>
    <x v="1"/>
  </r>
  <r>
    <s v="7167-PCEYD"/>
    <s v="Male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x v="4"/>
    <x v="0"/>
  </r>
  <r>
    <s v="4936-YPJNK"/>
    <s v="Female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x v="0"/>
    <x v="0"/>
  </r>
  <r>
    <s v="1580-BMCMR"/>
    <s v="Male"/>
    <x v="1"/>
    <x v="1"/>
    <x v="0"/>
    <n v="19"/>
    <s v="Yes"/>
    <s v="No"/>
    <x v="1"/>
    <s v="Yes"/>
    <s v="No"/>
    <s v="No"/>
    <s v="No"/>
    <s v="No"/>
    <s v="Yes"/>
    <x v="0"/>
    <s v="Yes"/>
    <s v="Electronic check"/>
    <n v="87.3"/>
    <n v="1637.3"/>
    <x v="0"/>
    <x v="3"/>
    <x v="2"/>
  </r>
  <r>
    <s v="4817-KEQSP"/>
    <s v="Fe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x v="4"/>
    <x v="0"/>
  </r>
  <r>
    <s v="6408-WHTEF"/>
    <s v="Male"/>
    <x v="0"/>
    <x v="0"/>
    <x v="1"/>
    <n v="72"/>
    <s v="Yes"/>
    <s v="Yes"/>
    <x v="0"/>
    <s v="Yes"/>
    <s v="Yes"/>
    <s v="Yes"/>
    <s v="Yes"/>
    <s v="Yes"/>
    <s v="Yes"/>
    <x v="2"/>
    <s v="Yes"/>
    <s v="Mailed check"/>
    <n v="89.4"/>
    <n v="6376.55"/>
    <x v="0"/>
    <x v="4"/>
    <x v="2"/>
  </r>
  <r>
    <s v="9251-AWQGT"/>
    <s v="Female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x v="2"/>
    <x v="0"/>
  </r>
  <r>
    <s v="8749-CLJXC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</r>
  <r>
    <s v="7989-VCQOH"/>
    <s v="Male"/>
    <x v="0"/>
    <x v="0"/>
    <x v="1"/>
    <n v="18"/>
    <s v="Yes"/>
    <s v="No"/>
    <x v="0"/>
    <s v="Yes"/>
    <s v="No"/>
    <s v="Yes"/>
    <s v="Yes"/>
    <s v="Yes"/>
    <s v="Yes"/>
    <x v="0"/>
    <s v="No"/>
    <s v="Electronic check"/>
    <n v="83.25"/>
    <n v="1611.15"/>
    <x v="0"/>
    <x v="3"/>
    <x v="2"/>
  </r>
  <r>
    <s v="5049-GLYVG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x v="0"/>
    <x v="0"/>
  </r>
  <r>
    <s v="4199-QHJNM"/>
    <s v="Male"/>
    <x v="1"/>
    <x v="0"/>
    <x v="0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x v="0"/>
    <x v="4"/>
    <x v="3"/>
  </r>
  <r>
    <s v="8882-TLVRW"/>
    <s v="Male"/>
    <x v="0"/>
    <x v="0"/>
    <x v="1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x v="0"/>
    <x v="4"/>
    <x v="1"/>
  </r>
  <r>
    <s v="5883-GTGVD"/>
    <s v="Male"/>
    <x v="0"/>
    <x v="1"/>
    <x v="0"/>
    <n v="19"/>
    <s v="Yes"/>
    <s v="Yes"/>
    <x v="1"/>
    <s v="No"/>
    <s v="Yes"/>
    <s v="No"/>
    <s v="No"/>
    <s v="Yes"/>
    <s v="Yes"/>
    <x v="0"/>
    <s v="Yes"/>
    <s v="Electronic check"/>
    <n v="99.95"/>
    <n v="1931.75"/>
    <x v="1"/>
    <x v="3"/>
    <x v="3"/>
  </r>
  <r>
    <s v="5135-GRQJV"/>
    <s v="Male"/>
    <x v="1"/>
    <x v="0"/>
    <x v="0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  <x v="4"/>
    <x v="3"/>
  </r>
  <r>
    <s v="2384-OVPSA"/>
    <s v="Female"/>
    <x v="1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x v="2"/>
    <x v="0"/>
  </r>
  <r>
    <s v="1371-WEPDS"/>
    <s v="Male"/>
    <x v="1"/>
    <x v="0"/>
    <x v="0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x v="0"/>
    <x v="2"/>
    <x v="1"/>
  </r>
  <r>
    <s v="3580-GICBM"/>
    <s v="Female"/>
    <x v="0"/>
    <x v="0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x v="4"/>
    <x v="0"/>
  </r>
  <r>
    <s v="4817-QRJSX"/>
    <s v="Female"/>
    <x v="0"/>
    <x v="1"/>
    <x v="0"/>
    <n v="10"/>
    <s v="Yes"/>
    <s v="Yes"/>
    <x v="1"/>
    <s v="No"/>
    <s v="Yes"/>
    <s v="No"/>
    <s v="No"/>
    <s v="No"/>
    <s v="No"/>
    <x v="0"/>
    <s v="Yes"/>
    <s v="Credit card (automatic)"/>
    <n v="81"/>
    <n v="818.05"/>
    <x v="1"/>
    <x v="0"/>
    <x v="2"/>
  </r>
  <r>
    <s v="9730-DRTMJ"/>
    <s v="Male"/>
    <x v="0"/>
    <x v="0"/>
    <x v="0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  <x v="1"/>
    <x v="2"/>
  </r>
  <r>
    <s v="4686-UXDML"/>
    <s v="Female"/>
    <x v="0"/>
    <x v="1"/>
    <x v="0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x v="0"/>
    <x v="3"/>
    <x v="3"/>
  </r>
  <r>
    <s v="3349-ANQNH"/>
    <s v="Female"/>
    <x v="1"/>
    <x v="1"/>
    <x v="0"/>
    <n v="59"/>
    <s v="Yes"/>
    <s v="Yes"/>
    <x v="1"/>
    <s v="No"/>
    <s v="No"/>
    <s v="Yes"/>
    <s v="No"/>
    <s v="Yes"/>
    <s v="Yes"/>
    <x v="1"/>
    <s v="Yes"/>
    <s v="Electronic check"/>
    <n v="99.5"/>
    <n v="5890"/>
    <x v="0"/>
    <x v="5"/>
    <x v="3"/>
  </r>
  <r>
    <s v="2398-YPMUR"/>
    <s v="Female"/>
    <x v="1"/>
    <x v="0"/>
    <x v="0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x v="1"/>
    <x v="3"/>
    <x v="2"/>
  </r>
  <r>
    <s v="0932-YIXYU"/>
    <s v="Female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x v="2"/>
    <x v="0"/>
  </r>
  <r>
    <s v="7480-SPLEF"/>
    <s v="Male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x v="4"/>
    <x v="0"/>
  </r>
  <r>
    <s v="7636-XUHWW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x v="0"/>
    <x v="0"/>
  </r>
  <r>
    <s v="1431-CYWMH"/>
    <s v="Female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x v="3"/>
    <x v="0"/>
  </r>
  <r>
    <s v="5937-EORGB"/>
    <s v="Male"/>
    <x v="1"/>
    <x v="0"/>
    <x v="0"/>
    <n v="15"/>
    <s v="Yes"/>
    <s v="Yes"/>
    <x v="1"/>
    <s v="Yes"/>
    <s v="No"/>
    <s v="Yes"/>
    <s v="No"/>
    <s v="Yes"/>
    <s v="No"/>
    <x v="0"/>
    <s v="Yes"/>
    <s v="Electronic check"/>
    <n v="96.5"/>
    <n v="1392.25"/>
    <x v="0"/>
    <x v="3"/>
    <x v="3"/>
  </r>
  <r>
    <s v="6349-JDHQP"/>
    <s v="Female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x v="5"/>
    <x v="0"/>
  </r>
  <r>
    <s v="5539-HIVAK"/>
    <s v="Female"/>
    <x v="1"/>
    <x v="0"/>
    <x v="0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x v="1"/>
    <x v="0"/>
  </r>
  <r>
    <s v="5847-MXBEO"/>
    <s v="Male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x v="3"/>
    <x v="0"/>
  </r>
  <r>
    <s v="9985-MWVIX"/>
    <s v="Female"/>
    <x v="0"/>
    <x v="1"/>
    <x v="0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x v="0"/>
    <x v="2"/>
  </r>
  <r>
    <s v="4583-PARNH"/>
    <s v="Male"/>
    <x v="1"/>
    <x v="0"/>
    <x v="0"/>
    <n v="16"/>
    <s v="Yes"/>
    <s v="No"/>
    <x v="1"/>
    <s v="No"/>
    <s v="No"/>
    <s v="Yes"/>
    <s v="Yes"/>
    <s v="No"/>
    <s v="Yes"/>
    <x v="0"/>
    <s v="Yes"/>
    <s v="Electronic check"/>
    <n v="91.55"/>
    <n v="1540.05"/>
    <x v="0"/>
    <x v="3"/>
    <x v="3"/>
  </r>
  <r>
    <s v="1116-FRYVH"/>
    <s v="Female"/>
    <x v="0"/>
    <x v="0"/>
    <x v="1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x v="0"/>
    <x v="2"/>
    <x v="1"/>
  </r>
  <r>
    <s v="1421-HCERK"/>
    <s v="Male"/>
    <x v="1"/>
    <x v="0"/>
    <x v="0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  <x v="1"/>
    <x v="3"/>
  </r>
  <r>
    <s v="9633-XQABV"/>
    <s v="Female"/>
    <x v="0"/>
    <x v="1"/>
    <x v="0"/>
    <n v="3"/>
    <s v="Yes"/>
    <s v="No"/>
    <x v="1"/>
    <s v="No"/>
    <s v="No"/>
    <s v="No"/>
    <s v="No"/>
    <s v="No"/>
    <s v="No"/>
    <x v="0"/>
    <s v="Yes"/>
    <s v="Electronic check"/>
    <n v="70.25"/>
    <n v="229.7"/>
    <x v="0"/>
    <x v="0"/>
    <x v="2"/>
  </r>
  <r>
    <s v="0716-BQNDX"/>
    <s v="Male"/>
    <x v="1"/>
    <x v="1"/>
    <x v="0"/>
    <n v="57"/>
    <s v="Yes"/>
    <s v="Yes"/>
    <x v="1"/>
    <s v="Yes"/>
    <s v="No"/>
    <s v="No"/>
    <s v="Yes"/>
    <s v="No"/>
    <s v="Yes"/>
    <x v="2"/>
    <s v="No"/>
    <s v="Electronic check"/>
    <n v="93.75"/>
    <n v="5625.55"/>
    <x v="0"/>
    <x v="5"/>
    <x v="3"/>
  </r>
  <r>
    <s v="1265-XTECC"/>
    <s v="Female"/>
    <x v="1"/>
    <x v="0"/>
    <x v="0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x v="1"/>
    <x v="4"/>
    <x v="3"/>
  </r>
  <r>
    <s v="1183-CANVH"/>
    <s v="Female"/>
    <x v="0"/>
    <x v="0"/>
    <x v="0"/>
    <n v="23"/>
    <s v="Yes"/>
    <s v="No"/>
    <x v="0"/>
    <s v="No"/>
    <s v="No"/>
    <s v="No"/>
    <s v="Yes"/>
    <s v="Yes"/>
    <s v="No"/>
    <x v="1"/>
    <s v="No"/>
    <s v="Bank transfer (automatic)"/>
    <n v="60"/>
    <n v="1347.15"/>
    <x v="0"/>
    <x v="3"/>
    <x v="1"/>
  </r>
  <r>
    <s v="1972-XMUWV"/>
    <s v="Female"/>
    <x v="0"/>
    <x v="0"/>
    <x v="0"/>
    <n v="65"/>
    <s v="Yes"/>
    <s v="No"/>
    <x v="0"/>
    <s v="No"/>
    <s v="No"/>
    <s v="No"/>
    <s v="Yes"/>
    <s v="Yes"/>
    <s v="No"/>
    <x v="2"/>
    <s v="Yes"/>
    <s v="Credit card (automatic)"/>
    <n v="59.8"/>
    <n v="3808.2"/>
    <x v="0"/>
    <x v="4"/>
    <x v="1"/>
  </r>
  <r>
    <s v="8679-LZBMD"/>
    <s v="Male"/>
    <x v="0"/>
    <x v="0"/>
    <x v="0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x v="0"/>
    <x v="2"/>
    <x v="3"/>
  </r>
  <r>
    <s v="3407-JMJQQ"/>
    <s v="Female"/>
    <x v="0"/>
    <x v="0"/>
    <x v="1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x v="0"/>
    <x v="4"/>
    <x v="3"/>
  </r>
  <r>
    <s v="6252-DFGTK"/>
    <s v="Female"/>
    <x v="0"/>
    <x v="0"/>
    <x v="0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  <x v="2"/>
    <x v="2"/>
  </r>
  <r>
    <s v="1539-LNKHM"/>
    <s v="Female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x v="0"/>
    <x v="0"/>
  </r>
  <r>
    <s v="8645-KOMJQ"/>
    <s v="Male"/>
    <x v="0"/>
    <x v="0"/>
    <x v="1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  <x v="4"/>
    <x v="2"/>
  </r>
  <r>
    <s v="0289-IVARM"/>
    <s v="Female"/>
    <x v="0"/>
    <x v="1"/>
    <x v="0"/>
    <n v="35"/>
    <s v="Yes"/>
    <s v="No"/>
    <x v="0"/>
    <s v="Yes"/>
    <s v="Yes"/>
    <s v="Yes"/>
    <s v="No"/>
    <s v="No"/>
    <s v="No"/>
    <x v="0"/>
    <s v="No"/>
    <s v="Electronic check"/>
    <n v="60.55"/>
    <n v="1982.6"/>
    <x v="0"/>
    <x v="1"/>
    <x v="2"/>
  </r>
  <r>
    <s v="9761-XUJWD"/>
    <s v="Male"/>
    <x v="0"/>
    <x v="1"/>
    <x v="0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  <x v="0"/>
    <x v="2"/>
  </r>
  <r>
    <s v="4057-FKCZK"/>
    <s v="Male"/>
    <x v="0"/>
    <x v="0"/>
    <x v="1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x v="0"/>
    <x v="5"/>
    <x v="2"/>
  </r>
  <r>
    <s v="4291-TPNFG"/>
    <s v="Male"/>
    <x v="0"/>
    <x v="0"/>
    <x v="0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  <x v="4"/>
    <x v="2"/>
  </r>
  <r>
    <s v="6087-YPWHO"/>
    <s v="Male"/>
    <x v="0"/>
    <x v="0"/>
    <x v="0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x v="0"/>
    <x v="4"/>
    <x v="2"/>
  </r>
  <r>
    <s v="3090-QFUVD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x v="0"/>
    <x v="0"/>
  </r>
  <r>
    <s v="2237-ZFSMY"/>
    <s v="Female"/>
    <x v="0"/>
    <x v="1"/>
    <x v="0"/>
    <n v="39"/>
    <s v="Yes"/>
    <s v="No"/>
    <x v="1"/>
    <s v="Yes"/>
    <s v="No"/>
    <s v="Yes"/>
    <s v="Yes"/>
    <s v="Yes"/>
    <s v="No"/>
    <x v="1"/>
    <s v="Yes"/>
    <s v="Electronic check"/>
    <n v="95.55"/>
    <n v="3692.85"/>
    <x v="1"/>
    <x v="2"/>
    <x v="3"/>
  </r>
  <r>
    <s v="1722-LDZJS"/>
    <s v="Male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x v="5"/>
    <x v="0"/>
  </r>
  <r>
    <s v="1818-ESQMW"/>
    <s v="Female"/>
    <x v="0"/>
    <x v="1"/>
    <x v="0"/>
    <n v="27"/>
    <s v="Yes"/>
    <s v="No"/>
    <x v="1"/>
    <s v="No"/>
    <s v="No"/>
    <s v="Yes"/>
    <s v="Yes"/>
    <s v="No"/>
    <s v="Yes"/>
    <x v="0"/>
    <s v="Yes"/>
    <s v="Electronic check"/>
    <n v="89.2"/>
    <n v="2383.6"/>
    <x v="0"/>
    <x v="1"/>
    <x v="2"/>
  </r>
  <r>
    <s v="4871-JTKJF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x v="0"/>
    <x v="2"/>
  </r>
  <r>
    <s v="1415-YFWLT"/>
    <s v="Female"/>
    <x v="1"/>
    <x v="1"/>
    <x v="0"/>
    <n v="1"/>
    <s v="Yes"/>
    <s v="No"/>
    <x v="1"/>
    <s v="No"/>
    <s v="No"/>
    <s v="No"/>
    <s v="No"/>
    <s v="Yes"/>
    <s v="Yes"/>
    <x v="0"/>
    <s v="Yes"/>
    <s v="Electronic check"/>
    <n v="89.3"/>
    <n v="89.3"/>
    <x v="1"/>
    <x v="0"/>
    <x v="2"/>
  </r>
  <r>
    <s v="7401-RUBNK"/>
    <s v="Female"/>
    <x v="0"/>
    <x v="0"/>
    <x v="0"/>
    <n v="18"/>
    <s v="Yes"/>
    <s v="No"/>
    <x v="1"/>
    <s v="Yes"/>
    <s v="No"/>
    <s v="No"/>
    <s v="No"/>
    <s v="No"/>
    <s v="No"/>
    <x v="0"/>
    <s v="No"/>
    <s v="Electronic check"/>
    <n v="74.8"/>
    <n v="1438.05"/>
    <x v="0"/>
    <x v="3"/>
    <x v="2"/>
  </r>
  <r>
    <s v="0506-YLVKJ"/>
    <s v="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x v="2"/>
    <x v="0"/>
  </r>
  <r>
    <s v="8661-BOYNW"/>
    <s v="Female"/>
    <x v="0"/>
    <x v="0"/>
    <x v="0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x v="0"/>
    <x v="4"/>
    <x v="2"/>
  </r>
  <r>
    <s v="6711-VTNRE"/>
    <s v="Female"/>
    <x v="0"/>
    <x v="1"/>
    <x v="0"/>
    <n v="36"/>
    <s v="Yes"/>
    <s v="No"/>
    <x v="1"/>
    <s v="No"/>
    <s v="No"/>
    <s v="Yes"/>
    <s v="Yes"/>
    <s v="No"/>
    <s v="Yes"/>
    <x v="0"/>
    <s v="Yes"/>
    <s v="Electronic check"/>
    <n v="87.55"/>
    <n v="3078.1"/>
    <x v="1"/>
    <x v="1"/>
    <x v="2"/>
  </r>
  <r>
    <s v="4815-GBTCD"/>
    <s v="Female"/>
    <x v="0"/>
    <x v="0"/>
    <x v="0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x v="0"/>
    <x v="0"/>
    <x v="0"/>
  </r>
  <r>
    <s v="2805-AUFQN"/>
    <s v="Female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x v="1"/>
    <x v="0"/>
  </r>
  <r>
    <s v="0980-PVMRC"/>
    <s v="Female"/>
    <x v="0"/>
    <x v="0"/>
    <x v="1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  <x v="2"/>
    <x v="1"/>
  </r>
  <r>
    <s v="7233-DRTRF"/>
    <s v="Male"/>
    <x v="0"/>
    <x v="0"/>
    <x v="0"/>
    <n v="63"/>
    <s v="Yes"/>
    <s v="Yes"/>
    <x v="1"/>
    <s v="No"/>
    <s v="Yes"/>
    <s v="Yes"/>
    <s v="No"/>
    <s v="Yes"/>
    <s v="Yes"/>
    <x v="0"/>
    <s v="Yes"/>
    <s v="Electronic check"/>
    <n v="102.4"/>
    <n v="6444.05"/>
    <x v="0"/>
    <x v="4"/>
    <x v="3"/>
  </r>
  <r>
    <s v="3500-RMZLT"/>
    <s v="Female"/>
    <x v="1"/>
    <x v="1"/>
    <x v="0"/>
    <n v="15"/>
    <s v="Yes"/>
    <s v="No"/>
    <x v="1"/>
    <s v="Yes"/>
    <s v="No"/>
    <s v="Yes"/>
    <s v="Yes"/>
    <s v="No"/>
    <s v="Yes"/>
    <x v="0"/>
    <s v="Yes"/>
    <s v="Mailed check"/>
    <n v="96.3"/>
    <n v="1426.75"/>
    <x v="1"/>
    <x v="3"/>
    <x v="3"/>
  </r>
  <r>
    <s v="3873-NFTGI"/>
    <s v="Male"/>
    <x v="0"/>
    <x v="1"/>
    <x v="0"/>
    <n v="14"/>
    <s v="Yes"/>
    <s v="Yes"/>
    <x v="0"/>
    <s v="No"/>
    <s v="Yes"/>
    <s v="No"/>
    <s v="No"/>
    <s v="No"/>
    <s v="No"/>
    <x v="0"/>
    <s v="Yes"/>
    <s v="Credit card (automatic)"/>
    <n v="55.5"/>
    <n v="767.55"/>
    <x v="0"/>
    <x v="3"/>
    <x v="1"/>
  </r>
  <r>
    <s v="1162-ECVII"/>
    <s v="Male"/>
    <x v="1"/>
    <x v="0"/>
    <x v="0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  <x v="4"/>
    <x v="3"/>
  </r>
  <r>
    <s v="7048-GXDAY"/>
    <s v="Male"/>
    <x v="0"/>
    <x v="1"/>
    <x v="0"/>
    <n v="39"/>
    <s v="Yes"/>
    <s v="Yes"/>
    <x v="1"/>
    <s v="Yes"/>
    <s v="Yes"/>
    <s v="No"/>
    <s v="No"/>
    <s v="Yes"/>
    <s v="Yes"/>
    <x v="0"/>
    <s v="Yes"/>
    <s v="Electronic check"/>
    <n v="106.4"/>
    <n v="4040.65"/>
    <x v="0"/>
    <x v="2"/>
    <x v="3"/>
  </r>
  <r>
    <s v="8571-ZCMCX"/>
    <s v="Female"/>
    <x v="0"/>
    <x v="0"/>
    <x v="1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  <x v="2"/>
    <x v="1"/>
  </r>
  <r>
    <s v="1169-WCVAK"/>
    <s v="Male"/>
    <x v="0"/>
    <x v="0"/>
    <x v="0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x v="0"/>
    <x v="3"/>
    <x v="2"/>
  </r>
  <r>
    <s v="4548-SDBKE"/>
    <s v="Female"/>
    <x v="0"/>
    <x v="1"/>
    <x v="0"/>
    <n v="5"/>
    <s v="Yes"/>
    <s v="Yes"/>
    <x v="1"/>
    <s v="No"/>
    <s v="No"/>
    <s v="No"/>
    <s v="No"/>
    <s v="Yes"/>
    <s v="No"/>
    <x v="0"/>
    <s v="Yes"/>
    <s v="Electronic check"/>
    <n v="85.2"/>
    <n v="474.8"/>
    <x v="1"/>
    <x v="0"/>
    <x v="2"/>
  </r>
  <r>
    <s v="8066-POXGX"/>
    <s v="Female"/>
    <x v="0"/>
    <x v="1"/>
    <x v="0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x v="1"/>
    <x v="3"/>
    <x v="1"/>
  </r>
  <r>
    <s v="7129-CAKJW"/>
    <s v="Female"/>
    <x v="0"/>
    <x v="1"/>
    <x v="0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x v="0"/>
    <x v="3"/>
    <x v="2"/>
  </r>
  <r>
    <s v="8695-ARGXZ"/>
    <s v="Male"/>
    <x v="1"/>
    <x v="0"/>
    <x v="0"/>
    <n v="34"/>
    <s v="Yes"/>
    <s v="Yes"/>
    <x v="1"/>
    <s v="No"/>
    <s v="No"/>
    <s v="No"/>
    <s v="No"/>
    <s v="No"/>
    <s v="No"/>
    <x v="0"/>
    <s v="Yes"/>
    <s v="Electronic check"/>
    <n v="75.55"/>
    <n v="2425.4"/>
    <x v="0"/>
    <x v="1"/>
    <x v="2"/>
  </r>
  <r>
    <s v="3570-YUEKJ"/>
    <s v="Female"/>
    <x v="0"/>
    <x v="1"/>
    <x v="0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  <x v="2"/>
    <x v="1"/>
  </r>
  <r>
    <s v="4143-OOBWZ"/>
    <s v="Male"/>
    <x v="0"/>
    <x v="0"/>
    <x v="0"/>
    <n v="5"/>
    <s v="Yes"/>
    <s v="Yes"/>
    <x v="1"/>
    <s v="No"/>
    <s v="Yes"/>
    <s v="No"/>
    <s v="No"/>
    <s v="No"/>
    <s v="No"/>
    <x v="0"/>
    <s v="Yes"/>
    <s v="Electronic check"/>
    <n v="81.3"/>
    <n v="416.3"/>
    <x v="1"/>
    <x v="0"/>
    <x v="2"/>
  </r>
  <r>
    <s v="1555-HAPSU"/>
    <s v="Female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x v="4"/>
    <x v="0"/>
  </r>
  <r>
    <s v="1697-NVVGY"/>
    <s v="Male"/>
    <x v="1"/>
    <x v="0"/>
    <x v="0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  <x v="3"/>
    <x v="2"/>
  </r>
  <r>
    <s v="7854-EKTJL"/>
    <s v="Female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x v="0"/>
    <x v="0"/>
  </r>
  <r>
    <s v="8464-EETCQ"/>
    <s v="Male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x v="5"/>
    <x v="0"/>
  </r>
  <r>
    <s v="2419-FSORS"/>
    <s v="Male"/>
    <x v="0"/>
    <x v="0"/>
    <x v="0"/>
    <n v="72"/>
    <s v="Yes"/>
    <s v="Yes"/>
    <x v="1"/>
    <s v="No"/>
    <s v="Yes"/>
    <s v="Yes"/>
    <s v="Yes"/>
    <s v="Yes"/>
    <s v="Yes"/>
    <x v="2"/>
    <s v="Yes"/>
    <s v="Electronic check"/>
    <n v="108.4"/>
    <n v="7719.5"/>
    <x v="0"/>
    <x v="4"/>
    <x v="3"/>
  </r>
  <r>
    <s v="8132-YPVBX"/>
    <s v="Female"/>
    <x v="0"/>
    <x v="1"/>
    <x v="0"/>
    <n v="6"/>
    <s v="Yes"/>
    <s v="No"/>
    <x v="1"/>
    <s v="No"/>
    <s v="Yes"/>
    <s v="No"/>
    <s v="No"/>
    <s v="No"/>
    <s v="Yes"/>
    <x v="0"/>
    <s v="Yes"/>
    <s v="Mailed check"/>
    <n v="85.95"/>
    <n v="514.6"/>
    <x v="0"/>
    <x v="0"/>
    <x v="2"/>
  </r>
  <r>
    <s v="9102-IAYHT"/>
    <s v="Female"/>
    <x v="0"/>
    <x v="0"/>
    <x v="1"/>
    <n v="17"/>
    <s v="Yes"/>
    <s v="Yes"/>
    <x v="1"/>
    <s v="No"/>
    <s v="No"/>
    <s v="No"/>
    <s v="No"/>
    <s v="No"/>
    <s v="Yes"/>
    <x v="0"/>
    <s v="Yes"/>
    <s v="Electronic check"/>
    <n v="85.45"/>
    <n v="1451.6"/>
    <x v="1"/>
    <x v="3"/>
    <x v="2"/>
  </r>
  <r>
    <s v="6754-LZUKA"/>
    <s v="Male"/>
    <x v="0"/>
    <x v="0"/>
    <x v="0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  <x v="4"/>
    <x v="2"/>
  </r>
  <r>
    <s v="3422-LYEPQ"/>
    <s v="Male"/>
    <x v="0"/>
    <x v="0"/>
    <x v="1"/>
    <n v="1"/>
    <s v="Yes"/>
    <s v="No"/>
    <x v="1"/>
    <s v="No"/>
    <s v="No"/>
    <s v="No"/>
    <s v="No"/>
    <s v="No"/>
    <s v="No"/>
    <x v="0"/>
    <s v="Yes"/>
    <s v="Electronic check"/>
    <n v="71"/>
    <n v="71"/>
    <x v="1"/>
    <x v="0"/>
    <x v="2"/>
  </r>
  <r>
    <s v="8099-MZPUJ"/>
    <s v="Male"/>
    <x v="0"/>
    <x v="0"/>
    <x v="1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  <x v="2"/>
    <x v="3"/>
  </r>
  <r>
    <s v="0787-LHDYT"/>
    <s v="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x v="3"/>
    <x v="0"/>
  </r>
  <r>
    <s v="2642-DTVCO"/>
    <s v="Male"/>
    <x v="1"/>
    <x v="1"/>
    <x v="0"/>
    <n v="9"/>
    <s v="Yes"/>
    <s v="Yes"/>
    <x v="1"/>
    <s v="No"/>
    <s v="No"/>
    <s v="No"/>
    <s v="No"/>
    <s v="No"/>
    <s v="Yes"/>
    <x v="0"/>
    <s v="Yes"/>
    <s v="Electronic check"/>
    <n v="85.05"/>
    <n v="746.5"/>
    <x v="1"/>
    <x v="0"/>
    <x v="2"/>
  </r>
  <r>
    <s v="0374-IOEGQ"/>
    <s v="Female"/>
    <x v="0"/>
    <x v="1"/>
    <x v="0"/>
    <n v="3"/>
    <s v="Yes"/>
    <s v="No"/>
    <x v="0"/>
    <s v="No"/>
    <s v="No"/>
    <s v="No"/>
    <s v="No"/>
    <s v="No"/>
    <s v="No"/>
    <x v="0"/>
    <s v="No"/>
    <s v="Electronic check"/>
    <n v="44.6"/>
    <n v="122.7"/>
    <x v="0"/>
    <x v="0"/>
    <x v="1"/>
  </r>
  <r>
    <s v="4361-JEIVL"/>
    <s v="Male"/>
    <x v="0"/>
    <x v="1"/>
    <x v="1"/>
    <n v="1"/>
    <s v="Yes"/>
    <s v="No"/>
    <x v="0"/>
    <s v="No"/>
    <s v="No"/>
    <s v="No"/>
    <s v="No"/>
    <s v="No"/>
    <s v="No"/>
    <x v="0"/>
    <s v="Yes"/>
    <s v="Electronic check"/>
    <n v="44.4"/>
    <n v="44.4"/>
    <x v="1"/>
    <x v="0"/>
    <x v="1"/>
  </r>
  <r>
    <s v="3197-NNYNB"/>
    <s v="Male"/>
    <x v="0"/>
    <x v="1"/>
    <x v="0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x v="0"/>
    <x v="4"/>
    <x v="3"/>
  </r>
  <r>
    <s v="3396-DKDEL"/>
    <s v="Female"/>
    <x v="0"/>
    <x v="0"/>
    <x v="1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x v="0"/>
    <x v="4"/>
    <x v="3"/>
  </r>
  <r>
    <s v="1752-OZXFY"/>
    <s v="Male"/>
    <x v="0"/>
    <x v="0"/>
    <x v="0"/>
    <n v="60"/>
    <s v="Yes"/>
    <s v="No"/>
    <x v="0"/>
    <s v="Yes"/>
    <s v="No"/>
    <s v="No"/>
    <s v="No"/>
    <s v="Yes"/>
    <s v="No"/>
    <x v="1"/>
    <s v="Yes"/>
    <s v="Mailed check"/>
    <n v="59.8"/>
    <n v="3561.15"/>
    <x v="0"/>
    <x v="5"/>
    <x v="1"/>
  </r>
  <r>
    <s v="9066-QRSDU"/>
    <s v="Female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x v="4"/>
    <x v="0"/>
  </r>
  <r>
    <s v="9112-WSNPU"/>
    <s v="Female"/>
    <x v="1"/>
    <x v="1"/>
    <x v="0"/>
    <n v="35"/>
    <s v="Yes"/>
    <s v="No"/>
    <x v="1"/>
    <s v="No"/>
    <s v="No"/>
    <s v="No"/>
    <s v="No"/>
    <s v="No"/>
    <s v="No"/>
    <x v="0"/>
    <s v="No"/>
    <s v="Electronic check"/>
    <n v="70.55"/>
    <n v="2419"/>
    <x v="0"/>
    <x v="1"/>
    <x v="2"/>
  </r>
  <r>
    <s v="9867-NNXLC"/>
    <s v="Female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x v="3"/>
    <x v="0"/>
  </r>
  <r>
    <s v="5321-NTRKC"/>
    <s v="Male"/>
    <x v="0"/>
    <x v="0"/>
    <x v="1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  <x v="4"/>
    <x v="2"/>
  </r>
  <r>
    <s v="1363-TXLSL"/>
    <s v="Male"/>
    <x v="1"/>
    <x v="0"/>
    <x v="0"/>
    <n v="1"/>
    <s v="Yes"/>
    <s v="No"/>
    <x v="1"/>
    <s v="No"/>
    <s v="No"/>
    <s v="No"/>
    <s v="No"/>
    <s v="No"/>
    <s v="No"/>
    <x v="0"/>
    <s v="Yes"/>
    <s v="Electronic check"/>
    <n v="70.3"/>
    <n v="70.3"/>
    <x v="1"/>
    <x v="0"/>
    <x v="2"/>
  </r>
  <r>
    <s v="9507-EXLTT"/>
    <s v="Female"/>
    <x v="0"/>
    <x v="0"/>
    <x v="0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  <x v="0"/>
    <x v="2"/>
  </r>
  <r>
    <s v="3161-GETRM"/>
    <s v="Male"/>
    <x v="0"/>
    <x v="0"/>
    <x v="1"/>
    <n v="34"/>
    <s v="Yes"/>
    <s v="Yes"/>
    <x v="1"/>
    <s v="No"/>
    <s v="No"/>
    <s v="Yes"/>
    <s v="No"/>
    <s v="No"/>
    <s v="Yes"/>
    <x v="0"/>
    <s v="Yes"/>
    <s v="Credit card (automatic)"/>
    <n v="90.05"/>
    <n v="3097"/>
    <x v="0"/>
    <x v="1"/>
    <x v="3"/>
  </r>
  <r>
    <s v="0402-OAMEN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x v="4"/>
    <x v="0"/>
  </r>
  <r>
    <s v="6933-VLYFX"/>
    <s v="Male"/>
    <x v="0"/>
    <x v="0"/>
    <x v="1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  <x v="1"/>
    <x v="1"/>
  </r>
  <r>
    <s v="6754-WKSHP"/>
    <s v="Male"/>
    <x v="0"/>
    <x v="1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x v="1"/>
    <x v="0"/>
  </r>
  <r>
    <s v="9846-GKXAS"/>
    <s v="Female"/>
    <x v="0"/>
    <x v="1"/>
    <x v="0"/>
    <n v="9"/>
    <s v="Yes"/>
    <s v="No"/>
    <x v="1"/>
    <s v="No"/>
    <s v="No"/>
    <s v="No"/>
    <s v="No"/>
    <s v="Yes"/>
    <s v="Yes"/>
    <x v="0"/>
    <s v="Yes"/>
    <s v="Bank transfer (automatic)"/>
    <n v="90.8"/>
    <n v="809.75"/>
    <x v="1"/>
    <x v="0"/>
    <x v="3"/>
  </r>
  <r>
    <s v="6017-PPLPX"/>
    <s v="Male"/>
    <x v="0"/>
    <x v="0"/>
    <x v="1"/>
    <n v="20"/>
    <s v="Yes"/>
    <s v="No"/>
    <x v="1"/>
    <s v="No"/>
    <s v="No"/>
    <s v="No"/>
    <s v="No"/>
    <s v="No"/>
    <s v="No"/>
    <x v="0"/>
    <s v="Yes"/>
    <s v="Electronic check"/>
    <n v="70.45"/>
    <n v="1470.95"/>
    <x v="1"/>
    <x v="3"/>
    <x v="2"/>
  </r>
  <r>
    <s v="4976-LNFVV"/>
    <s v="Male"/>
    <x v="1"/>
    <x v="0"/>
    <x v="0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  <x v="3"/>
    <x v="1"/>
  </r>
  <r>
    <s v="5055-MGMGF"/>
    <s v="Female"/>
    <x v="0"/>
    <x v="0"/>
    <x v="0"/>
    <n v="65"/>
    <s v="Yes"/>
    <s v="Yes"/>
    <x v="1"/>
    <s v="Yes"/>
    <s v="No"/>
    <s v="Yes"/>
    <s v="No"/>
    <s v="Yes"/>
    <s v="Yes"/>
    <x v="0"/>
    <s v="Yes"/>
    <s v="Electronic check"/>
    <n v="105.05"/>
    <n v="6914.95"/>
    <x v="0"/>
    <x v="4"/>
    <x v="3"/>
  </r>
  <r>
    <s v="4641-FROLU"/>
    <s v="Female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x v="1"/>
    <x v="0"/>
  </r>
  <r>
    <s v="2862-JVEOY"/>
    <s v="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x v="0"/>
    <x v="0"/>
  </r>
  <r>
    <s v="2969-QWUBZ"/>
    <s v="Female"/>
    <x v="0"/>
    <x v="1"/>
    <x v="0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  <x v="0"/>
    <x v="1"/>
  </r>
  <r>
    <s v="9822-BIIGN"/>
    <s v="Male"/>
    <x v="0"/>
    <x v="0"/>
    <x v="1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  <x v="5"/>
    <x v="2"/>
  </r>
  <r>
    <s v="2077-MPJQO"/>
    <s v="Male"/>
    <x v="1"/>
    <x v="0"/>
    <x v="0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  <x v="0"/>
    <x v="2"/>
  </r>
  <r>
    <s v="1534-OULXE"/>
    <s v="Female"/>
    <x v="0"/>
    <x v="0"/>
    <x v="1"/>
    <n v="61"/>
    <s v="Yes"/>
    <s v="No"/>
    <x v="0"/>
    <s v="Yes"/>
    <s v="No"/>
    <s v="No"/>
    <s v="No"/>
    <s v="No"/>
    <s v="No"/>
    <x v="1"/>
    <s v="Yes"/>
    <s v="Bank transfer (automatic)"/>
    <n v="49.7"/>
    <n v="2961.4"/>
    <x v="0"/>
    <x v="4"/>
    <x v="1"/>
  </r>
  <r>
    <s v="7136-RVDTZ"/>
    <s v="Male"/>
    <x v="1"/>
    <x v="1"/>
    <x v="0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  <x v="4"/>
    <x v="1"/>
  </r>
  <r>
    <s v="2971-SGAFL"/>
    <s v="Female"/>
    <x v="0"/>
    <x v="1"/>
    <x v="0"/>
    <n v="13"/>
    <s v="Yes"/>
    <s v="Yes"/>
    <x v="0"/>
    <s v="Yes"/>
    <s v="No"/>
    <s v="Yes"/>
    <s v="No"/>
    <s v="Yes"/>
    <s v="Yes"/>
    <x v="0"/>
    <s v="Yes"/>
    <s v="Electronic check"/>
    <n v="78.75"/>
    <n v="995.35"/>
    <x v="0"/>
    <x v="3"/>
    <x v="2"/>
  </r>
  <r>
    <s v="1480-IVEVR"/>
    <s v="Male"/>
    <x v="1"/>
    <x v="0"/>
    <x v="0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  <x v="1"/>
    <x v="2"/>
  </r>
  <r>
    <s v="2905-KFQUV"/>
    <s v="Female"/>
    <x v="0"/>
    <x v="0"/>
    <x v="0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  <x v="0"/>
    <x v="2"/>
  </r>
  <r>
    <s v="4581-SSPWD"/>
    <s v="Female"/>
    <x v="0"/>
    <x v="1"/>
    <x v="0"/>
    <n v="3"/>
    <s v="Yes"/>
    <s v="Yes"/>
    <x v="1"/>
    <s v="No"/>
    <s v="No"/>
    <s v="No"/>
    <s v="No"/>
    <s v="No"/>
    <s v="No"/>
    <x v="0"/>
    <s v="Yes"/>
    <s v="Electronic check"/>
    <n v="75.8"/>
    <n v="246.3"/>
    <x v="1"/>
    <x v="0"/>
    <x v="2"/>
  </r>
  <r>
    <s v="3370-HXOPH"/>
    <s v="Female"/>
    <x v="0"/>
    <x v="1"/>
    <x v="0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  <x v="0"/>
    <x v="2"/>
  </r>
  <r>
    <s v="9391-YZEJW"/>
    <s v="Female"/>
    <x v="0"/>
    <x v="1"/>
    <x v="0"/>
    <n v="62"/>
    <s v="Yes"/>
    <s v="Yes"/>
    <x v="1"/>
    <s v="No"/>
    <s v="No"/>
    <s v="No"/>
    <s v="No"/>
    <s v="Yes"/>
    <s v="Yes"/>
    <x v="1"/>
    <s v="Yes"/>
    <s v="Bank transfer (automatic)"/>
    <n v="94"/>
    <n v="5757.2"/>
    <x v="0"/>
    <x v="4"/>
    <x v="3"/>
  </r>
  <r>
    <s v="9958-MEKUC"/>
    <s v="Male"/>
    <x v="0"/>
    <x v="0"/>
    <x v="1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x v="0"/>
    <x v="4"/>
    <x v="3"/>
  </r>
  <r>
    <s v="0281-CNTZX"/>
    <s v="Male"/>
    <x v="0"/>
    <x v="0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x v="4"/>
    <x v="0"/>
  </r>
  <r>
    <s v="6927-WTFIV"/>
    <s v="Male"/>
    <x v="1"/>
    <x v="1"/>
    <x v="0"/>
    <n v="20"/>
    <s v="Yes"/>
    <s v="No"/>
    <x v="1"/>
    <s v="No"/>
    <s v="No"/>
    <s v="No"/>
    <s v="No"/>
    <s v="No"/>
    <s v="No"/>
    <x v="0"/>
    <s v="No"/>
    <s v="Credit card (automatic)"/>
    <n v="71.3"/>
    <n v="1389.2"/>
    <x v="1"/>
    <x v="3"/>
    <x v="2"/>
  </r>
  <r>
    <s v="4118-CEVPF"/>
    <s v="Female"/>
    <x v="1"/>
    <x v="1"/>
    <x v="0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  <x v="1"/>
    <x v="3"/>
  </r>
  <r>
    <s v="3398-ZOUAA"/>
    <s v="Male"/>
    <x v="1"/>
    <x v="0"/>
    <x v="0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  <x v="3"/>
    <x v="2"/>
  </r>
  <r>
    <s v="9114-VEPUF"/>
    <s v="Male"/>
    <x v="0"/>
    <x v="0"/>
    <x v="0"/>
    <n v="62"/>
    <s v="Yes"/>
    <s v="Yes"/>
    <x v="1"/>
    <s v="Yes"/>
    <s v="Yes"/>
    <s v="No"/>
    <s v="No"/>
    <s v="No"/>
    <s v="Yes"/>
    <x v="1"/>
    <s v="No"/>
    <s v="Electronic check"/>
    <n v="96.1"/>
    <n v="6001.45"/>
    <x v="0"/>
    <x v="4"/>
    <x v="3"/>
  </r>
  <r>
    <s v="7876-BEUTG"/>
    <s v="Female"/>
    <x v="0"/>
    <x v="1"/>
    <x v="0"/>
    <n v="15"/>
    <s v="Yes"/>
    <s v="Yes"/>
    <x v="0"/>
    <s v="No"/>
    <s v="No"/>
    <s v="No"/>
    <s v="No"/>
    <s v="No"/>
    <s v="No"/>
    <x v="0"/>
    <s v="Yes"/>
    <s v="Mailed check"/>
    <n v="48.8"/>
    <n v="720.1"/>
    <x v="0"/>
    <x v="3"/>
    <x v="1"/>
  </r>
  <r>
    <s v="2338-BQEZT"/>
    <s v="Female"/>
    <x v="0"/>
    <x v="1"/>
    <x v="0"/>
    <n v="55"/>
    <s v="Yes"/>
    <s v="No"/>
    <x v="0"/>
    <s v="Yes"/>
    <s v="No"/>
    <s v="No"/>
    <s v="No"/>
    <s v="No"/>
    <s v="No"/>
    <x v="0"/>
    <s v="Yes"/>
    <s v="Credit card (automatic)"/>
    <n v="50.55"/>
    <n v="2832.75"/>
    <x v="0"/>
    <x v="5"/>
    <x v="1"/>
  </r>
  <r>
    <s v="9873-MNDKV"/>
    <s v="Female"/>
    <x v="0"/>
    <x v="1"/>
    <x v="0"/>
    <n v="11"/>
    <s v="Yes"/>
    <s v="No"/>
    <x v="0"/>
    <s v="No"/>
    <s v="No"/>
    <s v="No"/>
    <s v="No"/>
    <s v="No"/>
    <s v="No"/>
    <x v="0"/>
    <s v="Yes"/>
    <s v="Mailed check"/>
    <n v="44.65"/>
    <n v="472.25"/>
    <x v="0"/>
    <x v="0"/>
    <x v="1"/>
  </r>
  <r>
    <s v="0378-NHQXU"/>
    <s v="Female"/>
    <x v="0"/>
    <x v="0"/>
    <x v="1"/>
    <n v="17"/>
    <s v="Yes"/>
    <s v="Yes"/>
    <x v="1"/>
    <s v="No"/>
    <s v="No"/>
    <s v="Yes"/>
    <s v="No"/>
    <s v="Yes"/>
    <s v="No"/>
    <x v="0"/>
    <s v="No"/>
    <s v="Electronic check"/>
    <n v="88.25"/>
    <n v="1460.65"/>
    <x v="1"/>
    <x v="3"/>
    <x v="2"/>
  </r>
  <r>
    <s v="8241-JUIQO"/>
    <s v="Female"/>
    <x v="0"/>
    <x v="1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x v="4"/>
    <x v="0"/>
  </r>
  <r>
    <s v="2194-IIQOF"/>
    <s v="Female"/>
    <x v="0"/>
    <x v="0"/>
    <x v="0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x v="0"/>
    <x v="4"/>
    <x v="2"/>
  </r>
  <r>
    <s v="4512-ZUIYL"/>
    <s v="Female"/>
    <x v="0"/>
    <x v="1"/>
    <x v="0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  <x v="0"/>
    <x v="2"/>
  </r>
  <r>
    <s v="9631-RXVJM"/>
    <s v="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x v="1"/>
    <x v="0"/>
  </r>
  <r>
    <s v="9584-EXCDZ"/>
    <s v="Female"/>
    <x v="0"/>
    <x v="1"/>
    <x v="0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  <x v="3"/>
    <x v="2"/>
  </r>
  <r>
    <s v="7969-AULMZ"/>
    <s v="Female"/>
    <x v="0"/>
    <x v="1"/>
    <x v="0"/>
    <n v="21"/>
    <s v="Yes"/>
    <s v="Yes"/>
    <x v="1"/>
    <s v="No"/>
    <s v="No"/>
    <s v="No"/>
    <s v="No"/>
    <s v="Yes"/>
    <s v="Yes"/>
    <x v="0"/>
    <s v="Yes"/>
    <s v="Electronic check"/>
    <n v="97.35"/>
    <n v="2119.5"/>
    <x v="1"/>
    <x v="3"/>
    <x v="3"/>
  </r>
  <r>
    <s v="5093-FEGLU"/>
    <s v="Female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x v="2"/>
    <x v="0"/>
  </r>
  <r>
    <s v="2621-UDNLU"/>
    <s v="Female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x v="0"/>
    <x v="0"/>
  </r>
  <r>
    <s v="7526-IVLYU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x v="0"/>
    <x v="0"/>
  </r>
  <r>
    <s v="2428-HYUNX"/>
    <s v="Male"/>
    <x v="1"/>
    <x v="0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x v="2"/>
    <x v="0"/>
  </r>
  <r>
    <s v="9214-EKVXR"/>
    <s v="Fe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4"/>
    <n v="44"/>
    <x v="0"/>
    <x v="0"/>
    <x v="1"/>
  </r>
  <r>
    <s v="3410-MHHUM"/>
    <s v="Female"/>
    <x v="0"/>
    <x v="0"/>
    <x v="1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  <x v="2"/>
    <x v="3"/>
  </r>
  <r>
    <s v="0568-ONFPC"/>
    <s v="Male"/>
    <x v="0"/>
    <x v="0"/>
    <x v="1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x v="0"/>
    <x v="0"/>
  </r>
  <r>
    <s v="0733-VUNUW"/>
    <s v="Male"/>
    <x v="0"/>
    <x v="1"/>
    <x v="0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x v="1"/>
    <x v="3"/>
    <x v="1"/>
  </r>
  <r>
    <s v="4550-EVXNY"/>
    <s v="Female"/>
    <x v="0"/>
    <x v="1"/>
    <x v="1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x v="0"/>
    <x v="2"/>
  </r>
  <r>
    <s v="2122-YWVYA"/>
    <s v="Female"/>
    <x v="0"/>
    <x v="1"/>
    <x v="0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  <x v="3"/>
    <x v="2"/>
  </r>
  <r>
    <s v="2968-SSGAA"/>
    <s v="Female"/>
    <x v="0"/>
    <x v="1"/>
    <x v="0"/>
    <n v="10"/>
    <s v="Yes"/>
    <s v="Yes"/>
    <x v="1"/>
    <s v="No"/>
    <s v="No"/>
    <s v="Yes"/>
    <s v="No"/>
    <s v="Yes"/>
    <s v="Yes"/>
    <x v="0"/>
    <s v="Yes"/>
    <s v="Electronic check"/>
    <n v="100.6"/>
    <n v="1060.2"/>
    <x v="1"/>
    <x v="0"/>
    <x v="3"/>
  </r>
  <r>
    <s v="2296-DKZFP"/>
    <s v="Female"/>
    <x v="0"/>
    <x v="0"/>
    <x v="0"/>
    <n v="65"/>
    <s v="Yes"/>
    <s v="No"/>
    <x v="0"/>
    <s v="Yes"/>
    <s v="Yes"/>
    <s v="Yes"/>
    <s v="No"/>
    <s v="No"/>
    <s v="Yes"/>
    <x v="2"/>
    <s v="No"/>
    <s v="Bank transfer (automatic)"/>
    <n v="71"/>
    <n v="4386.2"/>
    <x v="0"/>
    <x v="4"/>
    <x v="2"/>
  </r>
  <r>
    <s v="4844-JJWUY"/>
    <s v="Female"/>
    <x v="1"/>
    <x v="1"/>
    <x v="0"/>
    <n v="1"/>
    <s v="Yes"/>
    <s v="No"/>
    <x v="1"/>
    <s v="No"/>
    <s v="Yes"/>
    <s v="No"/>
    <s v="No"/>
    <s v="No"/>
    <s v="Yes"/>
    <x v="0"/>
    <s v="Yes"/>
    <s v="Electronic check"/>
    <n v="86"/>
    <n v="86"/>
    <x v="1"/>
    <x v="0"/>
    <x v="2"/>
  </r>
  <r>
    <s v="6777-TGHTM"/>
    <s v="Female"/>
    <x v="0"/>
    <x v="1"/>
    <x v="0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x v="1"/>
    <x v="5"/>
    <x v="3"/>
  </r>
  <r>
    <s v="8909-BOLNL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x v="0"/>
    <x v="0"/>
  </r>
  <r>
    <s v="6603-YRDCJ"/>
    <s v="Male"/>
    <x v="0"/>
    <x v="0"/>
    <x v="0"/>
    <n v="33"/>
    <s v="Yes"/>
    <s v="No"/>
    <x v="0"/>
    <s v="Yes"/>
    <s v="Yes"/>
    <s v="No"/>
    <s v="Yes"/>
    <s v="No"/>
    <s v="No"/>
    <x v="2"/>
    <s v="Yes"/>
    <s v="Mailed check"/>
    <n v="61.05"/>
    <n v="2018.4"/>
    <x v="0"/>
    <x v="1"/>
    <x v="2"/>
  </r>
  <r>
    <s v="3538-WZPHD"/>
    <s v="Male"/>
    <x v="0"/>
    <x v="1"/>
    <x v="0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x v="1"/>
    <x v="0"/>
    <x v="0"/>
  </r>
  <r>
    <s v="3229-USWAR"/>
    <s v="Female"/>
    <x v="0"/>
    <x v="1"/>
    <x v="0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  <x v="1"/>
    <x v="2"/>
  </r>
  <r>
    <s v="2138-VFAPZ"/>
    <s v="Female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x v="3"/>
    <x v="0"/>
  </r>
  <r>
    <s v="6131-JLWZM"/>
    <s v="Fe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x v="3"/>
    <x v="0"/>
  </r>
  <r>
    <s v="4785-QRJHC"/>
    <s v="Male"/>
    <x v="1"/>
    <x v="0"/>
    <x v="0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  <x v="2"/>
    <x v="1"/>
  </r>
  <r>
    <s v="0269-XFESX"/>
    <s v="Male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x v="3"/>
    <x v="0"/>
  </r>
  <r>
    <s v="1709-EJDOX"/>
    <s v="Female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x v="2"/>
    <x v="0"/>
  </r>
  <r>
    <s v="4316-XCSLJ"/>
    <s v="Male"/>
    <x v="0"/>
    <x v="1"/>
    <x v="1"/>
    <n v="17"/>
    <s v="Yes"/>
    <s v="No"/>
    <x v="0"/>
    <s v="Yes"/>
    <s v="No"/>
    <s v="No"/>
    <s v="No"/>
    <s v="No"/>
    <s v="No"/>
    <x v="0"/>
    <s v="Yes"/>
    <s v="Mailed check"/>
    <n v="50.3"/>
    <n v="846.8"/>
    <x v="0"/>
    <x v="3"/>
    <x v="1"/>
  </r>
  <r>
    <s v="8610-WFCJF"/>
    <s v="Female"/>
    <x v="0"/>
    <x v="0"/>
    <x v="1"/>
    <n v="49"/>
    <s v="Yes"/>
    <s v="Yes"/>
    <x v="1"/>
    <s v="No"/>
    <s v="No"/>
    <s v="No"/>
    <s v="No"/>
    <s v="Yes"/>
    <s v="Yes"/>
    <x v="0"/>
    <s v="Yes"/>
    <s v="Electronic check"/>
    <n v="95.6"/>
    <n v="4783.5"/>
    <x v="1"/>
    <x v="5"/>
    <x v="3"/>
  </r>
  <r>
    <s v="9693-XMUOB"/>
    <s v="Male"/>
    <x v="1"/>
    <x v="0"/>
    <x v="0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  <x v="5"/>
    <x v="1"/>
  </r>
  <r>
    <s v="0383-CLDDA"/>
    <s v="Female"/>
    <x v="0"/>
    <x v="1"/>
    <x v="0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x v="0"/>
    <x v="4"/>
    <x v="2"/>
  </r>
  <r>
    <s v="4905-JEFDW"/>
    <s v="Male"/>
    <x v="0"/>
    <x v="1"/>
    <x v="0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x v="1"/>
    <x v="0"/>
    <x v="1"/>
  </r>
  <r>
    <s v="2709-UQGNP"/>
    <s v="Male"/>
    <x v="0"/>
    <x v="1"/>
    <x v="0"/>
    <n v="10"/>
    <s v="Yes"/>
    <s v="No"/>
    <x v="0"/>
    <s v="Yes"/>
    <s v="No"/>
    <s v="No"/>
    <s v="No"/>
    <s v="No"/>
    <s v="No"/>
    <x v="0"/>
    <s v="Yes"/>
    <s v="Mailed check"/>
    <n v="51.65"/>
    <n v="524.5"/>
    <x v="0"/>
    <x v="0"/>
    <x v="1"/>
  </r>
  <r>
    <s v="3549-ZTMNH"/>
    <s v="Male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x v="0"/>
    <x v="0"/>
  </r>
  <r>
    <s v="7881-INRLC"/>
    <s v="Male"/>
    <x v="0"/>
    <x v="1"/>
    <x v="0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x v="1"/>
    <x v="2"/>
    <x v="3"/>
  </r>
  <r>
    <s v="8033-ATFAS"/>
    <s v="Female"/>
    <x v="0"/>
    <x v="0"/>
    <x v="1"/>
    <n v="39"/>
    <s v="Yes"/>
    <s v="No"/>
    <x v="0"/>
    <s v="No"/>
    <s v="No"/>
    <s v="Yes"/>
    <s v="No"/>
    <s v="Yes"/>
    <s v="No"/>
    <x v="0"/>
    <s v="Yes"/>
    <s v="Mailed check"/>
    <n v="59.85"/>
    <n v="2341.5"/>
    <x v="0"/>
    <x v="2"/>
    <x v="1"/>
  </r>
  <r>
    <s v="1635-NZATJ"/>
    <s v="Male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x v="4"/>
    <x v="0"/>
  </r>
  <r>
    <s v="0562-HKHML"/>
    <s v="Male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x v="4"/>
    <x v="0"/>
  </r>
  <r>
    <s v="8277-RVRSV"/>
    <s v="Female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x v="1"/>
    <x v="0"/>
  </r>
  <r>
    <s v="9943-VSZUV"/>
    <s v="Male"/>
    <x v="1"/>
    <x v="1"/>
    <x v="0"/>
    <n v="67"/>
    <s v="Yes"/>
    <s v="Yes"/>
    <x v="1"/>
    <s v="No"/>
    <s v="No"/>
    <s v="No"/>
    <s v="No"/>
    <s v="No"/>
    <s v="No"/>
    <x v="0"/>
    <s v="Yes"/>
    <s v="Mailed check"/>
    <n v="75.7"/>
    <n v="5060.8500000000004"/>
    <x v="0"/>
    <x v="4"/>
    <x v="2"/>
  </r>
  <r>
    <s v="0117-LFRMW"/>
    <s v="Male"/>
    <x v="0"/>
    <x v="0"/>
    <x v="1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  <x v="2"/>
    <x v="1"/>
  </r>
  <r>
    <s v="6172-FECYY"/>
    <s v="Male"/>
    <x v="0"/>
    <x v="0"/>
    <x v="1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x v="1"/>
    <x v="5"/>
    <x v="2"/>
  </r>
  <r>
    <s v="7054-ENNGU"/>
    <s v="Female"/>
    <x v="0"/>
    <x v="0"/>
    <x v="0"/>
    <n v="9"/>
    <s v="Yes"/>
    <s v="No"/>
    <x v="0"/>
    <s v="No"/>
    <s v="Yes"/>
    <s v="No"/>
    <s v="No"/>
    <s v="No"/>
    <s v="No"/>
    <x v="0"/>
    <s v="No"/>
    <s v="Mailed check"/>
    <n v="50.85"/>
    <n v="466.6"/>
    <x v="0"/>
    <x v="0"/>
    <x v="1"/>
  </r>
  <r>
    <s v="1455-HFBXA"/>
    <s v="Male"/>
    <x v="0"/>
    <x v="0"/>
    <x v="0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x v="0"/>
    <x v="5"/>
    <x v="3"/>
  </r>
  <r>
    <s v="9402-CXWPL"/>
    <s v="Female"/>
    <x v="0"/>
    <x v="1"/>
    <x v="0"/>
    <n v="70"/>
    <s v="Yes"/>
    <s v="Yes"/>
    <x v="1"/>
    <s v="No"/>
    <s v="Yes"/>
    <s v="No"/>
    <s v="No"/>
    <s v="Yes"/>
    <s v="Yes"/>
    <x v="1"/>
    <s v="No"/>
    <s v="Electronic check"/>
    <n v="98.9"/>
    <n v="6838.6"/>
    <x v="0"/>
    <x v="4"/>
    <x v="3"/>
  </r>
  <r>
    <s v="1628-BIZYP"/>
    <s v="Male"/>
    <x v="0"/>
    <x v="1"/>
    <x v="0"/>
    <n v="1"/>
    <s v="Yes"/>
    <s v="No"/>
    <x v="1"/>
    <s v="No"/>
    <s v="Yes"/>
    <s v="No"/>
    <s v="No"/>
    <s v="No"/>
    <s v="Yes"/>
    <x v="0"/>
    <s v="Yes"/>
    <s v="Electronic check"/>
    <n v="85"/>
    <n v="85"/>
    <x v="0"/>
    <x v="0"/>
    <x v="2"/>
  </r>
  <r>
    <s v="1965-AKTSX"/>
    <s v="Female"/>
    <x v="1"/>
    <x v="1"/>
    <x v="0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  <x v="3"/>
    <x v="2"/>
  </r>
  <r>
    <s v="0082-LDZUE"/>
    <s v="Male"/>
    <x v="0"/>
    <x v="1"/>
    <x v="0"/>
    <n v="1"/>
    <s v="Yes"/>
    <s v="No"/>
    <x v="0"/>
    <s v="No"/>
    <s v="No"/>
    <s v="No"/>
    <s v="No"/>
    <s v="No"/>
    <s v="No"/>
    <x v="0"/>
    <s v="Yes"/>
    <s v="Mailed check"/>
    <n v="44.3"/>
    <n v="44.3"/>
    <x v="0"/>
    <x v="0"/>
    <x v="1"/>
  </r>
  <r>
    <s v="4786-UKSNZ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x v="0"/>
    <x v="0"/>
  </r>
  <r>
    <s v="5343-SGUBI"/>
    <s v="Female"/>
    <x v="0"/>
    <x v="1"/>
    <x v="0"/>
    <n v="52"/>
    <s v="Yes"/>
    <s v="Yes"/>
    <x v="1"/>
    <s v="No"/>
    <s v="Yes"/>
    <s v="No"/>
    <s v="No"/>
    <s v="No"/>
    <s v="No"/>
    <x v="1"/>
    <s v="Yes"/>
    <s v="Mailed check"/>
    <n v="80.2"/>
    <n v="4297.6000000000004"/>
    <x v="0"/>
    <x v="5"/>
    <x v="2"/>
  </r>
  <r>
    <s v="0856-NAOES"/>
    <s v="Male"/>
    <x v="0"/>
    <x v="1"/>
    <x v="0"/>
    <n v="6"/>
    <s v="Yes"/>
    <s v="No"/>
    <x v="0"/>
    <s v="No"/>
    <s v="No"/>
    <s v="Yes"/>
    <s v="No"/>
    <s v="Yes"/>
    <s v="No"/>
    <x v="0"/>
    <s v="No"/>
    <s v="Mailed check"/>
    <n v="60.9"/>
    <n v="414.1"/>
    <x v="0"/>
    <x v="0"/>
    <x v="2"/>
  </r>
  <r>
    <s v="1976-AZZPJ"/>
    <s v="Male"/>
    <x v="0"/>
    <x v="0"/>
    <x v="0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  <x v="0"/>
    <x v="1"/>
  </r>
  <r>
    <s v="7248-VZQLC"/>
    <s v="Female"/>
    <x v="1"/>
    <x v="1"/>
    <x v="0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x v="1"/>
    <x v="2"/>
    <x v="2"/>
  </r>
  <r>
    <s v="6156-UZDLF"/>
    <s v="Female"/>
    <x v="0"/>
    <x v="1"/>
    <x v="0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x v="0"/>
    <x v="1"/>
    <x v="2"/>
  </r>
  <r>
    <s v="3099-OONVS"/>
    <s v="Male"/>
    <x v="0"/>
    <x v="0"/>
    <x v="1"/>
    <n v="25"/>
    <s v="Yes"/>
    <s v="No"/>
    <x v="0"/>
    <s v="Yes"/>
    <s v="No"/>
    <s v="No"/>
    <s v="Yes"/>
    <s v="No"/>
    <s v="No"/>
    <x v="0"/>
    <s v="No"/>
    <s v="Electronic check"/>
    <n v="54.3"/>
    <n v="1296.8"/>
    <x v="0"/>
    <x v="1"/>
    <x v="1"/>
  </r>
  <r>
    <s v="9500-WBGRP"/>
    <s v="Male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x v="4"/>
    <x v="0"/>
  </r>
  <r>
    <s v="5183-KLYEM"/>
    <s v="Female"/>
    <x v="0"/>
    <x v="1"/>
    <x v="0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  <x v="4"/>
    <x v="3"/>
  </r>
  <r>
    <s v="5144-PQCDZ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x v="0"/>
    <x v="0"/>
  </r>
  <r>
    <s v="8514-VZHEB"/>
    <s v="Male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x v="5"/>
    <x v="0"/>
  </r>
  <r>
    <s v="6625-IUTTT"/>
    <s v="Male"/>
    <x v="0"/>
    <x v="1"/>
    <x v="0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x v="0"/>
    <x v="4"/>
    <x v="2"/>
  </r>
  <r>
    <s v="9355-NPPFS"/>
    <s v="Female"/>
    <x v="1"/>
    <x v="1"/>
    <x v="0"/>
    <n v="26"/>
    <s v="Yes"/>
    <s v="No"/>
    <x v="1"/>
    <s v="No"/>
    <s v="No"/>
    <s v="No"/>
    <s v="No"/>
    <s v="No"/>
    <s v="Yes"/>
    <x v="0"/>
    <s v="Yes"/>
    <s v="Electronic check"/>
    <n v="78.8"/>
    <n v="2006.1"/>
    <x v="0"/>
    <x v="1"/>
    <x v="2"/>
  </r>
  <r>
    <s v="0068-FIGTF"/>
    <s v="Female"/>
    <x v="0"/>
    <x v="1"/>
    <x v="0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x v="0"/>
    <x v="1"/>
    <x v="2"/>
  </r>
  <r>
    <s v="5965-GGPRW"/>
    <s v="Male"/>
    <x v="0"/>
    <x v="0"/>
    <x v="1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  <x v="4"/>
    <x v="3"/>
  </r>
  <r>
    <s v="8035-PWSEV"/>
    <s v="Female"/>
    <x v="0"/>
    <x v="1"/>
    <x v="0"/>
    <n v="6"/>
    <s v="Yes"/>
    <s v="No"/>
    <x v="1"/>
    <s v="No"/>
    <s v="No"/>
    <s v="Yes"/>
    <s v="Yes"/>
    <s v="No"/>
    <s v="Yes"/>
    <x v="0"/>
    <s v="Yes"/>
    <s v="Electronic check"/>
    <n v="89.25"/>
    <n v="487.05"/>
    <x v="0"/>
    <x v="0"/>
    <x v="2"/>
  </r>
  <r>
    <s v="2236-HILPA"/>
    <s v="Male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x v="4"/>
    <x v="0"/>
  </r>
  <r>
    <s v="1840-BIUOG"/>
    <s v="Male"/>
    <x v="0"/>
    <x v="1"/>
    <x v="0"/>
    <n v="20"/>
    <s v="Yes"/>
    <s v="Yes"/>
    <x v="0"/>
    <s v="No"/>
    <s v="Yes"/>
    <s v="No"/>
    <s v="Yes"/>
    <s v="Yes"/>
    <s v="No"/>
    <x v="1"/>
    <s v="Yes"/>
    <s v="Electronic check"/>
    <n v="68.7"/>
    <n v="1416.2"/>
    <x v="0"/>
    <x v="3"/>
    <x v="2"/>
  </r>
  <r>
    <s v="1356-MKYSK"/>
    <s v="Male"/>
    <x v="0"/>
    <x v="1"/>
    <x v="0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  <x v="0"/>
    <x v="2"/>
  </r>
  <r>
    <s v="6080-LNESI"/>
    <s v="Male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x v="5"/>
    <x v="0"/>
  </r>
  <r>
    <s v="1830-IPXVJ"/>
    <s v="Female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x v="4"/>
    <x v="0"/>
  </r>
  <r>
    <s v="5828-DWPIL"/>
    <s v="Male"/>
    <x v="1"/>
    <x v="0"/>
    <x v="0"/>
    <n v="62"/>
    <s v="Yes"/>
    <s v="Yes"/>
    <x v="1"/>
    <s v="Yes"/>
    <s v="Yes"/>
    <s v="Yes"/>
    <s v="No"/>
    <s v="No"/>
    <s v="No"/>
    <x v="0"/>
    <s v="Yes"/>
    <s v="Electronic check"/>
    <n v="89.1"/>
    <n v="5618.3"/>
    <x v="0"/>
    <x v="4"/>
    <x v="2"/>
  </r>
  <r>
    <s v="8398-TBIYD"/>
    <s v="Female"/>
    <x v="0"/>
    <x v="1"/>
    <x v="0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x v="0"/>
    <x v="4"/>
    <x v="2"/>
  </r>
  <r>
    <s v="0011-IGKFF"/>
    <s v="Male"/>
    <x v="1"/>
    <x v="0"/>
    <x v="0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x v="1"/>
    <x v="3"/>
    <x v="3"/>
  </r>
  <r>
    <s v="4192-GORJT"/>
    <s v="Male"/>
    <x v="0"/>
    <x v="0"/>
    <x v="0"/>
    <n v="5"/>
    <s v="Yes"/>
    <s v="No"/>
    <x v="1"/>
    <s v="No"/>
    <s v="No"/>
    <s v="Yes"/>
    <s v="No"/>
    <s v="Yes"/>
    <s v="Yes"/>
    <x v="0"/>
    <s v="Yes"/>
    <s v="Electronic check"/>
    <n v="94.45"/>
    <n v="498.1"/>
    <x v="1"/>
    <x v="0"/>
    <x v="3"/>
  </r>
  <r>
    <s v="6496-SLWHQ"/>
    <s v="Male"/>
    <x v="1"/>
    <x v="1"/>
    <x v="0"/>
    <n v="3"/>
    <s v="Yes"/>
    <s v="Yes"/>
    <x v="1"/>
    <s v="No"/>
    <s v="Yes"/>
    <s v="Yes"/>
    <s v="No"/>
    <s v="Yes"/>
    <s v="Yes"/>
    <x v="0"/>
    <s v="Yes"/>
    <s v="Electronic check"/>
    <n v="105"/>
    <n v="294.45"/>
    <x v="1"/>
    <x v="0"/>
    <x v="3"/>
  </r>
  <r>
    <s v="9912-GVSEQ"/>
    <s v="Female"/>
    <x v="1"/>
    <x v="0"/>
    <x v="0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  <x v="1"/>
    <x v="3"/>
  </r>
  <r>
    <s v="2931-FSOHN"/>
    <s v="Male"/>
    <x v="1"/>
    <x v="1"/>
    <x v="0"/>
    <n v="13"/>
    <s v="Yes"/>
    <s v="No"/>
    <x v="0"/>
    <s v="No"/>
    <s v="Yes"/>
    <s v="No"/>
    <s v="No"/>
    <s v="Yes"/>
    <s v="No"/>
    <x v="0"/>
    <s v="Yes"/>
    <s v="Electronic check"/>
    <n v="59.9"/>
    <n v="788.35"/>
    <x v="0"/>
    <x v="3"/>
    <x v="1"/>
  </r>
  <r>
    <s v="9418-RUKPH"/>
    <s v="Female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x v="2"/>
    <x v="0"/>
  </r>
  <r>
    <s v="5383-MMTWC"/>
    <s v="Female"/>
    <x v="1"/>
    <x v="0"/>
    <x v="0"/>
    <n v="8"/>
    <s v="Yes"/>
    <s v="Yes"/>
    <x v="1"/>
    <s v="No"/>
    <s v="No"/>
    <s v="No"/>
    <s v="No"/>
    <s v="No"/>
    <s v="Yes"/>
    <x v="0"/>
    <s v="Yes"/>
    <s v="Electronic check"/>
    <n v="84"/>
    <n v="613.4"/>
    <x v="1"/>
    <x v="0"/>
    <x v="2"/>
  </r>
  <r>
    <s v="9971-ZWPBF"/>
    <s v="Male"/>
    <x v="1"/>
    <x v="0"/>
    <x v="1"/>
    <n v="34"/>
    <s v="Yes"/>
    <s v="Yes"/>
    <x v="1"/>
    <s v="No"/>
    <s v="Yes"/>
    <s v="Yes"/>
    <s v="Yes"/>
    <s v="Yes"/>
    <s v="Yes"/>
    <x v="0"/>
    <s v="Yes"/>
    <s v="Electronic check"/>
    <n v="108.9"/>
    <n v="3625.2"/>
    <x v="0"/>
    <x v="1"/>
    <x v="3"/>
  </r>
  <r>
    <s v="4712-AUQZO"/>
    <s v="Male"/>
    <x v="0"/>
    <x v="1"/>
    <x v="0"/>
    <n v="18"/>
    <s v="No"/>
    <s v="No phone service"/>
    <x v="0"/>
    <s v="Yes"/>
    <s v="No"/>
    <s v="Yes"/>
    <s v="No"/>
    <s v="No"/>
    <s v="No"/>
    <x v="0"/>
    <s v="No"/>
    <s v="Mailed check"/>
    <n v="33.6"/>
    <n v="550.35"/>
    <x v="0"/>
    <x v="3"/>
    <x v="1"/>
  </r>
  <r>
    <s v="9711-FJTBX"/>
    <s v="Male"/>
    <x v="0"/>
    <x v="0"/>
    <x v="1"/>
    <n v="56"/>
    <s v="Yes"/>
    <s v="No"/>
    <x v="1"/>
    <s v="No"/>
    <s v="Yes"/>
    <s v="Yes"/>
    <s v="Yes"/>
    <s v="No"/>
    <s v="No"/>
    <x v="1"/>
    <s v="Yes"/>
    <s v="Mailed check"/>
    <n v="85.85"/>
    <n v="4793.8"/>
    <x v="0"/>
    <x v="5"/>
    <x v="2"/>
  </r>
  <r>
    <s v="2908-ZTPNF"/>
    <s v="Female"/>
    <x v="0"/>
    <x v="1"/>
    <x v="0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  <x v="1"/>
    <x v="1"/>
  </r>
  <r>
    <s v="7240-ETPTR"/>
    <s v="Female"/>
    <x v="0"/>
    <x v="0"/>
    <x v="0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  <x v="0"/>
    <x v="1"/>
  </r>
  <r>
    <s v="2202-CUYXZ"/>
    <s v="Male"/>
    <x v="0"/>
    <x v="1"/>
    <x v="0"/>
    <n v="1"/>
    <s v="Yes"/>
    <s v="No"/>
    <x v="1"/>
    <s v="No"/>
    <s v="No"/>
    <s v="Yes"/>
    <s v="No"/>
    <s v="Yes"/>
    <s v="No"/>
    <x v="0"/>
    <s v="Yes"/>
    <s v="Electronic check"/>
    <n v="84.85"/>
    <n v="84.85"/>
    <x v="1"/>
    <x v="0"/>
    <x v="2"/>
  </r>
  <r>
    <s v="5995-OIGLP"/>
    <s v="Male"/>
    <x v="0"/>
    <x v="1"/>
    <x v="0"/>
    <n v="12"/>
    <s v="Yes"/>
    <s v="No"/>
    <x v="0"/>
    <s v="Yes"/>
    <s v="No"/>
    <s v="No"/>
    <s v="Yes"/>
    <s v="No"/>
    <s v="No"/>
    <x v="0"/>
    <s v="No"/>
    <s v="Mailed check"/>
    <n v="56.65"/>
    <n v="654.85"/>
    <x v="1"/>
    <x v="0"/>
    <x v="1"/>
  </r>
  <r>
    <s v="8421-WZOOW"/>
    <s v="Female"/>
    <x v="1"/>
    <x v="0"/>
    <x v="1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x v="0"/>
    <x v="5"/>
    <x v="3"/>
  </r>
  <r>
    <s v="6261-RCVNS"/>
    <s v="Female"/>
    <x v="0"/>
    <x v="1"/>
    <x v="0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  <x v="2"/>
    <x v="2"/>
  </r>
  <r>
    <s v="7951-QKZPL"/>
    <s v="Female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x v="1"/>
    <x v="0"/>
  </r>
  <r>
    <s v="1414-YADCW"/>
    <s v="Male"/>
    <x v="0"/>
    <x v="0"/>
    <x v="0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x v="0"/>
    <x v="4"/>
    <x v="2"/>
  </r>
  <r>
    <s v="8756-RDDLT"/>
    <s v="Female"/>
    <x v="0"/>
    <x v="1"/>
    <x v="0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  <x v="4"/>
    <x v="1"/>
  </r>
  <r>
    <s v="2862-PFNIK"/>
    <s v="Male"/>
    <x v="0"/>
    <x v="1"/>
    <x v="1"/>
    <n v="1"/>
    <s v="No"/>
    <s v="No phone service"/>
    <x v="0"/>
    <s v="No"/>
    <s v="No"/>
    <s v="No"/>
    <s v="No"/>
    <s v="No"/>
    <s v="No"/>
    <x v="0"/>
    <s v="Yes"/>
    <s v="Electronic check"/>
    <n v="24.7"/>
    <n v="24.7"/>
    <x v="0"/>
    <x v="0"/>
    <x v="0"/>
  </r>
  <r>
    <s v="5816-QVHRX"/>
    <s v="Female"/>
    <x v="0"/>
    <x v="1"/>
    <x v="0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x v="0"/>
    <x v="2"/>
    <x v="3"/>
  </r>
  <r>
    <s v="4430-YHXGG"/>
    <s v="Female"/>
    <x v="0"/>
    <x v="1"/>
    <x v="1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x v="0"/>
    <x v="0"/>
  </r>
  <r>
    <s v="6888-SBYAI"/>
    <s v="Male"/>
    <x v="0"/>
    <x v="1"/>
    <x v="0"/>
    <n v="1"/>
    <s v="Yes"/>
    <s v="No"/>
    <x v="0"/>
    <s v="Yes"/>
    <s v="No"/>
    <s v="No"/>
    <s v="No"/>
    <s v="No"/>
    <s v="No"/>
    <x v="0"/>
    <s v="Yes"/>
    <s v="Mailed check"/>
    <n v="50.7"/>
    <n v="50.7"/>
    <x v="0"/>
    <x v="0"/>
    <x v="1"/>
  </r>
  <r>
    <s v="7395-XWZOY"/>
    <s v="Male"/>
    <x v="0"/>
    <x v="1"/>
    <x v="0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  <x v="3"/>
    <x v="1"/>
  </r>
  <r>
    <s v="7169-YWAMK"/>
    <s v="Male"/>
    <x v="0"/>
    <x v="0"/>
    <x v="1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  <x v="4"/>
    <x v="2"/>
  </r>
  <r>
    <s v="3640-PHQXK"/>
    <s v="Female"/>
    <x v="0"/>
    <x v="1"/>
    <x v="0"/>
    <n v="31"/>
    <s v="Yes"/>
    <s v="Yes"/>
    <x v="1"/>
    <s v="No"/>
    <s v="No"/>
    <s v="Yes"/>
    <s v="No"/>
    <s v="No"/>
    <s v="Yes"/>
    <x v="0"/>
    <s v="Yes"/>
    <s v="Electronic check"/>
    <n v="89.9"/>
    <n v="2806.9"/>
    <x v="1"/>
    <x v="1"/>
    <x v="2"/>
  </r>
  <r>
    <s v="6877-LGWXO"/>
    <s v="Male"/>
    <x v="1"/>
    <x v="0"/>
    <x v="0"/>
    <n v="18"/>
    <s v="Yes"/>
    <s v="No"/>
    <x v="1"/>
    <s v="No"/>
    <s v="No"/>
    <s v="No"/>
    <s v="No"/>
    <s v="No"/>
    <s v="Yes"/>
    <x v="0"/>
    <s v="No"/>
    <s v="Electronic check"/>
    <n v="78.55"/>
    <n v="1422.65"/>
    <x v="1"/>
    <x v="3"/>
    <x v="2"/>
  </r>
  <r>
    <s v="6859-RKMZJ"/>
    <s v="Male"/>
    <x v="0"/>
    <x v="0"/>
    <x v="0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x v="0"/>
    <x v="0"/>
    <x v="1"/>
  </r>
  <r>
    <s v="2729-VNVAP"/>
    <s v="Female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x v="1"/>
    <x v="0"/>
  </r>
  <r>
    <s v="2957-JIRMN"/>
    <s v="Female"/>
    <x v="1"/>
    <x v="1"/>
    <x v="0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x v="0"/>
    <x v="4"/>
    <x v="2"/>
  </r>
  <r>
    <s v="2049-BAFNW"/>
    <s v="Female"/>
    <x v="0"/>
    <x v="1"/>
    <x v="0"/>
    <n v="1"/>
    <s v="No"/>
    <s v="No phone service"/>
    <x v="0"/>
    <s v="No"/>
    <s v="No"/>
    <s v="Yes"/>
    <s v="Yes"/>
    <s v="No"/>
    <s v="No"/>
    <x v="0"/>
    <s v="No"/>
    <s v="Mailed check"/>
    <n v="35.9"/>
    <n v="35.9"/>
    <x v="0"/>
    <x v="0"/>
    <x v="1"/>
  </r>
  <r>
    <s v="3842-QTGDL"/>
    <s v="Male"/>
    <x v="0"/>
    <x v="0"/>
    <x v="0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x v="0"/>
    <x v="3"/>
    <x v="2"/>
  </r>
  <r>
    <s v="7163-OCEQI"/>
    <s v="Male"/>
    <x v="0"/>
    <x v="0"/>
    <x v="1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  <x v="3"/>
    <x v="2"/>
  </r>
  <r>
    <s v="9782-LGXMC"/>
    <s v="Female"/>
    <x v="0"/>
    <x v="0"/>
    <x v="1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x v="0"/>
    <x v="5"/>
    <x v="2"/>
  </r>
  <r>
    <s v="5975-BAICR"/>
    <s v="Male"/>
    <x v="0"/>
    <x v="0"/>
    <x v="1"/>
    <n v="36"/>
    <s v="Yes"/>
    <s v="No"/>
    <x v="0"/>
    <s v="Yes"/>
    <s v="No"/>
    <s v="Yes"/>
    <s v="No"/>
    <s v="No"/>
    <s v="Yes"/>
    <x v="1"/>
    <s v="Yes"/>
    <s v="Credit card (automatic)"/>
    <n v="63.7"/>
    <n v="2188.5"/>
    <x v="0"/>
    <x v="1"/>
    <x v="2"/>
  </r>
  <r>
    <s v="8019-ENHXU"/>
    <s v="Male"/>
    <x v="0"/>
    <x v="0"/>
    <x v="0"/>
    <n v="42"/>
    <s v="Yes"/>
    <s v="Yes"/>
    <x v="1"/>
    <s v="No"/>
    <s v="Yes"/>
    <s v="Yes"/>
    <s v="Yes"/>
    <s v="No"/>
    <s v="Yes"/>
    <x v="0"/>
    <s v="Yes"/>
    <s v="Electronic check"/>
    <n v="99.45"/>
    <n v="4138.05"/>
    <x v="1"/>
    <x v="2"/>
    <x v="3"/>
  </r>
  <r>
    <s v="5167-GBFRE"/>
    <s v="Male"/>
    <x v="1"/>
    <x v="1"/>
    <x v="0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  <x v="0"/>
    <x v="0"/>
  </r>
  <r>
    <s v="9033-EOXWV"/>
    <s v="Female"/>
    <x v="0"/>
    <x v="1"/>
    <x v="0"/>
    <n v="12"/>
    <s v="Yes"/>
    <s v="Yes"/>
    <x v="0"/>
    <s v="No"/>
    <s v="No"/>
    <s v="No"/>
    <s v="Yes"/>
    <s v="Yes"/>
    <s v="Yes"/>
    <x v="1"/>
    <s v="No"/>
    <s v="Mailed check"/>
    <n v="74.05"/>
    <n v="872.65"/>
    <x v="1"/>
    <x v="0"/>
    <x v="2"/>
  </r>
  <r>
    <s v="4673-KKSLS"/>
    <s v="Female"/>
    <x v="0"/>
    <x v="1"/>
    <x v="0"/>
    <n v="31"/>
    <s v="Yes"/>
    <s v="No"/>
    <x v="1"/>
    <s v="Yes"/>
    <s v="No"/>
    <s v="Yes"/>
    <s v="Yes"/>
    <s v="No"/>
    <s v="No"/>
    <x v="0"/>
    <s v="No"/>
    <s v="Electronic check"/>
    <n v="87.6"/>
    <n v="2724.25"/>
    <x v="0"/>
    <x v="1"/>
    <x v="2"/>
  </r>
  <r>
    <s v="4853-OITSN"/>
    <s v="Male"/>
    <x v="0"/>
    <x v="0"/>
    <x v="0"/>
    <n v="5"/>
    <s v="Yes"/>
    <s v="Yes"/>
    <x v="1"/>
    <s v="Yes"/>
    <s v="No"/>
    <s v="No"/>
    <s v="No"/>
    <s v="No"/>
    <s v="Yes"/>
    <x v="0"/>
    <s v="Yes"/>
    <s v="Electronic check"/>
    <n v="89.15"/>
    <n v="413.25"/>
    <x v="0"/>
    <x v="0"/>
    <x v="2"/>
  </r>
  <r>
    <s v="9800-OUIGR"/>
    <s v="Male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x v="4"/>
    <x v="0"/>
  </r>
  <r>
    <s v="1324-NLTJE"/>
    <s v="Female"/>
    <x v="1"/>
    <x v="1"/>
    <x v="0"/>
    <n v="15"/>
    <s v="Yes"/>
    <s v="Yes"/>
    <x v="0"/>
    <s v="No"/>
    <s v="No"/>
    <s v="No"/>
    <s v="Yes"/>
    <s v="No"/>
    <s v="No"/>
    <x v="0"/>
    <s v="No"/>
    <s v="Credit card (automatic)"/>
    <n v="55"/>
    <n v="757.1"/>
    <x v="1"/>
    <x v="3"/>
    <x v="1"/>
  </r>
  <r>
    <s v="2324-EFHVG"/>
    <s v="Male"/>
    <x v="0"/>
    <x v="1"/>
    <x v="0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  <x v="4"/>
    <x v="3"/>
  </r>
  <r>
    <s v="7094-MSZAO"/>
    <s v="Male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x v="0"/>
    <x v="0"/>
  </r>
  <r>
    <s v="1522-VVDMG"/>
    <s v="Male"/>
    <x v="0"/>
    <x v="0"/>
    <x v="1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  <x v="0"/>
    <x v="2"/>
  </r>
  <r>
    <s v="6907-CQGPN"/>
    <s v="Male"/>
    <x v="0"/>
    <x v="1"/>
    <x v="0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  <x v="1"/>
    <x v="1"/>
  </r>
  <r>
    <s v="0780-XNZFN"/>
    <s v="Male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x v="5"/>
    <x v="0"/>
  </r>
  <r>
    <s v="0239-OXEXL"/>
    <s v="Female"/>
    <x v="0"/>
    <x v="1"/>
    <x v="0"/>
    <n v="46"/>
    <s v="Yes"/>
    <s v="Yes"/>
    <x v="1"/>
    <s v="Yes"/>
    <s v="Yes"/>
    <s v="No"/>
    <s v="No"/>
    <s v="No"/>
    <s v="No"/>
    <x v="0"/>
    <s v="No"/>
    <s v="Mailed check"/>
    <n v="84.25"/>
    <n v="3847.6"/>
    <x v="0"/>
    <x v="2"/>
    <x v="2"/>
  </r>
  <r>
    <s v="2675-IJRGJ"/>
    <s v="Male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x v="5"/>
    <x v="0"/>
  </r>
  <r>
    <s v="7049-GKVZY"/>
    <s v="Female"/>
    <x v="0"/>
    <x v="1"/>
    <x v="0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  <x v="3"/>
    <x v="2"/>
  </r>
  <r>
    <s v="8577-QSOCG"/>
    <s v="Female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x v="2"/>
    <x v="0"/>
  </r>
  <r>
    <s v="3721-CNZHX"/>
    <s v="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x v="3"/>
    <x v="0"/>
  </r>
  <r>
    <s v="0212-ISBBF"/>
    <s v="Female"/>
    <x v="0"/>
    <x v="1"/>
    <x v="0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  <x v="3"/>
    <x v="1"/>
  </r>
  <r>
    <s v="9185-TQCVP"/>
    <s v="Male"/>
    <x v="0"/>
    <x v="0"/>
    <x v="0"/>
    <n v="14"/>
    <s v="Yes"/>
    <s v="Yes"/>
    <x v="1"/>
    <s v="No"/>
    <s v="No"/>
    <s v="No"/>
    <s v="No"/>
    <s v="No"/>
    <s v="Yes"/>
    <x v="0"/>
    <s v="Yes"/>
    <s v="Electronic check"/>
    <n v="85.15"/>
    <n v="1139.2"/>
    <x v="1"/>
    <x v="3"/>
    <x v="2"/>
  </r>
  <r>
    <s v="3585-YNADK"/>
    <s v="Female"/>
    <x v="0"/>
    <x v="0"/>
    <x v="0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  <x v="5"/>
    <x v="2"/>
  </r>
  <r>
    <s v="5271-DBYSJ"/>
    <s v="Male"/>
    <x v="1"/>
    <x v="1"/>
    <x v="0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  <x v="0"/>
    <x v="2"/>
  </r>
  <r>
    <s v="1099-GODLO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x v="0"/>
    <x v="0"/>
  </r>
  <r>
    <s v="6828-HMKWP"/>
    <s v="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x v="0"/>
    <x v="0"/>
  </r>
  <r>
    <s v="5567-WSELE"/>
    <s v="Male"/>
    <x v="1"/>
    <x v="0"/>
    <x v="0"/>
    <n v="3"/>
    <s v="Yes"/>
    <s v="Yes"/>
    <x v="1"/>
    <s v="No"/>
    <s v="No"/>
    <s v="No"/>
    <s v="No"/>
    <s v="Yes"/>
    <s v="Yes"/>
    <x v="0"/>
    <s v="Yes"/>
    <s v="Electronic check"/>
    <n v="94.6"/>
    <n v="279.55"/>
    <x v="1"/>
    <x v="0"/>
    <x v="3"/>
  </r>
  <r>
    <s v="1472-TNCWL"/>
    <s v="Male"/>
    <x v="0"/>
    <x v="1"/>
    <x v="1"/>
    <n v="36"/>
    <s v="Yes"/>
    <s v="No"/>
    <x v="1"/>
    <s v="No"/>
    <s v="Yes"/>
    <s v="No"/>
    <s v="No"/>
    <s v="Yes"/>
    <s v="Yes"/>
    <x v="0"/>
    <s v="Yes"/>
    <s v="Electronic check"/>
    <n v="94.7"/>
    <n v="3512.5"/>
    <x v="0"/>
    <x v="1"/>
    <x v="3"/>
  </r>
  <r>
    <s v="8063-RJYNF"/>
    <s v="Male"/>
    <x v="0"/>
    <x v="1"/>
    <x v="0"/>
    <n v="16"/>
    <s v="Yes"/>
    <s v="No"/>
    <x v="1"/>
    <s v="Yes"/>
    <s v="No"/>
    <s v="No"/>
    <s v="No"/>
    <s v="Yes"/>
    <s v="Yes"/>
    <x v="0"/>
    <s v="Yes"/>
    <s v="Electronic check"/>
    <n v="94.25"/>
    <n v="1483.25"/>
    <x v="1"/>
    <x v="3"/>
    <x v="3"/>
  </r>
  <r>
    <s v="0687-ZVTHB"/>
    <s v="Male"/>
    <x v="0"/>
    <x v="0"/>
    <x v="1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  <x v="4"/>
    <x v="2"/>
  </r>
  <r>
    <s v="2080-GKCWQ"/>
    <s v="Male"/>
    <x v="0"/>
    <x v="1"/>
    <x v="0"/>
    <n v="2"/>
    <s v="Yes"/>
    <s v="No"/>
    <x v="1"/>
    <s v="No"/>
    <s v="Yes"/>
    <s v="No"/>
    <s v="No"/>
    <s v="No"/>
    <s v="No"/>
    <x v="0"/>
    <s v="No"/>
    <s v="Electronic check"/>
    <n v="74.95"/>
    <n v="151.75"/>
    <x v="0"/>
    <x v="0"/>
    <x v="2"/>
  </r>
  <r>
    <s v="9661-ACXBS"/>
    <s v="Female"/>
    <x v="0"/>
    <x v="1"/>
    <x v="0"/>
    <n v="42"/>
    <s v="Yes"/>
    <s v="Yes"/>
    <x v="1"/>
    <s v="Yes"/>
    <s v="No"/>
    <s v="Yes"/>
    <s v="No"/>
    <s v="Yes"/>
    <s v="Yes"/>
    <x v="0"/>
    <s v="Yes"/>
    <s v="Electronic check"/>
    <n v="105.2"/>
    <n v="4400.75"/>
    <x v="1"/>
    <x v="2"/>
    <x v="3"/>
  </r>
  <r>
    <s v="2193-SFWQW"/>
    <s v="Male"/>
    <x v="0"/>
    <x v="0"/>
    <x v="1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  <x v="4"/>
    <x v="3"/>
  </r>
  <r>
    <s v="5656-JAMLX"/>
    <s v="Male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x v="4"/>
    <x v="0"/>
  </r>
  <r>
    <s v="3462-BJQQA"/>
    <s v="Female"/>
    <x v="0"/>
    <x v="1"/>
    <x v="0"/>
    <n v="6"/>
    <s v="Yes"/>
    <s v="Yes"/>
    <x v="1"/>
    <s v="No"/>
    <s v="Yes"/>
    <s v="No"/>
    <s v="No"/>
    <s v="Yes"/>
    <s v="No"/>
    <x v="0"/>
    <s v="Yes"/>
    <s v="Electronic check"/>
    <n v="89.75"/>
    <n v="552.65"/>
    <x v="0"/>
    <x v="0"/>
    <x v="2"/>
  </r>
  <r>
    <s v="0442-TDYUO"/>
    <s v="Male"/>
    <x v="0"/>
    <x v="0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x v="2"/>
    <x v="0"/>
  </r>
  <r>
    <s v="6733-LRIZX"/>
    <s v="Male"/>
    <x v="0"/>
    <x v="1"/>
    <x v="0"/>
    <n v="35"/>
    <s v="Yes"/>
    <s v="Yes"/>
    <x v="1"/>
    <s v="Yes"/>
    <s v="No"/>
    <s v="Yes"/>
    <s v="Yes"/>
    <s v="Yes"/>
    <s v="Yes"/>
    <x v="2"/>
    <s v="Yes"/>
    <s v="Electronic check"/>
    <n v="108.95"/>
    <n v="4025.5"/>
    <x v="0"/>
    <x v="1"/>
    <x v="3"/>
  </r>
  <r>
    <s v="9503-XJUME"/>
    <s v="Male"/>
    <x v="0"/>
    <x v="1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x v="5"/>
    <x v="0"/>
  </r>
  <r>
    <s v="4367-NHWMM"/>
    <s v="Female"/>
    <x v="0"/>
    <x v="1"/>
    <x v="0"/>
    <n v="1"/>
    <s v="No"/>
    <s v="No phone service"/>
    <x v="0"/>
    <s v="No"/>
    <s v="No"/>
    <s v="No"/>
    <s v="No"/>
    <s v="No"/>
    <s v="No"/>
    <x v="0"/>
    <s v="Yes"/>
    <s v="Mailed check"/>
    <n v="24.9"/>
    <n v="24.9"/>
    <x v="0"/>
    <x v="0"/>
    <x v="0"/>
  </r>
  <r>
    <s v="3727-RJMEO"/>
    <s v="Male"/>
    <x v="0"/>
    <x v="0"/>
    <x v="0"/>
    <n v="6"/>
    <s v="Yes"/>
    <s v="Yes"/>
    <x v="1"/>
    <s v="No"/>
    <s v="No"/>
    <s v="No"/>
    <s v="No"/>
    <s v="Yes"/>
    <s v="No"/>
    <x v="0"/>
    <s v="Yes"/>
    <s v="Electronic check"/>
    <n v="82.85"/>
    <n v="460.25"/>
    <x v="1"/>
    <x v="0"/>
    <x v="2"/>
  </r>
  <r>
    <s v="3779-OSWCF"/>
    <s v="Female"/>
    <x v="0"/>
    <x v="0"/>
    <x v="0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x v="0"/>
    <x v="4"/>
    <x v="3"/>
  </r>
  <r>
    <s v="6736-DHUQI"/>
    <s v="Female"/>
    <x v="0"/>
    <x v="0"/>
    <x v="1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x v="0"/>
    <x v="4"/>
    <x v="2"/>
  </r>
  <r>
    <s v="3915-ODIYG"/>
    <s v="Male"/>
    <x v="1"/>
    <x v="1"/>
    <x v="0"/>
    <n v="60"/>
    <s v="Yes"/>
    <s v="Yes"/>
    <x v="0"/>
    <s v="Yes"/>
    <s v="Yes"/>
    <s v="No"/>
    <s v="No"/>
    <s v="No"/>
    <s v="Yes"/>
    <x v="1"/>
    <s v="Yes"/>
    <s v="Electronic check"/>
    <n v="71.75"/>
    <n v="4374.55"/>
    <x v="0"/>
    <x v="5"/>
    <x v="2"/>
  </r>
  <r>
    <s v="1360-RCYRT"/>
    <s v="Male"/>
    <x v="0"/>
    <x v="0"/>
    <x v="1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  <x v="3"/>
    <x v="1"/>
  </r>
  <r>
    <s v="2724-FJDYW"/>
    <s v="Male"/>
    <x v="0"/>
    <x v="1"/>
    <x v="1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  <x v="2"/>
    <x v="1"/>
  </r>
  <r>
    <s v="4451-RWASJ"/>
    <s v="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x v="3"/>
    <x v="0"/>
  </r>
  <r>
    <s v="6646-VRFOL"/>
    <s v="Male"/>
    <x v="1"/>
    <x v="0"/>
    <x v="0"/>
    <n v="53"/>
    <s v="Yes"/>
    <s v="Yes"/>
    <x v="1"/>
    <s v="No"/>
    <s v="Yes"/>
    <s v="Yes"/>
    <s v="No"/>
    <s v="Yes"/>
    <s v="Yes"/>
    <x v="0"/>
    <s v="Yes"/>
    <s v="Electronic check"/>
    <n v="103.85"/>
    <n v="5485.5"/>
    <x v="1"/>
    <x v="5"/>
    <x v="3"/>
  </r>
  <r>
    <s v="3460-TJBWI"/>
    <s v="Male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x v="3"/>
    <x v="0"/>
  </r>
  <r>
    <s v="5917-HBSDW"/>
    <s v="Female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x v="2"/>
    <x v="0"/>
  </r>
  <r>
    <s v="5685-IIXLY"/>
    <s v="Female"/>
    <x v="0"/>
    <x v="0"/>
    <x v="1"/>
    <n v="5"/>
    <s v="Yes"/>
    <s v="No"/>
    <x v="1"/>
    <s v="No"/>
    <s v="Yes"/>
    <s v="No"/>
    <s v="No"/>
    <s v="No"/>
    <s v="Yes"/>
    <x v="0"/>
    <s v="Yes"/>
    <s v="Electronic check"/>
    <n v="83.6"/>
    <n v="404.2"/>
    <x v="1"/>
    <x v="0"/>
    <x v="2"/>
  </r>
  <r>
    <s v="5671-UUNXD"/>
    <s v="Female"/>
    <x v="1"/>
    <x v="0"/>
    <x v="0"/>
    <n v="50"/>
    <s v="Yes"/>
    <s v="Yes"/>
    <x v="1"/>
    <s v="No"/>
    <s v="No"/>
    <s v="No"/>
    <s v="Yes"/>
    <s v="Yes"/>
    <s v="Yes"/>
    <x v="1"/>
    <s v="Yes"/>
    <s v="Electronic check"/>
    <n v="100.65"/>
    <n v="5189.75"/>
    <x v="0"/>
    <x v="5"/>
    <x v="3"/>
  </r>
  <r>
    <s v="0956-ACVZC"/>
    <s v="Female"/>
    <x v="0"/>
    <x v="1"/>
    <x v="0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  <x v="5"/>
    <x v="3"/>
  </r>
  <r>
    <s v="2325-NBPZG"/>
    <s v="Female"/>
    <x v="0"/>
    <x v="1"/>
    <x v="0"/>
    <n v="3"/>
    <s v="Yes"/>
    <s v="No"/>
    <x v="1"/>
    <s v="Yes"/>
    <s v="No"/>
    <s v="No"/>
    <s v="No"/>
    <s v="No"/>
    <s v="No"/>
    <x v="0"/>
    <s v="Yes"/>
    <s v="Electronic check"/>
    <n v="74.55"/>
    <n v="233.65"/>
    <x v="0"/>
    <x v="0"/>
    <x v="2"/>
  </r>
  <r>
    <s v="4250-ZBWLV"/>
    <s v="Male"/>
    <x v="0"/>
    <x v="1"/>
    <x v="0"/>
    <n v="68"/>
    <s v="Yes"/>
    <s v="Yes"/>
    <x v="1"/>
    <s v="No"/>
    <s v="Yes"/>
    <s v="Yes"/>
    <s v="Yes"/>
    <s v="Yes"/>
    <s v="Yes"/>
    <x v="1"/>
    <s v="No"/>
    <s v="Electronic check"/>
    <n v="108.45"/>
    <n v="7176.55"/>
    <x v="1"/>
    <x v="4"/>
    <x v="3"/>
  </r>
  <r>
    <s v="4482-FTFFX"/>
    <s v="Male"/>
    <x v="0"/>
    <x v="1"/>
    <x v="0"/>
    <n v="5"/>
    <s v="Yes"/>
    <s v="No"/>
    <x v="0"/>
    <s v="No"/>
    <s v="No"/>
    <s v="Yes"/>
    <s v="Yes"/>
    <s v="No"/>
    <s v="No"/>
    <x v="0"/>
    <s v="No"/>
    <s v="Electronic check"/>
    <n v="56.15"/>
    <n v="291.45"/>
    <x v="0"/>
    <x v="0"/>
    <x v="1"/>
  </r>
  <r>
    <s v="8859-DZTGQ"/>
    <s v="Male"/>
    <x v="0"/>
    <x v="1"/>
    <x v="0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x v="1"/>
    <x v="0"/>
  </r>
  <r>
    <s v="0440-MOGPM"/>
    <s v="Female"/>
    <x v="0"/>
    <x v="1"/>
    <x v="0"/>
    <n v="41"/>
    <s v="Yes"/>
    <s v="Yes"/>
    <x v="0"/>
    <s v="No"/>
    <s v="Yes"/>
    <s v="Yes"/>
    <s v="No"/>
    <s v="Yes"/>
    <s v="Yes"/>
    <x v="1"/>
    <s v="Yes"/>
    <s v="Electronic check"/>
    <n v="80.55"/>
    <n v="3263.9"/>
    <x v="0"/>
    <x v="2"/>
    <x v="2"/>
  </r>
  <r>
    <s v="0020-JDNXP"/>
    <s v="Female"/>
    <x v="0"/>
    <x v="0"/>
    <x v="1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x v="0"/>
    <x v="1"/>
    <x v="2"/>
  </r>
  <r>
    <s v="3752-CQSJI"/>
    <s v="Female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x v="3"/>
    <x v="0"/>
  </r>
  <r>
    <s v="5025-GOOKI"/>
    <s v="Female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x v="3"/>
    <x v="0"/>
  </r>
  <r>
    <s v="4698-KVLLG"/>
    <s v="Female"/>
    <x v="1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x v="5"/>
    <x v="0"/>
  </r>
  <r>
    <s v="5095-AESKG"/>
    <s v="Female"/>
    <x v="0"/>
    <x v="0"/>
    <x v="0"/>
    <n v="3"/>
    <s v="Yes"/>
    <s v="Yes"/>
    <x v="1"/>
    <s v="No"/>
    <s v="Yes"/>
    <s v="No"/>
    <s v="No"/>
    <s v="No"/>
    <s v="Yes"/>
    <x v="0"/>
    <s v="Yes"/>
    <s v="Credit card (automatic)"/>
    <n v="91.5"/>
    <n v="242.95"/>
    <x v="1"/>
    <x v="0"/>
    <x v="3"/>
  </r>
  <r>
    <s v="2887-JPYLU"/>
    <s v="Female"/>
    <x v="0"/>
    <x v="1"/>
    <x v="1"/>
    <n v="41"/>
    <s v="Yes"/>
    <s v="No"/>
    <x v="0"/>
    <s v="No"/>
    <s v="No"/>
    <s v="No"/>
    <s v="No"/>
    <s v="No"/>
    <s v="No"/>
    <x v="0"/>
    <s v="No"/>
    <s v="Bank transfer (automatic)"/>
    <n v="45.2"/>
    <n v="1841.9"/>
    <x v="0"/>
    <x v="2"/>
    <x v="1"/>
  </r>
  <r>
    <s v="4770-QAZXN"/>
    <s v="Fe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x v="3"/>
    <x v="0"/>
  </r>
  <r>
    <s v="4896-CPRPF"/>
    <s v="Male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x v="1"/>
    <x v="0"/>
  </r>
  <r>
    <s v="1871-MOWRM"/>
    <s v="Male"/>
    <x v="0"/>
    <x v="0"/>
    <x v="0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  <x v="0"/>
    <x v="2"/>
  </r>
  <r>
    <s v="9714-EDSUC"/>
    <s v="Male"/>
    <x v="0"/>
    <x v="1"/>
    <x v="0"/>
    <n v="4"/>
    <s v="Yes"/>
    <s v="No"/>
    <x v="1"/>
    <s v="Yes"/>
    <s v="Yes"/>
    <s v="No"/>
    <s v="Yes"/>
    <s v="No"/>
    <s v="Yes"/>
    <x v="0"/>
    <s v="Yes"/>
    <s v="Mailed check"/>
    <n v="94.9"/>
    <n v="360.55"/>
    <x v="0"/>
    <x v="0"/>
    <x v="3"/>
  </r>
  <r>
    <s v="2027-OAQQC"/>
    <s v="Female"/>
    <x v="0"/>
    <x v="1"/>
    <x v="0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  <x v="2"/>
    <x v="1"/>
  </r>
  <r>
    <s v="0282-NVSJS"/>
    <s v="Female"/>
    <x v="1"/>
    <x v="0"/>
    <x v="1"/>
    <n v="12"/>
    <s v="No"/>
    <s v="No phone service"/>
    <x v="0"/>
    <s v="No"/>
    <s v="No"/>
    <s v="No"/>
    <s v="Yes"/>
    <s v="No"/>
    <s v="No"/>
    <x v="0"/>
    <s v="Yes"/>
    <s v="Mailed check"/>
    <n v="29.3"/>
    <n v="355.9"/>
    <x v="0"/>
    <x v="0"/>
    <x v="0"/>
  </r>
  <r>
    <s v="9090-SGQXL"/>
    <s v="Male"/>
    <x v="1"/>
    <x v="0"/>
    <x v="0"/>
    <n v="68"/>
    <s v="Yes"/>
    <s v="Yes"/>
    <x v="1"/>
    <s v="No"/>
    <s v="Yes"/>
    <s v="Yes"/>
    <s v="No"/>
    <s v="Yes"/>
    <s v="Yes"/>
    <x v="0"/>
    <s v="Yes"/>
    <s v="Electronic check"/>
    <n v="105.3"/>
    <n v="7299.65"/>
    <x v="1"/>
    <x v="4"/>
    <x v="3"/>
  </r>
  <r>
    <s v="6595-YGXIT"/>
    <s v="Male"/>
    <x v="1"/>
    <x v="1"/>
    <x v="0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  <x v="1"/>
    <x v="2"/>
  </r>
  <r>
    <s v="7353-YOWFP"/>
    <s v="Female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x v="0"/>
    <x v="0"/>
  </r>
  <r>
    <s v="9835-ZIITK"/>
    <s v="Male"/>
    <x v="1"/>
    <x v="0"/>
    <x v="0"/>
    <n v="66"/>
    <s v="Yes"/>
    <s v="Yes"/>
    <x v="1"/>
    <s v="No"/>
    <s v="Yes"/>
    <s v="Yes"/>
    <s v="Yes"/>
    <s v="Yes"/>
    <s v="Yes"/>
    <x v="1"/>
    <s v="Yes"/>
    <s v="Electronic check"/>
    <n v="110.85"/>
    <n v="7491.75"/>
    <x v="1"/>
    <x v="4"/>
    <x v="3"/>
  </r>
  <r>
    <s v="8008-ESFLK"/>
    <s v="Female"/>
    <x v="0"/>
    <x v="0"/>
    <x v="0"/>
    <n v="53"/>
    <s v="Yes"/>
    <s v="No"/>
    <x v="1"/>
    <s v="Yes"/>
    <s v="Yes"/>
    <s v="Yes"/>
    <s v="Yes"/>
    <s v="Yes"/>
    <s v="Yes"/>
    <x v="1"/>
    <s v="No"/>
    <s v="Electronic check"/>
    <n v="110.5"/>
    <n v="5835.5"/>
    <x v="0"/>
    <x v="5"/>
    <x v="3"/>
  </r>
  <r>
    <s v="7537-CBQUZ"/>
    <s v="Male"/>
    <x v="1"/>
    <x v="1"/>
    <x v="0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  <x v="4"/>
    <x v="3"/>
  </r>
  <r>
    <s v="1555-DJEQW"/>
    <s v="Female"/>
    <x v="0"/>
    <x v="0"/>
    <x v="1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  <x v="4"/>
    <x v="3"/>
  </r>
  <r>
    <s v="5649-TJHOV"/>
    <s v="Male"/>
    <x v="1"/>
    <x v="0"/>
    <x v="0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  <x v="1"/>
    <x v="1"/>
  </r>
  <r>
    <s v="0519-XUZJU"/>
    <s v="Female"/>
    <x v="0"/>
    <x v="1"/>
    <x v="0"/>
    <n v="1"/>
    <s v="Yes"/>
    <s v="No"/>
    <x v="1"/>
    <s v="No"/>
    <s v="No"/>
    <s v="No"/>
    <s v="No"/>
    <s v="No"/>
    <s v="No"/>
    <x v="0"/>
    <s v="No"/>
    <s v="Mailed check"/>
    <n v="70.75"/>
    <n v="70.75"/>
    <x v="1"/>
    <x v="0"/>
    <x v="2"/>
  </r>
  <r>
    <s v="3363-EWLGO"/>
    <s v="Fe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x v="0"/>
    <x v="0"/>
  </r>
  <r>
    <s v="4750-UKWJK"/>
    <s v="Female"/>
    <x v="1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x v="2"/>
    <x v="0"/>
  </r>
  <r>
    <s v="6338-AVWCY"/>
    <s v="Male"/>
    <x v="0"/>
    <x v="1"/>
    <x v="0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x v="1"/>
    <x v="0"/>
    <x v="1"/>
  </r>
  <r>
    <s v="1689-YQBYY"/>
    <s v="Female"/>
    <x v="0"/>
    <x v="1"/>
    <x v="1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x v="0"/>
    <x v="0"/>
    <x v="2"/>
  </r>
  <r>
    <s v="4487-ZYJZK"/>
    <s v="Female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x v="2"/>
    <x v="0"/>
  </r>
  <r>
    <s v="2959-FENLU"/>
    <s v="Female"/>
    <x v="0"/>
    <x v="1"/>
    <x v="0"/>
    <n v="9"/>
    <s v="Yes"/>
    <s v="No"/>
    <x v="1"/>
    <s v="No"/>
    <s v="No"/>
    <s v="Yes"/>
    <s v="No"/>
    <s v="No"/>
    <s v="Yes"/>
    <x v="0"/>
    <s v="Yes"/>
    <s v="Credit card (automatic)"/>
    <n v="85.3"/>
    <n v="781.4"/>
    <x v="0"/>
    <x v="0"/>
    <x v="2"/>
  </r>
  <r>
    <s v="0708-LGSMF"/>
    <s v="Male"/>
    <x v="0"/>
    <x v="0"/>
    <x v="0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  <x v="3"/>
    <x v="2"/>
  </r>
  <r>
    <s v="9253-QXKBE"/>
    <s v="Male"/>
    <x v="1"/>
    <x v="0"/>
    <x v="0"/>
    <n v="29"/>
    <s v="Yes"/>
    <s v="Yes"/>
    <x v="1"/>
    <s v="No"/>
    <s v="No"/>
    <s v="No"/>
    <s v="No"/>
    <s v="Yes"/>
    <s v="Yes"/>
    <x v="0"/>
    <s v="Yes"/>
    <s v="Electronic check"/>
    <n v="94.45"/>
    <n v="2653.65"/>
    <x v="1"/>
    <x v="1"/>
    <x v="3"/>
  </r>
  <r>
    <s v="7634-HLQJR"/>
    <s v="Female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x v="2"/>
    <x v="0"/>
  </r>
  <r>
    <s v="0487-RPVUM"/>
    <s v="Male"/>
    <x v="0"/>
    <x v="0"/>
    <x v="0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x v="0"/>
    <x v="4"/>
    <x v="3"/>
  </r>
  <r>
    <s v="4079-ULGFR"/>
    <s v="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x v="3"/>
    <x v="0"/>
  </r>
  <r>
    <s v="2516-XSJKX"/>
    <s v="Female"/>
    <x v="0"/>
    <x v="0"/>
    <x v="1"/>
    <n v="41"/>
    <s v="Yes"/>
    <s v="No"/>
    <x v="0"/>
    <s v="Yes"/>
    <s v="Yes"/>
    <s v="No"/>
    <s v="Yes"/>
    <s v="Yes"/>
    <s v="Yes"/>
    <x v="2"/>
    <s v="No"/>
    <s v="Electronic check"/>
    <n v="78.45"/>
    <n v="3126.45"/>
    <x v="0"/>
    <x v="2"/>
    <x v="2"/>
  </r>
  <r>
    <s v="0057-QBUQH"/>
    <s v="Female"/>
    <x v="0"/>
    <x v="1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x v="2"/>
    <x v="0"/>
  </r>
  <r>
    <s v="9445-SZLCH"/>
    <s v="Female"/>
    <x v="0"/>
    <x v="0"/>
    <x v="1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x v="1"/>
    <x v="1"/>
    <x v="3"/>
  </r>
  <r>
    <s v="6599-SFQVE"/>
    <s v="Female"/>
    <x v="0"/>
    <x v="1"/>
    <x v="0"/>
    <n v="6"/>
    <s v="Yes"/>
    <s v="No"/>
    <x v="0"/>
    <s v="No"/>
    <s v="No"/>
    <s v="No"/>
    <s v="No"/>
    <s v="No"/>
    <s v="Yes"/>
    <x v="0"/>
    <s v="Yes"/>
    <s v="Electronic check"/>
    <n v="55"/>
    <n v="340.4"/>
    <x v="0"/>
    <x v="0"/>
    <x v="1"/>
  </r>
  <r>
    <s v="8331-ZXFOE"/>
    <s v="Female"/>
    <x v="0"/>
    <x v="1"/>
    <x v="0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  <x v="5"/>
    <x v="2"/>
  </r>
  <r>
    <s v="4003-FUSHP"/>
    <s v="Male"/>
    <x v="0"/>
    <x v="1"/>
    <x v="0"/>
    <n v="19"/>
    <s v="Yes"/>
    <s v="No"/>
    <x v="0"/>
    <s v="No"/>
    <s v="No"/>
    <s v="No"/>
    <s v="Yes"/>
    <s v="Yes"/>
    <s v="No"/>
    <x v="0"/>
    <s v="Yes"/>
    <s v="Credit card (automatic)"/>
    <n v="61.55"/>
    <n v="1093.2"/>
    <x v="0"/>
    <x v="3"/>
    <x v="2"/>
  </r>
  <r>
    <s v="0356-ERHVT"/>
    <s v="Male"/>
    <x v="0"/>
    <x v="0"/>
    <x v="0"/>
    <n v="11"/>
    <s v="Yes"/>
    <s v="No"/>
    <x v="0"/>
    <s v="No"/>
    <s v="No"/>
    <s v="No"/>
    <s v="No"/>
    <s v="No"/>
    <s v="No"/>
    <x v="0"/>
    <s v="Yes"/>
    <s v="Bank transfer (automatic)"/>
    <n v="45.9"/>
    <n v="521.9"/>
    <x v="0"/>
    <x v="0"/>
    <x v="1"/>
  </r>
  <r>
    <s v="7325-ENZFI"/>
    <s v="Female"/>
    <x v="0"/>
    <x v="1"/>
    <x v="0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  <x v="2"/>
    <x v="1"/>
  </r>
  <r>
    <s v="4884-ZTHVF"/>
    <s v="Female"/>
    <x v="1"/>
    <x v="1"/>
    <x v="0"/>
    <n v="8"/>
    <s v="Yes"/>
    <s v="No"/>
    <x v="1"/>
    <s v="No"/>
    <s v="Yes"/>
    <s v="No"/>
    <s v="No"/>
    <s v="Yes"/>
    <s v="No"/>
    <x v="0"/>
    <s v="Yes"/>
    <s v="Electronic check"/>
    <n v="87.1"/>
    <n v="713.6"/>
    <x v="0"/>
    <x v="0"/>
    <x v="2"/>
  </r>
  <r>
    <s v="3920-HIHMQ"/>
    <s v="Female"/>
    <x v="0"/>
    <x v="1"/>
    <x v="1"/>
    <n v="26"/>
    <s v="Yes"/>
    <s v="Yes"/>
    <x v="0"/>
    <s v="No"/>
    <s v="No"/>
    <s v="No"/>
    <s v="No"/>
    <s v="No"/>
    <s v="No"/>
    <x v="0"/>
    <s v="Yes"/>
    <s v="Mailed check"/>
    <n v="49.5"/>
    <n v="1265.6500000000001"/>
    <x v="0"/>
    <x v="1"/>
    <x v="1"/>
  </r>
  <r>
    <s v="3055-OYMSE"/>
    <s v="Female"/>
    <x v="1"/>
    <x v="1"/>
    <x v="0"/>
    <n v="53"/>
    <s v="Yes"/>
    <s v="No"/>
    <x v="1"/>
    <s v="No"/>
    <s v="Yes"/>
    <s v="No"/>
    <s v="No"/>
    <s v="No"/>
    <s v="No"/>
    <x v="0"/>
    <s v="Yes"/>
    <s v="Credit card (automatic)"/>
    <n v="73.8"/>
    <n v="4003.85"/>
    <x v="0"/>
    <x v="5"/>
    <x v="2"/>
  </r>
  <r>
    <s v="0613-WUXUM"/>
    <s v="Female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x v="4"/>
    <x v="0"/>
  </r>
  <r>
    <s v="7568-PODML"/>
    <s v="Male"/>
    <x v="0"/>
    <x v="1"/>
    <x v="0"/>
    <n v="1"/>
    <s v="No"/>
    <s v="No phone service"/>
    <x v="0"/>
    <s v="No"/>
    <s v="No"/>
    <s v="No"/>
    <s v="No"/>
    <s v="Yes"/>
    <s v="Yes"/>
    <x v="0"/>
    <s v="Yes"/>
    <s v="Mailed check"/>
    <n v="45.3"/>
    <n v="45.3"/>
    <x v="1"/>
    <x v="0"/>
    <x v="1"/>
  </r>
  <r>
    <s v="4458-KVRBJ"/>
    <s v="Male"/>
    <x v="0"/>
    <x v="1"/>
    <x v="0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x v="5"/>
    <x v="0"/>
  </r>
  <r>
    <s v="5349-IECLD"/>
    <s v="Male"/>
    <x v="0"/>
    <x v="1"/>
    <x v="0"/>
    <n v="2"/>
    <s v="Yes"/>
    <s v="No"/>
    <x v="1"/>
    <s v="No"/>
    <s v="No"/>
    <s v="Yes"/>
    <s v="No"/>
    <s v="Yes"/>
    <s v="Yes"/>
    <x v="0"/>
    <s v="No"/>
    <s v="Electronic check"/>
    <n v="94.95"/>
    <n v="178.1"/>
    <x v="1"/>
    <x v="0"/>
    <x v="3"/>
  </r>
  <r>
    <s v="1397-XKKWR"/>
    <s v="Male"/>
    <x v="0"/>
    <x v="1"/>
    <x v="0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  <x v="0"/>
    <x v="1"/>
  </r>
  <r>
    <s v="3945-GFWQL"/>
    <s v="Female"/>
    <x v="0"/>
    <x v="1"/>
    <x v="1"/>
    <n v="12"/>
    <s v="Yes"/>
    <s v="No"/>
    <x v="0"/>
    <s v="No"/>
    <s v="No"/>
    <s v="No"/>
    <s v="No"/>
    <s v="No"/>
    <s v="No"/>
    <x v="0"/>
    <s v="Yes"/>
    <s v="Electronic check"/>
    <n v="44.55"/>
    <n v="480.6"/>
    <x v="1"/>
    <x v="0"/>
    <x v="1"/>
  </r>
  <r>
    <s v="8097-OMULG"/>
    <s v="Male"/>
    <x v="0"/>
    <x v="0"/>
    <x v="1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  <x v="5"/>
    <x v="2"/>
  </r>
  <r>
    <s v="6013-BHCAW"/>
    <s v="Male"/>
    <x v="0"/>
    <x v="0"/>
    <x v="1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  <x v="4"/>
    <x v="2"/>
  </r>
  <r>
    <s v="0401-WDBXM"/>
    <s v="Male"/>
    <x v="0"/>
    <x v="0"/>
    <x v="1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  <x v="4"/>
    <x v="3"/>
  </r>
  <r>
    <s v="3387-PLKUI"/>
    <s v="Female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x v="3"/>
    <x v="0"/>
  </r>
  <r>
    <s v="6096-EGVTU"/>
    <s v="Female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x v="4"/>
    <x v="0"/>
  </r>
  <r>
    <s v="3797-VTIDR"/>
    <s v="Male"/>
    <x v="0"/>
    <x v="0"/>
    <x v="0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x v="1"/>
    <x v="0"/>
    <x v="0"/>
  </r>
  <r>
    <s v="5081-NWSUP"/>
    <s v="Female"/>
    <x v="0"/>
    <x v="1"/>
    <x v="0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x v="0"/>
    <x v="0"/>
    <x v="2"/>
  </r>
  <r>
    <s v="2580-ATZSQ"/>
    <s v="Female"/>
    <x v="0"/>
    <x v="0"/>
    <x v="1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x v="0"/>
    <x v="4"/>
    <x v="2"/>
  </r>
  <r>
    <s v="8085-MSNLK"/>
    <s v="Female"/>
    <x v="0"/>
    <x v="0"/>
    <x v="0"/>
    <n v="62"/>
    <s v="Yes"/>
    <s v="Yes"/>
    <x v="1"/>
    <s v="Yes"/>
    <s v="Yes"/>
    <s v="Yes"/>
    <s v="Yes"/>
    <s v="Yes"/>
    <s v="Yes"/>
    <x v="2"/>
    <s v="No"/>
    <s v="Mailed check"/>
    <n v="113.95"/>
    <n v="6891.4"/>
    <x v="0"/>
    <x v="4"/>
    <x v="3"/>
  </r>
  <r>
    <s v="9691-HKOVS"/>
    <s v="Female"/>
    <x v="0"/>
    <x v="0"/>
    <x v="0"/>
    <n v="55"/>
    <s v="Yes"/>
    <s v="Yes"/>
    <x v="0"/>
    <s v="Yes"/>
    <s v="Yes"/>
    <s v="Yes"/>
    <s v="Yes"/>
    <s v="Yes"/>
    <s v="Yes"/>
    <x v="1"/>
    <s v="Yes"/>
    <s v="Electronic check"/>
    <n v="90.15"/>
    <n v="4916.95"/>
    <x v="0"/>
    <x v="5"/>
    <x v="3"/>
  </r>
  <r>
    <s v="9881-VCZEP"/>
    <s v="Female"/>
    <x v="0"/>
    <x v="0"/>
    <x v="0"/>
    <n v="25"/>
    <s v="Yes"/>
    <s v="Yes"/>
    <x v="0"/>
    <s v="No"/>
    <s v="Yes"/>
    <s v="No"/>
    <s v="No"/>
    <s v="No"/>
    <s v="No"/>
    <x v="0"/>
    <s v="No"/>
    <s v="Electronic check"/>
    <n v="54.1"/>
    <n v="1373"/>
    <x v="0"/>
    <x v="1"/>
    <x v="1"/>
  </r>
  <r>
    <s v="9526-BIHHD"/>
    <s v="Male"/>
    <x v="0"/>
    <x v="1"/>
    <x v="0"/>
    <n v="1"/>
    <s v="No"/>
    <s v="No phone service"/>
    <x v="0"/>
    <s v="Yes"/>
    <s v="No"/>
    <s v="No"/>
    <s v="No"/>
    <s v="No"/>
    <s v="No"/>
    <x v="0"/>
    <s v="No"/>
    <s v="Mailed check"/>
    <n v="29.7"/>
    <n v="29.7"/>
    <x v="1"/>
    <x v="0"/>
    <x v="0"/>
  </r>
  <r>
    <s v="8757-TFHHJ"/>
    <s v="Male"/>
    <x v="0"/>
    <x v="1"/>
    <x v="0"/>
    <n v="1"/>
    <s v="Yes"/>
    <s v="No"/>
    <x v="0"/>
    <s v="Yes"/>
    <s v="No"/>
    <s v="No"/>
    <s v="No"/>
    <s v="No"/>
    <s v="No"/>
    <x v="0"/>
    <s v="Yes"/>
    <s v="Credit card (automatic)"/>
    <n v="49.8"/>
    <n v="49.8"/>
    <x v="0"/>
    <x v="0"/>
    <x v="1"/>
  </r>
  <r>
    <s v="4523-WXCEF"/>
    <s v="Female"/>
    <x v="0"/>
    <x v="0"/>
    <x v="0"/>
    <n v="59"/>
    <s v="Yes"/>
    <s v="Yes"/>
    <x v="1"/>
    <s v="No"/>
    <s v="Yes"/>
    <s v="No"/>
    <s v="No"/>
    <s v="Yes"/>
    <s v="Yes"/>
    <x v="0"/>
    <s v="No"/>
    <s v="Electronic check"/>
    <n v="101.1"/>
    <n v="6039.9"/>
    <x v="1"/>
    <x v="5"/>
    <x v="3"/>
  </r>
  <r>
    <s v="1468-DEFNC"/>
    <s v="Male"/>
    <x v="1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x v="4"/>
    <x v="0"/>
  </r>
  <r>
    <s v="5119-KEPFY"/>
    <s v="Male"/>
    <x v="0"/>
    <x v="0"/>
    <x v="0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x v="0"/>
    <x v="1"/>
    <x v="3"/>
  </r>
  <r>
    <s v="8364-TRMMK"/>
    <s v="Female"/>
    <x v="0"/>
    <x v="1"/>
    <x v="0"/>
    <n v="3"/>
    <s v="Yes"/>
    <s v="Yes"/>
    <x v="0"/>
    <s v="No"/>
    <s v="No"/>
    <s v="No"/>
    <s v="No"/>
    <s v="No"/>
    <s v="No"/>
    <x v="0"/>
    <s v="Yes"/>
    <s v="Mailed check"/>
    <n v="50.65"/>
    <n v="151.30000000000001"/>
    <x v="1"/>
    <x v="0"/>
    <x v="1"/>
  </r>
  <r>
    <s v="0916-KNFAJ"/>
    <s v="Male"/>
    <x v="0"/>
    <x v="0"/>
    <x v="0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x v="0"/>
    <x v="4"/>
    <x v="2"/>
  </r>
  <r>
    <s v="8319-QBEHW"/>
    <s v="Male"/>
    <x v="0"/>
    <x v="1"/>
    <x v="1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  <x v="1"/>
    <x v="1"/>
  </r>
  <r>
    <s v="3063-QFSZL"/>
    <s v="Female"/>
    <x v="0"/>
    <x v="1"/>
    <x v="0"/>
    <n v="1"/>
    <s v="Yes"/>
    <s v="No"/>
    <x v="0"/>
    <s v="No"/>
    <s v="No"/>
    <s v="No"/>
    <s v="No"/>
    <s v="No"/>
    <s v="Yes"/>
    <x v="0"/>
    <s v="Yes"/>
    <s v="Electronic check"/>
    <n v="55.4"/>
    <n v="55.4"/>
    <x v="1"/>
    <x v="0"/>
    <x v="1"/>
  </r>
  <r>
    <s v="8775-LHDJH"/>
    <s v="Female"/>
    <x v="1"/>
    <x v="0"/>
    <x v="0"/>
    <n v="1"/>
    <s v="Yes"/>
    <s v="Yes"/>
    <x v="1"/>
    <s v="No"/>
    <s v="Yes"/>
    <s v="No"/>
    <s v="No"/>
    <s v="Yes"/>
    <s v="No"/>
    <x v="0"/>
    <s v="Yes"/>
    <s v="Electronic check"/>
    <n v="90.6"/>
    <n v="90.6"/>
    <x v="1"/>
    <x v="0"/>
    <x v="3"/>
  </r>
  <r>
    <s v="9625-QNLUX"/>
    <s v="Male"/>
    <x v="0"/>
    <x v="0"/>
    <x v="1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x v="0"/>
    <x v="4"/>
    <x v="3"/>
  </r>
  <r>
    <s v="3097-NQYSN"/>
    <s v="Male"/>
    <x v="1"/>
    <x v="0"/>
    <x v="0"/>
    <n v="2"/>
    <s v="Yes"/>
    <s v="Yes"/>
    <x v="1"/>
    <s v="No"/>
    <s v="No"/>
    <s v="No"/>
    <s v="No"/>
    <s v="Yes"/>
    <s v="No"/>
    <x v="0"/>
    <s v="Yes"/>
    <s v="Mailed check"/>
    <n v="86.85"/>
    <n v="156.35"/>
    <x v="1"/>
    <x v="0"/>
    <x v="2"/>
  </r>
  <r>
    <s v="4024-CSNBY"/>
    <s v="Female"/>
    <x v="0"/>
    <x v="0"/>
    <x v="0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  <x v="4"/>
    <x v="3"/>
  </r>
  <r>
    <s v="7110-BDTWG"/>
    <s v="Female"/>
    <x v="0"/>
    <x v="0"/>
    <x v="0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  <x v="4"/>
    <x v="1"/>
  </r>
  <r>
    <s v="7493-GVFIO"/>
    <s v="Male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x v="5"/>
    <x v="0"/>
  </r>
  <r>
    <s v="0690-SRQID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x v="0"/>
    <x v="0"/>
  </r>
  <r>
    <s v="9605-WGJVW"/>
    <s v="Female"/>
    <x v="1"/>
    <x v="1"/>
    <x v="0"/>
    <n v="1"/>
    <s v="Yes"/>
    <s v="No"/>
    <x v="1"/>
    <s v="No"/>
    <s v="No"/>
    <s v="No"/>
    <s v="No"/>
    <s v="No"/>
    <s v="No"/>
    <x v="0"/>
    <s v="Yes"/>
    <s v="Electronic check"/>
    <n v="70.2"/>
    <n v="70.2"/>
    <x v="0"/>
    <x v="0"/>
    <x v="2"/>
  </r>
  <r>
    <s v="9114-DPSIA"/>
    <s v="Male"/>
    <x v="0"/>
    <x v="0"/>
    <x v="1"/>
    <n v="72"/>
    <s v="Yes"/>
    <s v="Yes"/>
    <x v="0"/>
    <s v="Yes"/>
    <s v="Yes"/>
    <s v="Yes"/>
    <s v="Yes"/>
    <s v="No"/>
    <s v="Yes"/>
    <x v="2"/>
    <s v="No"/>
    <s v="Credit card (automatic)"/>
    <n v="81"/>
    <n v="5750"/>
    <x v="0"/>
    <x v="4"/>
    <x v="2"/>
  </r>
  <r>
    <s v="4700-UBQMV"/>
    <s v="Male"/>
    <x v="0"/>
    <x v="0"/>
    <x v="1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  <x v="3"/>
    <x v="2"/>
  </r>
  <r>
    <s v="7711-GQBZC"/>
    <s v="Female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x v="4"/>
    <x v="0"/>
  </r>
  <r>
    <s v="3565-UNOCC"/>
    <s v="Female"/>
    <x v="1"/>
    <x v="0"/>
    <x v="0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  <x v="1"/>
    <x v="3"/>
  </r>
  <r>
    <s v="4627-MIHJH"/>
    <s v="Female"/>
    <x v="1"/>
    <x v="1"/>
    <x v="0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  <x v="4"/>
    <x v="3"/>
  </r>
  <r>
    <s v="9795-NREXC"/>
    <s v="Female"/>
    <x v="0"/>
    <x v="0"/>
    <x v="0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x v="0"/>
    <x v="4"/>
    <x v="2"/>
  </r>
  <r>
    <s v="8573-CGOCC"/>
    <s v="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x v="3"/>
    <x v="0"/>
  </r>
  <r>
    <s v="7356-AYNJP"/>
    <s v="Female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x v="0"/>
    <x v="0"/>
  </r>
  <r>
    <s v="9249-FXSCK"/>
    <s v="Female"/>
    <x v="0"/>
    <x v="1"/>
    <x v="0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  <x v="5"/>
    <x v="3"/>
  </r>
  <r>
    <s v="5493-SDRDQ"/>
    <s v="Male"/>
    <x v="0"/>
    <x v="1"/>
    <x v="0"/>
    <n v="2"/>
    <s v="Yes"/>
    <s v="No"/>
    <x v="0"/>
    <s v="Yes"/>
    <s v="No"/>
    <s v="Yes"/>
    <s v="No"/>
    <s v="No"/>
    <s v="No"/>
    <x v="0"/>
    <s v="Yes"/>
    <s v="Mailed check"/>
    <n v="55.1"/>
    <n v="113.35"/>
    <x v="1"/>
    <x v="0"/>
    <x v="1"/>
  </r>
  <r>
    <s v="6286-SUUWT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x v="0"/>
    <x v="0"/>
  </r>
  <r>
    <s v="4819-HJPIW"/>
    <s v="Male"/>
    <x v="0"/>
    <x v="1"/>
    <x v="0"/>
    <n v="18"/>
    <s v="No"/>
    <s v="No phone service"/>
    <x v="0"/>
    <s v="No"/>
    <s v="No"/>
    <s v="No"/>
    <s v="No"/>
    <s v="No"/>
    <s v="No"/>
    <x v="0"/>
    <s v="No"/>
    <s v="Mailed check"/>
    <n v="25.15"/>
    <n v="476.8"/>
    <x v="0"/>
    <x v="3"/>
    <x v="0"/>
  </r>
  <r>
    <s v="8654-DHAOW"/>
    <s v="Female"/>
    <x v="0"/>
    <x v="1"/>
    <x v="0"/>
    <n v="2"/>
    <s v="Yes"/>
    <s v="Yes"/>
    <x v="0"/>
    <s v="No"/>
    <s v="Yes"/>
    <s v="No"/>
    <s v="No"/>
    <s v="No"/>
    <s v="No"/>
    <x v="0"/>
    <s v="No"/>
    <s v="Mailed check"/>
    <n v="54.15"/>
    <n v="101.65"/>
    <x v="0"/>
    <x v="0"/>
    <x v="1"/>
  </r>
  <r>
    <s v="5438-QMDDL"/>
    <s v="Female"/>
    <x v="0"/>
    <x v="0"/>
    <x v="0"/>
    <n v="19"/>
    <s v="Yes"/>
    <s v="No"/>
    <x v="0"/>
    <s v="No"/>
    <s v="Yes"/>
    <s v="No"/>
    <s v="No"/>
    <s v="No"/>
    <s v="Yes"/>
    <x v="0"/>
    <s v="Yes"/>
    <s v="Mailed check"/>
    <n v="59.8"/>
    <n v="1130.8499999999999"/>
    <x v="0"/>
    <x v="3"/>
    <x v="1"/>
  </r>
  <r>
    <s v="9812-GHVRI"/>
    <s v="Female"/>
    <x v="0"/>
    <x v="1"/>
    <x v="0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x v="0"/>
    <x v="2"/>
    <x v="2"/>
  </r>
  <r>
    <s v="5553-AOINX"/>
    <s v="Female"/>
    <x v="1"/>
    <x v="0"/>
    <x v="1"/>
    <n v="66"/>
    <s v="Yes"/>
    <s v="Yes"/>
    <x v="1"/>
    <s v="No"/>
    <s v="Yes"/>
    <s v="Yes"/>
    <s v="No"/>
    <s v="Yes"/>
    <s v="Yes"/>
    <x v="1"/>
    <s v="Yes"/>
    <s v="Electronic check"/>
    <n v="104.9"/>
    <n v="6891.45"/>
    <x v="0"/>
    <x v="4"/>
    <x v="3"/>
  </r>
  <r>
    <s v="1228-ZLNBX"/>
    <s v="Male"/>
    <x v="0"/>
    <x v="1"/>
    <x v="0"/>
    <n v="21"/>
    <s v="Yes"/>
    <s v="Yes"/>
    <x v="1"/>
    <s v="No"/>
    <s v="No"/>
    <s v="No"/>
    <s v="No"/>
    <s v="No"/>
    <s v="No"/>
    <x v="0"/>
    <s v="No"/>
    <s v="Mailed check"/>
    <n v="75.3"/>
    <n v="1570.7"/>
    <x v="0"/>
    <x v="3"/>
    <x v="2"/>
  </r>
  <r>
    <s v="4226-KKDON"/>
    <s v="Male"/>
    <x v="0"/>
    <x v="1"/>
    <x v="0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  <x v="0"/>
    <x v="2"/>
  </r>
  <r>
    <s v="3831-YCPUO"/>
    <s v="Female"/>
    <x v="0"/>
    <x v="0"/>
    <x v="1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x v="0"/>
    <x v="4"/>
    <x v="3"/>
  </r>
  <r>
    <s v="7445-WMRBW"/>
    <s v="Female"/>
    <x v="0"/>
    <x v="1"/>
    <x v="0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  <x v="2"/>
    <x v="2"/>
  </r>
  <r>
    <s v="3308-DGHKL"/>
    <s v="Male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x v="4"/>
    <x v="0"/>
  </r>
  <r>
    <s v="9924-JPRMC"/>
    <s v="Male"/>
    <x v="0"/>
    <x v="1"/>
    <x v="0"/>
    <n v="72"/>
    <s v="Yes"/>
    <s v="Yes"/>
    <x v="1"/>
    <s v="Yes"/>
    <s v="Yes"/>
    <s v="Yes"/>
    <s v="Yes"/>
    <s v="Yes"/>
    <s v="Yes"/>
    <x v="2"/>
    <s v="Yes"/>
    <s v="Electronic check"/>
    <n v="118.2"/>
    <n v="8547.15"/>
    <x v="0"/>
    <x v="4"/>
    <x v="3"/>
  </r>
  <r>
    <s v="0080-EMYVY"/>
    <s v="Female"/>
    <x v="0"/>
    <x v="1"/>
    <x v="0"/>
    <n v="14"/>
    <s v="Yes"/>
    <s v="No"/>
    <x v="0"/>
    <s v="No"/>
    <s v="Yes"/>
    <s v="No"/>
    <s v="No"/>
    <s v="No"/>
    <s v="No"/>
    <x v="1"/>
    <s v="No"/>
    <s v="Credit card (automatic)"/>
    <n v="51.45"/>
    <n v="727.85"/>
    <x v="0"/>
    <x v="3"/>
    <x v="1"/>
  </r>
  <r>
    <s v="6218-KNUBD"/>
    <s v="Male"/>
    <x v="0"/>
    <x v="1"/>
    <x v="0"/>
    <n v="6"/>
    <s v="Yes"/>
    <s v="No"/>
    <x v="0"/>
    <s v="No"/>
    <s v="Yes"/>
    <s v="No"/>
    <s v="No"/>
    <s v="Yes"/>
    <s v="No"/>
    <x v="0"/>
    <s v="No"/>
    <s v="Electronic check"/>
    <n v="59.45"/>
    <n v="357.6"/>
    <x v="0"/>
    <x v="0"/>
    <x v="1"/>
  </r>
  <r>
    <s v="7337-CINUD"/>
    <s v="Fe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x v="0"/>
    <x v="0"/>
  </r>
  <r>
    <s v="7609-NRNCA"/>
    <s v="Fe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x v="3"/>
    <x v="0"/>
  </r>
  <r>
    <s v="0623-EJQEG"/>
    <s v="Male"/>
    <x v="0"/>
    <x v="1"/>
    <x v="0"/>
    <n v="65"/>
    <s v="Yes"/>
    <s v="Yes"/>
    <x v="1"/>
    <s v="Yes"/>
    <s v="No"/>
    <s v="No"/>
    <s v="Yes"/>
    <s v="No"/>
    <s v="Yes"/>
    <x v="1"/>
    <s v="No"/>
    <s v="Electronic check"/>
    <n v="93.55"/>
    <n v="6069.25"/>
    <x v="0"/>
    <x v="4"/>
    <x v="3"/>
  </r>
  <r>
    <s v="7153-CHRBV"/>
    <s v="Female"/>
    <x v="0"/>
    <x v="0"/>
    <x v="1"/>
    <n v="57"/>
    <s v="Yes"/>
    <s v="No"/>
    <x v="0"/>
    <s v="Yes"/>
    <s v="No"/>
    <s v="Yes"/>
    <s v="Yes"/>
    <s v="No"/>
    <s v="No"/>
    <x v="1"/>
    <s v="Yes"/>
    <s v="Mailed check"/>
    <n v="59.3"/>
    <n v="3274.35"/>
    <x v="0"/>
    <x v="5"/>
    <x v="1"/>
  </r>
  <r>
    <s v="0871-URUWO"/>
    <s v="Male"/>
    <x v="0"/>
    <x v="0"/>
    <x v="0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x v="1"/>
    <x v="3"/>
    <x v="3"/>
  </r>
  <r>
    <s v="9190-MFJLN"/>
    <s v="Male"/>
    <x v="1"/>
    <x v="1"/>
    <x v="0"/>
    <n v="19"/>
    <s v="Yes"/>
    <s v="No"/>
    <x v="1"/>
    <s v="No"/>
    <s v="No"/>
    <s v="Yes"/>
    <s v="No"/>
    <s v="Yes"/>
    <s v="Yes"/>
    <x v="0"/>
    <s v="Yes"/>
    <s v="Credit card (automatic)"/>
    <n v="95.9"/>
    <n v="1777.9"/>
    <x v="1"/>
    <x v="3"/>
    <x v="3"/>
  </r>
  <r>
    <s v="6198-PNNSZ"/>
    <s v="Female"/>
    <x v="0"/>
    <x v="0"/>
    <x v="0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  <x v="5"/>
    <x v="3"/>
  </r>
  <r>
    <s v="3317-VLGQT"/>
    <s v="Female"/>
    <x v="0"/>
    <x v="0"/>
    <x v="0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  <x v="3"/>
    <x v="2"/>
  </r>
  <r>
    <s v="4132-POCZS"/>
    <s v="Male"/>
    <x v="0"/>
    <x v="0"/>
    <x v="0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  <x v="5"/>
    <x v="1"/>
  </r>
  <r>
    <s v="5614-DNZCE"/>
    <s v="Female"/>
    <x v="0"/>
    <x v="1"/>
    <x v="0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  <x v="5"/>
    <x v="2"/>
  </r>
  <r>
    <s v="1095-JUDTC"/>
    <s v="Female"/>
    <x v="1"/>
    <x v="1"/>
    <x v="0"/>
    <n v="47"/>
    <s v="Yes"/>
    <s v="Yes"/>
    <x v="1"/>
    <s v="No"/>
    <s v="Yes"/>
    <s v="No"/>
    <s v="Yes"/>
    <s v="Yes"/>
    <s v="No"/>
    <x v="0"/>
    <s v="Yes"/>
    <s v="Electronic check"/>
    <n v="95.05"/>
    <n v="4504.55"/>
    <x v="1"/>
    <x v="2"/>
    <x v="3"/>
  </r>
  <r>
    <s v="3896-RCYYE"/>
    <s v="Female"/>
    <x v="0"/>
    <x v="1"/>
    <x v="0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  <x v="4"/>
    <x v="1"/>
  </r>
  <r>
    <s v="9638-JIQYA"/>
    <s v="Male"/>
    <x v="0"/>
    <x v="1"/>
    <x v="0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  <x v="0"/>
    <x v="0"/>
  </r>
  <r>
    <s v="3258-SANFR"/>
    <s v="Male"/>
    <x v="1"/>
    <x v="1"/>
    <x v="0"/>
    <n v="6"/>
    <s v="Yes"/>
    <s v="No"/>
    <x v="0"/>
    <s v="No"/>
    <s v="No"/>
    <s v="No"/>
    <s v="No"/>
    <s v="No"/>
    <s v="No"/>
    <x v="0"/>
    <s v="No"/>
    <s v="Credit card (automatic)"/>
    <n v="44.7"/>
    <n v="276.5"/>
    <x v="0"/>
    <x v="0"/>
    <x v="1"/>
  </r>
  <r>
    <s v="3726-TBHQT"/>
    <s v="Male"/>
    <x v="0"/>
    <x v="0"/>
    <x v="1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  <x v="4"/>
    <x v="3"/>
  </r>
  <r>
    <s v="3190-ITQXP"/>
    <s v="Fe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x v="2"/>
    <x v="0"/>
  </r>
  <r>
    <s v="0870-VEMYL"/>
    <s v="Female"/>
    <x v="0"/>
    <x v="1"/>
    <x v="0"/>
    <n v="5"/>
    <s v="Yes"/>
    <s v="No"/>
    <x v="0"/>
    <s v="Yes"/>
    <s v="No"/>
    <s v="No"/>
    <s v="Yes"/>
    <s v="No"/>
    <s v="No"/>
    <x v="0"/>
    <s v="No"/>
    <s v="Credit card (automatic)"/>
    <n v="53.85"/>
    <n v="259.8"/>
    <x v="1"/>
    <x v="0"/>
    <x v="1"/>
  </r>
  <r>
    <s v="4833-QTJNO"/>
    <s v="Male"/>
    <x v="1"/>
    <x v="0"/>
    <x v="0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x v="0"/>
    <x v="4"/>
    <x v="2"/>
  </r>
  <r>
    <s v="3039-MJSLN"/>
    <s v="Male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x v="0"/>
    <x v="0"/>
  </r>
  <r>
    <s v="0178-CIIKR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x v="0"/>
    <x v="0"/>
  </r>
  <r>
    <s v="5385-SUIRI"/>
    <s v="Male"/>
    <x v="1"/>
    <x v="0"/>
    <x v="0"/>
    <n v="52"/>
    <s v="Yes"/>
    <s v="Yes"/>
    <x v="1"/>
    <s v="Yes"/>
    <s v="No"/>
    <s v="Yes"/>
    <s v="No"/>
    <s v="Yes"/>
    <s v="Yes"/>
    <x v="0"/>
    <s v="Yes"/>
    <s v="Electronic check"/>
    <n v="104.2"/>
    <n v="5568.35"/>
    <x v="1"/>
    <x v="5"/>
    <x v="3"/>
  </r>
  <r>
    <s v="3982-XWFZQ"/>
    <s v="Female"/>
    <x v="0"/>
    <x v="0"/>
    <x v="0"/>
    <n v="42"/>
    <s v="Yes"/>
    <s v="Yes"/>
    <x v="0"/>
    <s v="No"/>
    <s v="No"/>
    <s v="No"/>
    <s v="No"/>
    <s v="No"/>
    <s v="No"/>
    <x v="0"/>
    <s v="Yes"/>
    <s v="Electronic check"/>
    <n v="50.25"/>
    <n v="2203.65"/>
    <x v="1"/>
    <x v="2"/>
    <x v="1"/>
  </r>
  <r>
    <s v="5774-QPLTF"/>
    <s v="Male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x v="5"/>
    <x v="0"/>
  </r>
  <r>
    <s v="2322-VCZHZ"/>
    <s v="Male"/>
    <x v="1"/>
    <x v="0"/>
    <x v="0"/>
    <n v="23"/>
    <s v="Yes"/>
    <s v="No"/>
    <x v="1"/>
    <s v="Yes"/>
    <s v="Yes"/>
    <s v="No"/>
    <s v="No"/>
    <s v="No"/>
    <s v="Yes"/>
    <x v="0"/>
    <s v="Yes"/>
    <s v="Electronic check"/>
    <n v="90"/>
    <n v="2024.1"/>
    <x v="0"/>
    <x v="3"/>
    <x v="2"/>
  </r>
  <r>
    <s v="5010-IPEAQ"/>
    <s v="Female"/>
    <x v="0"/>
    <x v="0"/>
    <x v="1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  <x v="4"/>
    <x v="1"/>
  </r>
  <r>
    <s v="4009-ALQFH"/>
    <s v="Female"/>
    <x v="0"/>
    <x v="1"/>
    <x v="0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  <x v="1"/>
    <x v="3"/>
  </r>
  <r>
    <s v="6383-ZTSIW"/>
    <s v="Female"/>
    <x v="1"/>
    <x v="0"/>
    <x v="0"/>
    <n v="39"/>
    <s v="Yes"/>
    <s v="No"/>
    <x v="1"/>
    <s v="Yes"/>
    <s v="Yes"/>
    <s v="No"/>
    <s v="No"/>
    <s v="Yes"/>
    <s v="Yes"/>
    <x v="1"/>
    <s v="No"/>
    <s v="Mailed check"/>
    <n v="99.1"/>
    <n v="3877.95"/>
    <x v="0"/>
    <x v="2"/>
    <x v="3"/>
  </r>
  <r>
    <s v="8990-YOZLV"/>
    <s v="Female"/>
    <x v="0"/>
    <x v="1"/>
    <x v="0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  <x v="4"/>
    <x v="2"/>
  </r>
  <r>
    <s v="3069-SSVSN"/>
    <s v="Female"/>
    <x v="0"/>
    <x v="1"/>
    <x v="0"/>
    <n v="1"/>
    <s v="No"/>
    <s v="No phone service"/>
    <x v="0"/>
    <s v="No"/>
    <s v="No"/>
    <s v="No"/>
    <s v="No"/>
    <s v="No"/>
    <s v="No"/>
    <x v="1"/>
    <s v="No"/>
    <s v="Mailed check"/>
    <n v="25.85"/>
    <n v="25.85"/>
    <x v="0"/>
    <x v="0"/>
    <x v="0"/>
  </r>
  <r>
    <s v="5222-IMUKT"/>
    <s v="Male"/>
    <x v="0"/>
    <x v="1"/>
    <x v="0"/>
    <n v="32"/>
    <s v="Yes"/>
    <s v="No"/>
    <x v="1"/>
    <s v="No"/>
    <s v="No"/>
    <s v="No"/>
    <s v="No"/>
    <s v="Yes"/>
    <s v="Yes"/>
    <x v="0"/>
    <s v="No"/>
    <s v="Electronic check"/>
    <n v="91.05"/>
    <n v="2871.5"/>
    <x v="0"/>
    <x v="1"/>
    <x v="3"/>
  </r>
  <r>
    <s v="3627-FCRDW"/>
    <s v="Female"/>
    <x v="0"/>
    <x v="1"/>
    <x v="0"/>
    <n v="9"/>
    <s v="Yes"/>
    <s v="No"/>
    <x v="1"/>
    <s v="No"/>
    <s v="No"/>
    <s v="No"/>
    <s v="No"/>
    <s v="No"/>
    <s v="No"/>
    <x v="0"/>
    <s v="No"/>
    <s v="Electronic check"/>
    <n v="71"/>
    <n v="672.55"/>
    <x v="1"/>
    <x v="0"/>
    <x v="2"/>
  </r>
  <r>
    <s v="7562-GSUHK"/>
    <s v="Female"/>
    <x v="0"/>
    <x v="1"/>
    <x v="0"/>
    <n v="16"/>
    <s v="Yes"/>
    <s v="No"/>
    <x v="1"/>
    <s v="No"/>
    <s v="Yes"/>
    <s v="Yes"/>
    <s v="No"/>
    <s v="No"/>
    <s v="Yes"/>
    <x v="0"/>
    <s v="Yes"/>
    <s v="Credit card (automatic)"/>
    <n v="93.2"/>
    <n v="1573.7"/>
    <x v="1"/>
    <x v="3"/>
    <x v="3"/>
  </r>
  <r>
    <s v="6685-XSHHU"/>
    <s v="Male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x v="5"/>
    <x v="0"/>
  </r>
  <r>
    <s v="8901-UPRHR"/>
    <s v="Female"/>
    <x v="0"/>
    <x v="0"/>
    <x v="1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  <x v="4"/>
    <x v="3"/>
  </r>
  <r>
    <s v="4903-UYAVB"/>
    <s v="Male"/>
    <x v="0"/>
    <x v="0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x v="0"/>
    <x v="0"/>
  </r>
  <r>
    <s v="0118-JPNOY"/>
    <s v="Female"/>
    <x v="1"/>
    <x v="1"/>
    <x v="0"/>
    <n v="26"/>
    <s v="Yes"/>
    <s v="No"/>
    <x v="1"/>
    <s v="Yes"/>
    <s v="No"/>
    <s v="No"/>
    <s v="No"/>
    <s v="Yes"/>
    <s v="No"/>
    <x v="0"/>
    <s v="Yes"/>
    <s v="Credit card (automatic)"/>
    <n v="85.8"/>
    <n v="2193.65"/>
    <x v="0"/>
    <x v="1"/>
    <x v="2"/>
  </r>
  <r>
    <s v="6776-TLWOI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x v="0"/>
    <x v="0"/>
  </r>
  <r>
    <s v="3845-FXCYS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x v="0"/>
    <x v="0"/>
  </r>
  <r>
    <s v="5857-XRECV"/>
    <s v="Female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x v="0"/>
    <x v="0"/>
  </r>
  <r>
    <s v="0725-CXOTM"/>
    <s v="Female"/>
    <x v="0"/>
    <x v="1"/>
    <x v="0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x v="0"/>
    <x v="1"/>
    <x v="2"/>
  </r>
  <r>
    <s v="4343-EJVQB"/>
    <s v="Male"/>
    <x v="0"/>
    <x v="1"/>
    <x v="0"/>
    <n v="7"/>
    <s v="Yes"/>
    <s v="No"/>
    <x v="1"/>
    <s v="Yes"/>
    <s v="No"/>
    <s v="No"/>
    <s v="No"/>
    <s v="No"/>
    <s v="No"/>
    <x v="0"/>
    <s v="No"/>
    <s v="Mailed check"/>
    <n v="74.349999999999994"/>
    <n v="533.6"/>
    <x v="0"/>
    <x v="0"/>
    <x v="2"/>
  </r>
  <r>
    <s v="9000-PLFUZ"/>
    <s v="Female"/>
    <x v="1"/>
    <x v="0"/>
    <x v="0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  <x v="5"/>
    <x v="1"/>
  </r>
  <r>
    <s v="3427-GGZZI"/>
    <s v="Female"/>
    <x v="0"/>
    <x v="0"/>
    <x v="0"/>
    <n v="19"/>
    <s v="Yes"/>
    <s v="Yes"/>
    <x v="1"/>
    <s v="No"/>
    <s v="Yes"/>
    <s v="No"/>
    <s v="No"/>
    <s v="No"/>
    <s v="Yes"/>
    <x v="0"/>
    <s v="Yes"/>
    <s v="Electronic check"/>
    <n v="89.1"/>
    <n v="1620.8"/>
    <x v="0"/>
    <x v="3"/>
    <x v="2"/>
  </r>
  <r>
    <s v="7779-ORAEL"/>
    <s v="Male"/>
    <x v="1"/>
    <x v="0"/>
    <x v="0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  <x v="2"/>
    <x v="2"/>
  </r>
  <r>
    <s v="0644-OQMDK"/>
    <s v="Male"/>
    <x v="1"/>
    <x v="1"/>
    <x v="0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  <x v="0"/>
    <x v="2"/>
  </r>
  <r>
    <s v="4077-CROMM"/>
    <s v="Female"/>
    <x v="0"/>
    <x v="0"/>
    <x v="1"/>
    <n v="31"/>
    <s v="Yes"/>
    <s v="Yes"/>
    <x v="1"/>
    <s v="No"/>
    <s v="No"/>
    <s v="Yes"/>
    <s v="Yes"/>
    <s v="Yes"/>
    <s v="Yes"/>
    <x v="0"/>
    <s v="Yes"/>
    <s v="Electronic check"/>
    <n v="104.2"/>
    <n v="3243.45"/>
    <x v="1"/>
    <x v="1"/>
    <x v="3"/>
  </r>
  <r>
    <s v="3154-CFSZG"/>
    <s v="Male"/>
    <x v="0"/>
    <x v="0"/>
    <x v="1"/>
    <n v="47"/>
    <s v="Yes"/>
    <s v="No"/>
    <x v="1"/>
    <s v="Yes"/>
    <s v="No"/>
    <s v="Yes"/>
    <s v="No"/>
    <s v="No"/>
    <s v="Yes"/>
    <x v="0"/>
    <s v="No"/>
    <s v="Electronic check"/>
    <n v="90.05"/>
    <n v="4137.2"/>
    <x v="0"/>
    <x v="2"/>
    <x v="3"/>
  </r>
  <r>
    <s v="2868-MZAGQ"/>
    <s v="Male"/>
    <x v="0"/>
    <x v="1"/>
    <x v="0"/>
    <n v="1"/>
    <s v="Yes"/>
    <s v="No"/>
    <x v="1"/>
    <s v="No"/>
    <s v="No"/>
    <s v="No"/>
    <s v="No"/>
    <s v="No"/>
    <s v="Yes"/>
    <x v="0"/>
    <s v="Yes"/>
    <s v="Electronic check"/>
    <n v="79.25"/>
    <n v="79.25"/>
    <x v="1"/>
    <x v="0"/>
    <x v="2"/>
  </r>
  <r>
    <s v="4847-QNOKA"/>
    <s v="Female"/>
    <x v="0"/>
    <x v="1"/>
    <x v="0"/>
    <n v="1"/>
    <s v="Yes"/>
    <s v="No"/>
    <x v="0"/>
    <s v="No"/>
    <s v="No"/>
    <s v="No"/>
    <s v="No"/>
    <s v="No"/>
    <s v="No"/>
    <x v="0"/>
    <s v="Yes"/>
    <s v="Bank transfer (automatic)"/>
    <n v="44.9"/>
    <n v="44.9"/>
    <x v="1"/>
    <x v="0"/>
    <x v="1"/>
  </r>
  <r>
    <s v="2220-IAHLS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x v="0"/>
    <x v="0"/>
  </r>
  <r>
    <s v="1658-XUHBX"/>
    <s v="Female"/>
    <x v="1"/>
    <x v="0"/>
    <x v="1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x v="0"/>
    <x v="5"/>
    <x v="2"/>
  </r>
  <r>
    <s v="6379-RXJRQ"/>
    <s v="Male"/>
    <x v="0"/>
    <x v="0"/>
    <x v="0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x v="1"/>
    <x v="0"/>
    <x v="2"/>
  </r>
  <r>
    <s v="2378-HTWFW"/>
    <s v="Male"/>
    <x v="1"/>
    <x v="1"/>
    <x v="0"/>
    <n v="35"/>
    <s v="Yes"/>
    <s v="Yes"/>
    <x v="1"/>
    <s v="Yes"/>
    <s v="No"/>
    <s v="No"/>
    <s v="No"/>
    <s v="No"/>
    <s v="Yes"/>
    <x v="0"/>
    <s v="No"/>
    <s v="Credit card (automatic)"/>
    <n v="91"/>
    <n v="3180.5"/>
    <x v="0"/>
    <x v="1"/>
    <x v="3"/>
  </r>
  <r>
    <s v="8650-RHRKE"/>
    <s v="Male"/>
    <x v="0"/>
    <x v="1"/>
    <x v="0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  <x v="0"/>
    <x v="0"/>
  </r>
  <r>
    <s v="4377-VDHYI"/>
    <s v="Male"/>
    <x v="0"/>
    <x v="0"/>
    <x v="1"/>
    <n v="32"/>
    <s v="Yes"/>
    <s v="No"/>
    <x v="1"/>
    <s v="Yes"/>
    <s v="Yes"/>
    <s v="No"/>
    <s v="No"/>
    <s v="No"/>
    <s v="Yes"/>
    <x v="1"/>
    <s v="Yes"/>
    <s v="Electronic check"/>
    <n v="90.8"/>
    <n v="3023.85"/>
    <x v="0"/>
    <x v="1"/>
    <x v="3"/>
  </r>
  <r>
    <s v="0475-RIJEP"/>
    <s v="Male"/>
    <x v="0"/>
    <x v="1"/>
    <x v="0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  <x v="2"/>
    <x v="2"/>
  </r>
  <r>
    <s v="1260-TTRXI"/>
    <s v="Male"/>
    <x v="0"/>
    <x v="1"/>
    <x v="0"/>
    <n v="4"/>
    <s v="Yes"/>
    <s v="No"/>
    <x v="0"/>
    <s v="No"/>
    <s v="No"/>
    <s v="No"/>
    <s v="No"/>
    <s v="No"/>
    <s v="Yes"/>
    <x v="0"/>
    <s v="No"/>
    <s v="Electronic check"/>
    <n v="54.3"/>
    <n v="195.3"/>
    <x v="1"/>
    <x v="0"/>
    <x v="1"/>
  </r>
  <r>
    <s v="3719-TDVQB"/>
    <s v="Female"/>
    <x v="1"/>
    <x v="0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x v="5"/>
    <x v="0"/>
  </r>
  <r>
    <s v="6328-ZPBGN"/>
    <s v="Female"/>
    <x v="1"/>
    <x v="1"/>
    <x v="0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x v="1"/>
    <x v="0"/>
    <x v="3"/>
  </r>
  <r>
    <s v="0201-MIBOL"/>
    <s v="Female"/>
    <x v="1"/>
    <x v="1"/>
    <x v="0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  <x v="4"/>
    <x v="3"/>
  </r>
  <r>
    <s v="4937-QPZPO"/>
    <s v="Male"/>
    <x v="0"/>
    <x v="0"/>
    <x v="1"/>
    <n v="61"/>
    <s v="Yes"/>
    <s v="Yes"/>
    <x v="1"/>
    <s v="No"/>
    <s v="No"/>
    <s v="Yes"/>
    <s v="No"/>
    <s v="Yes"/>
    <s v="Yes"/>
    <x v="1"/>
    <s v="Yes"/>
    <s v="Electronic check"/>
    <n v="99.9"/>
    <n v="6241.35"/>
    <x v="0"/>
    <x v="4"/>
    <x v="3"/>
  </r>
  <r>
    <s v="2925-VDZHY"/>
    <s v="Male"/>
    <x v="0"/>
    <x v="0"/>
    <x v="1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x v="0"/>
    <x v="4"/>
    <x v="2"/>
  </r>
  <r>
    <s v="6981-TDRFT"/>
    <s v="Male"/>
    <x v="0"/>
    <x v="0"/>
    <x v="1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  <x v="2"/>
    <x v="1"/>
  </r>
  <r>
    <s v="3413-CSSTH"/>
    <s v="Male"/>
    <x v="0"/>
    <x v="1"/>
    <x v="0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  <x v="2"/>
    <x v="1"/>
  </r>
  <r>
    <s v="8033-VCZGH"/>
    <s v="Male"/>
    <x v="0"/>
    <x v="0"/>
    <x v="0"/>
    <n v="50"/>
    <s v="Yes"/>
    <s v="Yes"/>
    <x v="1"/>
    <s v="Yes"/>
    <s v="No"/>
    <s v="Yes"/>
    <s v="No"/>
    <s v="Yes"/>
    <s v="Yes"/>
    <x v="1"/>
    <s v="Yes"/>
    <s v="Electronic check"/>
    <n v="103.95"/>
    <n v="5231.3"/>
    <x v="0"/>
    <x v="5"/>
    <x v="3"/>
  </r>
  <r>
    <s v="4789-KWMXN"/>
    <s v="Male"/>
    <x v="0"/>
    <x v="0"/>
    <x v="0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  <x v="2"/>
    <x v="3"/>
  </r>
  <r>
    <s v="0224-NIJLP"/>
    <s v="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x v="0"/>
    <x v="0"/>
  </r>
  <r>
    <s v="7542-CYDDM"/>
    <s v="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x v="3"/>
    <x v="0"/>
  </r>
  <r>
    <s v="4718-WXBGI"/>
    <s v="Male"/>
    <x v="0"/>
    <x v="0"/>
    <x v="1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  <x v="4"/>
    <x v="3"/>
  </r>
  <r>
    <s v="2867-UIMSS"/>
    <s v="Male"/>
    <x v="0"/>
    <x v="1"/>
    <x v="0"/>
    <n v="1"/>
    <s v="Yes"/>
    <s v="No"/>
    <x v="1"/>
    <s v="No"/>
    <s v="No"/>
    <s v="No"/>
    <s v="No"/>
    <s v="No"/>
    <s v="Yes"/>
    <x v="0"/>
    <s v="No"/>
    <s v="Electronic check"/>
    <n v="80.5"/>
    <n v="80.5"/>
    <x v="1"/>
    <x v="0"/>
    <x v="2"/>
  </r>
  <r>
    <s v="8495-PRWFH"/>
    <s v="Female"/>
    <x v="1"/>
    <x v="1"/>
    <x v="0"/>
    <n v="42"/>
    <s v="Yes"/>
    <s v="Yes"/>
    <x v="0"/>
    <s v="No"/>
    <s v="No"/>
    <s v="Yes"/>
    <s v="No"/>
    <s v="No"/>
    <s v="No"/>
    <x v="0"/>
    <s v="No"/>
    <s v="Electronic check"/>
    <n v="55.65"/>
    <n v="2421.75"/>
    <x v="0"/>
    <x v="2"/>
    <x v="1"/>
  </r>
  <r>
    <s v="0439-IFYUN"/>
    <s v="Female"/>
    <x v="1"/>
    <x v="1"/>
    <x v="0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x v="0"/>
    <x v="3"/>
    <x v="2"/>
  </r>
  <r>
    <s v="5716-LIBJC"/>
    <s v="Female"/>
    <x v="0"/>
    <x v="1"/>
    <x v="1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  <x v="3"/>
    <x v="3"/>
  </r>
  <r>
    <s v="2868-LLSKM"/>
    <s v="Female"/>
    <x v="0"/>
    <x v="0"/>
    <x v="1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x v="0"/>
    <x v="4"/>
    <x v="2"/>
  </r>
  <r>
    <s v="8111-RKSPX"/>
    <s v="Male"/>
    <x v="0"/>
    <x v="1"/>
    <x v="0"/>
    <n v="4"/>
    <s v="Yes"/>
    <s v="Yes"/>
    <x v="1"/>
    <s v="No"/>
    <s v="No"/>
    <s v="No"/>
    <s v="No"/>
    <s v="No"/>
    <s v="No"/>
    <x v="0"/>
    <s v="Yes"/>
    <s v="Bank transfer (automatic)"/>
    <n v="72.2"/>
    <n v="305.55"/>
    <x v="1"/>
    <x v="0"/>
    <x v="2"/>
  </r>
  <r>
    <s v="2988-QRAJY"/>
    <s v="Male"/>
    <x v="0"/>
    <x v="1"/>
    <x v="0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  <x v="4"/>
    <x v="3"/>
  </r>
  <r>
    <s v="1585-MQSSU"/>
    <s v="Male"/>
    <x v="0"/>
    <x v="1"/>
    <x v="0"/>
    <n v="17"/>
    <s v="Yes"/>
    <s v="No"/>
    <x v="0"/>
    <s v="No"/>
    <s v="No"/>
    <s v="No"/>
    <s v="Yes"/>
    <s v="No"/>
    <s v="No"/>
    <x v="0"/>
    <s v="No"/>
    <s v="Mailed check"/>
    <n v="51.5"/>
    <n v="900.5"/>
    <x v="1"/>
    <x v="3"/>
    <x v="1"/>
  </r>
  <r>
    <s v="0071-NDAFP"/>
    <s v="Male"/>
    <x v="0"/>
    <x v="0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x v="1"/>
    <x v="0"/>
  </r>
  <r>
    <s v="2856-NNASM"/>
    <s v="Male"/>
    <x v="1"/>
    <x v="1"/>
    <x v="0"/>
    <n v="43"/>
    <s v="Yes"/>
    <s v="No"/>
    <x v="1"/>
    <s v="No"/>
    <s v="No"/>
    <s v="No"/>
    <s v="No"/>
    <s v="Yes"/>
    <s v="Yes"/>
    <x v="0"/>
    <s v="Yes"/>
    <s v="Mailed check"/>
    <n v="89.55"/>
    <n v="3856.75"/>
    <x v="1"/>
    <x v="2"/>
    <x v="2"/>
  </r>
  <r>
    <s v="7328-ZJAJO"/>
    <s v="Female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x v="5"/>
    <x v="0"/>
  </r>
  <r>
    <s v="6458-CYIDZ"/>
    <s v="Female"/>
    <x v="1"/>
    <x v="1"/>
    <x v="0"/>
    <n v="5"/>
    <s v="Yes"/>
    <s v="No"/>
    <x v="1"/>
    <s v="Yes"/>
    <s v="Yes"/>
    <s v="No"/>
    <s v="No"/>
    <s v="No"/>
    <s v="No"/>
    <x v="0"/>
    <s v="No"/>
    <s v="Electronic check"/>
    <n v="80.7"/>
    <n v="374.8"/>
    <x v="0"/>
    <x v="0"/>
    <x v="2"/>
  </r>
  <r>
    <s v="8559-CIZFV"/>
    <s v="Male"/>
    <x v="0"/>
    <x v="0"/>
    <x v="1"/>
    <n v="21"/>
    <s v="Yes"/>
    <s v="Yes"/>
    <x v="0"/>
    <s v="Yes"/>
    <s v="Yes"/>
    <s v="No"/>
    <s v="Yes"/>
    <s v="Yes"/>
    <s v="No"/>
    <x v="1"/>
    <s v="No"/>
    <s v="Mailed check"/>
    <n v="77.5"/>
    <n v="1625"/>
    <x v="1"/>
    <x v="3"/>
    <x v="2"/>
  </r>
  <r>
    <s v="1090-PYKCI"/>
    <s v="Female"/>
    <x v="0"/>
    <x v="0"/>
    <x v="1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x v="0"/>
    <x v="4"/>
    <x v="3"/>
  </r>
  <r>
    <s v="3058-WQDRE"/>
    <s v="Male"/>
    <x v="0"/>
    <x v="1"/>
    <x v="0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  <x v="3"/>
    <x v="0"/>
  </r>
  <r>
    <s v="7547-EKNFS"/>
    <s v="Male"/>
    <x v="0"/>
    <x v="0"/>
    <x v="0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  <x v="2"/>
    <x v="3"/>
  </r>
  <r>
    <s v="2279-AXJJK"/>
    <s v="Male"/>
    <x v="0"/>
    <x v="0"/>
    <x v="0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  <x v="5"/>
    <x v="3"/>
  </r>
  <r>
    <s v="6769-DYBQN"/>
    <s v="Male"/>
    <x v="1"/>
    <x v="1"/>
    <x v="0"/>
    <n v="46"/>
    <s v="Yes"/>
    <s v="No"/>
    <x v="1"/>
    <s v="Yes"/>
    <s v="No"/>
    <s v="No"/>
    <s v="No"/>
    <s v="No"/>
    <s v="Yes"/>
    <x v="0"/>
    <s v="No"/>
    <s v="Electronic check"/>
    <n v="85"/>
    <n v="3969.4"/>
    <x v="1"/>
    <x v="2"/>
    <x v="2"/>
  </r>
  <r>
    <s v="0909-SELIE"/>
    <s v="Male"/>
    <x v="0"/>
    <x v="0"/>
    <x v="0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  <x v="4"/>
    <x v="2"/>
  </r>
  <r>
    <s v="3417-TSCIC"/>
    <s v="Male"/>
    <x v="0"/>
    <x v="1"/>
    <x v="0"/>
    <n v="29"/>
    <s v="No"/>
    <s v="No phone service"/>
    <x v="0"/>
    <s v="No"/>
    <s v="No"/>
    <s v="No"/>
    <s v="No"/>
    <s v="No"/>
    <s v="No"/>
    <x v="1"/>
    <s v="Yes"/>
    <s v="Mailed check"/>
    <n v="24.85"/>
    <n v="788.05"/>
    <x v="0"/>
    <x v="1"/>
    <x v="0"/>
  </r>
  <r>
    <s v="1042-HFUCW"/>
    <s v="Female"/>
    <x v="0"/>
    <x v="1"/>
    <x v="1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  <x v="1"/>
    <x v="1"/>
  </r>
  <r>
    <s v="4439-JMPMT"/>
    <s v="Female"/>
    <x v="0"/>
    <x v="0"/>
    <x v="1"/>
    <n v="5"/>
    <s v="Yes"/>
    <s v="No"/>
    <x v="1"/>
    <s v="No"/>
    <s v="No"/>
    <s v="No"/>
    <s v="Yes"/>
    <s v="Yes"/>
    <s v="No"/>
    <x v="0"/>
    <s v="Yes"/>
    <s v="Electronic check"/>
    <n v="85.75"/>
    <n v="470.95"/>
    <x v="1"/>
    <x v="0"/>
    <x v="2"/>
  </r>
  <r>
    <s v="6537-OTKMY"/>
    <s v="Male"/>
    <x v="0"/>
    <x v="1"/>
    <x v="0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  <x v="3"/>
    <x v="1"/>
  </r>
  <r>
    <s v="8999-EXMNO"/>
    <s v="Female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x v="3"/>
    <x v="0"/>
  </r>
  <r>
    <s v="6725-TPKJO"/>
    <s v="Male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x v="2"/>
    <x v="0"/>
  </r>
  <r>
    <s v="2446-BEGGB"/>
    <s v="Female"/>
    <x v="1"/>
    <x v="1"/>
    <x v="0"/>
    <n v="6"/>
    <s v="Yes"/>
    <s v="Yes"/>
    <x v="1"/>
    <s v="No"/>
    <s v="Yes"/>
    <s v="No"/>
    <s v="No"/>
    <s v="Yes"/>
    <s v="Yes"/>
    <x v="0"/>
    <s v="Yes"/>
    <s v="Electronic check"/>
    <n v="98.25"/>
    <n v="560.6"/>
    <x v="1"/>
    <x v="0"/>
    <x v="3"/>
  </r>
  <r>
    <s v="7162-WPHPM"/>
    <s v="Male"/>
    <x v="0"/>
    <x v="0"/>
    <x v="1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  <x v="5"/>
    <x v="2"/>
  </r>
  <r>
    <s v="1599-MMYRQ"/>
    <s v="Male"/>
    <x v="0"/>
    <x v="0"/>
    <x v="1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x v="0"/>
    <x v="4"/>
    <x v="2"/>
  </r>
  <r>
    <s v="8821-KVZKQ"/>
    <s v="Female"/>
    <x v="0"/>
    <x v="0"/>
    <x v="1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  <x v="4"/>
    <x v="1"/>
  </r>
  <r>
    <s v="1496-GGSUK"/>
    <s v="Female"/>
    <x v="1"/>
    <x v="1"/>
    <x v="0"/>
    <n v="1"/>
    <s v="No"/>
    <s v="No phone service"/>
    <x v="0"/>
    <s v="No"/>
    <s v="No"/>
    <s v="No"/>
    <s v="No"/>
    <s v="No"/>
    <s v="No"/>
    <x v="0"/>
    <s v="Yes"/>
    <s v="Mailed check"/>
    <n v="25.7"/>
    <n v="25.7"/>
    <x v="1"/>
    <x v="0"/>
    <x v="0"/>
  </r>
  <r>
    <s v="6434-TTGJP"/>
    <s v="Male"/>
    <x v="0"/>
    <x v="0"/>
    <x v="1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  <x v="0"/>
    <x v="1"/>
  </r>
  <r>
    <s v="0042-JVWOJ"/>
    <s v="Male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x v="1"/>
    <x v="0"/>
  </r>
  <r>
    <s v="0130-SXOUN"/>
    <s v="Male"/>
    <x v="0"/>
    <x v="1"/>
    <x v="0"/>
    <n v="66"/>
    <s v="Yes"/>
    <s v="Yes"/>
    <x v="1"/>
    <s v="No"/>
    <s v="Yes"/>
    <s v="No"/>
    <s v="No"/>
    <s v="No"/>
    <s v="Yes"/>
    <x v="0"/>
    <s v="No"/>
    <s v="Credit card (automatic)"/>
    <n v="89.4"/>
    <n v="5976.9"/>
    <x v="0"/>
    <x v="4"/>
    <x v="2"/>
  </r>
  <r>
    <s v="2575-GFSOE"/>
    <s v="Female"/>
    <x v="0"/>
    <x v="0"/>
    <x v="1"/>
    <n v="7"/>
    <s v="Yes"/>
    <s v="No"/>
    <x v="1"/>
    <s v="No"/>
    <s v="No"/>
    <s v="No"/>
    <s v="No"/>
    <s v="No"/>
    <s v="No"/>
    <x v="0"/>
    <s v="Yes"/>
    <s v="Electronic check"/>
    <n v="69"/>
    <n v="506.9"/>
    <x v="1"/>
    <x v="0"/>
    <x v="2"/>
  </r>
  <r>
    <s v="2330-PQGDQ"/>
    <s v="Male"/>
    <x v="0"/>
    <x v="0"/>
    <x v="1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x v="0"/>
    <x v="5"/>
    <x v="2"/>
  </r>
  <r>
    <s v="1452-UZOSF"/>
    <s v="Male"/>
    <x v="0"/>
    <x v="0"/>
    <x v="1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x v="0"/>
    <x v="4"/>
    <x v="3"/>
  </r>
  <r>
    <s v="2097-YVPKN"/>
    <s v="Male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x v="4"/>
    <x v="0"/>
  </r>
  <r>
    <s v="2842-JTCCU"/>
    <s v="Male"/>
    <x v="0"/>
    <x v="1"/>
    <x v="0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  <x v="0"/>
    <x v="1"/>
  </r>
  <r>
    <s v="8597-CTXVJ"/>
    <s v="Male"/>
    <x v="0"/>
    <x v="1"/>
    <x v="1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x v="0"/>
    <x v="4"/>
    <x v="2"/>
  </r>
  <r>
    <s v="6631-HMANX"/>
    <s v="Male"/>
    <x v="0"/>
    <x v="0"/>
    <x v="0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x v="0"/>
    <x v="4"/>
    <x v="2"/>
  </r>
  <r>
    <s v="9962-BFPDU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</r>
  <r>
    <s v="3296-SILRA"/>
    <s v="Female"/>
    <x v="1"/>
    <x v="0"/>
    <x v="0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  <x v="0"/>
    <x v="2"/>
  </r>
  <r>
    <s v="9681-OXGVC"/>
    <s v="Female"/>
    <x v="0"/>
    <x v="1"/>
    <x v="0"/>
    <n v="5"/>
    <s v="Yes"/>
    <s v="Yes"/>
    <x v="1"/>
    <s v="No"/>
    <s v="No"/>
    <s v="Yes"/>
    <s v="No"/>
    <s v="Yes"/>
    <s v="Yes"/>
    <x v="0"/>
    <s v="Yes"/>
    <s v="Electronic check"/>
    <n v="100.5"/>
    <n v="514"/>
    <x v="1"/>
    <x v="0"/>
    <x v="3"/>
  </r>
  <r>
    <s v="6394-HHHZM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x v="0"/>
    <x v="0"/>
  </r>
  <r>
    <s v="5995-LFTLE"/>
    <s v="Male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x v="5"/>
    <x v="0"/>
  </r>
  <r>
    <s v="5180-UCIIQ"/>
    <s v="Male"/>
    <x v="1"/>
    <x v="0"/>
    <x v="1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  <x v="3"/>
    <x v="1"/>
  </r>
  <r>
    <s v="1932-UEDCX"/>
    <s v="Male"/>
    <x v="1"/>
    <x v="0"/>
    <x v="0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  <x v="1"/>
    <x v="3"/>
  </r>
  <r>
    <s v="7153-OANIO"/>
    <s v="Male"/>
    <x v="0"/>
    <x v="1"/>
    <x v="0"/>
    <n v="1"/>
    <s v="Yes"/>
    <s v="No"/>
    <x v="1"/>
    <s v="No"/>
    <s v="No"/>
    <s v="No"/>
    <s v="No"/>
    <s v="No"/>
    <s v="No"/>
    <x v="0"/>
    <s v="No"/>
    <s v="Electronic check"/>
    <n v="69.95"/>
    <n v="69.95"/>
    <x v="1"/>
    <x v="0"/>
    <x v="2"/>
  </r>
  <r>
    <s v="5188-HGMLP"/>
    <s v="Male"/>
    <x v="1"/>
    <x v="0"/>
    <x v="0"/>
    <n v="54"/>
    <s v="Yes"/>
    <s v="Yes"/>
    <x v="1"/>
    <s v="No"/>
    <s v="No"/>
    <s v="No"/>
    <s v="No"/>
    <s v="No"/>
    <s v="No"/>
    <x v="0"/>
    <s v="No"/>
    <s v="Bank transfer (automatic)"/>
    <n v="74"/>
    <n v="3919.15"/>
    <x v="0"/>
    <x v="5"/>
    <x v="2"/>
  </r>
  <r>
    <s v="0665-XHDJU"/>
    <s v="Male"/>
    <x v="0"/>
    <x v="0"/>
    <x v="0"/>
    <n v="72"/>
    <s v="Yes"/>
    <s v="Yes"/>
    <x v="1"/>
    <s v="No"/>
    <s v="Yes"/>
    <s v="No"/>
    <s v="No"/>
    <s v="Yes"/>
    <s v="Yes"/>
    <x v="2"/>
    <s v="Yes"/>
    <s v="Electronic check"/>
    <n v="99.4"/>
    <n v="7285.7"/>
    <x v="0"/>
    <x v="4"/>
    <x v="3"/>
  </r>
  <r>
    <s v="6521-YYTYI"/>
    <s v="Male"/>
    <x v="0"/>
    <x v="1"/>
    <x v="1"/>
    <n v="1"/>
    <s v="Yes"/>
    <s v="Yes"/>
    <x v="1"/>
    <s v="No"/>
    <s v="No"/>
    <s v="No"/>
    <s v="No"/>
    <s v="Yes"/>
    <s v="Yes"/>
    <x v="0"/>
    <s v="Yes"/>
    <s v="Electronic check"/>
    <n v="93.3"/>
    <n v="93.3"/>
    <x v="1"/>
    <x v="0"/>
    <x v="3"/>
  </r>
  <r>
    <s v="8878-HMWBV"/>
    <s v="Male"/>
    <x v="0"/>
    <x v="1"/>
    <x v="0"/>
    <n v="3"/>
    <s v="Yes"/>
    <s v="No"/>
    <x v="0"/>
    <s v="No"/>
    <s v="No"/>
    <s v="Yes"/>
    <s v="No"/>
    <s v="No"/>
    <s v="No"/>
    <x v="0"/>
    <s v="Yes"/>
    <s v="Electronic check"/>
    <n v="49.15"/>
    <n v="169.05"/>
    <x v="1"/>
    <x v="0"/>
    <x v="1"/>
  </r>
  <r>
    <s v="8265-HKSOW"/>
    <s v="Female"/>
    <x v="0"/>
    <x v="0"/>
    <x v="1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x v="0"/>
    <x v="4"/>
    <x v="3"/>
  </r>
  <r>
    <s v="3544-FBCAS"/>
    <s v="Female"/>
    <x v="0"/>
    <x v="0"/>
    <x v="1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x v="0"/>
    <x v="4"/>
    <x v="2"/>
  </r>
  <r>
    <s v="5331-RGMTT"/>
    <s v="Male"/>
    <x v="1"/>
    <x v="0"/>
    <x v="0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x v="0"/>
    <x v="5"/>
    <x v="3"/>
  </r>
  <r>
    <s v="4759-PXTAN"/>
    <s v="Female"/>
    <x v="0"/>
    <x v="0"/>
    <x v="0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  <x v="5"/>
    <x v="2"/>
  </r>
  <r>
    <s v="7054-DMVAS"/>
    <s v="Male"/>
    <x v="0"/>
    <x v="1"/>
    <x v="0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x v="0"/>
    <x v="5"/>
    <x v="2"/>
  </r>
  <r>
    <s v="3428-MMGUB"/>
    <s v="Male"/>
    <x v="0"/>
    <x v="1"/>
    <x v="0"/>
    <n v="60"/>
    <s v="Yes"/>
    <s v="Yes"/>
    <x v="1"/>
    <s v="No"/>
    <s v="No"/>
    <s v="Yes"/>
    <s v="No"/>
    <s v="Yes"/>
    <s v="No"/>
    <x v="2"/>
    <s v="Yes"/>
    <s v="Electronic check"/>
    <n v="89.55"/>
    <n v="5231.2"/>
    <x v="0"/>
    <x v="5"/>
    <x v="2"/>
  </r>
  <r>
    <s v="6549-BTYPG"/>
    <s v="Female"/>
    <x v="0"/>
    <x v="0"/>
    <x v="0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  <x v="5"/>
    <x v="2"/>
  </r>
  <r>
    <s v="7823-JSOAG"/>
    <s v="Male"/>
    <x v="0"/>
    <x v="1"/>
    <x v="0"/>
    <n v="3"/>
    <s v="Yes"/>
    <s v="Yes"/>
    <x v="1"/>
    <s v="No"/>
    <s v="No"/>
    <s v="No"/>
    <s v="No"/>
    <s v="No"/>
    <s v="No"/>
    <x v="0"/>
    <s v="No"/>
    <s v="Electronic check"/>
    <n v="74.5"/>
    <n v="217.45"/>
    <x v="0"/>
    <x v="0"/>
    <x v="2"/>
  </r>
  <r>
    <s v="3705-RHRFR"/>
    <s v="Female"/>
    <x v="0"/>
    <x v="0"/>
    <x v="0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x v="0"/>
    <x v="4"/>
    <x v="3"/>
  </r>
  <r>
    <s v="9374-YOLBJ"/>
    <s v="Female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x v="0"/>
    <x v="0"/>
  </r>
  <r>
    <s v="9074-KGVOX"/>
    <s v="Male"/>
    <x v="0"/>
    <x v="0"/>
    <x v="1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  <x v="5"/>
    <x v="1"/>
  </r>
  <r>
    <s v="6128-DAFVY"/>
    <s v="Female"/>
    <x v="0"/>
    <x v="1"/>
    <x v="0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  <x v="5"/>
    <x v="1"/>
  </r>
  <r>
    <s v="9933-QRGTX"/>
    <s v="Female"/>
    <x v="0"/>
    <x v="0"/>
    <x v="0"/>
    <n v="60"/>
    <s v="Yes"/>
    <s v="No"/>
    <x v="1"/>
    <s v="Yes"/>
    <s v="No"/>
    <s v="No"/>
    <s v="Yes"/>
    <s v="Yes"/>
    <s v="Yes"/>
    <x v="2"/>
    <s v="Yes"/>
    <s v="Electronic check"/>
    <n v="97.2"/>
    <n v="5611.75"/>
    <x v="0"/>
    <x v="5"/>
    <x v="3"/>
  </r>
  <r>
    <s v="4476-OSWTN"/>
    <s v="Male"/>
    <x v="1"/>
    <x v="0"/>
    <x v="0"/>
    <n v="69"/>
    <s v="Yes"/>
    <s v="Yes"/>
    <x v="1"/>
    <s v="Yes"/>
    <s v="No"/>
    <s v="Yes"/>
    <s v="Yes"/>
    <s v="Yes"/>
    <s v="Yes"/>
    <x v="1"/>
    <s v="Yes"/>
    <s v="Mailed check"/>
    <n v="110.55"/>
    <n v="7610.1"/>
    <x v="0"/>
    <x v="4"/>
    <x v="3"/>
  </r>
  <r>
    <s v="3751-KTZEL"/>
    <s v="Female"/>
    <x v="0"/>
    <x v="1"/>
    <x v="0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  <x v="0"/>
    <x v="1"/>
  </r>
  <r>
    <s v="1977-STDKI"/>
    <s v="Female"/>
    <x v="1"/>
    <x v="1"/>
    <x v="0"/>
    <n v="1"/>
    <s v="Yes"/>
    <s v="No"/>
    <x v="1"/>
    <s v="No"/>
    <s v="Yes"/>
    <s v="No"/>
    <s v="No"/>
    <s v="No"/>
    <s v="No"/>
    <x v="0"/>
    <s v="Yes"/>
    <s v="Electronic check"/>
    <n v="73"/>
    <n v="73"/>
    <x v="1"/>
    <x v="0"/>
    <x v="2"/>
  </r>
  <r>
    <s v="5066-GFJMM"/>
    <s v="Female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x v="0"/>
    <x v="0"/>
  </r>
  <r>
    <s v="2661-GKBTK"/>
    <s v="Male"/>
    <x v="0"/>
    <x v="0"/>
    <x v="1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x v="0"/>
    <x v="5"/>
    <x v="2"/>
  </r>
  <r>
    <s v="0458-HEUZG"/>
    <s v="Female"/>
    <x v="0"/>
    <x v="1"/>
    <x v="0"/>
    <n v="13"/>
    <s v="No"/>
    <s v="No phone service"/>
    <x v="0"/>
    <s v="No"/>
    <s v="No"/>
    <s v="Yes"/>
    <s v="Yes"/>
    <s v="No"/>
    <s v="No"/>
    <x v="2"/>
    <s v="No"/>
    <s v="Mailed check"/>
    <n v="35.4"/>
    <n v="450.4"/>
    <x v="0"/>
    <x v="3"/>
    <x v="1"/>
  </r>
  <r>
    <s v="7268-WNTCP"/>
    <s v="Male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x v="4"/>
    <x v="0"/>
  </r>
  <r>
    <s v="0824-VWDPO"/>
    <s v="Female"/>
    <x v="0"/>
    <x v="1"/>
    <x v="0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x v="0"/>
    <x v="2"/>
    <x v="3"/>
  </r>
  <r>
    <s v="8409-WQJUX"/>
    <s v="Female"/>
    <x v="0"/>
    <x v="1"/>
    <x v="0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  <x v="1"/>
    <x v="1"/>
  </r>
  <r>
    <s v="2578-JQPHZ"/>
    <s v="Male"/>
    <x v="0"/>
    <x v="1"/>
    <x v="0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  <x v="2"/>
    <x v="3"/>
  </r>
  <r>
    <s v="3278-FSIXX"/>
    <s v="Female"/>
    <x v="0"/>
    <x v="1"/>
    <x v="0"/>
    <n v="2"/>
    <s v="Yes"/>
    <s v="No"/>
    <x v="0"/>
    <s v="No"/>
    <s v="No"/>
    <s v="No"/>
    <s v="No"/>
    <s v="No"/>
    <s v="No"/>
    <x v="0"/>
    <s v="Yes"/>
    <s v="Mailed check"/>
    <n v="45.25"/>
    <n v="74.2"/>
    <x v="0"/>
    <x v="0"/>
    <x v="1"/>
  </r>
  <r>
    <s v="5813-UECBU"/>
    <s v="Male"/>
    <x v="1"/>
    <x v="1"/>
    <x v="0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x v="1"/>
    <x v="1"/>
    <x v="2"/>
  </r>
  <r>
    <s v="0328-GRPMV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x v="0"/>
    <x v="2"/>
  </r>
  <r>
    <s v="9746-UGFAC"/>
    <s v="Female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x v="3"/>
    <x v="0"/>
  </r>
  <r>
    <s v="2946-KIQSP"/>
    <s v="Female"/>
    <x v="0"/>
    <x v="1"/>
    <x v="0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  <x v="1"/>
    <x v="1"/>
  </r>
  <r>
    <s v="0625-AFOHS"/>
    <s v="Female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x v="1"/>
    <x v="0"/>
  </r>
  <r>
    <s v="6726-WEXXK"/>
    <s v="Male"/>
    <x v="1"/>
    <x v="0"/>
    <x v="0"/>
    <n v="27"/>
    <s v="Yes"/>
    <s v="Yes"/>
    <x v="1"/>
    <s v="Yes"/>
    <s v="No"/>
    <s v="Yes"/>
    <s v="No"/>
    <s v="No"/>
    <s v="No"/>
    <x v="1"/>
    <s v="Yes"/>
    <s v="Electronic check"/>
    <n v="85.9"/>
    <n v="2220.1"/>
    <x v="0"/>
    <x v="1"/>
    <x v="2"/>
  </r>
  <r>
    <s v="4636-OLWOE"/>
    <s v="Male"/>
    <x v="0"/>
    <x v="1"/>
    <x v="1"/>
    <n v="54"/>
    <s v="Yes"/>
    <s v="No"/>
    <x v="0"/>
    <s v="No"/>
    <s v="Yes"/>
    <s v="Yes"/>
    <s v="Yes"/>
    <s v="No"/>
    <s v="No"/>
    <x v="1"/>
    <s v="Yes"/>
    <s v="Electronic check"/>
    <n v="61"/>
    <n v="3283.05"/>
    <x v="0"/>
    <x v="5"/>
    <x v="2"/>
  </r>
  <r>
    <s v="4342-HENTK"/>
    <s v="Female"/>
    <x v="1"/>
    <x v="1"/>
    <x v="0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  <x v="0"/>
    <x v="2"/>
  </r>
  <r>
    <s v="4685-ERGHK"/>
    <s v="Male"/>
    <x v="0"/>
    <x v="1"/>
    <x v="0"/>
    <n v="57"/>
    <s v="Yes"/>
    <s v="Yes"/>
    <x v="1"/>
    <s v="No"/>
    <s v="No"/>
    <s v="No"/>
    <s v="No"/>
    <s v="Yes"/>
    <s v="No"/>
    <x v="1"/>
    <s v="Yes"/>
    <s v="Electronic check"/>
    <n v="86.9"/>
    <n v="4939.25"/>
    <x v="0"/>
    <x v="5"/>
    <x v="2"/>
  </r>
  <r>
    <s v="0885-HMGPY"/>
    <s v="Male"/>
    <x v="0"/>
    <x v="1"/>
    <x v="0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  <x v="4"/>
    <x v="2"/>
  </r>
  <r>
    <s v="5003-OKNNK"/>
    <s v="Fe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x v="3"/>
    <x v="0"/>
  </r>
  <r>
    <s v="4195-SMMNX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x v="0"/>
    <x v="0"/>
  </r>
  <r>
    <s v="7208-PSIHR"/>
    <s v="Female"/>
    <x v="0"/>
    <x v="0"/>
    <x v="0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  <x v="4"/>
    <x v="3"/>
  </r>
  <r>
    <s v="4012-ZTHBR"/>
    <s v="Female"/>
    <x v="0"/>
    <x v="0"/>
    <x v="1"/>
    <n v="21"/>
    <s v="Yes"/>
    <s v="No"/>
    <x v="0"/>
    <s v="No"/>
    <s v="No"/>
    <s v="No"/>
    <s v="No"/>
    <s v="No"/>
    <s v="No"/>
    <x v="0"/>
    <s v="Yes"/>
    <s v="Electronic check"/>
    <n v="44.95"/>
    <n v="926.25"/>
    <x v="0"/>
    <x v="3"/>
    <x v="1"/>
  </r>
  <r>
    <s v="0489-WMEMG"/>
    <s v="Female"/>
    <x v="0"/>
    <x v="1"/>
    <x v="1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x v="0"/>
    <x v="3"/>
    <x v="1"/>
  </r>
  <r>
    <s v="7435-ZNUYY"/>
    <s v="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x v="0"/>
    <x v="0"/>
  </r>
  <r>
    <s v="1354-YZFNB"/>
    <s v="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x v="0"/>
    <x v="0"/>
  </r>
  <r>
    <s v="6956-SMUCM"/>
    <s v="Female"/>
    <x v="0"/>
    <x v="1"/>
    <x v="0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  <x v="0"/>
    <x v="3"/>
  </r>
  <r>
    <s v="2985-FMWYF"/>
    <s v="Female"/>
    <x v="0"/>
    <x v="1"/>
    <x v="0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  <x v="3"/>
    <x v="3"/>
  </r>
  <r>
    <s v="2812-ENYMO"/>
    <s v="Male"/>
    <x v="0"/>
    <x v="1"/>
    <x v="0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  <x v="1"/>
    <x v="1"/>
  </r>
  <r>
    <s v="2717-HVIZY"/>
    <s v="Female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x v="0"/>
    <x v="0"/>
  </r>
  <r>
    <s v="3223-WZWJM"/>
    <s v="Male"/>
    <x v="0"/>
    <x v="1"/>
    <x v="0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  <x v="1"/>
    <x v="2"/>
  </r>
  <r>
    <s v="3422-GALYP"/>
    <s v="Male"/>
    <x v="0"/>
    <x v="1"/>
    <x v="0"/>
    <n v="2"/>
    <s v="Yes"/>
    <s v="Yes"/>
    <x v="1"/>
    <s v="No"/>
    <s v="Yes"/>
    <s v="No"/>
    <s v="No"/>
    <s v="No"/>
    <s v="No"/>
    <x v="0"/>
    <s v="Yes"/>
    <s v="Electronic check"/>
    <n v="79.45"/>
    <n v="145.15"/>
    <x v="0"/>
    <x v="0"/>
    <x v="2"/>
  </r>
  <r>
    <s v="9053-JZFKV"/>
    <s v="Male"/>
    <x v="0"/>
    <x v="1"/>
    <x v="0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x v="1"/>
    <x v="4"/>
    <x v="3"/>
  </r>
  <r>
    <s v="2530-ENDWQ"/>
    <s v="Female"/>
    <x v="0"/>
    <x v="0"/>
    <x v="0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x v="1"/>
    <x v="4"/>
    <x v="3"/>
  </r>
  <r>
    <s v="2890-WFBHU"/>
    <s v="Female"/>
    <x v="0"/>
    <x v="1"/>
    <x v="0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  <x v="5"/>
    <x v="2"/>
  </r>
  <r>
    <s v="0327-WFZSY"/>
    <s v="Male"/>
    <x v="0"/>
    <x v="0"/>
    <x v="1"/>
    <n v="39"/>
    <s v="Yes"/>
    <s v="Yes"/>
    <x v="1"/>
    <s v="No"/>
    <s v="No"/>
    <s v="Yes"/>
    <s v="No"/>
    <s v="Yes"/>
    <s v="Yes"/>
    <x v="1"/>
    <s v="No"/>
    <s v="Electronic check"/>
    <n v="100"/>
    <n v="3835.55"/>
    <x v="0"/>
    <x v="2"/>
    <x v="3"/>
  </r>
  <r>
    <s v="7977-HXJKU"/>
    <s v="Male"/>
    <x v="0"/>
    <x v="1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x v="3"/>
    <x v="0"/>
  </r>
  <r>
    <s v="6615-ZGEDR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x v="0"/>
    <x v="0"/>
  </r>
  <r>
    <s v="7033-CLAMM"/>
    <s v="Female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x v="2"/>
    <x v="0"/>
  </r>
  <r>
    <s v="4023-RTIQM"/>
    <s v="Female"/>
    <x v="1"/>
    <x v="0"/>
    <x v="0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  <x v="1"/>
    <x v="1"/>
  </r>
  <r>
    <s v="0864-FVJNJ"/>
    <s v="Female"/>
    <x v="0"/>
    <x v="0"/>
    <x v="1"/>
    <n v="64"/>
    <s v="Yes"/>
    <s v="Yes"/>
    <x v="1"/>
    <s v="Yes"/>
    <s v="Yes"/>
    <s v="Yes"/>
    <s v="Yes"/>
    <s v="Yes"/>
    <s v="Yes"/>
    <x v="1"/>
    <s v="No"/>
    <s v="Electronic check"/>
    <n v="113.35"/>
    <n v="7222.75"/>
    <x v="0"/>
    <x v="4"/>
    <x v="3"/>
  </r>
  <r>
    <s v="7356-IWLFW"/>
    <s v="Male"/>
    <x v="0"/>
    <x v="0"/>
    <x v="1"/>
    <n v="46"/>
    <s v="Yes"/>
    <s v="Yes"/>
    <x v="1"/>
    <s v="No"/>
    <s v="Yes"/>
    <s v="No"/>
    <s v="No"/>
    <s v="No"/>
    <s v="No"/>
    <x v="0"/>
    <s v="Yes"/>
    <s v="Bank transfer (automatic)"/>
    <n v="80"/>
    <n v="3769.7"/>
    <x v="0"/>
    <x v="2"/>
    <x v="2"/>
  </r>
  <r>
    <s v="9541-PWTWO"/>
    <s v="Female"/>
    <x v="0"/>
    <x v="1"/>
    <x v="0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  <x v="5"/>
    <x v="2"/>
  </r>
  <r>
    <s v="3967-VQOGC"/>
    <s v="Female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x v="4"/>
    <x v="0"/>
  </r>
  <r>
    <s v="7872-RDDLZ"/>
    <s v="Female"/>
    <x v="1"/>
    <x v="1"/>
    <x v="0"/>
    <n v="67"/>
    <s v="Yes"/>
    <s v="Yes"/>
    <x v="0"/>
    <s v="No"/>
    <s v="Yes"/>
    <s v="No"/>
    <s v="No"/>
    <s v="No"/>
    <s v="No"/>
    <x v="0"/>
    <s v="No"/>
    <s v="Electronic check"/>
    <n v="54.9"/>
    <n v="3725.5"/>
    <x v="0"/>
    <x v="4"/>
    <x v="1"/>
  </r>
  <r>
    <s v="9250-WYPLL"/>
    <s v="Female"/>
    <x v="0"/>
    <x v="1"/>
    <x v="0"/>
    <n v="5"/>
    <s v="Yes"/>
    <s v="Yes"/>
    <x v="1"/>
    <s v="No"/>
    <s v="No"/>
    <s v="No"/>
    <s v="No"/>
    <s v="No"/>
    <s v="No"/>
    <x v="0"/>
    <s v="No"/>
    <s v="Electronic check"/>
    <n v="75.55"/>
    <n v="413.65"/>
    <x v="1"/>
    <x v="0"/>
    <x v="2"/>
  </r>
  <r>
    <s v="6308-CQRBU"/>
    <s v="Female"/>
    <x v="0"/>
    <x v="0"/>
    <x v="0"/>
    <n v="71"/>
    <s v="Yes"/>
    <s v="Yes"/>
    <x v="1"/>
    <s v="No"/>
    <s v="Yes"/>
    <s v="Yes"/>
    <s v="Yes"/>
    <s v="Yes"/>
    <s v="Yes"/>
    <x v="2"/>
    <s v="No"/>
    <s v="Electronic check"/>
    <n v="109.25"/>
    <n v="7707.7"/>
    <x v="0"/>
    <x v="4"/>
    <x v="3"/>
  </r>
  <r>
    <s v="2754-XBHTB"/>
    <s v="Female"/>
    <x v="0"/>
    <x v="1"/>
    <x v="0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  <x v="0"/>
    <x v="2"/>
  </r>
  <r>
    <s v="1597-LHYNC"/>
    <s v="Female"/>
    <x v="1"/>
    <x v="1"/>
    <x v="0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x v="1"/>
    <x v="1"/>
    <x v="3"/>
  </r>
  <r>
    <s v="0186-CAERR"/>
    <s v="Male"/>
    <x v="0"/>
    <x v="1"/>
    <x v="0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  <x v="4"/>
    <x v="3"/>
  </r>
  <r>
    <s v="3043-SUDUA"/>
    <s v="Female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x v="1"/>
    <x v="0"/>
  </r>
  <r>
    <s v="5442-BHQNG"/>
    <s v="Female"/>
    <x v="0"/>
    <x v="1"/>
    <x v="0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  <x v="0"/>
    <x v="2"/>
  </r>
  <r>
    <s v="2169-RRLFW"/>
    <s v="Female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x v="4"/>
    <x v="0"/>
  </r>
  <r>
    <s v="5872-OEQNH"/>
    <s v="Female"/>
    <x v="0"/>
    <x v="1"/>
    <x v="0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  <x v="5"/>
    <x v="1"/>
  </r>
  <r>
    <s v="3162-KKZXO"/>
    <s v="Female"/>
    <x v="1"/>
    <x v="1"/>
    <x v="0"/>
    <n v="55"/>
    <s v="Yes"/>
    <s v="Yes"/>
    <x v="1"/>
    <s v="No"/>
    <s v="No"/>
    <s v="Yes"/>
    <s v="No"/>
    <s v="Yes"/>
    <s v="Yes"/>
    <x v="1"/>
    <s v="Yes"/>
    <s v="Electronic check"/>
    <n v="100.15"/>
    <n v="5409.75"/>
    <x v="0"/>
    <x v="5"/>
    <x v="3"/>
  </r>
  <r>
    <s v="7055-VKGDA"/>
    <s v="Male"/>
    <x v="0"/>
    <x v="1"/>
    <x v="0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x v="1"/>
    <x v="5"/>
    <x v="3"/>
  </r>
  <r>
    <s v="0754-UKWQP"/>
    <s v="Male"/>
    <x v="0"/>
    <x v="1"/>
    <x v="0"/>
    <n v="2"/>
    <s v="Yes"/>
    <s v="No"/>
    <x v="1"/>
    <s v="No"/>
    <s v="No"/>
    <s v="Yes"/>
    <s v="No"/>
    <s v="Yes"/>
    <s v="Yes"/>
    <x v="0"/>
    <s v="Yes"/>
    <s v="Electronic check"/>
    <n v="95.85"/>
    <n v="197.7"/>
    <x v="1"/>
    <x v="0"/>
    <x v="3"/>
  </r>
  <r>
    <s v="8873-GLDMH"/>
    <s v="Female"/>
    <x v="0"/>
    <x v="1"/>
    <x v="0"/>
    <n v="6"/>
    <s v="Yes"/>
    <s v="Yes"/>
    <x v="1"/>
    <s v="No"/>
    <s v="No"/>
    <s v="No"/>
    <s v="No"/>
    <s v="No"/>
    <s v="No"/>
    <x v="0"/>
    <s v="Yes"/>
    <s v="Mailed check"/>
    <n v="73.849999999999994"/>
    <n v="401.3"/>
    <x v="0"/>
    <x v="0"/>
    <x v="2"/>
  </r>
  <r>
    <s v="5696-JVVQY"/>
    <s v="Female"/>
    <x v="0"/>
    <x v="0"/>
    <x v="1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  <x v="2"/>
    <x v="2"/>
  </r>
  <r>
    <s v="8946-BFWSG"/>
    <s v="Male"/>
    <x v="0"/>
    <x v="0"/>
    <x v="1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x v="4"/>
    <x v="0"/>
  </r>
  <r>
    <s v="7493-TPUWZ"/>
    <s v="Male"/>
    <x v="0"/>
    <x v="1"/>
    <x v="0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  <x v="0"/>
    <x v="2"/>
  </r>
  <r>
    <s v="0547-HURJB"/>
    <s v="Male"/>
    <x v="0"/>
    <x v="1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x v="0"/>
    <x v="0"/>
  </r>
  <r>
    <s v="8904-OPDCK"/>
    <s v="Male"/>
    <x v="1"/>
    <x v="0"/>
    <x v="0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  <x v="5"/>
    <x v="0"/>
  </r>
  <r>
    <s v="8845-LWKGE"/>
    <s v="Female"/>
    <x v="0"/>
    <x v="0"/>
    <x v="1"/>
    <n v="30"/>
    <s v="Yes"/>
    <s v="No"/>
    <x v="0"/>
    <s v="No"/>
    <s v="No"/>
    <s v="Yes"/>
    <s v="Yes"/>
    <s v="Yes"/>
    <s v="No"/>
    <x v="1"/>
    <s v="Yes"/>
    <s v="Electronic check"/>
    <n v="64.5"/>
    <n v="1985.15"/>
    <x v="0"/>
    <x v="1"/>
    <x v="2"/>
  </r>
  <r>
    <s v="1577-HKTFG"/>
    <s v="Female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x v="1"/>
    <x v="0"/>
  </r>
  <r>
    <s v="8752-STIVR"/>
    <s v="Female"/>
    <x v="0"/>
    <x v="1"/>
    <x v="0"/>
    <n v="4"/>
    <s v="Yes"/>
    <s v="No"/>
    <x v="1"/>
    <s v="No"/>
    <s v="No"/>
    <s v="No"/>
    <s v="No"/>
    <s v="Yes"/>
    <s v="No"/>
    <x v="0"/>
    <s v="Yes"/>
    <s v="Electronic check"/>
    <n v="79"/>
    <n v="303.14999999999998"/>
    <x v="1"/>
    <x v="0"/>
    <x v="2"/>
  </r>
  <r>
    <s v="0691-NIKRI"/>
    <s v="Female"/>
    <x v="0"/>
    <x v="1"/>
    <x v="0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x v="0"/>
    <x v="2"/>
    <x v="3"/>
  </r>
  <r>
    <s v="5022-JNQEQ"/>
    <s v="Female"/>
    <x v="0"/>
    <x v="0"/>
    <x v="1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x v="0"/>
    <x v="0"/>
    <x v="2"/>
  </r>
  <r>
    <s v="4558-FANTW"/>
    <s v="Female"/>
    <x v="0"/>
    <x v="0"/>
    <x v="1"/>
    <n v="17"/>
    <s v="Yes"/>
    <s v="No"/>
    <x v="1"/>
    <s v="Yes"/>
    <s v="No"/>
    <s v="No"/>
    <s v="Yes"/>
    <s v="Yes"/>
    <s v="No"/>
    <x v="0"/>
    <s v="No"/>
    <s v="Electronic check"/>
    <n v="91.85"/>
    <n v="1574.45"/>
    <x v="1"/>
    <x v="3"/>
    <x v="3"/>
  </r>
  <r>
    <s v="3249-VHRIP"/>
    <s v="Female"/>
    <x v="0"/>
    <x v="1"/>
    <x v="0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  <x v="4"/>
    <x v="1"/>
  </r>
  <r>
    <s v="3736-BLEPA"/>
    <s v="Male"/>
    <x v="0"/>
    <x v="1"/>
    <x v="0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x v="0"/>
    <x v="1"/>
    <x v="3"/>
  </r>
  <r>
    <s v="4701-LKOZD"/>
    <s v="Female"/>
    <x v="0"/>
    <x v="1"/>
    <x v="0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x v="0"/>
    <x v="4"/>
    <x v="2"/>
  </r>
  <r>
    <s v="6603-QWSPR"/>
    <s v="Female"/>
    <x v="0"/>
    <x v="1"/>
    <x v="0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  <x v="2"/>
    <x v="3"/>
  </r>
  <r>
    <s v="9921-QFQUL"/>
    <s v="Female"/>
    <x v="0"/>
    <x v="0"/>
    <x v="0"/>
    <n v="23"/>
    <s v="Yes"/>
    <s v="Yes"/>
    <x v="1"/>
    <s v="No"/>
    <s v="No"/>
    <s v="Yes"/>
    <s v="No"/>
    <s v="No"/>
    <s v="Yes"/>
    <x v="0"/>
    <s v="No"/>
    <s v="Mailed check"/>
    <n v="90.15"/>
    <n v="2044.95"/>
    <x v="0"/>
    <x v="3"/>
    <x v="3"/>
  </r>
  <r>
    <s v="1929-ZCBHE"/>
    <s v="Male"/>
    <x v="0"/>
    <x v="0"/>
    <x v="1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  <x v="2"/>
    <x v="1"/>
  </r>
  <r>
    <s v="4378-MYPGO"/>
    <s v="Male"/>
    <x v="0"/>
    <x v="0"/>
    <x v="1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  <x v="4"/>
    <x v="3"/>
  </r>
  <r>
    <s v="8651-ENBZX"/>
    <s v="Female"/>
    <x v="1"/>
    <x v="1"/>
    <x v="0"/>
    <n v="60"/>
    <s v="Yes"/>
    <s v="Yes"/>
    <x v="1"/>
    <s v="No"/>
    <s v="No"/>
    <s v="Yes"/>
    <s v="Yes"/>
    <s v="Yes"/>
    <s v="Yes"/>
    <x v="1"/>
    <s v="Yes"/>
    <s v="Electronic check"/>
    <n v="106"/>
    <n v="6441.4"/>
    <x v="1"/>
    <x v="5"/>
    <x v="3"/>
  </r>
  <r>
    <s v="4129-LYCOI"/>
    <s v="Female"/>
    <x v="0"/>
    <x v="1"/>
    <x v="1"/>
    <n v="67"/>
    <s v="Yes"/>
    <s v="Yes"/>
    <x v="1"/>
    <s v="No"/>
    <s v="Yes"/>
    <s v="No"/>
    <s v="Yes"/>
    <s v="Yes"/>
    <s v="Yes"/>
    <x v="2"/>
    <s v="Yes"/>
    <s v="Electronic check"/>
    <n v="104"/>
    <n v="7039.05"/>
    <x v="0"/>
    <x v="4"/>
    <x v="3"/>
  </r>
  <r>
    <s v="7798-JVXYM"/>
    <s v="Female"/>
    <x v="0"/>
    <x v="1"/>
    <x v="0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  <x v="3"/>
    <x v="2"/>
  </r>
  <r>
    <s v="8647-SDTWQ"/>
    <s v="Male"/>
    <x v="0"/>
    <x v="0"/>
    <x v="1"/>
    <n v="57"/>
    <s v="Yes"/>
    <s v="Yes"/>
    <x v="1"/>
    <s v="No"/>
    <s v="No"/>
    <s v="No"/>
    <s v="No"/>
    <s v="No"/>
    <s v="No"/>
    <x v="0"/>
    <s v="Yes"/>
    <s v="Electronic check"/>
    <n v="74.3"/>
    <n v="4018.35"/>
    <x v="0"/>
    <x v="5"/>
    <x v="2"/>
  </r>
  <r>
    <s v="2696-ECXKC"/>
    <s v="Female"/>
    <x v="0"/>
    <x v="0"/>
    <x v="1"/>
    <n v="55"/>
    <s v="Yes"/>
    <s v="Yes"/>
    <x v="1"/>
    <s v="Yes"/>
    <s v="No"/>
    <s v="No"/>
    <s v="No"/>
    <s v="Yes"/>
    <s v="Yes"/>
    <x v="1"/>
    <s v="No"/>
    <s v="Mailed check"/>
    <n v="100.9"/>
    <n v="5448.6"/>
    <x v="0"/>
    <x v="5"/>
    <x v="3"/>
  </r>
  <r>
    <s v="2081-KJSQF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x v="0"/>
    <x v="0"/>
  </r>
  <r>
    <s v="7623-TRNQN"/>
    <s v="Male"/>
    <x v="0"/>
    <x v="1"/>
    <x v="1"/>
    <n v="1"/>
    <s v="Yes"/>
    <s v="No"/>
    <x v="0"/>
    <s v="No"/>
    <s v="No"/>
    <s v="No"/>
    <s v="Yes"/>
    <s v="No"/>
    <s v="No"/>
    <x v="0"/>
    <s v="Yes"/>
    <s v="Mailed check"/>
    <n v="49.9"/>
    <n v="49.9"/>
    <x v="1"/>
    <x v="0"/>
    <x v="1"/>
  </r>
  <r>
    <s v="3323-CPBWR"/>
    <s v="Male"/>
    <x v="0"/>
    <x v="1"/>
    <x v="0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  <x v="3"/>
    <x v="3"/>
  </r>
  <r>
    <s v="9330-IJWIO"/>
    <s v="Female"/>
    <x v="0"/>
    <x v="1"/>
    <x v="0"/>
    <n v="13"/>
    <s v="Yes"/>
    <s v="Yes"/>
    <x v="1"/>
    <s v="Yes"/>
    <s v="No"/>
    <s v="No"/>
    <s v="No"/>
    <s v="Yes"/>
    <s v="Yes"/>
    <x v="0"/>
    <s v="Yes"/>
    <s v="Electronic check"/>
    <n v="100.35"/>
    <n v="1358.85"/>
    <x v="1"/>
    <x v="3"/>
    <x v="3"/>
  </r>
  <r>
    <s v="3384-CTMSF"/>
    <s v="Male"/>
    <x v="0"/>
    <x v="0"/>
    <x v="0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  <x v="2"/>
    <x v="3"/>
  </r>
  <r>
    <s v="0902-RFHOF"/>
    <s v="Male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x v="2"/>
    <x v="0"/>
  </r>
  <r>
    <s v="9286-DOJGF"/>
    <s v="Female"/>
    <x v="1"/>
    <x v="0"/>
    <x v="0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x v="1"/>
    <x v="2"/>
    <x v="2"/>
  </r>
  <r>
    <s v="6048-QBXKL"/>
    <s v="Female"/>
    <x v="1"/>
    <x v="1"/>
    <x v="0"/>
    <n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  <x v="0"/>
    <x v="1"/>
  </r>
  <r>
    <s v="9661-MHUMO"/>
    <s v="Male"/>
    <x v="1"/>
    <x v="0"/>
    <x v="1"/>
    <n v="1"/>
    <s v="Yes"/>
    <s v="No"/>
    <x v="0"/>
    <s v="No"/>
    <s v="No"/>
    <s v="No"/>
    <s v="Yes"/>
    <s v="No"/>
    <s v="No"/>
    <x v="0"/>
    <s v="Yes"/>
    <s v="Credit card (automatic)"/>
    <n v="49.25"/>
    <n v="49.25"/>
    <x v="1"/>
    <x v="0"/>
    <x v="1"/>
  </r>
  <r>
    <s v="7718-RXDGG"/>
    <s v="Male"/>
    <x v="0"/>
    <x v="0"/>
    <x v="0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  <x v="3"/>
    <x v="2"/>
  </r>
  <r>
    <s v="1025-FALIX"/>
    <s v="Female"/>
    <x v="0"/>
    <x v="1"/>
    <x v="0"/>
    <n v="26"/>
    <s v="Yes"/>
    <s v="No"/>
    <x v="1"/>
    <s v="No"/>
    <s v="No"/>
    <s v="No"/>
    <s v="No"/>
    <s v="No"/>
    <s v="No"/>
    <x v="0"/>
    <s v="Yes"/>
    <s v="Credit card (automatic)"/>
    <n v="69.05"/>
    <n v="1815.65"/>
    <x v="0"/>
    <x v="1"/>
    <x v="2"/>
  </r>
  <r>
    <s v="3451-VAWLI"/>
    <s v="Female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x v="1"/>
    <x v="0"/>
  </r>
  <r>
    <s v="3407-QGWLG"/>
    <s v="Male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x v="0"/>
    <x v="0"/>
  </r>
  <r>
    <s v="1842-EZJMK"/>
    <s v="Male"/>
    <x v="0"/>
    <x v="0"/>
    <x v="1"/>
    <n v="50"/>
    <s v="Yes"/>
    <s v="Yes"/>
    <x v="1"/>
    <s v="No"/>
    <s v="Yes"/>
    <s v="No"/>
    <s v="Yes"/>
    <s v="Yes"/>
    <s v="Yes"/>
    <x v="0"/>
    <s v="No"/>
    <s v="Electronic check"/>
    <n v="103.7"/>
    <n v="5071.05"/>
    <x v="1"/>
    <x v="5"/>
    <x v="3"/>
  </r>
  <r>
    <s v="2347-WKKAE"/>
    <s v="Male"/>
    <x v="0"/>
    <x v="0"/>
    <x v="0"/>
    <n v="42"/>
    <s v="Yes"/>
    <s v="Yes"/>
    <x v="1"/>
    <s v="Yes"/>
    <s v="No"/>
    <s v="Yes"/>
    <s v="No"/>
    <s v="No"/>
    <s v="Yes"/>
    <x v="0"/>
    <s v="Yes"/>
    <s v="Electronic check"/>
    <n v="94.4"/>
    <n v="4014.6"/>
    <x v="0"/>
    <x v="2"/>
    <x v="3"/>
  </r>
  <r>
    <s v="8735-DCXNF"/>
    <s v="Male"/>
    <x v="0"/>
    <x v="0"/>
    <x v="0"/>
    <n v="10"/>
    <s v="Yes"/>
    <s v="No"/>
    <x v="0"/>
    <s v="Yes"/>
    <s v="No"/>
    <s v="No"/>
    <s v="Yes"/>
    <s v="No"/>
    <s v="No"/>
    <x v="0"/>
    <s v="Yes"/>
    <s v="Credit card (automatic)"/>
    <n v="54.95"/>
    <n v="568.85"/>
    <x v="0"/>
    <x v="0"/>
    <x v="1"/>
  </r>
  <r>
    <s v="3214-IYUUQ"/>
    <s v="Female"/>
    <x v="0"/>
    <x v="0"/>
    <x v="0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x v="0"/>
    <x v="4"/>
    <x v="3"/>
  </r>
  <r>
    <s v="1936-UAFEH"/>
    <s v="Female"/>
    <x v="0"/>
    <x v="1"/>
    <x v="0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  <x v="4"/>
    <x v="3"/>
  </r>
  <r>
    <s v="3587-PMCOY"/>
    <s v="Male"/>
    <x v="0"/>
    <x v="1"/>
    <x v="0"/>
    <n v="10"/>
    <s v="Yes"/>
    <s v="No"/>
    <x v="1"/>
    <s v="Yes"/>
    <s v="No"/>
    <s v="Yes"/>
    <s v="No"/>
    <s v="Yes"/>
    <s v="Yes"/>
    <x v="1"/>
    <s v="Yes"/>
    <s v="Electronic check"/>
    <n v="98.9"/>
    <n v="1064.95"/>
    <x v="0"/>
    <x v="0"/>
    <x v="3"/>
  </r>
  <r>
    <s v="8079-XRJRS"/>
    <s v="Male"/>
    <x v="0"/>
    <x v="0"/>
    <x v="0"/>
    <n v="65"/>
    <s v="Yes"/>
    <s v="Yes"/>
    <x v="1"/>
    <s v="Yes"/>
    <s v="Yes"/>
    <s v="Yes"/>
    <s v="No"/>
    <s v="No"/>
    <s v="No"/>
    <x v="1"/>
    <s v="No"/>
    <s v="Electronic check"/>
    <n v="89.75"/>
    <n v="5769.6"/>
    <x v="1"/>
    <x v="4"/>
    <x v="2"/>
  </r>
  <r>
    <s v="1027-LKKQQ"/>
    <s v="Female"/>
    <x v="0"/>
    <x v="0"/>
    <x v="1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  <x v="4"/>
    <x v="2"/>
  </r>
  <r>
    <s v="7148-XZPHA"/>
    <s v="Male"/>
    <x v="0"/>
    <x v="0"/>
    <x v="1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  <x v="5"/>
    <x v="2"/>
  </r>
  <r>
    <s v="8073-IJDCM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x v="0"/>
    <x v="0"/>
  </r>
  <r>
    <s v="5309-TAIKL"/>
    <s v="Female"/>
    <x v="0"/>
    <x v="1"/>
    <x v="0"/>
    <n v="7"/>
    <s v="Yes"/>
    <s v="No"/>
    <x v="0"/>
    <s v="No"/>
    <s v="No"/>
    <s v="Yes"/>
    <s v="Yes"/>
    <s v="No"/>
    <s v="Yes"/>
    <x v="0"/>
    <s v="No"/>
    <s v="Bank transfer (automatic)"/>
    <n v="62.8"/>
    <n v="418.3"/>
    <x v="0"/>
    <x v="0"/>
    <x v="2"/>
  </r>
  <r>
    <s v="6856-RAURS"/>
    <s v="Female"/>
    <x v="0"/>
    <x v="1"/>
    <x v="0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  <x v="0"/>
    <x v="2"/>
  </r>
  <r>
    <s v="8778-LMWTJ"/>
    <s v="Female"/>
    <x v="0"/>
    <x v="1"/>
    <x v="0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x v="0"/>
    <x v="0"/>
    <x v="2"/>
  </r>
  <r>
    <s v="9717-IOAAF"/>
    <s v="Male"/>
    <x v="0"/>
    <x v="1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x v="1"/>
    <x v="0"/>
  </r>
  <r>
    <s v="8884-ADFVN"/>
    <s v="Male"/>
    <x v="1"/>
    <x v="0"/>
    <x v="0"/>
    <n v="7"/>
    <s v="Yes"/>
    <s v="Yes"/>
    <x v="1"/>
    <s v="No"/>
    <s v="No"/>
    <s v="Yes"/>
    <s v="No"/>
    <s v="Yes"/>
    <s v="Yes"/>
    <x v="0"/>
    <s v="Yes"/>
    <s v="Electronic check"/>
    <n v="101.95"/>
    <n v="700.85"/>
    <x v="1"/>
    <x v="0"/>
    <x v="3"/>
  </r>
  <r>
    <s v="2845-KDHVX"/>
    <s v="Female"/>
    <x v="0"/>
    <x v="0"/>
    <x v="0"/>
    <n v="64"/>
    <s v="Yes"/>
    <s v="No"/>
    <x v="0"/>
    <s v="No"/>
    <s v="Yes"/>
    <s v="Yes"/>
    <s v="Yes"/>
    <s v="No"/>
    <s v="Yes"/>
    <x v="2"/>
    <s v="Yes"/>
    <s v="Mailed check"/>
    <n v="68.3"/>
    <n v="4378.8"/>
    <x v="0"/>
    <x v="4"/>
    <x v="2"/>
  </r>
  <r>
    <s v="0848-SOMKO"/>
    <s v="Male"/>
    <x v="0"/>
    <x v="1"/>
    <x v="0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  <x v="4"/>
    <x v="1"/>
  </r>
  <r>
    <s v="2720-WGKHP"/>
    <s v="Male"/>
    <x v="1"/>
    <x v="1"/>
    <x v="0"/>
    <n v="2"/>
    <s v="Yes"/>
    <s v="Yes"/>
    <x v="1"/>
    <s v="No"/>
    <s v="No"/>
    <s v="No"/>
    <s v="No"/>
    <s v="Yes"/>
    <s v="Yes"/>
    <x v="0"/>
    <s v="Yes"/>
    <s v="Electronic check"/>
    <n v="94"/>
    <n v="181.7"/>
    <x v="1"/>
    <x v="0"/>
    <x v="3"/>
  </r>
  <r>
    <s v="6734-FQAJX"/>
    <s v="Male"/>
    <x v="1"/>
    <x v="1"/>
    <x v="0"/>
    <n v="67"/>
    <s v="Yes"/>
    <s v="No"/>
    <x v="1"/>
    <s v="Yes"/>
    <s v="Yes"/>
    <s v="No"/>
    <s v="Yes"/>
    <s v="Yes"/>
    <s v="Yes"/>
    <x v="2"/>
    <s v="Yes"/>
    <s v="Electronic check"/>
    <n v="105.05"/>
    <n v="7171.7"/>
    <x v="0"/>
    <x v="4"/>
    <x v="3"/>
  </r>
  <r>
    <s v="2869-ADAWR"/>
    <s v="Female"/>
    <x v="0"/>
    <x v="1"/>
    <x v="0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x v="1"/>
    <x v="2"/>
    <x v="2"/>
  </r>
  <r>
    <s v="1535-VTJOQ"/>
    <s v="Female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x v="3"/>
    <x v="0"/>
  </r>
  <r>
    <s v="6368-TZZDT"/>
    <s v="Male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x v="0"/>
    <x v="0"/>
  </r>
  <r>
    <s v="0943-ZQPXH"/>
    <s v="Male"/>
    <x v="0"/>
    <x v="0"/>
    <x v="1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  <x v="2"/>
    <x v="3"/>
  </r>
  <r>
    <s v="1293-BSEUN"/>
    <s v="Female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x v="4"/>
    <x v="0"/>
  </r>
  <r>
    <s v="9894-EZEWG"/>
    <s v="Female"/>
    <x v="0"/>
    <x v="1"/>
    <x v="0"/>
    <n v="1"/>
    <s v="Yes"/>
    <s v="No"/>
    <x v="1"/>
    <s v="No"/>
    <s v="Yes"/>
    <s v="No"/>
    <s v="No"/>
    <s v="No"/>
    <s v="No"/>
    <x v="0"/>
    <s v="Yes"/>
    <s v="Credit card (automatic)"/>
    <n v="74.3"/>
    <n v="74.3"/>
    <x v="1"/>
    <x v="0"/>
    <x v="2"/>
  </r>
  <r>
    <s v="1302-TPUBN"/>
    <s v="Male"/>
    <x v="0"/>
    <x v="1"/>
    <x v="0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x v="4"/>
    <x v="0"/>
  </r>
  <r>
    <s v="7851-FLGGQ"/>
    <s v="Male"/>
    <x v="0"/>
    <x v="1"/>
    <x v="0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x v="1"/>
    <x v="0"/>
    <x v="1"/>
  </r>
  <r>
    <s v="0637-UBJRP"/>
    <s v="Male"/>
    <x v="0"/>
    <x v="0"/>
    <x v="1"/>
    <n v="13"/>
    <s v="Yes"/>
    <s v="No"/>
    <x v="1"/>
    <s v="Yes"/>
    <s v="No"/>
    <s v="No"/>
    <s v="No"/>
    <s v="No"/>
    <s v="Yes"/>
    <x v="0"/>
    <s v="No"/>
    <s v="Electronic check"/>
    <n v="84.05"/>
    <n v="1095.3"/>
    <x v="1"/>
    <x v="3"/>
    <x v="2"/>
  </r>
  <r>
    <s v="0940-OUQEC"/>
    <s v="Male"/>
    <x v="0"/>
    <x v="1"/>
    <x v="0"/>
    <n v="10"/>
    <s v="Yes"/>
    <s v="Yes"/>
    <x v="1"/>
    <s v="No"/>
    <s v="Yes"/>
    <s v="No"/>
    <s v="No"/>
    <s v="No"/>
    <s v="No"/>
    <x v="0"/>
    <s v="Yes"/>
    <s v="Bank transfer (automatic)"/>
    <n v="80.7"/>
    <n v="788.8"/>
    <x v="1"/>
    <x v="0"/>
    <x v="2"/>
  </r>
  <r>
    <s v="2378-VTKDH"/>
    <s v="Male"/>
    <x v="1"/>
    <x v="0"/>
    <x v="0"/>
    <n v="65"/>
    <s v="Yes"/>
    <s v="Yes"/>
    <x v="1"/>
    <s v="No"/>
    <s v="Yes"/>
    <s v="Yes"/>
    <s v="No"/>
    <s v="Yes"/>
    <s v="Yes"/>
    <x v="0"/>
    <s v="Yes"/>
    <s v="Electronic check"/>
    <n v="104.35"/>
    <n v="6578.55"/>
    <x v="0"/>
    <x v="4"/>
    <x v="3"/>
  </r>
  <r>
    <s v="0927-CNGRH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x v="0"/>
    <x v="0"/>
  </r>
  <r>
    <s v="8608-OZTLB"/>
    <s v="Male"/>
    <x v="0"/>
    <x v="0"/>
    <x v="1"/>
    <n v="38"/>
    <s v="Yes"/>
    <s v="No"/>
    <x v="0"/>
    <s v="Yes"/>
    <s v="Yes"/>
    <s v="Yes"/>
    <s v="Yes"/>
    <s v="Yes"/>
    <s v="No"/>
    <x v="1"/>
    <s v="No"/>
    <s v="Electronic check"/>
    <n v="74.05"/>
    <n v="2802.3"/>
    <x v="0"/>
    <x v="2"/>
    <x v="2"/>
  </r>
  <r>
    <s v="2335-GSODA"/>
    <s v="Male"/>
    <x v="0"/>
    <x v="1"/>
    <x v="1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x v="0"/>
    <x v="3"/>
    <x v="1"/>
  </r>
  <r>
    <s v="1952-DVVSW"/>
    <s v="Female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x v="0"/>
    <x v="0"/>
  </r>
  <r>
    <s v="0702-PGIBZ"/>
    <s v="Male"/>
    <x v="0"/>
    <x v="1"/>
    <x v="1"/>
    <n v="4"/>
    <s v="Yes"/>
    <s v="Yes"/>
    <x v="1"/>
    <s v="No"/>
    <s v="Yes"/>
    <s v="No"/>
    <s v="No"/>
    <s v="Yes"/>
    <s v="Yes"/>
    <x v="0"/>
    <s v="Yes"/>
    <s v="Electronic check"/>
    <n v="101.7"/>
    <n v="364.55"/>
    <x v="1"/>
    <x v="0"/>
    <x v="3"/>
  </r>
  <r>
    <s v="6656-GULJQ"/>
    <s v="Male"/>
    <x v="0"/>
    <x v="0"/>
    <x v="1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x v="0"/>
    <x v="4"/>
    <x v="2"/>
  </r>
  <r>
    <s v="9853-JFZDU"/>
    <s v="Female"/>
    <x v="0"/>
    <x v="0"/>
    <x v="0"/>
    <n v="35"/>
    <s v="Yes"/>
    <s v="No"/>
    <x v="0"/>
    <s v="No"/>
    <s v="Yes"/>
    <s v="No"/>
    <s v="Yes"/>
    <s v="No"/>
    <s v="No"/>
    <x v="0"/>
    <s v="No"/>
    <s v="Electronic check"/>
    <n v="56.85"/>
    <n v="1861.1"/>
    <x v="0"/>
    <x v="1"/>
    <x v="1"/>
  </r>
  <r>
    <s v="1963-VAUKV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x v="0"/>
    <x v="0"/>
  </r>
  <r>
    <s v="3777-XROBG"/>
    <s v="Female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x v="5"/>
    <x v="0"/>
  </r>
  <r>
    <s v="6994-FGRHH"/>
    <s v="Male"/>
    <x v="0"/>
    <x v="0"/>
    <x v="1"/>
    <n v="70"/>
    <s v="Yes"/>
    <s v="No"/>
    <x v="1"/>
    <s v="No"/>
    <s v="Yes"/>
    <s v="Yes"/>
    <s v="Yes"/>
    <s v="Yes"/>
    <s v="Yes"/>
    <x v="1"/>
    <s v="Yes"/>
    <s v="Electronic check"/>
    <n v="106.15"/>
    <n v="7475.1"/>
    <x v="0"/>
    <x v="4"/>
    <x v="3"/>
  </r>
  <r>
    <s v="4000-VGMQP"/>
    <s v="Male"/>
    <x v="0"/>
    <x v="0"/>
    <x v="1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x v="0"/>
    <x v="2"/>
    <x v="2"/>
  </r>
  <r>
    <s v="3999-WRNGR"/>
    <s v="Female"/>
    <x v="0"/>
    <x v="0"/>
    <x v="1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  <x v="5"/>
    <x v="1"/>
  </r>
  <r>
    <s v="3466-RITXD"/>
    <s v="Male"/>
    <x v="0"/>
    <x v="1"/>
    <x v="0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  <x v="1"/>
    <x v="3"/>
  </r>
  <r>
    <s v="2680-XKKNJ"/>
    <s v="Female"/>
    <x v="0"/>
    <x v="1"/>
    <x v="0"/>
    <n v="8"/>
    <s v="Yes"/>
    <s v="No"/>
    <x v="0"/>
    <s v="Yes"/>
    <s v="Yes"/>
    <s v="No"/>
    <s v="Yes"/>
    <s v="No"/>
    <s v="No"/>
    <x v="1"/>
    <s v="No"/>
    <s v="Bank transfer (automatic)"/>
    <n v="58.2"/>
    <n v="469.25"/>
    <x v="0"/>
    <x v="0"/>
    <x v="1"/>
  </r>
  <r>
    <s v="3058-HJCUY"/>
    <s v="Male"/>
    <x v="0"/>
    <x v="0"/>
    <x v="1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  <x v="2"/>
    <x v="3"/>
  </r>
  <r>
    <s v="2974-GGUXS"/>
    <s v="Female"/>
    <x v="1"/>
    <x v="0"/>
    <x v="0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x v="0"/>
    <x v="1"/>
    <x v="3"/>
  </r>
  <r>
    <s v="7994-XIRTR"/>
    <s v="Male"/>
    <x v="1"/>
    <x v="1"/>
    <x v="0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x v="0"/>
    <x v="5"/>
    <x v="2"/>
  </r>
  <r>
    <s v="3259-FDWOY"/>
    <s v="Male"/>
    <x v="0"/>
    <x v="0"/>
    <x v="1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x v="1"/>
    <x v="4"/>
    <x v="3"/>
  </r>
  <r>
    <s v="2101-RANCD"/>
    <s v="Female"/>
    <x v="0"/>
    <x v="1"/>
    <x v="0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  <x v="5"/>
    <x v="2"/>
  </r>
  <r>
    <s v="7921-BEPCI"/>
    <s v="Female"/>
    <x v="0"/>
    <x v="1"/>
    <x v="0"/>
    <n v="72"/>
    <s v="Yes"/>
    <s v="Yes"/>
    <x v="0"/>
    <s v="Yes"/>
    <s v="Yes"/>
    <s v="No"/>
    <s v="No"/>
    <s v="No"/>
    <s v="No"/>
    <x v="2"/>
    <s v="No"/>
    <s v="Bank transfer (automatic)"/>
    <n v="59.75"/>
    <n v="4265"/>
    <x v="0"/>
    <x v="4"/>
    <x v="1"/>
  </r>
  <r>
    <s v="0807-ZABDG"/>
    <s v="Female"/>
    <x v="0"/>
    <x v="1"/>
    <x v="1"/>
    <n v="3"/>
    <s v="Yes"/>
    <s v="No"/>
    <x v="0"/>
    <s v="Yes"/>
    <s v="No"/>
    <s v="No"/>
    <s v="Yes"/>
    <s v="No"/>
    <s v="No"/>
    <x v="0"/>
    <s v="Yes"/>
    <s v="Mailed check"/>
    <n v="55.1"/>
    <n v="154.65"/>
    <x v="1"/>
    <x v="0"/>
    <x v="1"/>
  </r>
  <r>
    <s v="8510-TMWYB"/>
    <s v="Female"/>
    <x v="0"/>
    <x v="0"/>
    <x v="1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x v="0"/>
    <x v="5"/>
    <x v="1"/>
  </r>
  <r>
    <s v="3258-ZKPAI"/>
    <s v="Male"/>
    <x v="0"/>
    <x v="0"/>
    <x v="1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  <x v="4"/>
    <x v="3"/>
  </r>
  <r>
    <s v="1428-IEDPR"/>
    <s v="Male"/>
    <x v="0"/>
    <x v="1"/>
    <x v="0"/>
    <n v="52"/>
    <s v="Yes"/>
    <s v="Yes"/>
    <x v="1"/>
    <s v="Yes"/>
    <s v="No"/>
    <s v="Yes"/>
    <s v="Yes"/>
    <s v="Yes"/>
    <s v="Yes"/>
    <x v="2"/>
    <s v="Yes"/>
    <s v="Electronic check"/>
    <n v="109.3"/>
    <n v="5731.4"/>
    <x v="0"/>
    <x v="5"/>
    <x v="3"/>
  </r>
  <r>
    <s v="5298-GSTLM"/>
    <s v="Female"/>
    <x v="1"/>
    <x v="1"/>
    <x v="0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x v="0"/>
    <x v="5"/>
    <x v="3"/>
  </r>
  <r>
    <s v="4450-YOOHP"/>
    <s v="Female"/>
    <x v="0"/>
    <x v="1"/>
    <x v="0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  <x v="2"/>
    <x v="1"/>
  </r>
  <r>
    <s v="6728-CZFEI"/>
    <s v="Female"/>
    <x v="0"/>
    <x v="1"/>
    <x v="0"/>
    <n v="15"/>
    <s v="Yes"/>
    <s v="No"/>
    <x v="0"/>
    <s v="No"/>
    <s v="No"/>
    <s v="No"/>
    <s v="No"/>
    <s v="Yes"/>
    <s v="No"/>
    <x v="1"/>
    <s v="No"/>
    <s v="Mailed check"/>
    <n v="56.15"/>
    <n v="931.9"/>
    <x v="0"/>
    <x v="3"/>
    <x v="1"/>
  </r>
  <r>
    <s v="5748-RNCJT"/>
    <s v="Male"/>
    <x v="0"/>
    <x v="1"/>
    <x v="0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  <x v="4"/>
    <x v="3"/>
  </r>
  <r>
    <s v="3653-NCRDJ"/>
    <s v="Male"/>
    <x v="0"/>
    <x v="0"/>
    <x v="1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x v="2"/>
    <x v="0"/>
  </r>
  <r>
    <s v="6121-TNHBO"/>
    <s v="Female"/>
    <x v="1"/>
    <x v="1"/>
    <x v="0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x v="0"/>
    <x v="4"/>
    <x v="2"/>
  </r>
  <r>
    <s v="5119-NZPTV"/>
    <s v="Male"/>
    <x v="1"/>
    <x v="0"/>
    <x v="0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  <x v="0"/>
    <x v="2"/>
  </r>
  <r>
    <s v="6519-ZHPXP"/>
    <s v="Female"/>
    <x v="0"/>
    <x v="0"/>
    <x v="1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  <x v="4"/>
    <x v="3"/>
  </r>
  <r>
    <s v="7739-LAXOG"/>
    <s v="Female"/>
    <x v="0"/>
    <x v="0"/>
    <x v="1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x v="1"/>
    <x v="1"/>
    <x v="3"/>
  </r>
  <r>
    <s v="3472-QPRCH"/>
    <s v="Male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x v="2"/>
    <x v="0"/>
  </r>
  <r>
    <s v="8224-UAXBZ"/>
    <s v="Female"/>
    <x v="0"/>
    <x v="0"/>
    <x v="0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  <x v="5"/>
    <x v="1"/>
  </r>
  <r>
    <s v="9610-WCESF"/>
    <s v="Male"/>
    <x v="0"/>
    <x v="1"/>
    <x v="0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  <x v="4"/>
    <x v="1"/>
  </r>
  <r>
    <s v="9776-CLUJA"/>
    <s v="Female"/>
    <x v="1"/>
    <x v="0"/>
    <x v="0"/>
    <n v="51"/>
    <s v="Yes"/>
    <s v="Yes"/>
    <x v="1"/>
    <s v="Yes"/>
    <s v="No"/>
    <s v="No"/>
    <s v="No"/>
    <s v="No"/>
    <s v="No"/>
    <x v="0"/>
    <s v="Yes"/>
    <s v="Electronic check"/>
    <n v="77.5"/>
    <n v="3807.35"/>
    <x v="1"/>
    <x v="5"/>
    <x v="2"/>
  </r>
  <r>
    <s v="2486-WYVVE"/>
    <s v="Male"/>
    <x v="0"/>
    <x v="0"/>
    <x v="0"/>
    <n v="31"/>
    <s v="Yes"/>
    <s v="Yes"/>
    <x v="0"/>
    <s v="No"/>
    <s v="No"/>
    <s v="Yes"/>
    <s v="Yes"/>
    <s v="Yes"/>
    <s v="Yes"/>
    <x v="1"/>
    <s v="Yes"/>
    <s v="Mailed check"/>
    <n v="79.3"/>
    <n v="2484"/>
    <x v="0"/>
    <x v="1"/>
    <x v="2"/>
  </r>
  <r>
    <s v="3865-ZYKAD"/>
    <s v="Male"/>
    <x v="1"/>
    <x v="0"/>
    <x v="0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x v="0"/>
    <x v="4"/>
    <x v="2"/>
  </r>
  <r>
    <s v="1422-DGUBX"/>
    <s v="Male"/>
    <x v="0"/>
    <x v="0"/>
    <x v="0"/>
    <n v="32"/>
    <s v="Yes"/>
    <s v="Yes"/>
    <x v="1"/>
    <s v="No"/>
    <s v="No"/>
    <s v="No"/>
    <s v="Yes"/>
    <s v="No"/>
    <s v="No"/>
    <x v="1"/>
    <s v="Yes"/>
    <s v="Electronic check"/>
    <n v="79.25"/>
    <n v="2619.15"/>
    <x v="0"/>
    <x v="1"/>
    <x v="2"/>
  </r>
  <r>
    <s v="2999-AANRQ"/>
    <s v="Female"/>
    <x v="0"/>
    <x v="1"/>
    <x v="0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x v="0"/>
    <x v="3"/>
    <x v="2"/>
  </r>
  <r>
    <s v="8668-KNZTI"/>
    <s v="Male"/>
    <x v="0"/>
    <x v="1"/>
    <x v="0"/>
    <n v="52"/>
    <s v="Yes"/>
    <s v="No"/>
    <x v="0"/>
    <s v="Yes"/>
    <s v="No"/>
    <s v="Yes"/>
    <s v="No"/>
    <s v="No"/>
    <s v="No"/>
    <x v="1"/>
    <s v="No"/>
    <s v="Electronic check"/>
    <n v="53.75"/>
    <n v="2790.65"/>
    <x v="0"/>
    <x v="5"/>
    <x v="1"/>
  </r>
  <r>
    <s v="0480-KYJVA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x v="4"/>
    <x v="0"/>
  </r>
  <r>
    <s v="6034-ZRYCV"/>
    <s v="Female"/>
    <x v="0"/>
    <x v="0"/>
    <x v="0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  <x v="4"/>
    <x v="1"/>
  </r>
  <r>
    <s v="9746-YKGXB"/>
    <s v="Male"/>
    <x v="0"/>
    <x v="0"/>
    <x v="1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  <x v="5"/>
    <x v="1"/>
  </r>
  <r>
    <s v="3926-YZVVX"/>
    <s v="Female"/>
    <x v="0"/>
    <x v="1"/>
    <x v="0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x v="0"/>
    <x v="2"/>
    <x v="1"/>
  </r>
  <r>
    <s v="6000-UKLWI"/>
    <s v="Male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x v="2"/>
    <x v="0"/>
  </r>
  <r>
    <s v="2079-FBMZK"/>
    <s v="Female"/>
    <x v="0"/>
    <x v="1"/>
    <x v="0"/>
    <n v="6"/>
    <s v="Yes"/>
    <s v="No"/>
    <x v="1"/>
    <s v="No"/>
    <s v="No"/>
    <s v="No"/>
    <s v="No"/>
    <s v="No"/>
    <s v="No"/>
    <x v="0"/>
    <s v="Yes"/>
    <s v="Mailed check"/>
    <n v="69.25"/>
    <n v="418.4"/>
    <x v="1"/>
    <x v="0"/>
    <x v="2"/>
  </r>
  <r>
    <s v="6332-FBZRI"/>
    <s v="Male"/>
    <x v="0"/>
    <x v="0"/>
    <x v="1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  <x v="4"/>
    <x v="2"/>
  </r>
  <r>
    <s v="2096-XOTMO"/>
    <s v="Female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x v="3"/>
    <x v="0"/>
  </r>
  <r>
    <s v="3266-FTKHB"/>
    <s v="Male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x v="3"/>
    <x v="0"/>
  </r>
  <r>
    <s v="8221-EQDGL"/>
    <s v="Male"/>
    <x v="0"/>
    <x v="0"/>
    <x v="0"/>
    <n v="35"/>
    <s v="Yes"/>
    <s v="No"/>
    <x v="0"/>
    <s v="Yes"/>
    <s v="Yes"/>
    <s v="Yes"/>
    <s v="No"/>
    <s v="No"/>
    <s v="No"/>
    <x v="0"/>
    <s v="No"/>
    <s v="Mailed check"/>
    <n v="61"/>
    <n v="2130.4499999999998"/>
    <x v="0"/>
    <x v="1"/>
    <x v="2"/>
  </r>
  <r>
    <s v="2346-LOCWC"/>
    <s v="Female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x v="5"/>
    <x v="0"/>
  </r>
  <r>
    <s v="6608-QQLVK"/>
    <s v="Male"/>
    <x v="0"/>
    <x v="1"/>
    <x v="0"/>
    <n v="1"/>
    <s v="Yes"/>
    <s v="No"/>
    <x v="0"/>
    <s v="No"/>
    <s v="No"/>
    <s v="Yes"/>
    <s v="No"/>
    <s v="No"/>
    <s v="No"/>
    <x v="0"/>
    <s v="Yes"/>
    <s v="Electronic check"/>
    <n v="50.5"/>
    <n v="50.5"/>
    <x v="1"/>
    <x v="0"/>
    <x v="1"/>
  </r>
  <r>
    <s v="0298-XACET"/>
    <s v="Male"/>
    <x v="0"/>
    <x v="0"/>
    <x v="1"/>
    <n v="52"/>
    <s v="No"/>
    <s v="No phone service"/>
    <x v="0"/>
    <s v="No"/>
    <s v="Yes"/>
    <s v="Yes"/>
    <s v="Yes"/>
    <s v="Yes"/>
    <s v="No"/>
    <x v="2"/>
    <s v="No"/>
    <s v="Mailed check"/>
    <n v="50.2"/>
    <n v="2554"/>
    <x v="0"/>
    <x v="5"/>
    <x v="1"/>
  </r>
  <r>
    <s v="7560-QJAVJ"/>
    <s v="Female"/>
    <x v="0"/>
    <x v="1"/>
    <x v="0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  <x v="4"/>
    <x v="2"/>
  </r>
  <r>
    <s v="2995-YWTCD"/>
    <s v="Female"/>
    <x v="0"/>
    <x v="0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x v="3"/>
    <x v="0"/>
  </r>
  <r>
    <s v="3551-HUAZH"/>
    <s v="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x v="0"/>
    <x v="2"/>
  </r>
  <r>
    <s v="9137-UIYPG"/>
    <s v="Female"/>
    <x v="0"/>
    <x v="0"/>
    <x v="1"/>
    <n v="35"/>
    <s v="Yes"/>
    <s v="No"/>
    <x v="1"/>
    <s v="Yes"/>
    <s v="No"/>
    <s v="Yes"/>
    <s v="Yes"/>
    <s v="Yes"/>
    <s v="Yes"/>
    <x v="0"/>
    <s v="Yes"/>
    <s v="Electronic check"/>
    <n v="106.9"/>
    <n v="3756.45"/>
    <x v="0"/>
    <x v="1"/>
    <x v="3"/>
  </r>
  <r>
    <s v="2809-ZMYOQ"/>
    <s v="Female"/>
    <x v="0"/>
    <x v="1"/>
    <x v="0"/>
    <n v="32"/>
    <s v="Yes"/>
    <s v="Yes"/>
    <x v="1"/>
    <s v="No"/>
    <s v="No"/>
    <s v="Yes"/>
    <s v="No"/>
    <s v="Yes"/>
    <s v="Yes"/>
    <x v="0"/>
    <s v="Yes"/>
    <s v="Electronic check"/>
    <n v="101.35"/>
    <n v="3334.9"/>
    <x v="0"/>
    <x v="1"/>
    <x v="3"/>
  </r>
  <r>
    <s v="5084-OOVCJ"/>
    <s v="Female"/>
    <x v="0"/>
    <x v="0"/>
    <x v="1"/>
    <n v="17"/>
    <s v="Yes"/>
    <s v="No"/>
    <x v="0"/>
    <s v="Yes"/>
    <s v="No"/>
    <s v="No"/>
    <s v="Yes"/>
    <s v="No"/>
    <s v="No"/>
    <x v="0"/>
    <s v="Yes"/>
    <s v="Credit card (automatic)"/>
    <n v="55.35"/>
    <n v="920.5"/>
    <x v="0"/>
    <x v="3"/>
    <x v="1"/>
  </r>
  <r>
    <s v="0254-WWRKD"/>
    <s v="Female"/>
    <x v="0"/>
    <x v="0"/>
    <x v="1"/>
    <n v="67"/>
    <s v="Yes"/>
    <s v="No"/>
    <x v="0"/>
    <s v="No"/>
    <s v="Yes"/>
    <s v="No"/>
    <s v="No"/>
    <s v="No"/>
    <s v="No"/>
    <x v="1"/>
    <s v="No"/>
    <s v="Credit card (automatic)"/>
    <n v="50.55"/>
    <n v="3431.75"/>
    <x v="0"/>
    <x v="4"/>
    <x v="1"/>
  </r>
  <r>
    <s v="7727-SHVZV"/>
    <s v="Fe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x v="0"/>
    <x v="0"/>
  </r>
  <r>
    <s v="6302-JGYRJ"/>
    <s v="Male"/>
    <x v="0"/>
    <x v="1"/>
    <x v="1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x v="1"/>
    <x v="1"/>
    <x v="2"/>
  </r>
  <r>
    <s v="5339-PXDVH"/>
    <s v="Male"/>
    <x v="0"/>
    <x v="1"/>
    <x v="0"/>
    <n v="4"/>
    <s v="Yes"/>
    <s v="Yes"/>
    <x v="1"/>
    <s v="Yes"/>
    <s v="No"/>
    <s v="No"/>
    <s v="No"/>
    <s v="Yes"/>
    <s v="No"/>
    <x v="0"/>
    <s v="No"/>
    <s v="Electronic check"/>
    <n v="90.65"/>
    <n v="367.95"/>
    <x v="0"/>
    <x v="0"/>
    <x v="3"/>
  </r>
  <r>
    <s v="2205-LPVGL"/>
    <s v="Male"/>
    <x v="1"/>
    <x v="0"/>
    <x v="1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  <x v="5"/>
    <x v="2"/>
  </r>
  <r>
    <s v="8782-NUUOL"/>
    <s v="Male"/>
    <x v="0"/>
    <x v="1"/>
    <x v="0"/>
    <n v="60"/>
    <s v="Yes"/>
    <s v="No"/>
    <x v="0"/>
    <s v="Yes"/>
    <s v="No"/>
    <s v="Yes"/>
    <s v="Yes"/>
    <s v="Yes"/>
    <s v="Yes"/>
    <x v="1"/>
    <s v="No"/>
    <s v="Mailed check"/>
    <n v="79"/>
    <n v="4801.1000000000004"/>
    <x v="0"/>
    <x v="5"/>
    <x v="2"/>
  </r>
  <r>
    <s v="3685-YLCMQ"/>
    <s v="Male"/>
    <x v="0"/>
    <x v="1"/>
    <x v="0"/>
    <n v="58"/>
    <s v="Yes"/>
    <s v="Yes"/>
    <x v="1"/>
    <s v="No"/>
    <s v="No"/>
    <s v="Yes"/>
    <s v="Yes"/>
    <s v="Yes"/>
    <s v="Yes"/>
    <x v="1"/>
    <s v="Yes"/>
    <s v="Electronic check"/>
    <n v="104.65"/>
    <n v="6219.6"/>
    <x v="1"/>
    <x v="5"/>
    <x v="3"/>
  </r>
  <r>
    <s v="7601-WFVZV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x v="0"/>
    <x v="0"/>
  </r>
  <r>
    <s v="4609-KNNWG"/>
    <s v="Female"/>
    <x v="0"/>
    <x v="0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x v="1"/>
    <x v="0"/>
  </r>
  <r>
    <s v="4868-AADLV"/>
    <s v="Male"/>
    <x v="1"/>
    <x v="0"/>
    <x v="1"/>
    <n v="66"/>
    <s v="Yes"/>
    <s v="Yes"/>
    <x v="1"/>
    <s v="Yes"/>
    <s v="Yes"/>
    <s v="Yes"/>
    <s v="Yes"/>
    <s v="Yes"/>
    <s v="Yes"/>
    <x v="1"/>
    <s v="Yes"/>
    <s v="Electronic check"/>
    <n v="116.25"/>
    <n v="7862.25"/>
    <x v="0"/>
    <x v="4"/>
    <x v="3"/>
  </r>
  <r>
    <s v="9529-OFXHY"/>
    <s v="Male"/>
    <x v="0"/>
    <x v="1"/>
    <x v="0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x v="0"/>
    <x v="3"/>
    <x v="2"/>
  </r>
  <r>
    <s v="8634-MPHTR"/>
    <s v="Male"/>
    <x v="1"/>
    <x v="0"/>
    <x v="0"/>
    <n v="47"/>
    <s v="Yes"/>
    <s v="Yes"/>
    <x v="1"/>
    <s v="No"/>
    <s v="No"/>
    <s v="Yes"/>
    <s v="No"/>
    <s v="Yes"/>
    <s v="Yes"/>
    <x v="0"/>
    <s v="Yes"/>
    <s v="Electronic check"/>
    <n v="100.05"/>
    <n v="4871.05"/>
    <x v="1"/>
    <x v="2"/>
    <x v="3"/>
  </r>
  <r>
    <s v="2669-QVCRG"/>
    <s v="Female"/>
    <x v="0"/>
    <x v="1"/>
    <x v="0"/>
    <n v="41"/>
    <s v="Yes"/>
    <s v="Yes"/>
    <x v="1"/>
    <s v="Yes"/>
    <s v="No"/>
    <s v="No"/>
    <s v="No"/>
    <s v="No"/>
    <s v="No"/>
    <x v="0"/>
    <s v="Yes"/>
    <s v="Credit card (automatic)"/>
    <n v="81.3"/>
    <n v="3190.65"/>
    <x v="0"/>
    <x v="2"/>
    <x v="2"/>
  </r>
  <r>
    <s v="2478-EEWWM"/>
    <s v="Male"/>
    <x v="0"/>
    <x v="0"/>
    <x v="0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  <x v="5"/>
    <x v="1"/>
  </r>
  <r>
    <s v="9174-IHETN"/>
    <s v="Female"/>
    <x v="0"/>
    <x v="1"/>
    <x v="1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  <x v="5"/>
    <x v="2"/>
  </r>
  <r>
    <s v="2233-TXSIU"/>
    <s v="Male"/>
    <x v="0"/>
    <x v="0"/>
    <x v="1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  <x v="3"/>
    <x v="1"/>
  </r>
  <r>
    <s v="9644-UMGQA"/>
    <s v="Male"/>
    <x v="0"/>
    <x v="0"/>
    <x v="1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x v="0"/>
    <x v="0"/>
    <x v="1"/>
  </r>
  <r>
    <s v="3256-EZDBI"/>
    <s v="Male"/>
    <x v="1"/>
    <x v="0"/>
    <x v="0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  <x v="5"/>
    <x v="0"/>
  </r>
  <r>
    <s v="8761-NSOBC"/>
    <s v="Male"/>
    <x v="0"/>
    <x v="1"/>
    <x v="0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  <x v="2"/>
    <x v="3"/>
  </r>
  <r>
    <s v="0419-YAAPX"/>
    <s v="Male"/>
    <x v="0"/>
    <x v="0"/>
    <x v="0"/>
    <n v="49"/>
    <s v="Yes"/>
    <s v="No"/>
    <x v="1"/>
    <s v="No"/>
    <s v="Yes"/>
    <s v="No"/>
    <s v="No"/>
    <s v="Yes"/>
    <s v="No"/>
    <x v="0"/>
    <s v="Yes"/>
    <s v="Credit card (automatic)"/>
    <n v="85.3"/>
    <n v="4297.95"/>
    <x v="0"/>
    <x v="5"/>
    <x v="2"/>
  </r>
  <r>
    <s v="8413-VONUO"/>
    <s v="Male"/>
    <x v="0"/>
    <x v="1"/>
    <x v="0"/>
    <n v="2"/>
    <s v="Yes"/>
    <s v="No"/>
    <x v="1"/>
    <s v="No"/>
    <s v="Yes"/>
    <s v="No"/>
    <s v="No"/>
    <s v="Yes"/>
    <s v="Yes"/>
    <x v="0"/>
    <s v="No"/>
    <s v="Electronic check"/>
    <n v="95.65"/>
    <n v="167.3"/>
    <x v="1"/>
    <x v="0"/>
    <x v="3"/>
  </r>
  <r>
    <s v="0872-CASZJ"/>
    <s v="Male"/>
    <x v="0"/>
    <x v="0"/>
    <x v="0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  <x v="5"/>
    <x v="2"/>
  </r>
  <r>
    <s v="4726-DLWQN"/>
    <s v="Male"/>
    <x v="1"/>
    <x v="1"/>
    <x v="0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  <x v="5"/>
    <x v="2"/>
  </r>
  <r>
    <s v="8164-OCKUJ"/>
    <s v="Female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x v="5"/>
    <x v="0"/>
  </r>
  <r>
    <s v="3094-JOJAI"/>
    <s v="Male"/>
    <x v="0"/>
    <x v="1"/>
    <x v="0"/>
    <n v="18"/>
    <s v="Yes"/>
    <s v="Yes"/>
    <x v="1"/>
    <s v="No"/>
    <s v="No"/>
    <s v="No"/>
    <s v="No"/>
    <s v="No"/>
    <s v="No"/>
    <x v="0"/>
    <s v="No"/>
    <s v="Mailed check"/>
    <n v="74.150000000000006"/>
    <n v="1387"/>
    <x v="0"/>
    <x v="3"/>
    <x v="2"/>
  </r>
  <r>
    <s v="9494-MRNYX"/>
    <s v="Male"/>
    <x v="0"/>
    <x v="1"/>
    <x v="0"/>
    <n v="10"/>
    <s v="Yes"/>
    <s v="Yes"/>
    <x v="1"/>
    <s v="No"/>
    <s v="No"/>
    <s v="No"/>
    <s v="No"/>
    <s v="No"/>
    <s v="No"/>
    <x v="0"/>
    <s v="No"/>
    <s v="Electronic check"/>
    <n v="75.05"/>
    <n v="786.3"/>
    <x v="0"/>
    <x v="0"/>
    <x v="2"/>
  </r>
  <r>
    <s v="2599-CZABP"/>
    <s v="Male"/>
    <x v="0"/>
    <x v="0"/>
    <x v="0"/>
    <n v="14"/>
    <s v="Yes"/>
    <s v="No"/>
    <x v="0"/>
    <s v="No"/>
    <s v="No"/>
    <s v="No"/>
    <s v="No"/>
    <s v="No"/>
    <s v="No"/>
    <x v="1"/>
    <s v="No"/>
    <s v="Electronic check"/>
    <n v="44.6"/>
    <n v="641.25"/>
    <x v="0"/>
    <x v="3"/>
    <x v="1"/>
  </r>
  <r>
    <s v="7945-PRBVF"/>
    <s v="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x v="1"/>
    <x v="0"/>
  </r>
  <r>
    <s v="4544-RXFMG"/>
    <s v="Male"/>
    <x v="0"/>
    <x v="0"/>
    <x v="1"/>
    <n v="8"/>
    <s v="Yes"/>
    <s v="No"/>
    <x v="0"/>
    <s v="No"/>
    <s v="No"/>
    <s v="No"/>
    <s v="No"/>
    <s v="No"/>
    <s v="No"/>
    <x v="1"/>
    <s v="Yes"/>
    <s v="Mailed check"/>
    <n v="43.45"/>
    <n v="345.5"/>
    <x v="0"/>
    <x v="0"/>
    <x v="1"/>
  </r>
  <r>
    <s v="0859-YGKFW"/>
    <s v="Male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x v="3"/>
    <x v="0"/>
  </r>
  <r>
    <s v="1150-FTQGN"/>
    <s v="Female"/>
    <x v="0"/>
    <x v="0"/>
    <x v="1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x v="0"/>
    <x v="5"/>
    <x v="3"/>
  </r>
  <r>
    <s v="9223-UCPVT"/>
    <s v="Female"/>
    <x v="0"/>
    <x v="1"/>
    <x v="0"/>
    <n v="1"/>
    <s v="Yes"/>
    <s v="No"/>
    <x v="1"/>
    <s v="No"/>
    <s v="No"/>
    <s v="Yes"/>
    <s v="No"/>
    <s v="Yes"/>
    <s v="Yes"/>
    <x v="0"/>
    <s v="No"/>
    <s v="Electronic check"/>
    <n v="94.4"/>
    <n v="94.4"/>
    <x v="1"/>
    <x v="0"/>
    <x v="3"/>
  </r>
  <r>
    <s v="7196-LIWRH"/>
    <s v="Fe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x v="0"/>
    <x v="0"/>
  </r>
  <r>
    <s v="5448-VWNAM"/>
    <s v="Female"/>
    <x v="0"/>
    <x v="1"/>
    <x v="1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  <x v="3"/>
    <x v="2"/>
  </r>
  <r>
    <s v="1177-XZBJL"/>
    <s v="Male"/>
    <x v="0"/>
    <x v="0"/>
    <x v="1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  <x v="5"/>
    <x v="2"/>
  </r>
  <r>
    <s v="3518-FSTWG"/>
    <s v="Male"/>
    <x v="1"/>
    <x v="0"/>
    <x v="0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  <x v="4"/>
    <x v="3"/>
  </r>
  <r>
    <s v="9330-VOFSZ"/>
    <s v="Female"/>
    <x v="0"/>
    <x v="0"/>
    <x v="0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x v="0"/>
    <x v="5"/>
    <x v="3"/>
  </r>
  <r>
    <s v="4351-QLCSU"/>
    <s v="Female"/>
    <x v="0"/>
    <x v="1"/>
    <x v="0"/>
    <n v="1"/>
    <s v="Yes"/>
    <s v="No"/>
    <x v="0"/>
    <s v="No"/>
    <s v="No"/>
    <s v="No"/>
    <s v="No"/>
    <s v="Yes"/>
    <s v="No"/>
    <x v="0"/>
    <s v="Yes"/>
    <s v="Credit card (automatic)"/>
    <n v="55"/>
    <n v="55"/>
    <x v="1"/>
    <x v="0"/>
    <x v="1"/>
  </r>
  <r>
    <s v="0939-EREMR"/>
    <s v="Female"/>
    <x v="0"/>
    <x v="1"/>
    <x v="1"/>
    <n v="13"/>
    <s v="Yes"/>
    <s v="No"/>
    <x v="0"/>
    <s v="No"/>
    <s v="No"/>
    <s v="Yes"/>
    <s v="Yes"/>
    <s v="No"/>
    <s v="No"/>
    <x v="0"/>
    <s v="No"/>
    <s v="Mailed check"/>
    <n v="53.45"/>
    <n v="718.1"/>
    <x v="0"/>
    <x v="3"/>
    <x v="1"/>
  </r>
  <r>
    <s v="9389-ACWBI"/>
    <s v="Female"/>
    <x v="0"/>
    <x v="0"/>
    <x v="1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  <x v="0"/>
    <x v="2"/>
  </r>
  <r>
    <s v="5419-JPRRN"/>
    <s v="Male"/>
    <x v="0"/>
    <x v="1"/>
    <x v="0"/>
    <n v="1"/>
    <s v="Yes"/>
    <s v="Yes"/>
    <x v="1"/>
    <s v="No"/>
    <s v="No"/>
    <s v="Yes"/>
    <s v="No"/>
    <s v="Yes"/>
    <s v="Yes"/>
    <x v="0"/>
    <s v="Yes"/>
    <s v="Electronic check"/>
    <n v="101.45"/>
    <n v="101.45"/>
    <x v="1"/>
    <x v="0"/>
    <x v="3"/>
  </r>
  <r>
    <s v="3644-QXEHN"/>
    <s v="Male"/>
    <x v="0"/>
    <x v="0"/>
    <x v="1"/>
    <n v="13"/>
    <s v="Yes"/>
    <s v="No"/>
    <x v="1"/>
    <s v="No"/>
    <s v="No"/>
    <s v="Yes"/>
    <s v="No"/>
    <s v="Yes"/>
    <s v="Yes"/>
    <x v="0"/>
    <s v="No"/>
    <s v="Electronic check"/>
    <n v="97"/>
    <n v="1334.45"/>
    <x v="0"/>
    <x v="3"/>
    <x v="3"/>
  </r>
  <r>
    <s v="2911-IJORQ"/>
    <s v="Male"/>
    <x v="0"/>
    <x v="1"/>
    <x v="0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  <x v="2"/>
    <x v="3"/>
  </r>
  <r>
    <s v="5921-NGYRH"/>
    <s v="Male"/>
    <x v="0"/>
    <x v="0"/>
    <x v="0"/>
    <n v="64"/>
    <s v="Yes"/>
    <s v="No"/>
    <x v="1"/>
    <s v="Yes"/>
    <s v="No"/>
    <s v="No"/>
    <s v="No"/>
    <s v="No"/>
    <s v="No"/>
    <x v="0"/>
    <s v="Yes"/>
    <s v="Mailed check"/>
    <n v="73.55"/>
    <n v="4764"/>
    <x v="0"/>
    <x v="4"/>
    <x v="2"/>
  </r>
  <r>
    <s v="2100-BDNSN"/>
    <s v="Female"/>
    <x v="0"/>
    <x v="0"/>
    <x v="0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x v="1"/>
    <x v="0"/>
    <x v="2"/>
  </r>
  <r>
    <s v="5998-DZLYR"/>
    <s v="Female"/>
    <x v="0"/>
    <x v="0"/>
    <x v="0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x v="0"/>
    <x v="4"/>
    <x v="3"/>
  </r>
  <r>
    <s v="0488-GSLFR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5"/>
    <n v="69.5"/>
    <x v="1"/>
    <x v="0"/>
    <x v="2"/>
  </r>
  <r>
    <s v="9318-NKNFC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x v="0"/>
    <x v="0"/>
  </r>
  <r>
    <s v="3985-HOYPM"/>
    <s v="Male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x v="1"/>
    <x v="0"/>
  </r>
  <r>
    <s v="9728-FTTVZ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2"/>
    <n v="69.2"/>
    <x v="1"/>
    <x v="0"/>
    <x v="2"/>
  </r>
  <r>
    <s v="9548-LERKT"/>
    <s v="Male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x v="3"/>
    <x v="0"/>
  </r>
  <r>
    <s v="6576-FBXOJ"/>
    <s v="Male"/>
    <x v="0"/>
    <x v="0"/>
    <x v="0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  <x v="3"/>
    <x v="1"/>
  </r>
  <r>
    <s v="4310-KEDTB"/>
    <s v="Female"/>
    <x v="0"/>
    <x v="1"/>
    <x v="1"/>
    <n v="26"/>
    <s v="No"/>
    <s v="No phone service"/>
    <x v="0"/>
    <s v="No"/>
    <s v="No"/>
    <s v="Yes"/>
    <s v="No"/>
    <s v="No"/>
    <s v="No"/>
    <x v="0"/>
    <s v="Yes"/>
    <s v="Mailed check"/>
    <n v="29.8"/>
    <n v="786.5"/>
    <x v="0"/>
    <x v="1"/>
    <x v="0"/>
  </r>
  <r>
    <s v="7254-IQWOZ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x v="0"/>
    <x v="2"/>
  </r>
  <r>
    <s v="2474-BRUCM"/>
    <s v="Male"/>
    <x v="1"/>
    <x v="0"/>
    <x v="0"/>
    <n v="40"/>
    <s v="Yes"/>
    <s v="Yes"/>
    <x v="1"/>
    <s v="Yes"/>
    <s v="No"/>
    <s v="No"/>
    <s v="No"/>
    <s v="Yes"/>
    <s v="Yes"/>
    <x v="0"/>
    <s v="No"/>
    <s v="Electronic check"/>
    <n v="101.85"/>
    <n v="4086.3"/>
    <x v="1"/>
    <x v="2"/>
    <x v="3"/>
  </r>
  <r>
    <s v="4062-HBMOS"/>
    <s v="Male"/>
    <x v="0"/>
    <x v="1"/>
    <x v="0"/>
    <n v="52"/>
    <s v="Yes"/>
    <s v="Yes"/>
    <x v="1"/>
    <s v="No"/>
    <s v="Yes"/>
    <s v="Yes"/>
    <s v="No"/>
    <s v="Yes"/>
    <s v="Yes"/>
    <x v="0"/>
    <s v="Yes"/>
    <s v="Electronic check"/>
    <n v="103.05"/>
    <n v="5364.8"/>
    <x v="0"/>
    <x v="5"/>
    <x v="3"/>
  </r>
  <r>
    <s v="0742-NXBGR"/>
    <s v="Female"/>
    <x v="0"/>
    <x v="1"/>
    <x v="0"/>
    <n v="1"/>
    <s v="Yes"/>
    <s v="No"/>
    <x v="1"/>
    <s v="No"/>
    <s v="Yes"/>
    <s v="Yes"/>
    <s v="No"/>
    <s v="No"/>
    <s v="No"/>
    <x v="0"/>
    <s v="Yes"/>
    <s v="Electronic check"/>
    <n v="82.3"/>
    <n v="82.3"/>
    <x v="1"/>
    <x v="0"/>
    <x v="2"/>
  </r>
  <r>
    <s v="2676-ISHSF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x v="0"/>
    <x v="0"/>
  </r>
  <r>
    <s v="9236-NDUCW"/>
    <s v="Female"/>
    <x v="0"/>
    <x v="1"/>
    <x v="0"/>
    <n v="21"/>
    <s v="No"/>
    <s v="No phone service"/>
    <x v="0"/>
    <s v="Yes"/>
    <s v="No"/>
    <s v="No"/>
    <s v="Yes"/>
    <s v="No"/>
    <s v="No"/>
    <x v="2"/>
    <s v="No"/>
    <s v="Mailed check"/>
    <n v="35.1"/>
    <n v="770.4"/>
    <x v="0"/>
    <x v="3"/>
    <x v="1"/>
  </r>
  <r>
    <s v="4753-PADAS"/>
    <s v="Female"/>
    <x v="0"/>
    <x v="0"/>
    <x v="0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  <x v="4"/>
    <x v="3"/>
  </r>
  <r>
    <s v="6103-QCKFX"/>
    <s v="Female"/>
    <x v="0"/>
    <x v="0"/>
    <x v="1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  <x v="2"/>
    <x v="1"/>
  </r>
  <r>
    <s v="7781-EWARA"/>
    <s v="Male"/>
    <x v="0"/>
    <x v="0"/>
    <x v="1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  <x v="4"/>
    <x v="2"/>
  </r>
  <r>
    <s v="6110-OHIHY"/>
    <s v="Male"/>
    <x v="0"/>
    <x v="1"/>
    <x v="0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x v="1"/>
    <x v="0"/>
    <x v="2"/>
  </r>
  <r>
    <s v="7018-FPXHH"/>
    <s v="Male"/>
    <x v="0"/>
    <x v="0"/>
    <x v="1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x v="0"/>
    <x v="5"/>
    <x v="1"/>
  </r>
  <r>
    <s v="5889-LFOLL"/>
    <s v="Female"/>
    <x v="0"/>
    <x v="1"/>
    <x v="0"/>
    <n v="13"/>
    <s v="Yes"/>
    <s v="Yes"/>
    <x v="1"/>
    <s v="No"/>
    <s v="No"/>
    <s v="No"/>
    <s v="No"/>
    <s v="No"/>
    <s v="Yes"/>
    <x v="0"/>
    <s v="Yes"/>
    <s v="Electronic check"/>
    <n v="84.6"/>
    <n v="1115.2"/>
    <x v="1"/>
    <x v="3"/>
    <x v="2"/>
  </r>
  <r>
    <s v="5708-EVONK"/>
    <s v="Female"/>
    <x v="0"/>
    <x v="0"/>
    <x v="1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x v="1"/>
    <x v="5"/>
    <x v="3"/>
  </r>
  <r>
    <s v="8708-XPXHZ"/>
    <s v="Female"/>
    <x v="0"/>
    <x v="0"/>
    <x v="1"/>
    <n v="42"/>
    <s v="Yes"/>
    <s v="Yes"/>
    <x v="1"/>
    <s v="No"/>
    <s v="No"/>
    <s v="No"/>
    <s v="No"/>
    <s v="Yes"/>
    <s v="Yes"/>
    <x v="0"/>
    <s v="Yes"/>
    <s v="Electronic check"/>
    <n v="94.2"/>
    <n v="4186.3"/>
    <x v="1"/>
    <x v="2"/>
    <x v="3"/>
  </r>
  <r>
    <s v="0616-ATFGB"/>
    <s v="Male"/>
    <x v="1"/>
    <x v="0"/>
    <x v="0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x v="1"/>
    <x v="0"/>
    <x v="0"/>
  </r>
  <r>
    <s v="0572-ZJKLT"/>
    <s v="Female"/>
    <x v="0"/>
    <x v="0"/>
    <x v="1"/>
    <n v="46"/>
    <s v="Yes"/>
    <s v="Yes"/>
    <x v="1"/>
    <s v="Yes"/>
    <s v="No"/>
    <s v="Yes"/>
    <s v="Yes"/>
    <s v="No"/>
    <s v="Yes"/>
    <x v="2"/>
    <s v="No"/>
    <s v="Mailed check"/>
    <n v="99.65"/>
    <n v="4630.2"/>
    <x v="0"/>
    <x v="2"/>
    <x v="3"/>
  </r>
  <r>
    <s v="5135-RDDQL"/>
    <s v="Female"/>
    <x v="0"/>
    <x v="0"/>
    <x v="1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x v="0"/>
    <x v="4"/>
    <x v="1"/>
  </r>
  <r>
    <s v="1353-LJWEM"/>
    <s v="Male"/>
    <x v="0"/>
    <x v="1"/>
    <x v="0"/>
    <n v="11"/>
    <s v="Yes"/>
    <s v="No"/>
    <x v="0"/>
    <s v="No"/>
    <s v="Yes"/>
    <s v="Yes"/>
    <s v="Yes"/>
    <s v="No"/>
    <s v="No"/>
    <x v="0"/>
    <s v="Yes"/>
    <s v="Electronic check"/>
    <n v="60.9"/>
    <n v="688.5"/>
    <x v="0"/>
    <x v="0"/>
    <x v="2"/>
  </r>
  <r>
    <s v="1794-SWWKL"/>
    <s v="Male"/>
    <x v="0"/>
    <x v="0"/>
    <x v="1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x v="0"/>
    <x v="3"/>
    <x v="1"/>
  </r>
  <r>
    <s v="6166-YIPFO"/>
    <s v="Male"/>
    <x v="0"/>
    <x v="0"/>
    <x v="0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  <x v="4"/>
    <x v="2"/>
  </r>
  <r>
    <s v="7016-BPGEU"/>
    <s v="Female"/>
    <x v="0"/>
    <x v="1"/>
    <x v="0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  <x v="1"/>
    <x v="0"/>
  </r>
  <r>
    <s v="6876-ADESB"/>
    <s v="Male"/>
    <x v="0"/>
    <x v="1"/>
    <x v="1"/>
    <n v="1"/>
    <s v="Yes"/>
    <s v="No"/>
    <x v="0"/>
    <s v="No"/>
    <s v="No"/>
    <s v="Yes"/>
    <s v="No"/>
    <s v="No"/>
    <s v="No"/>
    <x v="0"/>
    <s v="No"/>
    <s v="Electronic check"/>
    <n v="48.95"/>
    <n v="48.95"/>
    <x v="1"/>
    <x v="0"/>
    <x v="1"/>
  </r>
  <r>
    <s v="9332-GYWLO"/>
    <s v="Female"/>
    <x v="0"/>
    <x v="0"/>
    <x v="1"/>
    <n v="6"/>
    <s v="Yes"/>
    <s v="No"/>
    <x v="0"/>
    <s v="No"/>
    <s v="No"/>
    <s v="No"/>
    <s v="No"/>
    <s v="Yes"/>
    <s v="No"/>
    <x v="0"/>
    <s v="No"/>
    <s v="Electronic check"/>
    <n v="54.85"/>
    <n v="355.1"/>
    <x v="0"/>
    <x v="0"/>
    <x v="1"/>
  </r>
  <r>
    <s v="1963-SVUCV"/>
    <s v="Male"/>
    <x v="0"/>
    <x v="1"/>
    <x v="0"/>
    <n v="1"/>
    <s v="Yes"/>
    <s v="No"/>
    <x v="0"/>
    <s v="No"/>
    <s v="No"/>
    <s v="No"/>
    <s v="No"/>
    <s v="No"/>
    <s v="No"/>
    <x v="0"/>
    <s v="No"/>
    <s v="Electronic check"/>
    <n v="45.3"/>
    <n v="45.3"/>
    <x v="1"/>
    <x v="0"/>
    <x v="1"/>
  </r>
  <r>
    <s v="4184-VODJZ"/>
    <s v="Male"/>
    <x v="0"/>
    <x v="0"/>
    <x v="1"/>
    <n v="63"/>
    <s v="Yes"/>
    <s v="Yes"/>
    <x v="1"/>
    <s v="No"/>
    <s v="Yes"/>
    <s v="No"/>
    <s v="No"/>
    <s v="No"/>
    <s v="Yes"/>
    <x v="1"/>
    <s v="Yes"/>
    <s v="Electronic check"/>
    <n v="91.35"/>
    <n v="5764.7"/>
    <x v="0"/>
    <x v="4"/>
    <x v="3"/>
  </r>
  <r>
    <s v="0220-EBGCE"/>
    <s v="Male"/>
    <x v="0"/>
    <x v="1"/>
    <x v="0"/>
    <n v="2"/>
    <s v="Yes"/>
    <s v="No"/>
    <x v="1"/>
    <s v="No"/>
    <s v="No"/>
    <s v="Yes"/>
    <s v="No"/>
    <s v="No"/>
    <s v="Yes"/>
    <x v="0"/>
    <s v="Yes"/>
    <s v="Electronic check"/>
    <n v="85.85"/>
    <n v="167.3"/>
    <x v="1"/>
    <x v="0"/>
    <x v="2"/>
  </r>
  <r>
    <s v="1092-WPIVQ"/>
    <s v="Female"/>
    <x v="0"/>
    <x v="0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x v="3"/>
    <x v="0"/>
  </r>
  <r>
    <s v="7233-IOQNP"/>
    <s v="Female"/>
    <x v="0"/>
    <x v="0"/>
    <x v="0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  <x v="2"/>
    <x v="1"/>
  </r>
  <r>
    <s v="2834-JKOOW"/>
    <s v="Female"/>
    <x v="0"/>
    <x v="1"/>
    <x v="0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x v="0"/>
    <x v="3"/>
    <x v="1"/>
  </r>
  <r>
    <s v="2754-VDLTR"/>
    <s v="Male"/>
    <x v="0"/>
    <x v="1"/>
    <x v="1"/>
    <n v="10"/>
    <s v="Yes"/>
    <s v="Yes"/>
    <x v="1"/>
    <s v="No"/>
    <s v="No"/>
    <s v="No"/>
    <s v="No"/>
    <s v="Yes"/>
    <s v="Yes"/>
    <x v="0"/>
    <s v="No"/>
    <s v="Electronic check"/>
    <n v="95.2"/>
    <n v="930.4"/>
    <x v="1"/>
    <x v="0"/>
    <x v="3"/>
  </r>
  <r>
    <s v="2400-FEQME"/>
    <s v="Male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x v="5"/>
    <x v="0"/>
  </r>
  <r>
    <s v="3190-XFANI"/>
    <s v="Male"/>
    <x v="0"/>
    <x v="1"/>
    <x v="1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  <x v="5"/>
    <x v="3"/>
  </r>
  <r>
    <s v="7551-DACSP"/>
    <s v="Male"/>
    <x v="0"/>
    <x v="0"/>
    <x v="1"/>
    <n v="6"/>
    <s v="Yes"/>
    <s v="No"/>
    <x v="0"/>
    <s v="No"/>
    <s v="Yes"/>
    <s v="Yes"/>
    <s v="No"/>
    <s v="No"/>
    <s v="No"/>
    <x v="0"/>
    <s v="Yes"/>
    <s v="Mailed check"/>
    <n v="55.3"/>
    <n v="324.25"/>
    <x v="1"/>
    <x v="0"/>
    <x v="1"/>
  </r>
  <r>
    <s v="4957-SREEC"/>
    <s v="Male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x v="4"/>
    <x v="0"/>
  </r>
  <r>
    <s v="7235-NXZCP"/>
    <s v="Male"/>
    <x v="1"/>
    <x v="1"/>
    <x v="0"/>
    <n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  <x v="0"/>
    <x v="2"/>
  </r>
  <r>
    <s v="0230-UBYPQ"/>
    <s v="Male"/>
    <x v="1"/>
    <x v="0"/>
    <x v="0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  <x v="4"/>
    <x v="1"/>
  </r>
  <r>
    <s v="4923-ADWXJ"/>
    <s v="Female"/>
    <x v="0"/>
    <x v="1"/>
    <x v="0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x v="0"/>
    <x v="1"/>
    <x v="2"/>
  </r>
  <r>
    <s v="1763-KUAAW"/>
    <s v="Female"/>
    <x v="1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x v="3"/>
    <x v="0"/>
  </r>
  <r>
    <s v="1104-TNLZA"/>
    <s v="Male"/>
    <x v="1"/>
    <x v="0"/>
    <x v="0"/>
    <n v="28"/>
    <s v="Yes"/>
    <s v="Yes"/>
    <x v="1"/>
    <s v="No"/>
    <s v="Yes"/>
    <s v="No"/>
    <s v="Yes"/>
    <s v="Yes"/>
    <s v="Yes"/>
    <x v="0"/>
    <s v="Yes"/>
    <s v="Electronic check"/>
    <n v="105.8"/>
    <n v="2998"/>
    <x v="0"/>
    <x v="1"/>
    <x v="3"/>
  </r>
  <r>
    <s v="5195-KPUNQ"/>
    <s v="Female"/>
    <x v="1"/>
    <x v="1"/>
    <x v="0"/>
    <n v="53"/>
    <s v="Yes"/>
    <s v="No"/>
    <x v="1"/>
    <s v="Yes"/>
    <s v="Yes"/>
    <s v="No"/>
    <s v="Yes"/>
    <s v="No"/>
    <s v="Yes"/>
    <x v="1"/>
    <s v="Yes"/>
    <s v="Mailed check"/>
    <n v="96.75"/>
    <n v="5206.55"/>
    <x v="0"/>
    <x v="5"/>
    <x v="3"/>
  </r>
  <r>
    <s v="0520-FDVVT"/>
    <s v="Male"/>
    <x v="0"/>
    <x v="1"/>
    <x v="0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  <x v="1"/>
    <x v="3"/>
  </r>
  <r>
    <s v="3439-GVUSX"/>
    <s v="Male"/>
    <x v="0"/>
    <x v="1"/>
    <x v="0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  <x v="0"/>
    <x v="0"/>
  </r>
  <r>
    <s v="1444-VVSGW"/>
    <s v="Male"/>
    <x v="0"/>
    <x v="0"/>
    <x v="0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  <x v="4"/>
    <x v="3"/>
  </r>
  <r>
    <s v="5712-PTIWW"/>
    <s v="Male"/>
    <x v="0"/>
    <x v="1"/>
    <x v="0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  <x v="0"/>
    <x v="2"/>
  </r>
  <r>
    <s v="5949-HGVJL"/>
    <s v="Female"/>
    <x v="0"/>
    <x v="0"/>
    <x v="0"/>
    <n v="26"/>
    <s v="Yes"/>
    <s v="No"/>
    <x v="0"/>
    <s v="No"/>
    <s v="Yes"/>
    <s v="No"/>
    <s v="Yes"/>
    <s v="Yes"/>
    <s v="Yes"/>
    <x v="0"/>
    <s v="Yes"/>
    <s v="Electronic check"/>
    <n v="73.05"/>
    <n v="1959.5"/>
    <x v="0"/>
    <x v="1"/>
    <x v="2"/>
  </r>
  <r>
    <s v="5203-XEHAX"/>
    <s v="Female"/>
    <x v="0"/>
    <x v="1"/>
    <x v="0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  <x v="1"/>
    <x v="2"/>
  </r>
  <r>
    <s v="1635-HDGFT"/>
    <s v="Female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x v="3"/>
    <x v="0"/>
  </r>
  <r>
    <s v="3315-TOTBP"/>
    <s v="Male"/>
    <x v="0"/>
    <x v="1"/>
    <x v="0"/>
    <n v="15"/>
    <s v="Yes"/>
    <s v="Yes"/>
    <x v="1"/>
    <s v="No"/>
    <s v="No"/>
    <s v="No"/>
    <s v="No"/>
    <s v="No"/>
    <s v="No"/>
    <x v="0"/>
    <s v="Yes"/>
    <s v="Mailed check"/>
    <n v="76"/>
    <n v="1130.8499999999999"/>
    <x v="1"/>
    <x v="3"/>
    <x v="2"/>
  </r>
  <r>
    <s v="8050-XGRVL"/>
    <s v="Female"/>
    <x v="0"/>
    <x v="0"/>
    <x v="1"/>
    <n v="62"/>
    <s v="Yes"/>
    <s v="No"/>
    <x v="0"/>
    <s v="Yes"/>
    <s v="No"/>
    <s v="Yes"/>
    <s v="No"/>
    <s v="No"/>
    <s v="No"/>
    <x v="1"/>
    <s v="No"/>
    <s v="Credit card (automatic)"/>
    <n v="54.75"/>
    <n v="3425.35"/>
    <x v="0"/>
    <x v="4"/>
    <x v="1"/>
  </r>
  <r>
    <s v="6661-HBGWL"/>
    <s v="Female"/>
    <x v="1"/>
    <x v="1"/>
    <x v="0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  <x v="2"/>
    <x v="3"/>
  </r>
  <r>
    <s v="1518-VOWAV"/>
    <s v="Female"/>
    <x v="0"/>
    <x v="1"/>
    <x v="0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  <x v="0"/>
    <x v="2"/>
  </r>
  <r>
    <s v="9828-QHFBK"/>
    <s v="Male"/>
    <x v="0"/>
    <x v="1"/>
    <x v="0"/>
    <n v="24"/>
    <s v="Yes"/>
    <s v="No"/>
    <x v="0"/>
    <s v="Yes"/>
    <s v="No"/>
    <s v="No"/>
    <s v="No"/>
    <s v="No"/>
    <s v="No"/>
    <x v="0"/>
    <s v="Yes"/>
    <s v="Electronic check"/>
    <n v="51.15"/>
    <n v="1275.7"/>
    <x v="0"/>
    <x v="3"/>
    <x v="1"/>
  </r>
  <r>
    <s v="3908-MKIMJ"/>
    <s v="Male"/>
    <x v="1"/>
    <x v="0"/>
    <x v="0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  <x v="4"/>
    <x v="1"/>
  </r>
  <r>
    <s v="5012-YSPJJ"/>
    <s v="Male"/>
    <x v="0"/>
    <x v="0"/>
    <x v="1"/>
    <n v="31"/>
    <s v="Yes"/>
    <s v="No"/>
    <x v="0"/>
    <s v="No"/>
    <s v="No"/>
    <s v="Yes"/>
    <s v="Yes"/>
    <s v="No"/>
    <s v="No"/>
    <x v="0"/>
    <s v="No"/>
    <s v="Mailed check"/>
    <n v="54.35"/>
    <n v="1647"/>
    <x v="0"/>
    <x v="1"/>
    <x v="1"/>
  </r>
  <r>
    <s v="5909-ECHUI"/>
    <s v="Female"/>
    <x v="0"/>
    <x v="1"/>
    <x v="0"/>
    <n v="1"/>
    <s v="Yes"/>
    <s v="No"/>
    <x v="0"/>
    <s v="No"/>
    <s v="No"/>
    <s v="No"/>
    <s v="No"/>
    <s v="No"/>
    <s v="Yes"/>
    <x v="0"/>
    <s v="Yes"/>
    <s v="Electronic check"/>
    <n v="56.25"/>
    <n v="56.25"/>
    <x v="1"/>
    <x v="0"/>
    <x v="1"/>
  </r>
  <r>
    <s v="1309-BXVOQ"/>
    <s v="Male"/>
    <x v="0"/>
    <x v="0"/>
    <x v="0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  <x v="3"/>
    <x v="3"/>
  </r>
  <r>
    <s v="6728-VOIFY"/>
    <s v="Female"/>
    <x v="0"/>
    <x v="0"/>
    <x v="0"/>
    <n v="63"/>
    <s v="Yes"/>
    <s v="No"/>
    <x v="1"/>
    <s v="No"/>
    <s v="Yes"/>
    <s v="No"/>
    <s v="No"/>
    <s v="Yes"/>
    <s v="Yes"/>
    <x v="1"/>
    <s v="Yes"/>
    <s v="Electronic check"/>
    <n v="96"/>
    <n v="6109.75"/>
    <x v="0"/>
    <x v="4"/>
    <x v="3"/>
  </r>
  <r>
    <s v="9317-WZPGV"/>
    <s v="Female"/>
    <x v="1"/>
    <x v="1"/>
    <x v="0"/>
    <n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  <x v="0"/>
    <x v="2"/>
  </r>
  <r>
    <s v="4891-NLUBA"/>
    <s v="Female"/>
    <x v="0"/>
    <x v="0"/>
    <x v="1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  <x v="4"/>
    <x v="2"/>
  </r>
  <r>
    <s v="2856-HYAPG"/>
    <s v="Female"/>
    <x v="0"/>
    <x v="1"/>
    <x v="0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  <x v="0"/>
    <x v="2"/>
  </r>
  <r>
    <s v="8969-PRHFK"/>
    <s v="Male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x v="3"/>
    <x v="0"/>
  </r>
  <r>
    <s v="0661-KQHNK"/>
    <s v="Fe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x v="0"/>
    <x v="0"/>
  </r>
  <r>
    <s v="8709-KRDVL"/>
    <s v="Female"/>
    <x v="0"/>
    <x v="1"/>
    <x v="0"/>
    <n v="33"/>
    <s v="Yes"/>
    <s v="Yes"/>
    <x v="1"/>
    <s v="No"/>
    <s v="Yes"/>
    <s v="No"/>
    <s v="No"/>
    <s v="Yes"/>
    <s v="Yes"/>
    <x v="0"/>
    <s v="Yes"/>
    <s v="Electronic check"/>
    <n v="100"/>
    <n v="3320.6"/>
    <x v="0"/>
    <x v="1"/>
    <x v="3"/>
  </r>
  <r>
    <s v="4488-PSYCG"/>
    <s v="Male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x v="3"/>
    <x v="0"/>
  </r>
  <r>
    <s v="1427-VERSM"/>
    <s v="Female"/>
    <x v="0"/>
    <x v="0"/>
    <x v="0"/>
    <n v="56"/>
    <s v="Yes"/>
    <s v="No"/>
    <x v="1"/>
    <s v="No"/>
    <s v="No"/>
    <s v="Yes"/>
    <s v="Yes"/>
    <s v="Yes"/>
    <s v="Yes"/>
    <x v="0"/>
    <s v="Yes"/>
    <s v="Electronic check"/>
    <n v="98.7"/>
    <n v="5669.5"/>
    <x v="0"/>
    <x v="5"/>
    <x v="3"/>
  </r>
  <r>
    <s v="9801-NOSHQ"/>
    <s v="Male"/>
    <x v="0"/>
    <x v="1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x v="3"/>
    <x v="0"/>
  </r>
  <r>
    <s v="6339-YPSAH"/>
    <s v="Male"/>
    <x v="0"/>
    <x v="1"/>
    <x v="0"/>
    <n v="9"/>
    <s v="Yes"/>
    <s v="No"/>
    <x v="1"/>
    <s v="No"/>
    <s v="No"/>
    <s v="Yes"/>
    <s v="No"/>
    <s v="No"/>
    <s v="No"/>
    <x v="0"/>
    <s v="Yes"/>
    <s v="Electronic check"/>
    <n v="73.8"/>
    <n v="704.3"/>
    <x v="0"/>
    <x v="0"/>
    <x v="2"/>
  </r>
  <r>
    <s v="3621-CEOVK"/>
    <s v="Female"/>
    <x v="1"/>
    <x v="0"/>
    <x v="0"/>
    <n v="14"/>
    <s v="Yes"/>
    <s v="Yes"/>
    <x v="1"/>
    <s v="No"/>
    <s v="Yes"/>
    <s v="No"/>
    <s v="No"/>
    <s v="Yes"/>
    <s v="Yes"/>
    <x v="0"/>
    <s v="Yes"/>
    <s v="Electronic check"/>
    <n v="100.2"/>
    <n v="1369.8"/>
    <x v="1"/>
    <x v="3"/>
    <x v="3"/>
  </r>
  <r>
    <s v="6906-ANDWJ"/>
    <s v="Male"/>
    <x v="0"/>
    <x v="0"/>
    <x v="1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  <x v="3"/>
    <x v="2"/>
  </r>
  <r>
    <s v="2159-TURXX"/>
    <s v="Male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x v="0"/>
    <x v="0"/>
  </r>
  <r>
    <s v="1548-FEHVL"/>
    <s v="Male"/>
    <x v="0"/>
    <x v="0"/>
    <x v="0"/>
    <n v="61"/>
    <s v="Yes"/>
    <s v="Yes"/>
    <x v="1"/>
    <s v="Yes"/>
    <s v="Yes"/>
    <s v="No"/>
    <s v="No"/>
    <s v="Yes"/>
    <s v="Yes"/>
    <x v="0"/>
    <s v="Yes"/>
    <s v="Electronic check"/>
    <n v="106.2"/>
    <n v="6375.2"/>
    <x v="0"/>
    <x v="4"/>
    <x v="3"/>
  </r>
  <r>
    <s v="3795-CAWEX"/>
    <s v="Male"/>
    <x v="0"/>
    <x v="0"/>
    <x v="1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  <x v="4"/>
    <x v="3"/>
  </r>
  <r>
    <s v="6215-NQCPY"/>
    <s v="Male"/>
    <x v="0"/>
    <x v="1"/>
    <x v="0"/>
    <n v="15"/>
    <s v="Yes"/>
    <s v="Yes"/>
    <x v="1"/>
    <s v="Yes"/>
    <s v="No"/>
    <s v="No"/>
    <s v="No"/>
    <s v="Yes"/>
    <s v="Yes"/>
    <x v="0"/>
    <s v="Yes"/>
    <s v="Electronic check"/>
    <n v="99.7"/>
    <n v="1566.75"/>
    <x v="0"/>
    <x v="3"/>
    <x v="3"/>
  </r>
  <r>
    <s v="5647-URDKA"/>
    <s v="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x v="0"/>
    <x v="0"/>
  </r>
  <r>
    <s v="2229-DPMBI"/>
    <s v="Fe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x v="0"/>
    <x v="0"/>
  </r>
  <r>
    <s v="9626-WEQRM"/>
    <s v="Female"/>
    <x v="0"/>
    <x v="1"/>
    <x v="0"/>
    <n v="4"/>
    <s v="No"/>
    <s v="No phone service"/>
    <x v="0"/>
    <s v="Yes"/>
    <s v="No"/>
    <s v="No"/>
    <s v="No"/>
    <s v="No"/>
    <s v="No"/>
    <x v="0"/>
    <s v="Yes"/>
    <s v="Mailed check"/>
    <n v="29.15"/>
    <n v="110.05"/>
    <x v="0"/>
    <x v="0"/>
    <x v="0"/>
  </r>
  <r>
    <s v="2188-SXWVT"/>
    <s v="Female"/>
    <x v="0"/>
    <x v="1"/>
    <x v="0"/>
    <n v="34"/>
    <s v="Yes"/>
    <s v="No"/>
    <x v="0"/>
    <s v="Yes"/>
    <s v="Yes"/>
    <s v="No"/>
    <s v="No"/>
    <s v="No"/>
    <s v="No"/>
    <x v="1"/>
    <s v="No"/>
    <s v="Mailed check"/>
    <n v="55"/>
    <n v="1885.15"/>
    <x v="0"/>
    <x v="1"/>
    <x v="1"/>
  </r>
  <r>
    <s v="6258-PVZWJ"/>
    <s v="Male"/>
    <x v="0"/>
    <x v="0"/>
    <x v="0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  <x v="4"/>
    <x v="3"/>
  </r>
  <r>
    <s v="1094-BKOSX"/>
    <s v="Female"/>
    <x v="0"/>
    <x v="0"/>
    <x v="1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  <x v="2"/>
    <x v="1"/>
  </r>
  <r>
    <s v="6969-MVBAI"/>
    <s v="Female"/>
    <x v="1"/>
    <x v="1"/>
    <x v="0"/>
    <n v="9"/>
    <s v="Yes"/>
    <s v="Yes"/>
    <x v="1"/>
    <s v="No"/>
    <s v="No"/>
    <s v="Yes"/>
    <s v="No"/>
    <s v="Yes"/>
    <s v="No"/>
    <x v="0"/>
    <s v="Yes"/>
    <s v="Electronic check"/>
    <n v="90.1"/>
    <n v="816.8"/>
    <x v="0"/>
    <x v="0"/>
    <x v="3"/>
  </r>
  <r>
    <s v="2978-XXSOG"/>
    <s v="Female"/>
    <x v="0"/>
    <x v="1"/>
    <x v="0"/>
    <n v="22"/>
    <s v="Yes"/>
    <s v="Yes"/>
    <x v="0"/>
    <s v="Yes"/>
    <s v="No"/>
    <s v="No"/>
    <s v="Yes"/>
    <s v="No"/>
    <s v="No"/>
    <x v="0"/>
    <s v="Yes"/>
    <s v="Mailed check"/>
    <n v="59.05"/>
    <n v="1253.5"/>
    <x v="0"/>
    <x v="3"/>
    <x v="1"/>
  </r>
  <r>
    <s v="2342-CKIAO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x v="0"/>
    <x v="0"/>
  </r>
  <r>
    <s v="6953-PBDIN"/>
    <s v="Male"/>
    <x v="0"/>
    <x v="0"/>
    <x v="0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  <x v="4"/>
    <x v="2"/>
  </r>
  <r>
    <s v="3898-BSJYF"/>
    <s v="Female"/>
    <x v="0"/>
    <x v="1"/>
    <x v="1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x v="0"/>
    <x v="0"/>
    <x v="2"/>
  </r>
  <r>
    <s v="3938-YFPXD"/>
    <s v="Male"/>
    <x v="0"/>
    <x v="1"/>
    <x v="0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x v="0"/>
    <x v="4"/>
    <x v="2"/>
  </r>
  <r>
    <s v="7696-AMHOD"/>
    <s v="Female"/>
    <x v="0"/>
    <x v="0"/>
    <x v="1"/>
    <n v="49"/>
    <s v="Yes"/>
    <s v="No"/>
    <x v="0"/>
    <s v="No"/>
    <s v="Yes"/>
    <s v="Yes"/>
    <s v="No"/>
    <s v="Yes"/>
    <s v="Yes"/>
    <x v="1"/>
    <s v="No"/>
    <s v="Credit card (automatic)"/>
    <n v="78"/>
    <n v="3824.2"/>
    <x v="0"/>
    <x v="5"/>
    <x v="2"/>
  </r>
  <r>
    <s v="2453-SAFNS"/>
    <s v="Female"/>
    <x v="1"/>
    <x v="1"/>
    <x v="0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x v="0"/>
    <x v="5"/>
    <x v="2"/>
  </r>
  <r>
    <s v="9558-IHEZX"/>
    <s v="Female"/>
    <x v="0"/>
    <x v="1"/>
    <x v="0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  <x v="4"/>
    <x v="3"/>
  </r>
  <r>
    <s v="9617-UDPEU"/>
    <s v="Female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x v="3"/>
    <x v="0"/>
  </r>
  <r>
    <s v="6340-DACFT"/>
    <s v="Female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x v="5"/>
    <x v="0"/>
  </r>
  <r>
    <s v="4955-VCWBI"/>
    <s v="Female"/>
    <x v="0"/>
    <x v="0"/>
    <x v="1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x v="2"/>
    <x v="0"/>
  </r>
  <r>
    <s v="6813-GZQCG"/>
    <s v="Female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x v="2"/>
    <x v="0"/>
  </r>
  <r>
    <s v="7426-GSWPO"/>
    <s v="Male"/>
    <x v="1"/>
    <x v="1"/>
    <x v="0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  <x v="4"/>
    <x v="3"/>
  </r>
  <r>
    <s v="3389-KTRXV"/>
    <s v="Female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x v="3"/>
    <x v="0"/>
  </r>
  <r>
    <s v="3118-UHVVQ"/>
    <s v="Female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x v="4"/>
    <x v="0"/>
  </r>
  <r>
    <s v="1031-IIDEO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  <x v="0"/>
    <x v="2"/>
  </r>
  <r>
    <s v="5832-XKAES"/>
    <s v="Male"/>
    <x v="0"/>
    <x v="1"/>
    <x v="0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  <x v="0"/>
    <x v="2"/>
  </r>
  <r>
    <s v="3205-MXZRA"/>
    <s v="Male"/>
    <x v="0"/>
    <x v="1"/>
    <x v="0"/>
    <n v="26"/>
    <s v="Yes"/>
    <s v="No"/>
    <x v="0"/>
    <s v="No"/>
    <s v="No"/>
    <s v="No"/>
    <s v="Yes"/>
    <s v="Yes"/>
    <s v="No"/>
    <x v="1"/>
    <s v="No"/>
    <s v="Credit card (automatic)"/>
    <n v="59.45"/>
    <n v="1507"/>
    <x v="0"/>
    <x v="1"/>
    <x v="1"/>
  </r>
  <r>
    <s v="4701-AHWMW"/>
    <s v="Male"/>
    <x v="0"/>
    <x v="0"/>
    <x v="0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  <x v="5"/>
    <x v="1"/>
  </r>
  <r>
    <s v="8317-BVKSO"/>
    <s v="Male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x v="3"/>
    <x v="0"/>
  </r>
  <r>
    <s v="5702-KVQRD"/>
    <s v="Male"/>
    <x v="0"/>
    <x v="0"/>
    <x v="0"/>
    <n v="71"/>
    <s v="Yes"/>
    <s v="No"/>
    <x v="0"/>
    <s v="Yes"/>
    <s v="No"/>
    <s v="Yes"/>
    <s v="Yes"/>
    <s v="Yes"/>
    <s v="Yes"/>
    <x v="2"/>
    <s v="Yes"/>
    <s v="Electronic check"/>
    <n v="82.55"/>
    <n v="5832.65"/>
    <x v="0"/>
    <x v="4"/>
    <x v="2"/>
  </r>
  <r>
    <s v="0083-PIVIK"/>
    <s v="Male"/>
    <x v="0"/>
    <x v="1"/>
    <x v="0"/>
    <n v="64"/>
    <s v="Yes"/>
    <s v="Yes"/>
    <x v="0"/>
    <s v="Yes"/>
    <s v="Yes"/>
    <s v="Yes"/>
    <s v="Yes"/>
    <s v="Yes"/>
    <s v="No"/>
    <x v="1"/>
    <s v="No"/>
    <s v="Electronic check"/>
    <n v="81.25"/>
    <n v="5567.55"/>
    <x v="0"/>
    <x v="4"/>
    <x v="2"/>
  </r>
  <r>
    <s v="9210-IAHGH"/>
    <s v="Female"/>
    <x v="0"/>
    <x v="1"/>
    <x v="0"/>
    <n v="7"/>
    <s v="Yes"/>
    <s v="No"/>
    <x v="0"/>
    <s v="No"/>
    <s v="No"/>
    <s v="No"/>
    <s v="Yes"/>
    <s v="Yes"/>
    <s v="Yes"/>
    <x v="0"/>
    <s v="Yes"/>
    <s v="Credit card (automatic)"/>
    <n v="70.75"/>
    <n v="450.8"/>
    <x v="1"/>
    <x v="0"/>
    <x v="2"/>
  </r>
  <r>
    <s v="6169-PGNCD"/>
    <s v="Female"/>
    <x v="0"/>
    <x v="1"/>
    <x v="0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  <x v="5"/>
    <x v="2"/>
  </r>
  <r>
    <s v="0023-XUOPT"/>
    <s v="Female"/>
    <x v="0"/>
    <x v="0"/>
    <x v="0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  <x v="3"/>
    <x v="3"/>
  </r>
  <r>
    <s v="4592-IWTJI"/>
    <s v="Female"/>
    <x v="0"/>
    <x v="0"/>
    <x v="1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  <x v="0"/>
    <x v="0"/>
  </r>
  <r>
    <s v="4909-JOUPP"/>
    <s v="Male"/>
    <x v="1"/>
    <x v="0"/>
    <x v="0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x v="0"/>
    <x v="4"/>
    <x v="3"/>
  </r>
  <r>
    <s v="4657-FWVFY"/>
    <s v="Female"/>
    <x v="0"/>
    <x v="0"/>
    <x v="1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x v="0"/>
    <x v="2"/>
    <x v="3"/>
  </r>
  <r>
    <s v="2257-BOVXD"/>
    <s v="Male"/>
    <x v="0"/>
    <x v="0"/>
    <x v="0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  <x v="3"/>
    <x v="2"/>
  </r>
  <r>
    <s v="7729-JTEEC"/>
    <s v="Male"/>
    <x v="0"/>
    <x v="0"/>
    <x v="1"/>
    <n v="2"/>
    <s v="Yes"/>
    <s v="No"/>
    <x v="0"/>
    <s v="No"/>
    <s v="No"/>
    <s v="No"/>
    <s v="No"/>
    <s v="No"/>
    <s v="No"/>
    <x v="0"/>
    <s v="Yes"/>
    <s v="Electronic check"/>
    <n v="44.5"/>
    <n v="90.05"/>
    <x v="0"/>
    <x v="0"/>
    <x v="1"/>
  </r>
  <r>
    <s v="7632-MNYOY"/>
    <s v="Male"/>
    <x v="1"/>
    <x v="1"/>
    <x v="0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x v="1"/>
    <x v="4"/>
    <x v="3"/>
  </r>
  <r>
    <s v="6518-LGAOV"/>
    <s v="Female"/>
    <x v="0"/>
    <x v="0"/>
    <x v="0"/>
    <n v="38"/>
    <s v="Yes"/>
    <s v="Yes"/>
    <x v="1"/>
    <s v="No"/>
    <s v="No"/>
    <s v="Yes"/>
    <s v="Yes"/>
    <s v="Yes"/>
    <s v="Yes"/>
    <x v="0"/>
    <s v="Yes"/>
    <s v="Electronic check"/>
    <n v="105"/>
    <n v="4026.4"/>
    <x v="1"/>
    <x v="2"/>
    <x v="3"/>
  </r>
  <r>
    <s v="7242-QZLXF"/>
    <s v="Male"/>
    <x v="0"/>
    <x v="1"/>
    <x v="1"/>
    <n v="1"/>
    <s v="No"/>
    <s v="No phone service"/>
    <x v="0"/>
    <s v="No"/>
    <s v="No"/>
    <s v="No"/>
    <s v="No"/>
    <s v="No"/>
    <s v="No"/>
    <x v="0"/>
    <s v="Yes"/>
    <s v="Electronic check"/>
    <n v="25.3"/>
    <n v="25.3"/>
    <x v="1"/>
    <x v="0"/>
    <x v="0"/>
  </r>
  <r>
    <s v="4576-CSAJH"/>
    <s v="Male"/>
    <x v="0"/>
    <x v="1"/>
    <x v="0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x v="1"/>
    <x v="3"/>
    <x v="1"/>
  </r>
  <r>
    <s v="1000-AJSLD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x v="0"/>
    <x v="0"/>
  </r>
  <r>
    <s v="9696-RMYBA"/>
    <s v="Male"/>
    <x v="0"/>
    <x v="1"/>
    <x v="0"/>
    <n v="5"/>
    <s v="Yes"/>
    <s v="No"/>
    <x v="1"/>
    <s v="No"/>
    <s v="No"/>
    <s v="No"/>
    <s v="No"/>
    <s v="Yes"/>
    <s v="No"/>
    <x v="0"/>
    <s v="Yes"/>
    <s v="Mailed check"/>
    <n v="80.099999999999994"/>
    <n v="398.55"/>
    <x v="0"/>
    <x v="0"/>
    <x v="2"/>
  </r>
  <r>
    <s v="8690-UPCZI"/>
    <s v="Male"/>
    <x v="0"/>
    <x v="0"/>
    <x v="1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x v="0"/>
    <x v="1"/>
    <x v="2"/>
  </r>
  <r>
    <s v="1062-LHZOD"/>
    <s v="Male"/>
    <x v="0"/>
    <x v="0"/>
    <x v="1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  <x v="0"/>
    <x v="2"/>
  </r>
  <r>
    <s v="9770-LXDBK"/>
    <s v="Fe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x v="0"/>
    <x v="0"/>
  </r>
  <r>
    <s v="4086-WITJG"/>
    <s v="Male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x v="4"/>
    <x v="0"/>
  </r>
  <r>
    <s v="8344-WFMFH"/>
    <s v="Male"/>
    <x v="0"/>
    <x v="1"/>
    <x v="1"/>
    <n v="9"/>
    <s v="Yes"/>
    <s v="No"/>
    <x v="0"/>
    <s v="No"/>
    <s v="Yes"/>
    <s v="No"/>
    <s v="No"/>
    <s v="No"/>
    <s v="No"/>
    <x v="0"/>
    <s v="Yes"/>
    <s v="Electronic check"/>
    <n v="50.1"/>
    <n v="484.05"/>
    <x v="0"/>
    <x v="0"/>
    <x v="1"/>
  </r>
  <r>
    <s v="9600-NAXZN"/>
    <s v="Male"/>
    <x v="0"/>
    <x v="1"/>
    <x v="0"/>
    <n v="43"/>
    <s v="Yes"/>
    <s v="Yes"/>
    <x v="1"/>
    <s v="No"/>
    <s v="Yes"/>
    <s v="No"/>
    <s v="No"/>
    <s v="Yes"/>
    <s v="Yes"/>
    <x v="0"/>
    <s v="Yes"/>
    <s v="Electronic check"/>
    <n v="101.4"/>
    <n v="4528"/>
    <x v="1"/>
    <x v="2"/>
    <x v="3"/>
  </r>
  <r>
    <s v="8822-KNBHV"/>
    <s v="Female"/>
    <x v="0"/>
    <x v="1"/>
    <x v="0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  <x v="2"/>
    <x v="2"/>
  </r>
  <r>
    <s v="8404-FYDIB"/>
    <s v="Male"/>
    <x v="0"/>
    <x v="1"/>
    <x v="0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x v="0"/>
    <x v="1"/>
    <x v="2"/>
  </r>
  <r>
    <s v="2791-SFVEW"/>
    <s v="Female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x v="0"/>
    <x v="0"/>
  </r>
  <r>
    <s v="6457-USBER"/>
    <s v="Male"/>
    <x v="0"/>
    <x v="1"/>
    <x v="0"/>
    <n v="1"/>
    <s v="Yes"/>
    <s v="No"/>
    <x v="1"/>
    <s v="No"/>
    <s v="No"/>
    <s v="No"/>
    <s v="No"/>
    <s v="No"/>
    <s v="Yes"/>
    <x v="0"/>
    <s v="Yes"/>
    <s v="Electronic check"/>
    <n v="80.8"/>
    <n v="80.8"/>
    <x v="1"/>
    <x v="0"/>
    <x v="2"/>
  </r>
  <r>
    <s v="6762-NSODU"/>
    <s v="Female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x v="2"/>
    <x v="0"/>
  </r>
  <r>
    <s v="4662-EKDPQ"/>
    <s v="Male"/>
    <x v="0"/>
    <x v="1"/>
    <x v="0"/>
    <n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  <x v="0"/>
    <x v="2"/>
  </r>
  <r>
    <s v="9248-OJYKK"/>
    <s v="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6.45"/>
    <n v="76.45"/>
    <x v="1"/>
    <x v="0"/>
    <x v="2"/>
  </r>
  <r>
    <s v="9888-ZCUMM"/>
    <s v="Male"/>
    <x v="0"/>
    <x v="0"/>
    <x v="1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  <x v="4"/>
    <x v="2"/>
  </r>
  <r>
    <s v="3398-FSHON"/>
    <s v="Female"/>
    <x v="1"/>
    <x v="1"/>
    <x v="0"/>
    <n v="12"/>
    <s v="Yes"/>
    <s v="Yes"/>
    <x v="1"/>
    <s v="No"/>
    <s v="Yes"/>
    <s v="No"/>
    <s v="No"/>
    <s v="Yes"/>
    <s v="No"/>
    <x v="0"/>
    <s v="Yes"/>
    <s v="Electronic check"/>
    <n v="91.3"/>
    <n v="1094.5"/>
    <x v="1"/>
    <x v="0"/>
    <x v="3"/>
  </r>
  <r>
    <s v="3319-DWOEP"/>
    <s v="Male"/>
    <x v="1"/>
    <x v="0"/>
    <x v="0"/>
    <n v="6"/>
    <s v="Yes"/>
    <s v="No"/>
    <x v="1"/>
    <s v="No"/>
    <s v="No"/>
    <s v="Yes"/>
    <s v="No"/>
    <s v="Yes"/>
    <s v="Yes"/>
    <x v="0"/>
    <s v="Yes"/>
    <s v="Electronic check"/>
    <n v="95.75"/>
    <n v="573.75"/>
    <x v="1"/>
    <x v="0"/>
    <x v="3"/>
  </r>
  <r>
    <s v="1074-WVEVG"/>
    <s v="Female"/>
    <x v="0"/>
    <x v="0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x v="5"/>
    <x v="0"/>
  </r>
  <r>
    <s v="9979-RGMZT"/>
    <s v="Female"/>
    <x v="0"/>
    <x v="1"/>
    <x v="0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x v="0"/>
    <x v="0"/>
    <x v="3"/>
  </r>
  <r>
    <s v="6437-UDQJM"/>
    <s v="Female"/>
    <x v="1"/>
    <x v="0"/>
    <x v="0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x v="0"/>
    <x v="4"/>
    <x v="2"/>
  </r>
  <r>
    <s v="1226-IENZN"/>
    <s v="Male"/>
    <x v="1"/>
    <x v="1"/>
    <x v="0"/>
    <n v="16"/>
    <s v="Yes"/>
    <s v="No"/>
    <x v="1"/>
    <s v="No"/>
    <s v="No"/>
    <s v="No"/>
    <s v="No"/>
    <s v="No"/>
    <s v="Yes"/>
    <x v="0"/>
    <s v="Yes"/>
    <s v="Electronic check"/>
    <n v="78.75"/>
    <n v="1218.25"/>
    <x v="0"/>
    <x v="3"/>
    <x v="2"/>
  </r>
  <r>
    <s v="2108-GLPQB"/>
    <s v="Male"/>
    <x v="0"/>
    <x v="0"/>
    <x v="0"/>
    <n v="25"/>
    <s v="Yes"/>
    <s v="Yes"/>
    <x v="0"/>
    <s v="No"/>
    <s v="No"/>
    <s v="Yes"/>
    <s v="No"/>
    <s v="No"/>
    <s v="No"/>
    <x v="0"/>
    <s v="No"/>
    <s v="Credit card (automatic)"/>
    <n v="55.55"/>
    <n v="1405.3"/>
    <x v="0"/>
    <x v="1"/>
    <x v="1"/>
  </r>
  <r>
    <s v="9259-PACGQ"/>
    <s v="Female"/>
    <x v="0"/>
    <x v="0"/>
    <x v="0"/>
    <n v="34"/>
    <s v="Yes"/>
    <s v="Yes"/>
    <x v="0"/>
    <s v="Yes"/>
    <s v="Yes"/>
    <s v="No"/>
    <s v="Yes"/>
    <s v="No"/>
    <s v="No"/>
    <x v="0"/>
    <s v="No"/>
    <s v="Electronic check"/>
    <n v="62.65"/>
    <n v="2274.9"/>
    <x v="1"/>
    <x v="1"/>
    <x v="2"/>
  </r>
  <r>
    <s v="4415-IJZTP"/>
    <s v="Female"/>
    <x v="0"/>
    <x v="1"/>
    <x v="0"/>
    <n v="1"/>
    <s v="Yes"/>
    <s v="Yes"/>
    <x v="1"/>
    <s v="No"/>
    <s v="No"/>
    <s v="No"/>
    <s v="No"/>
    <s v="No"/>
    <s v="No"/>
    <x v="0"/>
    <s v="Yes"/>
    <s v="Electronic check"/>
    <n v="74.5"/>
    <n v="74.5"/>
    <x v="1"/>
    <x v="0"/>
    <x v="2"/>
  </r>
  <r>
    <s v="1465-VINDH"/>
    <s v="Female"/>
    <x v="0"/>
    <x v="0"/>
    <x v="1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  <x v="0"/>
    <x v="3"/>
  </r>
  <r>
    <s v="5474-LAMUQ"/>
    <s v="Male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x v="3"/>
    <x v="0"/>
  </r>
  <r>
    <s v="3468-DRVQJ"/>
    <s v="Female"/>
    <x v="0"/>
    <x v="0"/>
    <x v="1"/>
    <n v="10"/>
    <s v="Yes"/>
    <s v="Yes"/>
    <x v="0"/>
    <s v="Yes"/>
    <s v="Yes"/>
    <s v="No"/>
    <s v="No"/>
    <s v="Yes"/>
    <s v="No"/>
    <x v="1"/>
    <s v="No"/>
    <s v="Electronic check"/>
    <n v="70.3"/>
    <n v="676.15"/>
    <x v="0"/>
    <x v="0"/>
    <x v="2"/>
  </r>
  <r>
    <s v="1122-YJBCS"/>
    <s v="Male"/>
    <x v="0"/>
    <x v="0"/>
    <x v="0"/>
    <n v="69"/>
    <s v="Yes"/>
    <s v="No"/>
    <x v="0"/>
    <s v="Yes"/>
    <s v="Yes"/>
    <s v="No"/>
    <s v="No"/>
    <s v="No"/>
    <s v="No"/>
    <x v="1"/>
    <s v="Yes"/>
    <s v="Credit card (automatic)"/>
    <n v="53.65"/>
    <n v="3804.4"/>
    <x v="0"/>
    <x v="4"/>
    <x v="1"/>
  </r>
  <r>
    <s v="4990-ALDGW"/>
    <s v="Male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x v="5"/>
    <x v="0"/>
  </r>
  <r>
    <s v="4816-OKWNX"/>
    <s v="Male"/>
    <x v="0"/>
    <x v="0"/>
    <x v="1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  <x v="5"/>
    <x v="3"/>
  </r>
  <r>
    <s v="3315-IKYZQ"/>
    <s v="Male"/>
    <x v="0"/>
    <x v="0"/>
    <x v="1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x v="0"/>
    <x v="1"/>
    <x v="1"/>
  </r>
  <r>
    <s v="2810-FTLEM"/>
    <s v="Female"/>
    <x v="0"/>
    <x v="1"/>
    <x v="0"/>
    <n v="16"/>
    <s v="Yes"/>
    <s v="No"/>
    <x v="0"/>
    <s v="Yes"/>
    <s v="No"/>
    <s v="No"/>
    <s v="No"/>
    <s v="No"/>
    <s v="No"/>
    <x v="0"/>
    <s v="Yes"/>
    <s v="Electronic check"/>
    <n v="50.15"/>
    <n v="762.25"/>
    <x v="1"/>
    <x v="3"/>
    <x v="1"/>
  </r>
  <r>
    <s v="4747-LCAQL"/>
    <s v="Male"/>
    <x v="0"/>
    <x v="1"/>
    <x v="0"/>
    <n v="25"/>
    <s v="Yes"/>
    <s v="No"/>
    <x v="0"/>
    <s v="Yes"/>
    <s v="Yes"/>
    <s v="No"/>
    <s v="Yes"/>
    <s v="Yes"/>
    <s v="Yes"/>
    <x v="0"/>
    <s v="Yes"/>
    <s v="Mailed check"/>
    <n v="79"/>
    <n v="1902"/>
    <x v="0"/>
    <x v="1"/>
    <x v="2"/>
  </r>
  <r>
    <s v="3411-WLRSQ"/>
    <s v="Female"/>
    <x v="1"/>
    <x v="0"/>
    <x v="0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  <x v="0"/>
    <x v="2"/>
  </r>
  <r>
    <s v="0898-XCGTF"/>
    <s v="Male"/>
    <x v="0"/>
    <x v="0"/>
    <x v="0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x v="0"/>
    <x v="4"/>
    <x v="3"/>
  </r>
  <r>
    <s v="8006-PYCSW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x v="0"/>
    <x v="0"/>
  </r>
  <r>
    <s v="8249-THVEC"/>
    <s v="Male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x v="5"/>
    <x v="0"/>
  </r>
  <r>
    <s v="8722-PRFDV"/>
    <s v="Female"/>
    <x v="0"/>
    <x v="0"/>
    <x v="1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x v="0"/>
    <x v="4"/>
    <x v="2"/>
  </r>
  <r>
    <s v="2164-SOQXL"/>
    <s v="Female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x v="3"/>
    <x v="0"/>
  </r>
  <r>
    <s v="4020-KIUDI"/>
    <s v="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x v="0"/>
    <x v="0"/>
  </r>
  <r>
    <s v="5850-BDWCY"/>
    <s v="Female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x v="0"/>
    <x v="0"/>
  </r>
  <r>
    <s v="2038-YSEZE"/>
    <s v="Female"/>
    <x v="0"/>
    <x v="1"/>
    <x v="0"/>
    <n v="29"/>
    <s v="Yes"/>
    <s v="Yes"/>
    <x v="0"/>
    <s v="Yes"/>
    <s v="Yes"/>
    <s v="No"/>
    <s v="Yes"/>
    <s v="No"/>
    <s v="No"/>
    <x v="0"/>
    <s v="No"/>
    <s v="Mailed check"/>
    <n v="67.45"/>
    <n v="1801.1"/>
    <x v="0"/>
    <x v="1"/>
    <x v="2"/>
  </r>
  <r>
    <s v="0827-ITJPH"/>
    <s v="Male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x v="1"/>
    <x v="0"/>
  </r>
  <r>
    <s v="8799-OXZMD"/>
    <s v="Female"/>
    <x v="0"/>
    <x v="1"/>
    <x v="0"/>
    <n v="28"/>
    <s v="No"/>
    <s v="No phone service"/>
    <x v="0"/>
    <s v="No"/>
    <s v="No"/>
    <s v="Yes"/>
    <s v="No"/>
    <s v="No"/>
    <s v="No"/>
    <x v="0"/>
    <s v="Yes"/>
    <s v="Mailed check"/>
    <n v="29.75"/>
    <n v="790.7"/>
    <x v="0"/>
    <x v="1"/>
    <x v="0"/>
  </r>
  <r>
    <s v="1925-TIBLE"/>
    <s v="Female"/>
    <x v="0"/>
    <x v="0"/>
    <x v="0"/>
    <n v="7"/>
    <s v="Yes"/>
    <s v="Yes"/>
    <x v="1"/>
    <s v="No"/>
    <s v="No"/>
    <s v="No"/>
    <s v="No"/>
    <s v="Yes"/>
    <s v="No"/>
    <x v="0"/>
    <s v="Yes"/>
    <s v="Electronic check"/>
    <n v="86.5"/>
    <n v="582.5"/>
    <x v="1"/>
    <x v="0"/>
    <x v="2"/>
  </r>
  <r>
    <s v="1705-GUHPV"/>
    <s v="Female"/>
    <x v="0"/>
    <x v="1"/>
    <x v="0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x v="4"/>
    <x v="0"/>
  </r>
  <r>
    <s v="4779-ZGICK"/>
    <s v="Male"/>
    <x v="0"/>
    <x v="0"/>
    <x v="1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x v="2"/>
    <x v="0"/>
  </r>
  <r>
    <s v="0048-PIHNL"/>
    <s v="Female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x v="5"/>
    <x v="0"/>
  </r>
  <r>
    <s v="0818-OCPZO"/>
    <s v="Male"/>
    <x v="1"/>
    <x v="1"/>
    <x v="0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  <x v="1"/>
    <x v="2"/>
  </r>
  <r>
    <s v="3967-KXAPS"/>
    <s v="Male"/>
    <x v="0"/>
    <x v="0"/>
    <x v="0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x v="0"/>
    <x v="4"/>
    <x v="3"/>
  </r>
  <r>
    <s v="1447-GIQMR"/>
    <s v="Male"/>
    <x v="0"/>
    <x v="0"/>
    <x v="0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  <x v="0"/>
    <x v="2"/>
  </r>
  <r>
    <s v="3704-IEAXF"/>
    <s v="Female"/>
    <x v="0"/>
    <x v="0"/>
    <x v="1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  <x v="4"/>
    <x v="1"/>
  </r>
  <r>
    <s v="6810-VCAEX"/>
    <s v="Female"/>
    <x v="0"/>
    <x v="1"/>
    <x v="0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  <x v="2"/>
    <x v="1"/>
  </r>
  <r>
    <s v="0674-EYYZV"/>
    <s v="Female"/>
    <x v="0"/>
    <x v="1"/>
    <x v="0"/>
    <n v="1"/>
    <s v="Yes"/>
    <s v="No"/>
    <x v="0"/>
    <s v="No"/>
    <s v="No"/>
    <s v="No"/>
    <s v="No"/>
    <s v="Yes"/>
    <s v="No"/>
    <x v="0"/>
    <s v="Yes"/>
    <s v="Electronic check"/>
    <n v="54.65"/>
    <n v="54.65"/>
    <x v="0"/>
    <x v="0"/>
    <x v="1"/>
  </r>
  <r>
    <s v="4480-MBMLB"/>
    <s v="Female"/>
    <x v="0"/>
    <x v="1"/>
    <x v="0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  <x v="1"/>
    <x v="3"/>
  </r>
  <r>
    <s v="1395-OFUWC"/>
    <s v="Male"/>
    <x v="0"/>
    <x v="0"/>
    <x v="1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  <x v="2"/>
    <x v="0"/>
  </r>
  <r>
    <s v="0822-QGCXA"/>
    <s v="Female"/>
    <x v="1"/>
    <x v="0"/>
    <x v="0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  <x v="1"/>
    <x v="2"/>
  </r>
  <r>
    <s v="0872-NXJYS"/>
    <s v="Female"/>
    <x v="0"/>
    <x v="1"/>
    <x v="0"/>
    <n v="9"/>
    <s v="Yes"/>
    <s v="No"/>
    <x v="1"/>
    <s v="No"/>
    <s v="No"/>
    <s v="No"/>
    <s v="No"/>
    <s v="No"/>
    <s v="Yes"/>
    <x v="0"/>
    <s v="Yes"/>
    <s v="Electronic check"/>
    <n v="79.55"/>
    <n v="723.4"/>
    <x v="1"/>
    <x v="0"/>
    <x v="2"/>
  </r>
  <r>
    <s v="2832-KJCRD"/>
    <s v="Female"/>
    <x v="0"/>
    <x v="1"/>
    <x v="0"/>
    <n v="38"/>
    <s v="Yes"/>
    <s v="Yes"/>
    <x v="1"/>
    <s v="No"/>
    <s v="No"/>
    <s v="Yes"/>
    <s v="Yes"/>
    <s v="Yes"/>
    <s v="Yes"/>
    <x v="0"/>
    <s v="Yes"/>
    <s v="Electronic check"/>
    <n v="103.65"/>
    <n v="3988.5"/>
    <x v="0"/>
    <x v="2"/>
    <x v="3"/>
  </r>
  <r>
    <s v="3588-WSTTJ"/>
    <s v="Female"/>
    <x v="1"/>
    <x v="1"/>
    <x v="0"/>
    <n v="35"/>
    <s v="Yes"/>
    <s v="Yes"/>
    <x v="1"/>
    <s v="Yes"/>
    <s v="No"/>
    <s v="No"/>
    <s v="No"/>
    <s v="Yes"/>
    <s v="Yes"/>
    <x v="0"/>
    <s v="Yes"/>
    <s v="Electronic check"/>
    <n v="99.05"/>
    <n v="3554.6"/>
    <x v="0"/>
    <x v="1"/>
    <x v="3"/>
  </r>
  <r>
    <s v="4075-WKNIU"/>
    <s v="Female"/>
    <x v="0"/>
    <x v="0"/>
    <x v="1"/>
    <n v="0"/>
    <s v="Yes"/>
    <s v="Yes"/>
    <x v="0"/>
    <s v="No"/>
    <s v="Yes"/>
    <s v="Yes"/>
    <s v="Yes"/>
    <s v="Yes"/>
    <s v="No"/>
    <x v="2"/>
    <s v="No"/>
    <s v="Mailed check"/>
    <n v="73.349999999999994"/>
    <n v="0"/>
    <x v="0"/>
    <x v="0"/>
    <x v="2"/>
  </r>
  <r>
    <s v="5090-EMGTC"/>
    <s v="Female"/>
    <x v="0"/>
    <x v="0"/>
    <x v="0"/>
    <n v="59"/>
    <s v="Yes"/>
    <s v="No"/>
    <x v="1"/>
    <s v="No"/>
    <s v="Yes"/>
    <s v="No"/>
    <s v="Yes"/>
    <s v="Yes"/>
    <s v="Yes"/>
    <x v="2"/>
    <s v="Yes"/>
    <s v="Mailed check"/>
    <n v="100.05"/>
    <n v="6034.85"/>
    <x v="0"/>
    <x v="5"/>
    <x v="3"/>
  </r>
  <r>
    <s v="2346-CZYIL"/>
    <s v="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x v="1"/>
    <x v="0"/>
  </r>
  <r>
    <s v="3798-EPWRR"/>
    <s v="Female"/>
    <x v="1"/>
    <x v="1"/>
    <x v="0"/>
    <n v="2"/>
    <s v="Yes"/>
    <s v="No"/>
    <x v="0"/>
    <s v="No"/>
    <s v="No"/>
    <s v="No"/>
    <s v="No"/>
    <s v="No"/>
    <s v="No"/>
    <x v="0"/>
    <s v="No"/>
    <s v="Electronic check"/>
    <n v="43.95"/>
    <n v="85.1"/>
    <x v="0"/>
    <x v="0"/>
    <x v="1"/>
  </r>
  <r>
    <s v="6258-NGCNG"/>
    <s v="Male"/>
    <x v="0"/>
    <x v="1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x v="0"/>
    <x v="0"/>
  </r>
  <r>
    <s v="4186-ZBUEW"/>
    <s v="Female"/>
    <x v="0"/>
    <x v="1"/>
    <x v="0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x v="0"/>
    <x v="1"/>
    <x v="2"/>
  </r>
  <r>
    <s v="5274-XHAKY"/>
    <s v="Female"/>
    <x v="0"/>
    <x v="0"/>
    <x v="1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x v="0"/>
    <x v="2"/>
    <x v="3"/>
  </r>
  <r>
    <s v="1442-BQPVU"/>
    <s v="Female"/>
    <x v="0"/>
    <x v="1"/>
    <x v="0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  <x v="3"/>
    <x v="0"/>
  </r>
  <r>
    <s v="3978-YNKDD"/>
    <s v="Male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x v="3"/>
    <x v="0"/>
  </r>
  <r>
    <s v="4940-KHCWD"/>
    <s v="Female"/>
    <x v="0"/>
    <x v="0"/>
    <x v="0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  <x v="5"/>
    <x v="1"/>
  </r>
  <r>
    <s v="9412-ARGBX"/>
    <s v="Female"/>
    <x v="0"/>
    <x v="1"/>
    <x v="1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x v="1"/>
    <x v="2"/>
    <x v="3"/>
  </r>
  <r>
    <s v="1389-CXMLU"/>
    <s v="Male"/>
    <x v="1"/>
    <x v="1"/>
    <x v="0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  <x v="0"/>
    <x v="3"/>
  </r>
  <r>
    <s v="9589-ABEPT"/>
    <s v="Male"/>
    <x v="0"/>
    <x v="0"/>
    <x v="0"/>
    <n v="69"/>
    <s v="Yes"/>
    <s v="Yes"/>
    <x v="1"/>
    <s v="No"/>
    <s v="Yes"/>
    <s v="No"/>
    <s v="Yes"/>
    <s v="Yes"/>
    <s v="No"/>
    <x v="2"/>
    <s v="Yes"/>
    <s v="Mailed check"/>
    <n v="92.45"/>
    <n v="6460.55"/>
    <x v="0"/>
    <x v="4"/>
    <x v="3"/>
  </r>
  <r>
    <s v="9388-ZEYVT"/>
    <s v="Male"/>
    <x v="0"/>
    <x v="1"/>
    <x v="0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  <x v="2"/>
    <x v="1"/>
  </r>
  <r>
    <s v="0305-SQECB"/>
    <s v="Female"/>
    <x v="0"/>
    <x v="1"/>
    <x v="1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  <x v="0"/>
    <x v="1"/>
  </r>
  <r>
    <s v="7605-SNLQG"/>
    <s v="Female"/>
    <x v="0"/>
    <x v="0"/>
    <x v="0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  <x v="2"/>
    <x v="1"/>
  </r>
  <r>
    <s v="4670-TABXH"/>
    <s v="Male"/>
    <x v="0"/>
    <x v="0"/>
    <x v="0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  <x v="4"/>
    <x v="3"/>
  </r>
  <r>
    <s v="5561-NWEVX"/>
    <s v="Female"/>
    <x v="1"/>
    <x v="0"/>
    <x v="0"/>
    <n v="2"/>
    <s v="Yes"/>
    <s v="Yes"/>
    <x v="1"/>
    <s v="No"/>
    <s v="No"/>
    <s v="Yes"/>
    <s v="No"/>
    <s v="No"/>
    <s v="No"/>
    <x v="0"/>
    <s v="No"/>
    <s v="Electronic check"/>
    <n v="79.2"/>
    <n v="172.85"/>
    <x v="1"/>
    <x v="0"/>
    <x v="2"/>
  </r>
  <r>
    <s v="0064-SUDOG"/>
    <s v="Fe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x v="0"/>
    <x v="0"/>
  </r>
  <r>
    <s v="8561-NMTBD"/>
    <s v="Female"/>
    <x v="0"/>
    <x v="0"/>
    <x v="1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  <x v="4"/>
    <x v="3"/>
  </r>
  <r>
    <s v="5161-XEUVX"/>
    <s v="Male"/>
    <x v="0"/>
    <x v="0"/>
    <x v="0"/>
    <n v="37"/>
    <s v="Yes"/>
    <s v="Yes"/>
    <x v="1"/>
    <s v="No"/>
    <s v="No"/>
    <s v="Yes"/>
    <s v="Yes"/>
    <s v="Yes"/>
    <s v="No"/>
    <x v="2"/>
    <s v="No"/>
    <s v="Mailed check"/>
    <n v="94.3"/>
    <n v="3460.95"/>
    <x v="0"/>
    <x v="2"/>
    <x v="3"/>
  </r>
  <r>
    <s v="8292-FRFZQ"/>
    <s v="Female"/>
    <x v="0"/>
    <x v="1"/>
    <x v="0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  <x v="2"/>
    <x v="1"/>
  </r>
  <r>
    <s v="8591-NXRCV"/>
    <s v="Female"/>
    <x v="0"/>
    <x v="1"/>
    <x v="0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  <x v="2"/>
    <x v="2"/>
  </r>
  <r>
    <s v="7895-VONWT"/>
    <s v="Female"/>
    <x v="0"/>
    <x v="1"/>
    <x v="0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  <x v="1"/>
    <x v="1"/>
  </r>
  <r>
    <s v="4526-RMTLL"/>
    <s v="Male"/>
    <x v="0"/>
    <x v="0"/>
    <x v="1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  <x v="0"/>
    <x v="2"/>
  </r>
  <r>
    <s v="6253-GNHWH"/>
    <s v="Female"/>
    <x v="0"/>
    <x v="0"/>
    <x v="1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  <x v="4"/>
    <x v="2"/>
  </r>
  <r>
    <s v="4566-NECEV"/>
    <s v="Male"/>
    <x v="0"/>
    <x v="1"/>
    <x v="0"/>
    <n v="5"/>
    <s v="Yes"/>
    <s v="Yes"/>
    <x v="1"/>
    <s v="No"/>
    <s v="Yes"/>
    <s v="Yes"/>
    <s v="No"/>
    <s v="No"/>
    <s v="Yes"/>
    <x v="0"/>
    <s v="No"/>
    <s v="Electronic check"/>
    <n v="96.55"/>
    <n v="500.1"/>
    <x v="0"/>
    <x v="0"/>
    <x v="3"/>
  </r>
  <r>
    <s v="8080-POTJR"/>
    <s v="Female"/>
    <x v="0"/>
    <x v="1"/>
    <x v="0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x v="0"/>
    <x v="1"/>
    <x v="2"/>
  </r>
  <r>
    <s v="6906-MPARY"/>
    <s v="Male"/>
    <x v="0"/>
    <x v="1"/>
    <x v="0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x v="0"/>
    <x v="2"/>
    <x v="2"/>
  </r>
  <r>
    <s v="3662-FXJFO"/>
    <s v="Female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x v="5"/>
    <x v="0"/>
  </r>
  <r>
    <s v="8107-RZLNV"/>
    <s v="Male"/>
    <x v="0"/>
    <x v="0"/>
    <x v="0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  <x v="4"/>
    <x v="3"/>
  </r>
  <r>
    <s v="0516-OOHAR"/>
    <s v="Male"/>
    <x v="0"/>
    <x v="0"/>
    <x v="1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x v="0"/>
    <x v="1"/>
    <x v="3"/>
  </r>
  <r>
    <s v="2027-CWDNU"/>
    <s v="Male"/>
    <x v="0"/>
    <x v="0"/>
    <x v="1"/>
    <n v="18"/>
    <s v="Yes"/>
    <s v="No"/>
    <x v="1"/>
    <s v="No"/>
    <s v="No"/>
    <s v="No"/>
    <s v="Yes"/>
    <s v="No"/>
    <s v="Yes"/>
    <x v="0"/>
    <s v="Yes"/>
    <s v="Electronic check"/>
    <n v="85.6"/>
    <n v="1601.5"/>
    <x v="0"/>
    <x v="3"/>
    <x v="2"/>
  </r>
  <r>
    <s v="2737-WFVYW"/>
    <s v="Female"/>
    <x v="0"/>
    <x v="1"/>
    <x v="0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  <x v="0"/>
    <x v="1"/>
  </r>
  <r>
    <s v="9912-OMZDS"/>
    <s v="Female"/>
    <x v="0"/>
    <x v="0"/>
    <x v="1"/>
    <n v="59"/>
    <s v="Yes"/>
    <s v="Yes"/>
    <x v="1"/>
    <s v="No"/>
    <s v="Yes"/>
    <s v="Yes"/>
    <s v="No"/>
    <s v="Yes"/>
    <s v="Yes"/>
    <x v="1"/>
    <s v="Yes"/>
    <s v="Electronic check"/>
    <n v="106.15"/>
    <n v="6256.2"/>
    <x v="0"/>
    <x v="5"/>
    <x v="3"/>
  </r>
  <r>
    <s v="3733-ZEECP"/>
    <s v="Male"/>
    <x v="0"/>
    <x v="0"/>
    <x v="1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x v="0"/>
    <x v="3"/>
    <x v="1"/>
  </r>
  <r>
    <s v="7878-RTCZG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x v="0"/>
    <x v="0"/>
  </r>
  <r>
    <s v="2452-MRMZF"/>
    <s v="Female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x v="4"/>
    <x v="0"/>
  </r>
  <r>
    <s v="2272-QAGFO"/>
    <s v="Female"/>
    <x v="1"/>
    <x v="1"/>
    <x v="0"/>
    <n v="14"/>
    <s v="Yes"/>
    <s v="Yes"/>
    <x v="1"/>
    <s v="No"/>
    <s v="No"/>
    <s v="No"/>
    <s v="No"/>
    <s v="No"/>
    <s v="No"/>
    <x v="0"/>
    <s v="Yes"/>
    <s v="Electronic check"/>
    <n v="74.3"/>
    <n v="1096.25"/>
    <x v="1"/>
    <x v="3"/>
    <x v="2"/>
  </r>
  <r>
    <s v="7103-IPXPJ"/>
    <s v="Male"/>
    <x v="0"/>
    <x v="0"/>
    <x v="0"/>
    <n v="50"/>
    <s v="Yes"/>
    <s v="Yes"/>
    <x v="1"/>
    <s v="No"/>
    <s v="No"/>
    <s v="No"/>
    <s v="Yes"/>
    <s v="Yes"/>
    <s v="Yes"/>
    <x v="1"/>
    <s v="No"/>
    <s v="Electronic check"/>
    <n v="99.4"/>
    <n v="5059.75"/>
    <x v="0"/>
    <x v="5"/>
    <x v="3"/>
  </r>
  <r>
    <s v="4342-HFXWS"/>
    <s v="Female"/>
    <x v="0"/>
    <x v="0"/>
    <x v="1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x v="0"/>
    <x v="2"/>
    <x v="2"/>
  </r>
  <r>
    <s v="3545-CNWRG"/>
    <s v="Female"/>
    <x v="0"/>
    <x v="0"/>
    <x v="1"/>
    <n v="49"/>
    <s v="Yes"/>
    <s v="Yes"/>
    <x v="1"/>
    <s v="No"/>
    <s v="Yes"/>
    <s v="No"/>
    <s v="No"/>
    <s v="Yes"/>
    <s v="Yes"/>
    <x v="0"/>
    <s v="Yes"/>
    <s v="Electronic check"/>
    <n v="98.35"/>
    <n v="4889.2"/>
    <x v="0"/>
    <x v="5"/>
    <x v="3"/>
  </r>
  <r>
    <s v="1785-BPHTP"/>
    <s v="Male"/>
    <x v="0"/>
    <x v="0"/>
    <x v="1"/>
    <n v="28"/>
    <s v="Yes"/>
    <s v="No"/>
    <x v="1"/>
    <s v="No"/>
    <s v="No"/>
    <s v="Yes"/>
    <s v="No"/>
    <s v="Yes"/>
    <s v="No"/>
    <x v="0"/>
    <s v="No"/>
    <s v="Electronic check"/>
    <n v="85.45"/>
    <n v="2289.9"/>
    <x v="0"/>
    <x v="1"/>
    <x v="2"/>
  </r>
  <r>
    <s v="4989-LIXVT"/>
    <s v="Male"/>
    <x v="1"/>
    <x v="1"/>
    <x v="0"/>
    <n v="68"/>
    <s v="Yes"/>
    <s v="Yes"/>
    <x v="1"/>
    <s v="No"/>
    <s v="Yes"/>
    <s v="Yes"/>
    <s v="No"/>
    <s v="No"/>
    <s v="Yes"/>
    <x v="0"/>
    <s v="Yes"/>
    <s v="Electronic check"/>
    <n v="95.9"/>
    <n v="6503.2"/>
    <x v="0"/>
    <x v="4"/>
    <x v="3"/>
  </r>
  <r>
    <s v="7315-WYOAW"/>
    <s v="Male"/>
    <x v="0"/>
    <x v="1"/>
    <x v="0"/>
    <n v="13"/>
    <s v="Yes"/>
    <s v="Yes"/>
    <x v="1"/>
    <s v="No"/>
    <s v="No"/>
    <s v="No"/>
    <s v="Yes"/>
    <s v="Yes"/>
    <s v="Yes"/>
    <x v="0"/>
    <s v="No"/>
    <s v="Electronic check"/>
    <n v="100.75"/>
    <n v="1313.25"/>
    <x v="0"/>
    <x v="3"/>
    <x v="3"/>
  </r>
  <r>
    <s v="1173-XZPYF"/>
    <s v="Female"/>
    <x v="0"/>
    <x v="1"/>
    <x v="0"/>
    <n v="11"/>
    <s v="Yes"/>
    <s v="Yes"/>
    <x v="1"/>
    <s v="No"/>
    <s v="No"/>
    <s v="Yes"/>
    <s v="No"/>
    <s v="Yes"/>
    <s v="No"/>
    <x v="0"/>
    <s v="Yes"/>
    <s v="Electronic check"/>
    <n v="89.2"/>
    <n v="990.3"/>
    <x v="0"/>
    <x v="0"/>
    <x v="2"/>
  </r>
  <r>
    <s v="9850-OWRHQ"/>
    <s v="Female"/>
    <x v="0"/>
    <x v="0"/>
    <x v="0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  <x v="0"/>
    <x v="2"/>
  </r>
  <r>
    <s v="3768-NLUBH"/>
    <s v="Male"/>
    <x v="1"/>
    <x v="0"/>
    <x v="0"/>
    <n v="57"/>
    <s v="Yes"/>
    <s v="Yes"/>
    <x v="1"/>
    <s v="No"/>
    <s v="No"/>
    <s v="Yes"/>
    <s v="No"/>
    <s v="Yes"/>
    <s v="Yes"/>
    <x v="0"/>
    <s v="No"/>
    <s v="Electronic check"/>
    <n v="100.6"/>
    <n v="5746.15"/>
    <x v="1"/>
    <x v="5"/>
    <x v="3"/>
  </r>
  <r>
    <s v="8676-TRMJS"/>
    <s v="Male"/>
    <x v="0"/>
    <x v="1"/>
    <x v="0"/>
    <n v="3"/>
    <s v="Yes"/>
    <s v="Yes"/>
    <x v="1"/>
    <s v="No"/>
    <s v="No"/>
    <s v="No"/>
    <s v="No"/>
    <s v="No"/>
    <s v="No"/>
    <x v="0"/>
    <s v="No"/>
    <s v="Mailed check"/>
    <n v="75"/>
    <n v="209.1"/>
    <x v="1"/>
    <x v="0"/>
    <x v="2"/>
  </r>
  <r>
    <s v="2509-TFPJU"/>
    <s v="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x v="4"/>
    <x v="0"/>
  </r>
  <r>
    <s v="9530-GRMJG"/>
    <s v="Male"/>
    <x v="0"/>
    <x v="0"/>
    <x v="1"/>
    <n v="70"/>
    <s v="Yes"/>
    <s v="Yes"/>
    <x v="0"/>
    <s v="No"/>
    <s v="Yes"/>
    <s v="Yes"/>
    <s v="Yes"/>
    <s v="Yes"/>
    <s v="Yes"/>
    <x v="2"/>
    <s v="Yes"/>
    <s v="Electronic check"/>
    <n v="84.1"/>
    <n v="5979.7"/>
    <x v="0"/>
    <x v="4"/>
    <x v="2"/>
  </r>
  <r>
    <s v="6898-RBTLU"/>
    <s v="Female"/>
    <x v="0"/>
    <x v="0"/>
    <x v="1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x v="0"/>
    <x v="5"/>
    <x v="2"/>
  </r>
  <r>
    <s v="5481-NTDOH"/>
    <s v="Female"/>
    <x v="1"/>
    <x v="0"/>
    <x v="0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x v="0"/>
    <x v="4"/>
    <x v="3"/>
  </r>
  <r>
    <s v="2068-WWXQZ"/>
    <s v="Male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x v="2"/>
    <x v="0"/>
  </r>
  <r>
    <s v="7359-SSBJK"/>
    <s v="Female"/>
    <x v="1"/>
    <x v="1"/>
    <x v="0"/>
    <n v="64"/>
    <s v="Yes"/>
    <s v="No"/>
    <x v="0"/>
    <s v="Yes"/>
    <s v="Yes"/>
    <s v="No"/>
    <s v="Yes"/>
    <s v="Yes"/>
    <s v="No"/>
    <x v="2"/>
    <s v="Yes"/>
    <s v="Credit card (automatic)"/>
    <n v="70.2"/>
    <n v="4481"/>
    <x v="1"/>
    <x v="4"/>
    <x v="2"/>
  </r>
  <r>
    <s v="2061-VVFST"/>
    <s v="Female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x v="2"/>
    <x v="0"/>
  </r>
  <r>
    <s v="0685-MLYYM"/>
    <s v="Female"/>
    <x v="1"/>
    <x v="1"/>
    <x v="0"/>
    <n v="2"/>
    <s v="Yes"/>
    <s v="No"/>
    <x v="1"/>
    <s v="No"/>
    <s v="No"/>
    <s v="No"/>
    <s v="No"/>
    <s v="No"/>
    <s v="No"/>
    <x v="0"/>
    <s v="No"/>
    <s v="Electronic check"/>
    <n v="70.75"/>
    <n v="154.85"/>
    <x v="1"/>
    <x v="0"/>
    <x v="2"/>
  </r>
  <r>
    <s v="0749-IRGQE"/>
    <s v="Female"/>
    <x v="1"/>
    <x v="0"/>
    <x v="0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  <x v="3"/>
    <x v="1"/>
  </r>
  <r>
    <s v="2380-DAMQP"/>
    <s v="Female"/>
    <x v="0"/>
    <x v="0"/>
    <x v="0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  <x v="4"/>
    <x v="3"/>
  </r>
  <r>
    <s v="2256-YLYLP"/>
    <s v="Male"/>
    <x v="0"/>
    <x v="0"/>
    <x v="1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  <x v="4"/>
    <x v="2"/>
  </r>
  <r>
    <s v="1272-ILHFG"/>
    <s v="Male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x v="3"/>
    <x v="0"/>
  </r>
  <r>
    <s v="0164-XAIRP"/>
    <s v="Female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x v="3"/>
    <x v="0"/>
  </r>
  <r>
    <s v="5666-CYCYZ"/>
    <s v="Female"/>
    <x v="0"/>
    <x v="1"/>
    <x v="0"/>
    <n v="24"/>
    <s v="Yes"/>
    <s v="Yes"/>
    <x v="1"/>
    <s v="No"/>
    <s v="No"/>
    <s v="No"/>
    <s v="Yes"/>
    <s v="No"/>
    <s v="Yes"/>
    <x v="0"/>
    <s v="Yes"/>
    <s v="Electronic check"/>
    <n v="89.55"/>
    <n v="2259.35"/>
    <x v="0"/>
    <x v="3"/>
    <x v="2"/>
  </r>
  <r>
    <s v="4011-ARPHK"/>
    <s v="Male"/>
    <x v="0"/>
    <x v="1"/>
    <x v="0"/>
    <n v="27"/>
    <s v="Yes"/>
    <s v="No"/>
    <x v="0"/>
    <s v="Yes"/>
    <s v="No"/>
    <s v="No"/>
    <s v="No"/>
    <s v="No"/>
    <s v="No"/>
    <x v="0"/>
    <s v="No"/>
    <s v="Mailed check"/>
    <n v="50.35"/>
    <n v="1411.35"/>
    <x v="0"/>
    <x v="1"/>
    <x v="1"/>
  </r>
  <r>
    <s v="8182-PNAGI"/>
    <s v="Male"/>
    <x v="0"/>
    <x v="1"/>
    <x v="0"/>
    <n v="12"/>
    <s v="Yes"/>
    <s v="No"/>
    <x v="0"/>
    <s v="No"/>
    <s v="No"/>
    <s v="No"/>
    <s v="Yes"/>
    <s v="No"/>
    <s v="No"/>
    <x v="0"/>
    <s v="No"/>
    <s v="Bank transfer (automatic)"/>
    <n v="50.25"/>
    <n v="593.75"/>
    <x v="1"/>
    <x v="0"/>
    <x v="1"/>
  </r>
  <r>
    <s v="6365-HITVU"/>
    <s v="Female"/>
    <x v="0"/>
    <x v="0"/>
    <x v="1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x v="0"/>
    <x v="4"/>
    <x v="2"/>
  </r>
  <r>
    <s v="7558-IMLMT"/>
    <s v="Male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x v="4"/>
    <x v="0"/>
  </r>
  <r>
    <s v="9488-FYQAU"/>
    <s v="Female"/>
    <x v="0"/>
    <x v="0"/>
    <x v="0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  <x v="4"/>
    <x v="3"/>
  </r>
  <r>
    <s v="3590-TCXTB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x v="0"/>
    <x v="0"/>
  </r>
  <r>
    <s v="6994-KERXL"/>
    <s v="Male"/>
    <x v="0"/>
    <x v="1"/>
    <x v="0"/>
    <n v="4"/>
    <s v="Yes"/>
    <s v="No"/>
    <x v="0"/>
    <s v="No"/>
    <s v="No"/>
    <s v="No"/>
    <s v="No"/>
    <s v="No"/>
    <s v="Yes"/>
    <x v="0"/>
    <s v="Yes"/>
    <s v="Electronic check"/>
    <n v="55.9"/>
    <n v="238.5"/>
    <x v="0"/>
    <x v="0"/>
    <x v="1"/>
  </r>
  <r>
    <s v="7957-RYHQD"/>
    <s v="Female"/>
    <x v="1"/>
    <x v="1"/>
    <x v="0"/>
    <n v="40"/>
    <s v="Yes"/>
    <s v="No"/>
    <x v="1"/>
    <s v="Yes"/>
    <s v="Yes"/>
    <s v="No"/>
    <s v="No"/>
    <s v="No"/>
    <s v="No"/>
    <x v="0"/>
    <s v="Yes"/>
    <s v="Credit card (automatic)"/>
    <n v="79.2"/>
    <n v="3233.85"/>
    <x v="1"/>
    <x v="2"/>
    <x v="2"/>
  </r>
  <r>
    <s v="2180-DXNEG"/>
    <s v="Female"/>
    <x v="0"/>
    <x v="1"/>
    <x v="0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x v="1"/>
    <x v="0"/>
    <x v="3"/>
  </r>
  <r>
    <s v="1960-UOTYM"/>
    <s v="Male"/>
    <x v="0"/>
    <x v="0"/>
    <x v="1"/>
    <n v="52"/>
    <s v="Yes"/>
    <s v="No"/>
    <x v="0"/>
    <s v="Yes"/>
    <s v="Yes"/>
    <s v="Yes"/>
    <s v="No"/>
    <s v="Yes"/>
    <s v="Yes"/>
    <x v="2"/>
    <s v="No"/>
    <s v="Electronic check"/>
    <n v="79.2"/>
    <n v="4016.3"/>
    <x v="0"/>
    <x v="5"/>
    <x v="2"/>
  </r>
  <r>
    <s v="2740-JFBOK"/>
    <s v="Male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x v="0"/>
    <x v="0"/>
  </r>
  <r>
    <s v="6500-JVEGC"/>
    <s v="Male"/>
    <x v="0"/>
    <x v="1"/>
    <x v="0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  <x v="4"/>
    <x v="3"/>
  </r>
  <r>
    <s v="5515-AKOAJ"/>
    <s v="Female"/>
    <x v="0"/>
    <x v="1"/>
    <x v="0"/>
    <n v="54"/>
    <s v="Yes"/>
    <s v="Yes"/>
    <x v="1"/>
    <s v="No"/>
    <s v="No"/>
    <s v="No"/>
    <s v="Yes"/>
    <s v="Yes"/>
    <s v="Yes"/>
    <x v="0"/>
    <s v="Yes"/>
    <s v="Electronic check"/>
    <n v="100.1"/>
    <n v="5440.9"/>
    <x v="1"/>
    <x v="5"/>
    <x v="3"/>
  </r>
  <r>
    <s v="8976-OQHGT"/>
    <s v="Female"/>
    <x v="0"/>
    <x v="0"/>
    <x v="1"/>
    <n v="4"/>
    <s v="Yes"/>
    <s v="No"/>
    <x v="0"/>
    <s v="No"/>
    <s v="Yes"/>
    <s v="No"/>
    <s v="Yes"/>
    <s v="No"/>
    <s v="No"/>
    <x v="0"/>
    <s v="No"/>
    <s v="Mailed check"/>
    <n v="56.5"/>
    <n v="235.1"/>
    <x v="1"/>
    <x v="0"/>
    <x v="1"/>
  </r>
  <r>
    <s v="5245-VDBUR"/>
    <s v="Female"/>
    <x v="0"/>
    <x v="0"/>
    <x v="0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  <x v="5"/>
    <x v="1"/>
  </r>
  <r>
    <s v="6230-BSUXY"/>
    <s v="Female"/>
    <x v="1"/>
    <x v="1"/>
    <x v="0"/>
    <n v="1"/>
    <s v="Yes"/>
    <s v="No"/>
    <x v="1"/>
    <s v="No"/>
    <s v="No"/>
    <s v="Yes"/>
    <s v="No"/>
    <s v="No"/>
    <s v="Yes"/>
    <x v="0"/>
    <s v="Yes"/>
    <s v="Electronic check"/>
    <n v="85"/>
    <n v="85"/>
    <x v="1"/>
    <x v="0"/>
    <x v="2"/>
  </r>
  <r>
    <s v="8469-SNFFH"/>
    <s v="Male"/>
    <x v="0"/>
    <x v="0"/>
    <x v="0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  <x v="4"/>
    <x v="2"/>
  </r>
  <r>
    <s v="2144-ESWKO"/>
    <s v="Male"/>
    <x v="0"/>
    <x v="1"/>
    <x v="0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  <x v="2"/>
    <x v="1"/>
  </r>
  <r>
    <s v="1241-FPMOF"/>
    <s v="Male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x v="5"/>
    <x v="0"/>
  </r>
  <r>
    <s v="9928-BZVLZ"/>
    <s v="Female"/>
    <x v="0"/>
    <x v="1"/>
    <x v="0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x v="0"/>
    <x v="0"/>
    <x v="1"/>
  </r>
  <r>
    <s v="4114-QMKVN"/>
    <s v="Female"/>
    <x v="0"/>
    <x v="0"/>
    <x v="1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x v="0"/>
    <x v="5"/>
    <x v="2"/>
  </r>
  <r>
    <s v="2775-SEFEE"/>
    <s v="Male"/>
    <x v="0"/>
    <x v="1"/>
    <x v="1"/>
    <n v="0"/>
    <s v="Yes"/>
    <s v="Yes"/>
    <x v="0"/>
    <s v="Yes"/>
    <s v="Yes"/>
    <s v="No"/>
    <s v="Yes"/>
    <s v="No"/>
    <s v="No"/>
    <x v="2"/>
    <s v="Yes"/>
    <s v="Bank transfer (automatic)"/>
    <n v="61.9"/>
    <n v="0"/>
    <x v="0"/>
    <x v="0"/>
    <x v="2"/>
  </r>
  <r>
    <s v="9003-CPATH"/>
    <s v="Male"/>
    <x v="0"/>
    <x v="1"/>
    <x v="0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  <x v="2"/>
    <x v="2"/>
  </r>
  <r>
    <s v="1754-GKYPY"/>
    <s v="Male"/>
    <x v="1"/>
    <x v="0"/>
    <x v="0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x v="0"/>
    <x v="3"/>
    <x v="2"/>
  </r>
  <r>
    <s v="5294-CDGWY"/>
    <s v="Male"/>
    <x v="0"/>
    <x v="0"/>
    <x v="1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  <x v="5"/>
    <x v="1"/>
  </r>
  <r>
    <s v="7956-XQWGU"/>
    <s v="Male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x v="1"/>
    <x v="0"/>
  </r>
  <r>
    <s v="1591-MQJTP"/>
    <s v="Male"/>
    <x v="1"/>
    <x v="0"/>
    <x v="0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  <x v="5"/>
    <x v="3"/>
  </r>
  <r>
    <s v="5295-PCJOO"/>
    <s v="Male"/>
    <x v="0"/>
    <x v="1"/>
    <x v="1"/>
    <n v="4"/>
    <s v="Yes"/>
    <s v="No"/>
    <x v="0"/>
    <s v="Yes"/>
    <s v="No"/>
    <s v="No"/>
    <s v="No"/>
    <s v="No"/>
    <s v="No"/>
    <x v="0"/>
    <s v="Yes"/>
    <s v="Electronic check"/>
    <n v="49.4"/>
    <n v="184.4"/>
    <x v="1"/>
    <x v="0"/>
    <x v="1"/>
  </r>
  <r>
    <s v="2369-FEVNO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x v="0"/>
    <x v="0"/>
  </r>
  <r>
    <s v="9863-JZAIC"/>
    <s v="Male"/>
    <x v="0"/>
    <x v="1"/>
    <x v="0"/>
    <n v="35"/>
    <s v="Yes"/>
    <s v="No"/>
    <x v="0"/>
    <s v="No"/>
    <s v="No"/>
    <s v="No"/>
    <s v="No"/>
    <s v="Yes"/>
    <s v="No"/>
    <x v="0"/>
    <s v="No"/>
    <s v="Mailed check"/>
    <n v="55"/>
    <n v="2010.55"/>
    <x v="1"/>
    <x v="1"/>
    <x v="1"/>
  </r>
  <r>
    <s v="7471-MQPOS"/>
    <s v="Male"/>
    <x v="1"/>
    <x v="0"/>
    <x v="1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  <x v="4"/>
    <x v="2"/>
  </r>
  <r>
    <s v="7660-HDPJV"/>
    <s v="Fe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2"/>
    <n v="69.2"/>
    <x v="1"/>
    <x v="0"/>
    <x v="2"/>
  </r>
  <r>
    <s v="5115-SQAAU"/>
    <s v="Female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x v="4"/>
    <x v="0"/>
  </r>
  <r>
    <s v="9845-QOMAD"/>
    <s v="Male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x v="3"/>
    <x v="0"/>
  </r>
  <r>
    <s v="7672-VFMXZ"/>
    <s v="Male"/>
    <x v="0"/>
    <x v="0"/>
    <x v="0"/>
    <n v="57"/>
    <s v="Yes"/>
    <s v="No"/>
    <x v="0"/>
    <s v="Yes"/>
    <s v="No"/>
    <s v="No"/>
    <s v="Yes"/>
    <s v="No"/>
    <s v="No"/>
    <x v="0"/>
    <s v="No"/>
    <s v="Electronic check"/>
    <n v="55.7"/>
    <n v="3171.6"/>
    <x v="0"/>
    <x v="5"/>
    <x v="1"/>
  </r>
  <r>
    <s v="9739-JLPQJ"/>
    <s v="Female"/>
    <x v="0"/>
    <x v="0"/>
    <x v="1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x v="0"/>
    <x v="4"/>
    <x v="3"/>
  </r>
  <r>
    <s v="9916-AYHTC"/>
    <s v="Male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x v="2"/>
    <x v="0"/>
  </r>
  <r>
    <s v="3855-ONCAR"/>
    <s v="Female"/>
    <x v="0"/>
    <x v="0"/>
    <x v="1"/>
    <n v="4"/>
    <s v="Yes"/>
    <s v="No"/>
    <x v="1"/>
    <s v="No"/>
    <s v="No"/>
    <s v="No"/>
    <s v="No"/>
    <s v="Yes"/>
    <s v="No"/>
    <x v="0"/>
    <s v="Yes"/>
    <s v="Mailed check"/>
    <n v="78.900000000000006"/>
    <n v="299.75"/>
    <x v="0"/>
    <x v="0"/>
    <x v="2"/>
  </r>
  <r>
    <s v="1488-SYSFC"/>
    <s v="Male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x v="1"/>
    <x v="0"/>
  </r>
  <r>
    <s v="7931-PXHFC"/>
    <s v="Male"/>
    <x v="0"/>
    <x v="1"/>
    <x v="0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x v="1"/>
    <x v="2"/>
    <x v="2"/>
  </r>
  <r>
    <s v="3990-QYKBE"/>
    <s v="Male"/>
    <x v="1"/>
    <x v="0"/>
    <x v="0"/>
    <n v="37"/>
    <s v="Yes"/>
    <s v="Yes"/>
    <x v="1"/>
    <s v="No"/>
    <s v="No"/>
    <s v="No"/>
    <s v="No"/>
    <s v="Yes"/>
    <s v="Yes"/>
    <x v="0"/>
    <s v="Yes"/>
    <s v="Electronic check"/>
    <n v="92.5"/>
    <n v="3473.4"/>
    <x v="1"/>
    <x v="2"/>
    <x v="3"/>
  </r>
  <r>
    <s v="0970-QXPXW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x v="0"/>
    <x v="0"/>
  </r>
  <r>
    <s v="3259-KNMRR"/>
    <s v="Male"/>
    <x v="1"/>
    <x v="1"/>
    <x v="0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  <x v="5"/>
    <x v="2"/>
  </r>
  <r>
    <s v="6120-RJKLU"/>
    <s v="Female"/>
    <x v="1"/>
    <x v="0"/>
    <x v="0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x v="0"/>
    <x v="4"/>
    <x v="2"/>
  </r>
  <r>
    <s v="9572-WUKSB"/>
    <s v="Male"/>
    <x v="0"/>
    <x v="0"/>
    <x v="0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x v="0"/>
    <x v="0"/>
    <x v="0"/>
  </r>
  <r>
    <s v="5893-KCLGT"/>
    <s v="Female"/>
    <x v="0"/>
    <x v="1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x v="4"/>
    <x v="0"/>
  </r>
  <r>
    <s v="0076-LVEPS"/>
    <s v="Male"/>
    <x v="0"/>
    <x v="1"/>
    <x v="1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x v="0"/>
    <x v="1"/>
    <x v="1"/>
  </r>
  <r>
    <s v="3640-JQGJG"/>
    <s v="Male"/>
    <x v="0"/>
    <x v="0"/>
    <x v="1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  <x v="3"/>
    <x v="1"/>
  </r>
  <r>
    <s v="4919-MOAVT"/>
    <s v="Male"/>
    <x v="0"/>
    <x v="1"/>
    <x v="1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x v="1"/>
    <x v="0"/>
    <x v="2"/>
  </r>
  <r>
    <s v="1596-OQSPS"/>
    <s v="Female"/>
    <x v="0"/>
    <x v="1"/>
    <x v="0"/>
    <n v="11"/>
    <s v="Yes"/>
    <s v="No"/>
    <x v="0"/>
    <s v="No"/>
    <s v="Yes"/>
    <s v="No"/>
    <s v="No"/>
    <s v="No"/>
    <s v="No"/>
    <x v="0"/>
    <s v="No"/>
    <s v="Electronic check"/>
    <n v="51.1"/>
    <n v="531.15"/>
    <x v="0"/>
    <x v="0"/>
    <x v="1"/>
  </r>
  <r>
    <s v="9867-XOBQA"/>
    <s v="Female"/>
    <x v="0"/>
    <x v="1"/>
    <x v="1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x v="0"/>
    <x v="3"/>
    <x v="1"/>
  </r>
  <r>
    <s v="9546-KDTRB"/>
    <s v="Female"/>
    <x v="0"/>
    <x v="1"/>
    <x v="0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x v="3"/>
    <x v="0"/>
  </r>
  <r>
    <s v="3090-HAWSU"/>
    <s v="Male"/>
    <x v="0"/>
    <x v="1"/>
    <x v="0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  <x v="4"/>
    <x v="3"/>
  </r>
  <r>
    <s v="9820-RMCQV"/>
    <s v="Female"/>
    <x v="0"/>
    <x v="1"/>
    <x v="0"/>
    <n v="11"/>
    <s v="Yes"/>
    <s v="No"/>
    <x v="0"/>
    <s v="Yes"/>
    <s v="No"/>
    <s v="No"/>
    <s v="No"/>
    <s v="No"/>
    <s v="No"/>
    <x v="0"/>
    <s v="No"/>
    <s v="Credit card (automatic)"/>
    <n v="48.55"/>
    <n v="501"/>
    <x v="1"/>
    <x v="0"/>
    <x v="1"/>
  </r>
  <r>
    <s v="3174-RKMOW"/>
    <s v="Male"/>
    <x v="0"/>
    <x v="0"/>
    <x v="1"/>
    <n v="35"/>
    <s v="Yes"/>
    <s v="Yes"/>
    <x v="1"/>
    <s v="No"/>
    <s v="Yes"/>
    <s v="Yes"/>
    <s v="Yes"/>
    <s v="Yes"/>
    <s v="Yes"/>
    <x v="0"/>
    <s v="Yes"/>
    <s v="Electronic check"/>
    <n v="109.95"/>
    <n v="3782.4"/>
    <x v="0"/>
    <x v="1"/>
    <x v="3"/>
  </r>
  <r>
    <s v="1760-CAZHT"/>
    <s v="Male"/>
    <x v="0"/>
    <x v="1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x v="1"/>
    <x v="0"/>
  </r>
  <r>
    <s v="7839-QRKXN"/>
    <s v="Fe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x v="0"/>
    <x v="0"/>
  </r>
  <r>
    <s v="8441-SHIPE"/>
    <s v="Female"/>
    <x v="0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x v="4"/>
    <x v="0"/>
  </r>
  <r>
    <s v="5204-QZXPU"/>
    <s v="Male"/>
    <x v="0"/>
    <x v="1"/>
    <x v="0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  <x v="3"/>
    <x v="1"/>
  </r>
  <r>
    <s v="4597-ELFTS"/>
    <s v="Male"/>
    <x v="0"/>
    <x v="1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x v="5"/>
    <x v="0"/>
  </r>
  <r>
    <s v="1320-GVNHT"/>
    <s v="Male"/>
    <x v="0"/>
    <x v="0"/>
    <x v="1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  <x v="4"/>
    <x v="3"/>
  </r>
  <r>
    <s v="1047-RNXZV"/>
    <s v="Male"/>
    <x v="0"/>
    <x v="1"/>
    <x v="0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x v="2"/>
    <x v="0"/>
  </r>
  <r>
    <s v="3541-ZNUHK"/>
    <s v="Female"/>
    <x v="0"/>
    <x v="0"/>
    <x v="1"/>
    <n v="55"/>
    <s v="Yes"/>
    <s v="Yes"/>
    <x v="1"/>
    <s v="Yes"/>
    <s v="Yes"/>
    <s v="No"/>
    <s v="No"/>
    <s v="No"/>
    <s v="No"/>
    <x v="0"/>
    <s v="Yes"/>
    <s v="Electronic check"/>
    <n v="85.1"/>
    <n v="4600.95"/>
    <x v="0"/>
    <x v="5"/>
    <x v="2"/>
  </r>
  <r>
    <s v="8450-JOVAH"/>
    <s v="Male"/>
    <x v="0"/>
    <x v="0"/>
    <x v="1"/>
    <n v="2"/>
    <s v="Yes"/>
    <s v="Yes"/>
    <x v="0"/>
    <s v="Yes"/>
    <s v="No"/>
    <s v="No"/>
    <s v="No"/>
    <s v="No"/>
    <s v="No"/>
    <x v="0"/>
    <s v="No"/>
    <s v="Mailed check"/>
    <n v="56.7"/>
    <n v="113.55"/>
    <x v="1"/>
    <x v="0"/>
    <x v="1"/>
  </r>
  <r>
    <s v="8725-JEDFD"/>
    <s v="Male"/>
    <x v="0"/>
    <x v="1"/>
    <x v="0"/>
    <n v="27"/>
    <s v="Yes"/>
    <s v="No"/>
    <x v="1"/>
    <s v="No"/>
    <s v="No"/>
    <s v="No"/>
    <s v="No"/>
    <s v="No"/>
    <s v="No"/>
    <x v="0"/>
    <s v="Yes"/>
    <s v="Mailed check"/>
    <n v="69.05"/>
    <n v="1793.25"/>
    <x v="0"/>
    <x v="1"/>
    <x v="2"/>
  </r>
  <r>
    <s v="7562-UXTPG"/>
    <s v="Female"/>
    <x v="0"/>
    <x v="1"/>
    <x v="0"/>
    <n v="13"/>
    <s v="Yes"/>
    <s v="No"/>
    <x v="1"/>
    <s v="No"/>
    <s v="No"/>
    <s v="No"/>
    <s v="No"/>
    <s v="No"/>
    <s v="No"/>
    <x v="0"/>
    <s v="Yes"/>
    <s v="Mailed check"/>
    <n v="70.150000000000006"/>
    <n v="886.7"/>
    <x v="0"/>
    <x v="3"/>
    <x v="2"/>
  </r>
  <r>
    <s v="8071-SBTRN"/>
    <s v="Female"/>
    <x v="0"/>
    <x v="1"/>
    <x v="0"/>
    <n v="70"/>
    <s v="Yes"/>
    <s v="Yes"/>
    <x v="1"/>
    <s v="Yes"/>
    <s v="Yes"/>
    <s v="Yes"/>
    <s v="No"/>
    <s v="Yes"/>
    <s v="Yes"/>
    <x v="2"/>
    <s v="Yes"/>
    <s v="Mailed check"/>
    <n v="111.15"/>
    <n v="7737.55"/>
    <x v="0"/>
    <x v="4"/>
    <x v="3"/>
  </r>
  <r>
    <s v="1113-IUJYX"/>
    <s v="Female"/>
    <x v="0"/>
    <x v="0"/>
    <x v="0"/>
    <n v="14"/>
    <s v="Yes"/>
    <s v="No"/>
    <x v="1"/>
    <s v="Yes"/>
    <s v="Yes"/>
    <s v="No"/>
    <s v="Yes"/>
    <s v="Yes"/>
    <s v="Yes"/>
    <x v="1"/>
    <s v="No"/>
    <s v="Mailed check"/>
    <n v="105.95"/>
    <n v="1348.9"/>
    <x v="1"/>
    <x v="3"/>
    <x v="3"/>
  </r>
  <r>
    <s v="6668-CNMFP"/>
    <s v="Female"/>
    <x v="0"/>
    <x v="0"/>
    <x v="1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x v="0"/>
    <x v="3"/>
    <x v="2"/>
  </r>
  <r>
    <s v="5626-MGTUK"/>
    <s v="Female"/>
    <x v="0"/>
    <x v="1"/>
    <x v="0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x v="0"/>
    <x v="3"/>
    <x v="2"/>
  </r>
  <r>
    <s v="5681-LLOEI"/>
    <s v="Male"/>
    <x v="0"/>
    <x v="0"/>
    <x v="1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x v="0"/>
    <x v="2"/>
    <x v="3"/>
  </r>
  <r>
    <s v="8212-DJRCH"/>
    <s v="Male"/>
    <x v="0"/>
    <x v="0"/>
    <x v="1"/>
    <n v="5"/>
    <s v="Yes"/>
    <s v="No"/>
    <x v="1"/>
    <s v="Yes"/>
    <s v="No"/>
    <s v="Yes"/>
    <s v="No"/>
    <s v="No"/>
    <s v="Yes"/>
    <x v="0"/>
    <s v="Yes"/>
    <s v="Mailed check"/>
    <n v="90.35"/>
    <n v="434.5"/>
    <x v="0"/>
    <x v="0"/>
    <x v="3"/>
  </r>
  <r>
    <s v="4323-OHFOW"/>
    <s v="Female"/>
    <x v="1"/>
    <x v="0"/>
    <x v="0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  <x v="4"/>
    <x v="3"/>
  </r>
  <r>
    <s v="4933-BSAIP"/>
    <s v="Female"/>
    <x v="0"/>
    <x v="0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x v="2"/>
    <x v="0"/>
  </r>
  <r>
    <s v="2030-BTZRO"/>
    <s v="Male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x v="0"/>
    <x v="0"/>
  </r>
  <r>
    <s v="1116-DXXDF"/>
    <s v="Male"/>
    <x v="0"/>
    <x v="1"/>
    <x v="0"/>
    <n v="39"/>
    <s v="Yes"/>
    <s v="No"/>
    <x v="1"/>
    <s v="Yes"/>
    <s v="No"/>
    <s v="Yes"/>
    <s v="No"/>
    <s v="Yes"/>
    <s v="Yes"/>
    <x v="2"/>
    <s v="Yes"/>
    <s v="Electronic check"/>
    <n v="100.45"/>
    <n v="3801.7"/>
    <x v="0"/>
    <x v="2"/>
    <x v="3"/>
  </r>
  <r>
    <s v="9274-CNFMO"/>
    <s v="Male"/>
    <x v="1"/>
    <x v="0"/>
    <x v="0"/>
    <n v="4"/>
    <s v="Yes"/>
    <s v="Yes"/>
    <x v="1"/>
    <s v="No"/>
    <s v="No"/>
    <s v="No"/>
    <s v="No"/>
    <s v="No"/>
    <s v="No"/>
    <x v="0"/>
    <s v="No"/>
    <s v="Electronic check"/>
    <n v="74.95"/>
    <n v="308.7"/>
    <x v="1"/>
    <x v="0"/>
    <x v="2"/>
  </r>
  <r>
    <s v="7758-XKCBS"/>
    <s v="Male"/>
    <x v="0"/>
    <x v="1"/>
    <x v="0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x v="1"/>
    <x v="3"/>
    <x v="0"/>
  </r>
  <r>
    <s v="8992-JQYUN"/>
    <s v="Male"/>
    <x v="0"/>
    <x v="0"/>
    <x v="0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  <x v="0"/>
    <x v="1"/>
  </r>
  <r>
    <s v="6563-VNPMN"/>
    <s v="Female"/>
    <x v="1"/>
    <x v="1"/>
    <x v="0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x v="0"/>
    <x v="2"/>
    <x v="2"/>
  </r>
  <r>
    <s v="0617-AQNWT"/>
    <s v="Female"/>
    <x v="0"/>
    <x v="0"/>
    <x v="0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  <x v="4"/>
    <x v="1"/>
  </r>
  <r>
    <s v="2267-WTPYD"/>
    <s v="Female"/>
    <x v="1"/>
    <x v="0"/>
    <x v="0"/>
    <n v="57"/>
    <s v="Yes"/>
    <s v="Yes"/>
    <x v="1"/>
    <s v="No"/>
    <s v="Yes"/>
    <s v="Yes"/>
    <s v="No"/>
    <s v="No"/>
    <s v="Yes"/>
    <x v="0"/>
    <s v="No"/>
    <s v="Credit card (automatic)"/>
    <n v="94"/>
    <n v="5438.95"/>
    <x v="0"/>
    <x v="5"/>
    <x v="3"/>
  </r>
  <r>
    <s v="0270-THENM"/>
    <s v="Male"/>
    <x v="0"/>
    <x v="0"/>
    <x v="1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  <x v="4"/>
    <x v="2"/>
  </r>
  <r>
    <s v="2446-PLQVO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70.3"/>
    <n v="70.3"/>
    <x v="1"/>
    <x v="0"/>
    <x v="2"/>
  </r>
  <r>
    <s v="4707-MAXGU"/>
    <s v="Male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x v="4"/>
    <x v="0"/>
  </r>
  <r>
    <s v="2710-WYVXG"/>
    <s v="Female"/>
    <x v="0"/>
    <x v="1"/>
    <x v="0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x v="0"/>
    <x v="0"/>
    <x v="2"/>
  </r>
  <r>
    <s v="3005-NFMTA"/>
    <s v="Male"/>
    <x v="1"/>
    <x v="1"/>
    <x v="0"/>
    <n v="55"/>
    <s v="Yes"/>
    <s v="Yes"/>
    <x v="1"/>
    <s v="Yes"/>
    <s v="No"/>
    <s v="No"/>
    <s v="No"/>
    <s v="Yes"/>
    <s v="Yes"/>
    <x v="0"/>
    <s v="Yes"/>
    <s v="Electronic check"/>
    <n v="98.8"/>
    <n v="5617.75"/>
    <x v="1"/>
    <x v="5"/>
    <x v="3"/>
  </r>
  <r>
    <s v="6300-BWMJX"/>
    <s v="Female"/>
    <x v="0"/>
    <x v="0"/>
    <x v="0"/>
    <n v="59"/>
    <s v="Yes"/>
    <s v="Yes"/>
    <x v="1"/>
    <s v="No"/>
    <s v="No"/>
    <s v="Yes"/>
    <s v="Yes"/>
    <s v="Yes"/>
    <s v="No"/>
    <x v="0"/>
    <s v="No"/>
    <s v="Electronic check"/>
    <n v="93.35"/>
    <n v="5386.5"/>
    <x v="0"/>
    <x v="5"/>
    <x v="3"/>
  </r>
  <r>
    <s v="8784-CGILN"/>
    <s v="Female"/>
    <x v="0"/>
    <x v="1"/>
    <x v="0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  <x v="3"/>
    <x v="3"/>
  </r>
  <r>
    <s v="5389-FFVKB"/>
    <s v="Male"/>
    <x v="1"/>
    <x v="0"/>
    <x v="0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  <x v="1"/>
    <x v="2"/>
  </r>
  <r>
    <s v="7009-LGECI"/>
    <s v="Female"/>
    <x v="0"/>
    <x v="1"/>
    <x v="0"/>
    <n v="4"/>
    <s v="Yes"/>
    <s v="No"/>
    <x v="0"/>
    <s v="Yes"/>
    <s v="No"/>
    <s v="No"/>
    <s v="No"/>
    <s v="No"/>
    <s v="No"/>
    <x v="0"/>
    <s v="Yes"/>
    <s v="Bank transfer (automatic)"/>
    <n v="50.55"/>
    <n v="235.65"/>
    <x v="0"/>
    <x v="0"/>
    <x v="1"/>
  </r>
  <r>
    <s v="8444-WRIDW"/>
    <s v="Female"/>
    <x v="1"/>
    <x v="1"/>
    <x v="0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  <x v="4"/>
    <x v="2"/>
  </r>
  <r>
    <s v="5022-KVDQT"/>
    <s v="Male"/>
    <x v="0"/>
    <x v="1"/>
    <x v="0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x v="0"/>
    <x v="1"/>
    <x v="2"/>
  </r>
  <r>
    <s v="7976-CICYS"/>
    <s v="Male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x v="0"/>
    <x v="0"/>
  </r>
  <r>
    <s v="1036-GUDCL"/>
    <s v="Male"/>
    <x v="0"/>
    <x v="0"/>
    <x v="1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  <x v="5"/>
    <x v="2"/>
  </r>
  <r>
    <s v="2005-DWQZJ"/>
    <s v="Fe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x v="0"/>
    <x v="0"/>
  </r>
  <r>
    <s v="8148-WOCMK"/>
    <s v="Male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x v="0"/>
    <x v="0"/>
  </r>
  <r>
    <s v="7815-PDTHL"/>
    <s v="Male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x v="1"/>
    <x v="0"/>
  </r>
  <r>
    <s v="9451-LPGOO"/>
    <s v="Male"/>
    <x v="0"/>
    <x v="1"/>
    <x v="0"/>
    <n v="7"/>
    <s v="Yes"/>
    <s v="Yes"/>
    <x v="1"/>
    <s v="No"/>
    <s v="No"/>
    <s v="No"/>
    <s v="No"/>
    <s v="No"/>
    <s v="Yes"/>
    <x v="0"/>
    <s v="Yes"/>
    <s v="Electronic check"/>
    <n v="86.8"/>
    <n v="620.35"/>
    <x v="1"/>
    <x v="0"/>
    <x v="2"/>
  </r>
  <r>
    <s v="9173-IVZVP"/>
    <s v="Female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x v="5"/>
    <x v="0"/>
  </r>
  <r>
    <s v="9129-UXERG"/>
    <s v="Female"/>
    <x v="1"/>
    <x v="1"/>
    <x v="0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x v="0"/>
    <x v="3"/>
    <x v="3"/>
  </r>
  <r>
    <s v="3635-JBPSG"/>
    <s v="Female"/>
    <x v="0"/>
    <x v="1"/>
    <x v="0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  <x v="3"/>
    <x v="1"/>
  </r>
  <r>
    <s v="7964-ZRKKG"/>
    <s v="Male"/>
    <x v="0"/>
    <x v="0"/>
    <x v="0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x v="0"/>
    <x v="4"/>
    <x v="2"/>
  </r>
  <r>
    <s v="5868-YWPDW"/>
    <s v="Male"/>
    <x v="1"/>
    <x v="0"/>
    <x v="0"/>
    <n v="6"/>
    <s v="Yes"/>
    <s v="No"/>
    <x v="1"/>
    <s v="No"/>
    <s v="Yes"/>
    <s v="No"/>
    <s v="No"/>
    <s v="No"/>
    <s v="Yes"/>
    <x v="0"/>
    <s v="Yes"/>
    <s v="Electronic check"/>
    <n v="84.2"/>
    <n v="519.15"/>
    <x v="1"/>
    <x v="0"/>
    <x v="2"/>
  </r>
  <r>
    <s v="6229-LSCKB"/>
    <s v="Male"/>
    <x v="1"/>
    <x v="1"/>
    <x v="0"/>
    <n v="6"/>
    <s v="Yes"/>
    <s v="No"/>
    <x v="1"/>
    <s v="No"/>
    <s v="No"/>
    <s v="No"/>
    <s v="No"/>
    <s v="Yes"/>
    <s v="No"/>
    <x v="0"/>
    <s v="Yes"/>
    <s v="Electronic check"/>
    <n v="79.7"/>
    <n v="497.6"/>
    <x v="0"/>
    <x v="0"/>
    <x v="2"/>
  </r>
  <r>
    <s v="2025-JKFWI"/>
    <s v="Male"/>
    <x v="0"/>
    <x v="1"/>
    <x v="0"/>
    <n v="13"/>
    <s v="Yes"/>
    <s v="Yes"/>
    <x v="1"/>
    <s v="No"/>
    <s v="No"/>
    <s v="No"/>
    <s v="Yes"/>
    <s v="Yes"/>
    <s v="Yes"/>
    <x v="0"/>
    <s v="Yes"/>
    <s v="Mailed check"/>
    <n v="99"/>
    <n v="1301.7"/>
    <x v="1"/>
    <x v="3"/>
    <x v="3"/>
  </r>
  <r>
    <s v="4078-SAYYN"/>
    <s v="Female"/>
    <x v="0"/>
    <x v="1"/>
    <x v="0"/>
    <n v="11"/>
    <s v="Yes"/>
    <s v="Yes"/>
    <x v="1"/>
    <s v="No"/>
    <s v="No"/>
    <s v="Yes"/>
    <s v="No"/>
    <s v="Yes"/>
    <s v="Yes"/>
    <x v="0"/>
    <s v="Yes"/>
    <s v="Electronic check"/>
    <n v="100.75"/>
    <n v="1129.75"/>
    <x v="1"/>
    <x v="0"/>
    <x v="3"/>
  </r>
  <r>
    <s v="1724-IQWNM"/>
    <s v="Male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x v="0"/>
    <x v="0"/>
  </r>
  <r>
    <s v="8217-QYOHV"/>
    <s v="Male"/>
    <x v="0"/>
    <x v="1"/>
    <x v="0"/>
    <n v="5"/>
    <s v="Yes"/>
    <s v="No"/>
    <x v="0"/>
    <s v="Yes"/>
    <s v="No"/>
    <s v="No"/>
    <s v="Yes"/>
    <s v="No"/>
    <s v="No"/>
    <x v="0"/>
    <s v="Yes"/>
    <s v="Mailed check"/>
    <n v="55.75"/>
    <n v="266.95"/>
    <x v="0"/>
    <x v="0"/>
    <x v="1"/>
  </r>
  <r>
    <s v="5546-QUERU"/>
    <s v="Male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x v="3"/>
    <x v="0"/>
  </r>
  <r>
    <s v="9940-HPQPG"/>
    <s v="Female"/>
    <x v="0"/>
    <x v="0"/>
    <x v="0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x v="1"/>
    <x v="0"/>
    <x v="3"/>
  </r>
  <r>
    <s v="6897-UUBNU"/>
    <s v="Male"/>
    <x v="0"/>
    <x v="1"/>
    <x v="0"/>
    <n v="29"/>
    <s v="Yes"/>
    <s v="No"/>
    <x v="1"/>
    <s v="No"/>
    <s v="Yes"/>
    <s v="No"/>
    <s v="Yes"/>
    <s v="Yes"/>
    <s v="No"/>
    <x v="0"/>
    <s v="No"/>
    <s v="Mailed check"/>
    <n v="89.65"/>
    <n v="2623.65"/>
    <x v="0"/>
    <x v="1"/>
    <x v="2"/>
  </r>
  <r>
    <s v="6127-IYJOZ"/>
    <s v="Male"/>
    <x v="1"/>
    <x v="1"/>
    <x v="0"/>
    <n v="1"/>
    <s v="Yes"/>
    <s v="No"/>
    <x v="0"/>
    <s v="No"/>
    <s v="No"/>
    <s v="No"/>
    <s v="No"/>
    <s v="No"/>
    <s v="No"/>
    <x v="0"/>
    <s v="Yes"/>
    <s v="Mailed check"/>
    <n v="45.85"/>
    <n v="45.85"/>
    <x v="0"/>
    <x v="0"/>
    <x v="1"/>
  </r>
  <r>
    <s v="6618-RYATB"/>
    <s v="Female"/>
    <x v="0"/>
    <x v="1"/>
    <x v="0"/>
    <n v="1"/>
    <s v="Yes"/>
    <s v="Yes"/>
    <x v="1"/>
    <s v="No"/>
    <s v="No"/>
    <s v="Yes"/>
    <s v="No"/>
    <s v="No"/>
    <s v="No"/>
    <x v="0"/>
    <s v="Yes"/>
    <s v="Mailed check"/>
    <n v="79.55"/>
    <n v="79.55"/>
    <x v="1"/>
    <x v="0"/>
    <x v="2"/>
  </r>
  <r>
    <s v="8930-XOTDP"/>
    <s v="Female"/>
    <x v="0"/>
    <x v="0"/>
    <x v="1"/>
    <n v="18"/>
    <s v="Yes"/>
    <s v="No"/>
    <x v="0"/>
    <s v="No"/>
    <s v="No"/>
    <s v="No"/>
    <s v="No"/>
    <s v="Yes"/>
    <s v="No"/>
    <x v="0"/>
    <s v="No"/>
    <s v="Mailed check"/>
    <n v="55.95"/>
    <n v="1082.8"/>
    <x v="0"/>
    <x v="3"/>
    <x v="1"/>
  </r>
  <r>
    <s v="5916-QEWPT"/>
    <s v="Female"/>
    <x v="0"/>
    <x v="0"/>
    <x v="0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  <x v="0"/>
    <x v="2"/>
  </r>
  <r>
    <s v="5060-TQUQN"/>
    <s v="Male"/>
    <x v="0"/>
    <x v="0"/>
    <x v="1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  <x v="1"/>
    <x v="2"/>
  </r>
  <r>
    <s v="0531-XBKMM"/>
    <s v="Male"/>
    <x v="0"/>
    <x v="1"/>
    <x v="1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  <x v="4"/>
    <x v="2"/>
  </r>
  <r>
    <s v="8465-SBRXP"/>
    <s v="Male"/>
    <x v="0"/>
    <x v="0"/>
    <x v="1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x v="0"/>
    <x v="2"/>
    <x v="3"/>
  </r>
  <r>
    <s v="2408-PSJVE"/>
    <s v="Male"/>
    <x v="0"/>
    <x v="0"/>
    <x v="1"/>
    <n v="44"/>
    <s v="Yes"/>
    <s v="No"/>
    <x v="0"/>
    <s v="No"/>
    <s v="Yes"/>
    <s v="Yes"/>
    <s v="Yes"/>
    <s v="No"/>
    <s v="No"/>
    <x v="0"/>
    <s v="Yes"/>
    <s v="Mailed check"/>
    <n v="61.9"/>
    <n v="2924.05"/>
    <x v="0"/>
    <x v="2"/>
    <x v="2"/>
  </r>
  <r>
    <s v="9079-YEXQJ"/>
    <s v="Female"/>
    <x v="0"/>
    <x v="1"/>
    <x v="0"/>
    <n v="54"/>
    <s v="Yes"/>
    <s v="Yes"/>
    <x v="1"/>
    <s v="No"/>
    <s v="Yes"/>
    <s v="Yes"/>
    <s v="Yes"/>
    <s v="Yes"/>
    <s v="Yes"/>
    <x v="0"/>
    <s v="No"/>
    <s v="Electronic check"/>
    <n v="111.1"/>
    <n v="6014.85"/>
    <x v="1"/>
    <x v="5"/>
    <x v="3"/>
  </r>
  <r>
    <s v="9700-ZCLOT"/>
    <s v="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x v="0"/>
    <x v="0"/>
  </r>
  <r>
    <s v="8738-JOKAR"/>
    <s v="Female"/>
    <x v="0"/>
    <x v="1"/>
    <x v="0"/>
    <n v="42"/>
    <s v="Yes"/>
    <s v="No"/>
    <x v="0"/>
    <s v="Yes"/>
    <s v="Yes"/>
    <s v="No"/>
    <s v="Yes"/>
    <s v="No"/>
    <s v="Yes"/>
    <x v="1"/>
    <s v="Yes"/>
    <s v="Mailed check"/>
    <n v="67.7"/>
    <n v="2882.25"/>
    <x v="0"/>
    <x v="2"/>
    <x v="2"/>
  </r>
  <r>
    <s v="4534-WGCIR"/>
    <s v="Female"/>
    <x v="0"/>
    <x v="0"/>
    <x v="1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x v="5"/>
    <x v="0"/>
  </r>
  <r>
    <s v="1930-WNXSB"/>
    <s v="Male"/>
    <x v="0"/>
    <x v="0"/>
    <x v="1"/>
    <n v="58"/>
    <s v="Yes"/>
    <s v="No"/>
    <x v="1"/>
    <s v="No"/>
    <s v="Yes"/>
    <s v="No"/>
    <s v="No"/>
    <s v="Yes"/>
    <s v="Yes"/>
    <x v="0"/>
    <s v="Yes"/>
    <s v="Electronic check"/>
    <n v="92.85"/>
    <n v="5305.05"/>
    <x v="0"/>
    <x v="5"/>
    <x v="3"/>
  </r>
  <r>
    <s v="2685-SREOM"/>
    <s v="Female"/>
    <x v="0"/>
    <x v="0"/>
    <x v="1"/>
    <n v="25"/>
    <s v="Yes"/>
    <s v="Yes"/>
    <x v="1"/>
    <s v="No"/>
    <s v="No"/>
    <s v="Yes"/>
    <s v="No"/>
    <s v="No"/>
    <s v="Yes"/>
    <x v="0"/>
    <s v="Yes"/>
    <s v="Electronic check"/>
    <n v="89.1"/>
    <n v="2368.4"/>
    <x v="1"/>
    <x v="1"/>
    <x v="2"/>
  </r>
  <r>
    <s v="3508-CFVZL"/>
    <s v="Female"/>
    <x v="0"/>
    <x v="1"/>
    <x v="0"/>
    <n v="71"/>
    <s v="Yes"/>
    <s v="Yes"/>
    <x v="1"/>
    <s v="Yes"/>
    <s v="Yes"/>
    <s v="Yes"/>
    <s v="Yes"/>
    <s v="Yes"/>
    <s v="Yes"/>
    <x v="2"/>
    <s v="No"/>
    <s v="Mailed check"/>
    <n v="111.3"/>
    <n v="7985.9"/>
    <x v="0"/>
    <x v="4"/>
    <x v="3"/>
  </r>
  <r>
    <s v="0402-CQAJN"/>
    <s v="Female"/>
    <x v="0"/>
    <x v="1"/>
    <x v="0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  <x v="2"/>
    <x v="3"/>
  </r>
  <r>
    <s v="6692-UDPJC"/>
    <s v="Female"/>
    <x v="0"/>
    <x v="0"/>
    <x v="1"/>
    <n v="14"/>
    <s v="Yes"/>
    <s v="Yes"/>
    <x v="1"/>
    <s v="No"/>
    <s v="No"/>
    <s v="No"/>
    <s v="Yes"/>
    <s v="Yes"/>
    <s v="No"/>
    <x v="0"/>
    <s v="Yes"/>
    <s v="Electronic check"/>
    <n v="91.65"/>
    <n v="1301"/>
    <x v="1"/>
    <x v="3"/>
    <x v="3"/>
  </r>
  <r>
    <s v="1273-MTETI"/>
    <s v="Female"/>
    <x v="1"/>
    <x v="1"/>
    <x v="0"/>
    <n v="4"/>
    <s v="Yes"/>
    <s v="Yes"/>
    <x v="1"/>
    <s v="No"/>
    <s v="No"/>
    <s v="Yes"/>
    <s v="No"/>
    <s v="No"/>
    <s v="Yes"/>
    <x v="0"/>
    <s v="Yes"/>
    <s v="Electronic check"/>
    <n v="88.85"/>
    <n v="372.45"/>
    <x v="1"/>
    <x v="0"/>
    <x v="2"/>
  </r>
  <r>
    <s v="0657-DOGUM"/>
    <s v="Female"/>
    <x v="0"/>
    <x v="0"/>
    <x v="0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x v="0"/>
    <x v="2"/>
    <x v="2"/>
  </r>
  <r>
    <s v="5480-HPRRX"/>
    <s v="Female"/>
    <x v="1"/>
    <x v="1"/>
    <x v="0"/>
    <n v="3"/>
    <s v="No"/>
    <s v="No phone service"/>
    <x v="0"/>
    <s v="No"/>
    <s v="No"/>
    <s v="No"/>
    <s v="No"/>
    <s v="No"/>
    <s v="No"/>
    <x v="0"/>
    <s v="No"/>
    <s v="Electronic check"/>
    <n v="25.3"/>
    <n v="77.75"/>
    <x v="1"/>
    <x v="0"/>
    <x v="0"/>
  </r>
  <r>
    <s v="8792-AOROI"/>
    <s v="Female"/>
    <x v="0"/>
    <x v="0"/>
    <x v="0"/>
    <n v="8"/>
    <s v="Yes"/>
    <s v="No"/>
    <x v="0"/>
    <s v="Yes"/>
    <s v="No"/>
    <s v="No"/>
    <s v="Yes"/>
    <s v="No"/>
    <s v="Yes"/>
    <x v="2"/>
    <s v="No"/>
    <s v="Mailed check"/>
    <n v="65.5"/>
    <n v="564.35"/>
    <x v="0"/>
    <x v="0"/>
    <x v="2"/>
  </r>
  <r>
    <s v="0295-PPHDO"/>
    <s v="Male"/>
    <x v="0"/>
    <x v="1"/>
    <x v="0"/>
    <n v="1"/>
    <s v="Yes"/>
    <s v="Yes"/>
    <x v="1"/>
    <s v="No"/>
    <s v="No"/>
    <s v="No"/>
    <s v="No"/>
    <s v="Yes"/>
    <s v="Yes"/>
    <x v="0"/>
    <s v="Yes"/>
    <s v="Electronic check"/>
    <n v="95.45"/>
    <n v="95.45"/>
    <x v="1"/>
    <x v="0"/>
    <x v="3"/>
  </r>
  <r>
    <s v="5146-YYFRZ"/>
    <s v="Male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x v="4"/>
    <x v="0"/>
  </r>
  <r>
    <s v="1195-OIYEJ"/>
    <s v="Male"/>
    <x v="0"/>
    <x v="1"/>
    <x v="0"/>
    <n v="13"/>
    <s v="Yes"/>
    <s v="No"/>
    <x v="1"/>
    <s v="No"/>
    <s v="No"/>
    <s v="No"/>
    <s v="No"/>
    <s v="Yes"/>
    <s v="Yes"/>
    <x v="0"/>
    <s v="Yes"/>
    <s v="Electronic check"/>
    <n v="91.1"/>
    <n v="1135.7"/>
    <x v="1"/>
    <x v="3"/>
    <x v="3"/>
  </r>
  <r>
    <s v="5906-CVLHP"/>
    <s v="Female"/>
    <x v="0"/>
    <x v="0"/>
    <x v="1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  <x v="2"/>
    <x v="1"/>
  </r>
  <r>
    <s v="3452-SRFEG"/>
    <s v="Male"/>
    <x v="0"/>
    <x v="1"/>
    <x v="0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  <x v="5"/>
    <x v="2"/>
  </r>
  <r>
    <s v="4070-OKWVH"/>
    <s v="Female"/>
    <x v="0"/>
    <x v="0"/>
    <x v="0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x v="0"/>
    <x v="5"/>
    <x v="3"/>
  </r>
  <r>
    <s v="5297-MDOIR"/>
    <s v="Female"/>
    <x v="0"/>
    <x v="0"/>
    <x v="0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  <x v="4"/>
    <x v="2"/>
  </r>
  <r>
    <s v="6369-MCAKO"/>
    <s v="Female"/>
    <x v="0"/>
    <x v="0"/>
    <x v="1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  <x v="4"/>
    <x v="2"/>
  </r>
  <r>
    <s v="4926-UMJZD"/>
    <s v="Female"/>
    <x v="0"/>
    <x v="0"/>
    <x v="0"/>
    <n v="31"/>
    <s v="Yes"/>
    <s v="No"/>
    <x v="0"/>
    <s v="No"/>
    <s v="No"/>
    <s v="No"/>
    <s v="Yes"/>
    <s v="No"/>
    <s v="No"/>
    <x v="0"/>
    <s v="Yes"/>
    <s v="Mailed check"/>
    <n v="49.2"/>
    <n v="1498.55"/>
    <x v="0"/>
    <x v="1"/>
    <x v="1"/>
  </r>
  <r>
    <s v="6848-HJTXY"/>
    <s v="Female"/>
    <x v="0"/>
    <x v="0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x v="4"/>
    <x v="0"/>
  </r>
  <r>
    <s v="6341-AEVKX"/>
    <s v="Female"/>
    <x v="0"/>
    <x v="0"/>
    <x v="0"/>
    <n v="62"/>
    <s v="Yes"/>
    <s v="No"/>
    <x v="1"/>
    <s v="Yes"/>
    <s v="No"/>
    <s v="Yes"/>
    <s v="Yes"/>
    <s v="Yes"/>
    <s v="Yes"/>
    <x v="1"/>
    <s v="Yes"/>
    <s v="Electronic check"/>
    <n v="104.3"/>
    <n v="6613.65"/>
    <x v="0"/>
    <x v="4"/>
    <x v="3"/>
  </r>
  <r>
    <s v="4501-EQDRN"/>
    <s v="Female"/>
    <x v="0"/>
    <x v="1"/>
    <x v="0"/>
    <n v="1"/>
    <s v="Yes"/>
    <s v="No"/>
    <x v="1"/>
    <s v="No"/>
    <s v="No"/>
    <s v="No"/>
    <s v="No"/>
    <s v="No"/>
    <s v="No"/>
    <x v="0"/>
    <s v="No"/>
    <s v="Bank transfer (automatic)"/>
    <n v="69.7"/>
    <n v="69.7"/>
    <x v="1"/>
    <x v="0"/>
    <x v="2"/>
  </r>
  <r>
    <s v="2990-HWIML"/>
    <s v="Female"/>
    <x v="0"/>
    <x v="1"/>
    <x v="0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x v="1"/>
    <x v="0"/>
    <x v="2"/>
  </r>
  <r>
    <s v="0682-USIXD"/>
    <s v="Female"/>
    <x v="0"/>
    <x v="0"/>
    <x v="0"/>
    <n v="21"/>
    <s v="Yes"/>
    <s v="No"/>
    <x v="1"/>
    <s v="No"/>
    <s v="No"/>
    <s v="No"/>
    <s v="Yes"/>
    <s v="Yes"/>
    <s v="No"/>
    <x v="0"/>
    <s v="Yes"/>
    <s v="Electronic check"/>
    <n v="86.05"/>
    <n v="1818.9"/>
    <x v="0"/>
    <x v="3"/>
    <x v="2"/>
  </r>
  <r>
    <s v="6976-BWGLQ"/>
    <s v="Female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x v="4"/>
    <x v="0"/>
  </r>
  <r>
    <s v="7078-NVFAM"/>
    <s v="Female"/>
    <x v="0"/>
    <x v="0"/>
    <x v="1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  <x v="1"/>
    <x v="1"/>
  </r>
  <r>
    <s v="8065-QBYTO"/>
    <s v="Female"/>
    <x v="1"/>
    <x v="1"/>
    <x v="0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x v="0"/>
    <x v="4"/>
    <x v="3"/>
  </r>
  <r>
    <s v="2133-TSRRM"/>
    <s v="Female"/>
    <x v="0"/>
    <x v="1"/>
    <x v="1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  <x v="1"/>
    <x v="3"/>
  </r>
  <r>
    <s v="7384-GHBPI"/>
    <s v="Male"/>
    <x v="0"/>
    <x v="0"/>
    <x v="0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x v="1"/>
    <x v="0"/>
    <x v="1"/>
  </r>
  <r>
    <s v="7603-USHJS"/>
    <s v="Male"/>
    <x v="0"/>
    <x v="1"/>
    <x v="1"/>
    <n v="12"/>
    <s v="Yes"/>
    <s v="Yes"/>
    <x v="1"/>
    <s v="No"/>
    <s v="No"/>
    <s v="No"/>
    <s v="No"/>
    <s v="No"/>
    <s v="No"/>
    <x v="0"/>
    <s v="Yes"/>
    <s v="Credit card (automatic)"/>
    <n v="73.75"/>
    <n v="871.4"/>
    <x v="1"/>
    <x v="0"/>
    <x v="2"/>
  </r>
  <r>
    <s v="7234-FECYN"/>
    <s v="Female"/>
    <x v="1"/>
    <x v="1"/>
    <x v="0"/>
    <n v="8"/>
    <s v="Yes"/>
    <s v="Yes"/>
    <x v="1"/>
    <s v="No"/>
    <s v="No"/>
    <s v="Yes"/>
    <s v="No"/>
    <s v="Yes"/>
    <s v="Yes"/>
    <x v="0"/>
    <s v="No"/>
    <s v="Electronic check"/>
    <n v="101.35"/>
    <n v="780.5"/>
    <x v="1"/>
    <x v="0"/>
    <x v="3"/>
  </r>
  <r>
    <s v="2511-ALLCS"/>
    <s v="Female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x v="1"/>
    <x v="0"/>
  </r>
  <r>
    <s v="3191-CSNMG"/>
    <s v="Female"/>
    <x v="0"/>
    <x v="0"/>
    <x v="1"/>
    <n v="3"/>
    <s v="Yes"/>
    <s v="No"/>
    <x v="1"/>
    <s v="No"/>
    <s v="No"/>
    <s v="No"/>
    <s v="No"/>
    <s v="Yes"/>
    <s v="No"/>
    <x v="0"/>
    <s v="Yes"/>
    <s v="Electronic check"/>
    <n v="80.7"/>
    <n v="239.45"/>
    <x v="0"/>
    <x v="0"/>
    <x v="2"/>
  </r>
  <r>
    <s v="7952-OBOYL"/>
    <s v="Male"/>
    <x v="0"/>
    <x v="1"/>
    <x v="0"/>
    <n v="3"/>
    <s v="Yes"/>
    <s v="No"/>
    <x v="1"/>
    <s v="No"/>
    <s v="No"/>
    <s v="Yes"/>
    <s v="Yes"/>
    <s v="Yes"/>
    <s v="No"/>
    <x v="0"/>
    <s v="Yes"/>
    <s v="Mailed check"/>
    <n v="89.85"/>
    <n v="244.45"/>
    <x v="0"/>
    <x v="0"/>
    <x v="2"/>
  </r>
  <r>
    <s v="7470-DYNOE"/>
    <s v="Male"/>
    <x v="0"/>
    <x v="1"/>
    <x v="0"/>
    <n v="53"/>
    <s v="Yes"/>
    <s v="No"/>
    <x v="0"/>
    <s v="No"/>
    <s v="No"/>
    <s v="Yes"/>
    <s v="No"/>
    <s v="No"/>
    <s v="Yes"/>
    <x v="1"/>
    <s v="Yes"/>
    <s v="Electronic check"/>
    <n v="61.1"/>
    <n v="3357.9"/>
    <x v="0"/>
    <x v="5"/>
    <x v="2"/>
  </r>
  <r>
    <s v="7853-OETYL"/>
    <s v="Female"/>
    <x v="0"/>
    <x v="0"/>
    <x v="0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  <x v="0"/>
    <x v="0"/>
  </r>
  <r>
    <s v="1545-ACTAS"/>
    <s v="Female"/>
    <x v="0"/>
    <x v="0"/>
    <x v="1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x v="0"/>
    <x v="2"/>
    <x v="3"/>
  </r>
  <r>
    <s v="5876-HZVZM"/>
    <s v="Female"/>
    <x v="0"/>
    <x v="0"/>
    <x v="1"/>
    <n v="6"/>
    <s v="Yes"/>
    <s v="No"/>
    <x v="0"/>
    <s v="Yes"/>
    <s v="Yes"/>
    <s v="No"/>
    <s v="No"/>
    <s v="No"/>
    <s v="No"/>
    <x v="0"/>
    <s v="No"/>
    <s v="Credit card (automatic)"/>
    <n v="55.9"/>
    <n v="365.35"/>
    <x v="1"/>
    <x v="0"/>
    <x v="1"/>
  </r>
  <r>
    <s v="1400-MMYXY"/>
    <s v="Male"/>
    <x v="1"/>
    <x v="0"/>
    <x v="0"/>
    <n v="3"/>
    <s v="Yes"/>
    <s v="Yes"/>
    <x v="1"/>
    <s v="No"/>
    <s v="Yes"/>
    <s v="Yes"/>
    <s v="No"/>
    <s v="Yes"/>
    <s v="Yes"/>
    <x v="0"/>
    <s v="Yes"/>
    <s v="Electronic check"/>
    <n v="105.9"/>
    <n v="334.65"/>
    <x v="1"/>
    <x v="0"/>
    <x v="3"/>
  </r>
  <r>
    <s v="5126-RCXYW"/>
    <s v="Male"/>
    <x v="0"/>
    <x v="0"/>
    <x v="1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  <x v="5"/>
    <x v="1"/>
  </r>
  <r>
    <s v="3085-QUOZK"/>
    <s v="Female"/>
    <x v="0"/>
    <x v="1"/>
    <x v="0"/>
    <n v="1"/>
    <s v="Yes"/>
    <s v="No"/>
    <x v="0"/>
    <s v="No"/>
    <s v="No"/>
    <s v="No"/>
    <s v="No"/>
    <s v="No"/>
    <s v="No"/>
    <x v="0"/>
    <s v="No"/>
    <s v="Mailed check"/>
    <n v="43.95"/>
    <n v="43.95"/>
    <x v="1"/>
    <x v="0"/>
    <x v="1"/>
  </r>
  <r>
    <s v="2363-BJLSL"/>
    <s v="Male"/>
    <x v="0"/>
    <x v="1"/>
    <x v="0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  <x v="4"/>
    <x v="2"/>
  </r>
  <r>
    <s v="1956-YIFGE"/>
    <s v="Male"/>
    <x v="0"/>
    <x v="0"/>
    <x v="1"/>
    <n v="22"/>
    <s v="Yes"/>
    <s v="No"/>
    <x v="1"/>
    <s v="No"/>
    <s v="Yes"/>
    <s v="Yes"/>
    <s v="No"/>
    <s v="Yes"/>
    <s v="Yes"/>
    <x v="1"/>
    <s v="Yes"/>
    <s v="Mailed check"/>
    <n v="100.05"/>
    <n v="2090.25"/>
    <x v="0"/>
    <x v="3"/>
    <x v="3"/>
  </r>
  <r>
    <s v="3926-CUQZX"/>
    <s v="Male"/>
    <x v="0"/>
    <x v="1"/>
    <x v="0"/>
    <n v="1"/>
    <s v="Yes"/>
    <s v="No"/>
    <x v="0"/>
    <s v="No"/>
    <s v="No"/>
    <s v="No"/>
    <s v="No"/>
    <s v="No"/>
    <s v="No"/>
    <x v="0"/>
    <s v="Yes"/>
    <s v="Bank transfer (automatic)"/>
    <n v="45.1"/>
    <n v="45.1"/>
    <x v="1"/>
    <x v="0"/>
    <x v="1"/>
  </r>
  <r>
    <s v="7921-LMDFQ"/>
    <s v="Male"/>
    <x v="1"/>
    <x v="1"/>
    <x v="0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x v="0"/>
    <x v="5"/>
    <x v="3"/>
  </r>
  <r>
    <s v="2925-MXLSX"/>
    <s v="Female"/>
    <x v="0"/>
    <x v="1"/>
    <x v="0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x v="0"/>
    <x v="1"/>
    <x v="2"/>
  </r>
  <r>
    <s v="5820-PTRYM"/>
    <s v="Female"/>
    <x v="1"/>
    <x v="0"/>
    <x v="0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x v="0"/>
    <x v="5"/>
    <x v="2"/>
  </r>
  <r>
    <s v="9609-BENEA"/>
    <s v="Male"/>
    <x v="0"/>
    <x v="0"/>
    <x v="0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x v="0"/>
    <x v="1"/>
    <x v="2"/>
  </r>
  <r>
    <s v="6211-WHMYA"/>
    <s v="Female"/>
    <x v="1"/>
    <x v="1"/>
    <x v="0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  <x v="4"/>
    <x v="1"/>
  </r>
  <r>
    <s v="4459-BBGHE"/>
    <s v="Male"/>
    <x v="0"/>
    <x v="1"/>
    <x v="1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  <x v="1"/>
    <x v="1"/>
  </r>
  <r>
    <s v="9945-PSVIP"/>
    <s v="Female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x v="1"/>
    <x v="0"/>
  </r>
  <r>
    <s v="1041-RXHRA"/>
    <s v="Female"/>
    <x v="0"/>
    <x v="1"/>
    <x v="0"/>
    <n v="41"/>
    <s v="Yes"/>
    <s v="No"/>
    <x v="1"/>
    <s v="No"/>
    <s v="No"/>
    <s v="No"/>
    <s v="No"/>
    <s v="No"/>
    <s v="No"/>
    <x v="0"/>
    <s v="No"/>
    <s v="Bank transfer (automatic)"/>
    <n v="70.25"/>
    <n v="2868.05"/>
    <x v="1"/>
    <x v="2"/>
    <x v="2"/>
  </r>
  <r>
    <s v="1750-CSKKM"/>
    <s v="Male"/>
    <x v="0"/>
    <x v="1"/>
    <x v="1"/>
    <n v="9"/>
    <s v="Yes"/>
    <s v="No"/>
    <x v="0"/>
    <s v="No"/>
    <s v="No"/>
    <s v="No"/>
    <s v="No"/>
    <s v="Yes"/>
    <s v="No"/>
    <x v="0"/>
    <s v="No"/>
    <s v="Electronic check"/>
    <n v="55.35"/>
    <n v="449.75"/>
    <x v="1"/>
    <x v="0"/>
    <x v="1"/>
  </r>
  <r>
    <s v="9108-EJFJP"/>
    <s v="Female"/>
    <x v="0"/>
    <x v="0"/>
    <x v="0"/>
    <n v="1"/>
    <s v="Yes"/>
    <s v="No"/>
    <x v="0"/>
    <s v="Yes"/>
    <s v="Yes"/>
    <s v="No"/>
    <s v="No"/>
    <s v="No"/>
    <s v="No"/>
    <x v="0"/>
    <s v="Yes"/>
    <s v="Mailed check"/>
    <n v="53.55"/>
    <n v="53.55"/>
    <x v="0"/>
    <x v="0"/>
    <x v="1"/>
  </r>
  <r>
    <s v="0530-IJVDB"/>
    <s v="Male"/>
    <x v="0"/>
    <x v="1"/>
    <x v="1"/>
    <n v="70"/>
    <s v="Yes"/>
    <s v="Yes"/>
    <x v="1"/>
    <s v="Yes"/>
    <s v="Yes"/>
    <s v="Yes"/>
    <s v="Yes"/>
    <s v="Yes"/>
    <s v="Yes"/>
    <x v="2"/>
    <s v="Yes"/>
    <s v="Electronic check"/>
    <n v="114.6"/>
    <n v="7882.5"/>
    <x v="0"/>
    <x v="4"/>
    <x v="3"/>
  </r>
  <r>
    <s v="0508-SQWPL"/>
    <s v="Female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x v="5"/>
    <x v="0"/>
  </r>
  <r>
    <s v="2215-ZAFGX"/>
    <s v="Male"/>
    <x v="0"/>
    <x v="1"/>
    <x v="0"/>
    <n v="9"/>
    <s v="Yes"/>
    <s v="Yes"/>
    <x v="1"/>
    <s v="No"/>
    <s v="No"/>
    <s v="No"/>
    <s v="No"/>
    <s v="Yes"/>
    <s v="No"/>
    <x v="0"/>
    <s v="Yes"/>
    <s v="Electronic check"/>
    <n v="85.5"/>
    <n v="791.7"/>
    <x v="0"/>
    <x v="0"/>
    <x v="2"/>
  </r>
  <r>
    <s v="8213-TAZPM"/>
    <s v="Female"/>
    <x v="0"/>
    <x v="0"/>
    <x v="1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  <x v="4"/>
    <x v="3"/>
  </r>
  <r>
    <s v="7142-HVGBG"/>
    <s v="Male"/>
    <x v="1"/>
    <x v="0"/>
    <x v="0"/>
    <n v="43"/>
    <s v="Yes"/>
    <s v="Yes"/>
    <x v="1"/>
    <s v="No"/>
    <s v="Yes"/>
    <s v="Yes"/>
    <s v="No"/>
    <s v="Yes"/>
    <s v="Yes"/>
    <x v="0"/>
    <s v="Yes"/>
    <s v="Electronic check"/>
    <n v="103"/>
    <n v="4414.3"/>
    <x v="1"/>
    <x v="2"/>
    <x v="3"/>
  </r>
  <r>
    <s v="1304-SEGFY"/>
    <s v="Female"/>
    <x v="0"/>
    <x v="0"/>
    <x v="0"/>
    <n v="72"/>
    <s v="Yes"/>
    <s v="Yes"/>
    <x v="1"/>
    <s v="No"/>
    <s v="No"/>
    <s v="Yes"/>
    <s v="No"/>
    <s v="Yes"/>
    <s v="Yes"/>
    <x v="2"/>
    <s v="Yes"/>
    <s v="Electronic check"/>
    <n v="97.85"/>
    <n v="6841.3"/>
    <x v="0"/>
    <x v="4"/>
    <x v="3"/>
  </r>
  <r>
    <s v="7242-EDTYC"/>
    <s v="Male"/>
    <x v="0"/>
    <x v="1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x v="2"/>
    <x v="0"/>
  </r>
  <r>
    <s v="2904-GGUAZ"/>
    <s v="Female"/>
    <x v="0"/>
    <x v="0"/>
    <x v="0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x v="0"/>
    <x v="4"/>
    <x v="2"/>
  </r>
  <r>
    <s v="8267-ZNYVZ"/>
    <s v="Female"/>
    <x v="0"/>
    <x v="0"/>
    <x v="0"/>
    <n v="33"/>
    <s v="Yes"/>
    <s v="No"/>
    <x v="1"/>
    <s v="Yes"/>
    <s v="No"/>
    <s v="Yes"/>
    <s v="Yes"/>
    <s v="Yes"/>
    <s v="Yes"/>
    <x v="1"/>
    <s v="Yes"/>
    <s v="Electronic check"/>
    <n v="103.75"/>
    <n v="3361.05"/>
    <x v="1"/>
    <x v="1"/>
    <x v="3"/>
  </r>
  <r>
    <s v="5136-GFPMB"/>
    <s v="Male"/>
    <x v="0"/>
    <x v="1"/>
    <x v="0"/>
    <n v="54"/>
    <s v="Yes"/>
    <s v="Yes"/>
    <x v="1"/>
    <s v="No"/>
    <s v="No"/>
    <s v="Yes"/>
    <s v="No"/>
    <s v="No"/>
    <s v="Yes"/>
    <x v="0"/>
    <s v="No"/>
    <s v="Credit card (automatic)"/>
    <n v="89.4"/>
    <n v="4869.5"/>
    <x v="0"/>
    <x v="5"/>
    <x v="2"/>
  </r>
  <r>
    <s v="2595-KIWPV"/>
    <s v="Male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x v="1"/>
    <x v="0"/>
  </r>
  <r>
    <s v="5243-SAOTC"/>
    <s v="Male"/>
    <x v="0"/>
    <x v="1"/>
    <x v="0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  <x v="5"/>
    <x v="2"/>
  </r>
  <r>
    <s v="9398-MMQTO"/>
    <s v="Male"/>
    <x v="0"/>
    <x v="1"/>
    <x v="0"/>
    <n v="3"/>
    <s v="Yes"/>
    <s v="No"/>
    <x v="1"/>
    <s v="No"/>
    <s v="Yes"/>
    <s v="No"/>
    <s v="No"/>
    <s v="No"/>
    <s v="No"/>
    <x v="0"/>
    <s v="No"/>
    <s v="Credit card (automatic)"/>
    <n v="74.45"/>
    <n v="221.1"/>
    <x v="0"/>
    <x v="0"/>
    <x v="2"/>
  </r>
  <r>
    <s v="7619-PLRLP"/>
    <s v="Female"/>
    <x v="0"/>
    <x v="0"/>
    <x v="0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  <x v="5"/>
    <x v="2"/>
  </r>
  <r>
    <s v="6457-GIRWB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x v="0"/>
    <x v="2"/>
  </r>
  <r>
    <s v="6508-NJYRO"/>
    <s v="Male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x v="3"/>
    <x v="0"/>
  </r>
  <r>
    <s v="1450-SKCVI"/>
    <s v="Female"/>
    <x v="0"/>
    <x v="1"/>
    <x v="0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  <x v="5"/>
    <x v="2"/>
  </r>
  <r>
    <s v="4710-NKCAW"/>
    <s v="Male"/>
    <x v="0"/>
    <x v="0"/>
    <x v="1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  <x v="0"/>
    <x v="2"/>
  </r>
  <r>
    <s v="5306-BVTKJ"/>
    <s v="Male"/>
    <x v="0"/>
    <x v="0"/>
    <x v="1"/>
    <n v="48"/>
    <s v="Yes"/>
    <s v="No"/>
    <x v="0"/>
    <s v="No"/>
    <s v="Yes"/>
    <s v="Yes"/>
    <s v="No"/>
    <s v="No"/>
    <s v="No"/>
    <x v="1"/>
    <s v="Yes"/>
    <s v="Credit card (automatic)"/>
    <n v="55.8"/>
    <n v="2651.2"/>
    <x v="0"/>
    <x v="2"/>
    <x v="1"/>
  </r>
  <r>
    <s v="0357-NVCRI"/>
    <s v="Female"/>
    <x v="0"/>
    <x v="1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x v="1"/>
    <x v="0"/>
  </r>
  <r>
    <s v="5570-PTWEH"/>
    <s v="Female"/>
    <x v="0"/>
    <x v="0"/>
    <x v="0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  <x v="0"/>
    <x v="2"/>
  </r>
  <r>
    <s v="2371-KFUOG"/>
    <s v="Male"/>
    <x v="0"/>
    <x v="1"/>
    <x v="0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x v="0"/>
    <x v="5"/>
    <x v="3"/>
  </r>
  <r>
    <s v="0463-ZSDNT"/>
    <s v="Male"/>
    <x v="0"/>
    <x v="1"/>
    <x v="0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x v="0"/>
    <x v="0"/>
    <x v="1"/>
  </r>
  <r>
    <s v="6502-MJQAE"/>
    <s v="Male"/>
    <x v="0"/>
    <x v="1"/>
    <x v="0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x v="0"/>
    <x v="2"/>
  </r>
  <r>
    <s v="6257-DTAYD"/>
    <s v="Male"/>
    <x v="0"/>
    <x v="0"/>
    <x v="0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x v="0"/>
    <x v="4"/>
    <x v="3"/>
  </r>
  <r>
    <s v="4616-ULAOA"/>
    <s v="Female"/>
    <x v="0"/>
    <x v="0"/>
    <x v="1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  <x v="4"/>
    <x v="3"/>
  </r>
  <r>
    <s v="7693-LCKZL"/>
    <s v="Male"/>
    <x v="0"/>
    <x v="0"/>
    <x v="1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x v="1"/>
    <x v="0"/>
    <x v="2"/>
  </r>
  <r>
    <s v="7746-AWNQW"/>
    <s v="Female"/>
    <x v="0"/>
    <x v="1"/>
    <x v="0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x v="0"/>
    <x v="1"/>
    <x v="1"/>
  </r>
  <r>
    <s v="5996-EBTKM"/>
    <s v="Female"/>
    <x v="0"/>
    <x v="0"/>
    <x v="1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  <x v="4"/>
    <x v="2"/>
  </r>
  <r>
    <s v="2758-RNWXS"/>
    <s v="Male"/>
    <x v="0"/>
    <x v="1"/>
    <x v="0"/>
    <n v="35"/>
    <s v="Yes"/>
    <s v="No"/>
    <x v="1"/>
    <s v="Yes"/>
    <s v="No"/>
    <s v="No"/>
    <s v="Yes"/>
    <s v="No"/>
    <s v="Yes"/>
    <x v="1"/>
    <s v="Yes"/>
    <s v="Electronic check"/>
    <n v="89.2"/>
    <n v="3251.3"/>
    <x v="0"/>
    <x v="1"/>
    <x v="2"/>
  </r>
  <r>
    <s v="2314-TNDJQ"/>
    <s v="Female"/>
    <x v="0"/>
    <x v="0"/>
    <x v="1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  <x v="4"/>
    <x v="1"/>
  </r>
  <r>
    <s v="2405-LBMUW"/>
    <s v="Female"/>
    <x v="0"/>
    <x v="0"/>
    <x v="1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  <x v="4"/>
    <x v="1"/>
  </r>
  <r>
    <s v="3454-JFUBC"/>
    <s v="Male"/>
    <x v="1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x v="4"/>
    <x v="0"/>
  </r>
  <r>
    <s v="0032-PGELS"/>
    <s v="Female"/>
    <x v="0"/>
    <x v="0"/>
    <x v="1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  <x v="0"/>
    <x v="1"/>
  </r>
  <r>
    <s v="9039-ZVJDC"/>
    <s v="Male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x v="0"/>
    <x v="0"/>
  </r>
  <r>
    <s v="6797-LNAQX"/>
    <s v="Male"/>
    <x v="0"/>
    <x v="0"/>
    <x v="1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x v="1"/>
    <x v="4"/>
    <x v="3"/>
  </r>
  <r>
    <s v="9013-AQORL"/>
    <s v="Female"/>
    <x v="0"/>
    <x v="1"/>
    <x v="1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  <x v="2"/>
    <x v="1"/>
  </r>
  <r>
    <s v="2898-MRKPI"/>
    <s v="Male"/>
    <x v="0"/>
    <x v="0"/>
    <x v="1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x v="0"/>
    <x v="4"/>
    <x v="3"/>
  </r>
  <r>
    <s v="2750-BJLSB"/>
    <s v="Female"/>
    <x v="0"/>
    <x v="1"/>
    <x v="0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  <x v="2"/>
    <x v="3"/>
  </r>
  <r>
    <s v="3648-GZPHF"/>
    <s v="Male"/>
    <x v="0"/>
    <x v="0"/>
    <x v="1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x v="0"/>
    <x v="1"/>
    <x v="1"/>
  </r>
  <r>
    <s v="2075-RMJIK"/>
    <s v="Female"/>
    <x v="0"/>
    <x v="0"/>
    <x v="1"/>
    <n v="5"/>
    <s v="Yes"/>
    <s v="No"/>
    <x v="0"/>
    <s v="Yes"/>
    <s v="No"/>
    <s v="No"/>
    <s v="No"/>
    <s v="No"/>
    <s v="No"/>
    <x v="0"/>
    <s v="Yes"/>
    <s v="Mailed check"/>
    <n v="49.4"/>
    <n v="232.55"/>
    <x v="0"/>
    <x v="0"/>
    <x v="1"/>
  </r>
  <r>
    <s v="9588-YRFHY"/>
    <s v="Male"/>
    <x v="0"/>
    <x v="1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x v="5"/>
    <x v="0"/>
  </r>
  <r>
    <s v="6394-MFYNG"/>
    <s v="Female"/>
    <x v="0"/>
    <x v="1"/>
    <x v="0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  <x v="2"/>
    <x v="3"/>
  </r>
  <r>
    <s v="1564-NTYXF"/>
    <s v="Female"/>
    <x v="1"/>
    <x v="1"/>
    <x v="0"/>
    <n v="13"/>
    <s v="Yes"/>
    <s v="Yes"/>
    <x v="1"/>
    <s v="No"/>
    <s v="No"/>
    <s v="No"/>
    <s v="No"/>
    <s v="No"/>
    <s v="Yes"/>
    <x v="0"/>
    <s v="Yes"/>
    <s v="Electronic check"/>
    <n v="82"/>
    <n v="1127.2"/>
    <x v="1"/>
    <x v="3"/>
    <x v="2"/>
  </r>
  <r>
    <s v="9364-YKUVW"/>
    <s v="Male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x v="3"/>
    <x v="0"/>
  </r>
  <r>
    <s v="5392-AKEMH"/>
    <s v="Female"/>
    <x v="0"/>
    <x v="1"/>
    <x v="0"/>
    <n v="12"/>
    <s v="Yes"/>
    <s v="No"/>
    <x v="0"/>
    <s v="No"/>
    <s v="No"/>
    <s v="No"/>
    <s v="No"/>
    <s v="No"/>
    <s v="No"/>
    <x v="0"/>
    <s v="Yes"/>
    <s v="Electronic check"/>
    <n v="45.05"/>
    <n v="523.1"/>
    <x v="0"/>
    <x v="0"/>
    <x v="1"/>
  </r>
  <r>
    <s v="2451-YMUXS"/>
    <s v="Male"/>
    <x v="1"/>
    <x v="1"/>
    <x v="0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  <x v="4"/>
    <x v="2"/>
  </r>
  <r>
    <s v="3914-FDRHP"/>
    <s v="Male"/>
    <x v="0"/>
    <x v="1"/>
    <x v="0"/>
    <n v="9"/>
    <s v="Yes"/>
    <s v="No"/>
    <x v="1"/>
    <s v="No"/>
    <s v="No"/>
    <s v="No"/>
    <s v="Yes"/>
    <s v="Yes"/>
    <s v="No"/>
    <x v="0"/>
    <s v="No"/>
    <s v="Electronic check"/>
    <n v="86.25"/>
    <n v="770.5"/>
    <x v="0"/>
    <x v="0"/>
    <x v="2"/>
  </r>
  <r>
    <s v="3078-ZKNTS"/>
    <s v="Female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x v="3"/>
    <x v="0"/>
  </r>
  <r>
    <s v="1024-KPRBB"/>
    <s v="Female"/>
    <x v="0"/>
    <x v="1"/>
    <x v="0"/>
    <n v="38"/>
    <s v="Yes"/>
    <s v="No"/>
    <x v="1"/>
    <s v="No"/>
    <s v="No"/>
    <s v="No"/>
    <s v="No"/>
    <s v="Yes"/>
    <s v="Yes"/>
    <x v="1"/>
    <s v="Yes"/>
    <s v="Mailed check"/>
    <n v="89.1"/>
    <n v="3342"/>
    <x v="0"/>
    <x v="2"/>
    <x v="2"/>
  </r>
  <r>
    <s v="4690-PKDQG"/>
    <s v="Female"/>
    <x v="1"/>
    <x v="0"/>
    <x v="0"/>
    <n v="42"/>
    <s v="Yes"/>
    <s v="Yes"/>
    <x v="1"/>
    <s v="No"/>
    <s v="Yes"/>
    <s v="Yes"/>
    <s v="No"/>
    <s v="Yes"/>
    <s v="No"/>
    <x v="0"/>
    <s v="Yes"/>
    <s v="Electronic check"/>
    <n v="95.55"/>
    <n v="3930.6"/>
    <x v="0"/>
    <x v="2"/>
    <x v="3"/>
  </r>
  <r>
    <s v="8155-IBNHG"/>
    <s v="Female"/>
    <x v="0"/>
    <x v="0"/>
    <x v="0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  <x v="3"/>
    <x v="2"/>
  </r>
  <r>
    <s v="0886-QGENL"/>
    <s v="Female"/>
    <x v="1"/>
    <x v="0"/>
    <x v="0"/>
    <n v="27"/>
    <s v="Yes"/>
    <s v="No"/>
    <x v="1"/>
    <s v="Yes"/>
    <s v="No"/>
    <s v="Yes"/>
    <s v="No"/>
    <s v="Yes"/>
    <s v="Yes"/>
    <x v="0"/>
    <s v="Yes"/>
    <s v="Electronic check"/>
    <n v="101.25"/>
    <n v="2754.45"/>
    <x v="1"/>
    <x v="1"/>
    <x v="3"/>
  </r>
  <r>
    <s v="9547-ITEFG"/>
    <s v="Male"/>
    <x v="0"/>
    <x v="0"/>
    <x v="1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x v="0"/>
    <x v="0"/>
    <x v="3"/>
  </r>
  <r>
    <s v="1264-FUHCX"/>
    <s v="Female"/>
    <x v="0"/>
    <x v="0"/>
    <x v="0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  <x v="5"/>
    <x v="1"/>
  </r>
  <r>
    <s v="7789-CRUVC"/>
    <s v="Female"/>
    <x v="1"/>
    <x v="0"/>
    <x v="0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x v="0"/>
    <x v="4"/>
    <x v="3"/>
  </r>
  <r>
    <s v="6598-KELSS"/>
    <s v="Male"/>
    <x v="0"/>
    <x v="1"/>
    <x v="1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  <x v="5"/>
    <x v="1"/>
  </r>
  <r>
    <s v="8739-WWKDU"/>
    <s v="Male"/>
    <x v="1"/>
    <x v="1"/>
    <x v="0"/>
    <n v="25"/>
    <s v="Yes"/>
    <s v="Yes"/>
    <x v="1"/>
    <s v="No"/>
    <s v="Yes"/>
    <s v="No"/>
    <s v="No"/>
    <s v="Yes"/>
    <s v="No"/>
    <x v="0"/>
    <s v="Yes"/>
    <s v="Electronic check"/>
    <n v="89.5"/>
    <n v="2196.15"/>
    <x v="1"/>
    <x v="1"/>
    <x v="2"/>
  </r>
  <r>
    <s v="8685-WHQPW"/>
    <s v="Female"/>
    <x v="1"/>
    <x v="1"/>
    <x v="0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  <x v="3"/>
    <x v="2"/>
  </r>
  <r>
    <s v="4745-LSPLO"/>
    <s v="Male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x v="0"/>
    <x v="0"/>
  </r>
  <r>
    <s v="8083-YTZES"/>
    <s v="Male"/>
    <x v="0"/>
    <x v="1"/>
    <x v="0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  <x v="0"/>
    <x v="2"/>
  </r>
  <r>
    <s v="7240-FQLHE"/>
    <s v="Female"/>
    <x v="1"/>
    <x v="0"/>
    <x v="0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x v="1"/>
    <x v="3"/>
    <x v="3"/>
  </r>
  <r>
    <s v="6664-FPDAC"/>
    <s v="Female"/>
    <x v="1"/>
    <x v="1"/>
    <x v="0"/>
    <n v="56"/>
    <s v="Yes"/>
    <s v="Yes"/>
    <x v="1"/>
    <s v="No"/>
    <s v="Yes"/>
    <s v="Yes"/>
    <s v="Yes"/>
    <s v="Yes"/>
    <s v="Yes"/>
    <x v="1"/>
    <s v="Yes"/>
    <s v="Electronic check"/>
    <n v="111.95"/>
    <n v="6418.9"/>
    <x v="1"/>
    <x v="5"/>
    <x v="3"/>
  </r>
  <r>
    <s v="9972-VAFJJ"/>
    <s v="Female"/>
    <x v="1"/>
    <x v="0"/>
    <x v="0"/>
    <n v="53"/>
    <s v="Yes"/>
    <s v="No"/>
    <x v="1"/>
    <s v="No"/>
    <s v="Yes"/>
    <s v="Yes"/>
    <s v="Yes"/>
    <s v="Yes"/>
    <s v="No"/>
    <x v="1"/>
    <s v="Yes"/>
    <s v="Electronic check"/>
    <n v="94"/>
    <n v="4871.45"/>
    <x v="0"/>
    <x v="5"/>
    <x v="3"/>
  </r>
  <r>
    <s v="0422-UXFAP"/>
    <s v="Female"/>
    <x v="0"/>
    <x v="0"/>
    <x v="0"/>
    <n v="51"/>
    <s v="Yes"/>
    <s v="Yes"/>
    <x v="1"/>
    <s v="No"/>
    <s v="No"/>
    <s v="Yes"/>
    <s v="No"/>
    <s v="Yes"/>
    <s v="Yes"/>
    <x v="1"/>
    <s v="Yes"/>
    <s v="Electronic check"/>
    <n v="98.85"/>
    <n v="4947.55"/>
    <x v="0"/>
    <x v="5"/>
    <x v="3"/>
  </r>
  <r>
    <s v="1904-WAJAA"/>
    <s v="Female"/>
    <x v="0"/>
    <x v="0"/>
    <x v="1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  <x v="3"/>
    <x v="2"/>
  </r>
  <r>
    <s v="5130-YPIRV"/>
    <s v="Female"/>
    <x v="0"/>
    <x v="0"/>
    <x v="0"/>
    <n v="62"/>
    <s v="Yes"/>
    <s v="No"/>
    <x v="0"/>
    <s v="Yes"/>
    <s v="Yes"/>
    <s v="Yes"/>
    <s v="No"/>
    <s v="Yes"/>
    <s v="No"/>
    <x v="2"/>
    <s v="Yes"/>
    <s v="Credit card (automatic)"/>
    <n v="72"/>
    <n v="4284.2"/>
    <x v="0"/>
    <x v="4"/>
    <x v="2"/>
  </r>
  <r>
    <s v="2843-CQMEG"/>
    <s v="Male"/>
    <x v="0"/>
    <x v="1"/>
    <x v="0"/>
    <n v="24"/>
    <s v="Yes"/>
    <s v="No"/>
    <x v="0"/>
    <s v="No"/>
    <s v="Yes"/>
    <s v="No"/>
    <s v="No"/>
    <s v="No"/>
    <s v="No"/>
    <x v="0"/>
    <s v="Yes"/>
    <s v="Mailed check"/>
    <n v="49.7"/>
    <n v="1218.25"/>
    <x v="0"/>
    <x v="3"/>
    <x v="1"/>
  </r>
  <r>
    <s v="6439-PKTRR"/>
    <s v="Female"/>
    <x v="0"/>
    <x v="0"/>
    <x v="1"/>
    <n v="70"/>
    <s v="Yes"/>
    <s v="Yes"/>
    <x v="0"/>
    <s v="Yes"/>
    <s v="Yes"/>
    <s v="Yes"/>
    <s v="Yes"/>
    <s v="Yes"/>
    <s v="No"/>
    <x v="2"/>
    <s v="No"/>
    <s v="Electronic check"/>
    <n v="80.7"/>
    <n v="5617.95"/>
    <x v="0"/>
    <x v="4"/>
    <x v="2"/>
  </r>
  <r>
    <s v="5351-QESIO"/>
    <s v="Male"/>
    <x v="0"/>
    <x v="1"/>
    <x v="1"/>
    <n v="1"/>
    <s v="No"/>
    <s v="No phone service"/>
    <x v="0"/>
    <s v="No"/>
    <s v="No"/>
    <s v="No"/>
    <s v="No"/>
    <s v="No"/>
    <s v="No"/>
    <x v="0"/>
    <s v="No"/>
    <s v="Mailed check"/>
    <n v="24.2"/>
    <n v="24.2"/>
    <x v="0"/>
    <x v="0"/>
    <x v="0"/>
  </r>
  <r>
    <s v="0786-VSSUD"/>
    <s v="Male"/>
    <x v="1"/>
    <x v="1"/>
    <x v="0"/>
    <n v="16"/>
    <s v="No"/>
    <s v="No phone service"/>
    <x v="0"/>
    <s v="No"/>
    <s v="Yes"/>
    <s v="No"/>
    <s v="No"/>
    <s v="Yes"/>
    <s v="No"/>
    <x v="0"/>
    <s v="Yes"/>
    <s v="Mailed check"/>
    <n v="39"/>
    <n v="679.85"/>
    <x v="1"/>
    <x v="3"/>
    <x v="1"/>
  </r>
  <r>
    <s v="5568-DMXZS"/>
    <s v="Female"/>
    <x v="0"/>
    <x v="1"/>
    <x v="0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  <x v="0"/>
    <x v="2"/>
  </r>
  <r>
    <s v="8468-FZTOE"/>
    <s v="Female"/>
    <x v="0"/>
    <x v="0"/>
    <x v="1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  <x v="4"/>
    <x v="2"/>
  </r>
  <r>
    <s v="6633-SYEUS"/>
    <s v="Female"/>
    <x v="0"/>
    <x v="1"/>
    <x v="0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x v="0"/>
    <x v="3"/>
    <x v="2"/>
  </r>
  <r>
    <s v="6447-GORXK"/>
    <s v="Male"/>
    <x v="0"/>
    <x v="1"/>
    <x v="1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  <x v="1"/>
    <x v="0"/>
  </r>
  <r>
    <s v="6967-PEJLL"/>
    <s v="Male"/>
    <x v="0"/>
    <x v="0"/>
    <x v="1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  <x v="2"/>
    <x v="1"/>
  </r>
  <r>
    <s v="3976-BWUCK"/>
    <s v="Female"/>
    <x v="0"/>
    <x v="0"/>
    <x v="0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x v="1"/>
    <x v="1"/>
    <x v="3"/>
  </r>
  <r>
    <s v="5981-ZVXOT"/>
    <s v="Female"/>
    <x v="1"/>
    <x v="1"/>
    <x v="0"/>
    <n v="35"/>
    <s v="Yes"/>
    <s v="Yes"/>
    <x v="1"/>
    <s v="Yes"/>
    <s v="Yes"/>
    <s v="Yes"/>
    <s v="No"/>
    <s v="Yes"/>
    <s v="Yes"/>
    <x v="1"/>
    <s v="Yes"/>
    <s v="Electronic check"/>
    <n v="108.35"/>
    <n v="3726.15"/>
    <x v="0"/>
    <x v="1"/>
    <x v="3"/>
  </r>
  <r>
    <s v="1684-FLBGS"/>
    <s v="Female"/>
    <x v="0"/>
    <x v="0"/>
    <x v="1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x v="0"/>
    <x v="3"/>
    <x v="2"/>
  </r>
  <r>
    <s v="1389-WNUIB"/>
    <s v="Female"/>
    <x v="0"/>
    <x v="0"/>
    <x v="1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x v="0"/>
    <x v="3"/>
    <x v="2"/>
  </r>
  <r>
    <s v="0376-OIWME"/>
    <s v="Male"/>
    <x v="0"/>
    <x v="0"/>
    <x v="0"/>
    <n v="36"/>
    <s v="Yes"/>
    <s v="No"/>
    <x v="1"/>
    <s v="Yes"/>
    <s v="No"/>
    <s v="No"/>
    <s v="No"/>
    <s v="Yes"/>
    <s v="Yes"/>
    <x v="0"/>
    <s v="Yes"/>
    <s v="Electronic check"/>
    <n v="93.6"/>
    <n v="3366.05"/>
    <x v="0"/>
    <x v="1"/>
    <x v="3"/>
  </r>
  <r>
    <s v="3585-ISXZP"/>
    <s v="Female"/>
    <x v="0"/>
    <x v="1"/>
    <x v="0"/>
    <n v="8"/>
    <s v="Yes"/>
    <s v="Yes"/>
    <x v="1"/>
    <s v="No"/>
    <s v="No"/>
    <s v="No"/>
    <s v="No"/>
    <s v="Yes"/>
    <s v="Yes"/>
    <x v="0"/>
    <s v="No"/>
    <s v="Bank transfer (automatic)"/>
    <n v="95.65"/>
    <n v="778.1"/>
    <x v="1"/>
    <x v="0"/>
    <x v="3"/>
  </r>
  <r>
    <s v="0218-QNVAS"/>
    <s v="Male"/>
    <x v="0"/>
    <x v="0"/>
    <x v="1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  <x v="4"/>
    <x v="3"/>
  </r>
  <r>
    <s v="6583-QGCSI"/>
    <s v="Female"/>
    <x v="1"/>
    <x v="0"/>
    <x v="0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  <x v="5"/>
    <x v="2"/>
  </r>
  <r>
    <s v="0804-YGEQV"/>
    <s v="Female"/>
    <x v="0"/>
    <x v="0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x v="2"/>
    <x v="0"/>
  </r>
  <r>
    <s v="7164-BPTUT"/>
    <s v="Male"/>
    <x v="0"/>
    <x v="1"/>
    <x v="1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  <x v="5"/>
    <x v="2"/>
  </r>
  <r>
    <s v="4174-LPGTI"/>
    <s v="Female"/>
    <x v="0"/>
    <x v="0"/>
    <x v="1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x v="1"/>
    <x v="2"/>
    <x v="2"/>
  </r>
  <r>
    <s v="2523-EWWZL"/>
    <s v="Female"/>
    <x v="0"/>
    <x v="0"/>
    <x v="0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  <x v="1"/>
    <x v="2"/>
  </r>
  <r>
    <s v="0928-XUTSN"/>
    <s v="Female"/>
    <x v="0"/>
    <x v="1"/>
    <x v="0"/>
    <n v="13"/>
    <s v="Yes"/>
    <s v="No"/>
    <x v="1"/>
    <s v="No"/>
    <s v="No"/>
    <s v="No"/>
    <s v="No"/>
    <s v="No"/>
    <s v="Yes"/>
    <x v="0"/>
    <s v="Yes"/>
    <s v="Electronic check"/>
    <n v="80.5"/>
    <n v="1011.8"/>
    <x v="0"/>
    <x v="3"/>
    <x v="2"/>
  </r>
  <r>
    <s v="2108-XWMPY"/>
    <s v="Male"/>
    <x v="0"/>
    <x v="1"/>
    <x v="0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  <x v="0"/>
    <x v="1"/>
  </r>
  <r>
    <s v="0052-YNYOT"/>
    <s v="Female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x v="4"/>
    <x v="0"/>
  </r>
  <r>
    <s v="6304-IJFSQ"/>
    <s v="Male"/>
    <x v="0"/>
    <x v="1"/>
    <x v="0"/>
    <n v="3"/>
    <s v="Yes"/>
    <s v="No"/>
    <x v="0"/>
    <s v="No"/>
    <s v="Yes"/>
    <s v="No"/>
    <s v="No"/>
    <s v="No"/>
    <s v="No"/>
    <x v="0"/>
    <s v="Yes"/>
    <s v="Mailed check"/>
    <n v="49.9"/>
    <n v="130.1"/>
    <x v="1"/>
    <x v="0"/>
    <x v="1"/>
  </r>
  <r>
    <s v="9586-JGQKH"/>
    <s v="Female"/>
    <x v="0"/>
    <x v="0"/>
    <x v="0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  <x v="4"/>
    <x v="3"/>
  </r>
  <r>
    <s v="4501-VCPFK"/>
    <s v="Male"/>
    <x v="0"/>
    <x v="1"/>
    <x v="0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  <x v="1"/>
    <x v="1"/>
  </r>
  <r>
    <s v="6075-SLNIL"/>
    <s v="Male"/>
    <x v="0"/>
    <x v="1"/>
    <x v="0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x v="0"/>
    <x v="2"/>
    <x v="3"/>
  </r>
  <r>
    <s v="9347-AERRL"/>
    <s v="Male"/>
    <x v="0"/>
    <x v="0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x v="3"/>
    <x v="0"/>
  </r>
  <r>
    <s v="0093-XWZFY"/>
    <s v="Male"/>
    <x v="0"/>
    <x v="1"/>
    <x v="0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x v="1"/>
    <x v="2"/>
    <x v="3"/>
  </r>
  <r>
    <s v="2274-XUATA"/>
    <s v="Male"/>
    <x v="1"/>
    <x v="0"/>
    <x v="0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  <x v="4"/>
    <x v="2"/>
  </r>
  <r>
    <s v="1980-KXVPM"/>
    <s v="Female"/>
    <x v="1"/>
    <x v="1"/>
    <x v="0"/>
    <n v="3"/>
    <s v="Yes"/>
    <s v="Yes"/>
    <x v="1"/>
    <s v="No"/>
    <s v="No"/>
    <s v="No"/>
    <s v="No"/>
    <s v="No"/>
    <s v="No"/>
    <x v="0"/>
    <s v="Yes"/>
    <s v="Credit card (automatic)"/>
    <n v="75.05"/>
    <n v="256.25"/>
    <x v="1"/>
    <x v="0"/>
    <x v="2"/>
  </r>
  <r>
    <s v="7703-ZEKEF"/>
    <s v="Male"/>
    <x v="0"/>
    <x v="1"/>
    <x v="0"/>
    <n v="23"/>
    <s v="Yes"/>
    <s v="Yes"/>
    <x v="1"/>
    <s v="No"/>
    <s v="No"/>
    <s v="Yes"/>
    <s v="No"/>
    <s v="No"/>
    <s v="No"/>
    <x v="0"/>
    <s v="Yes"/>
    <s v="Electronic check"/>
    <n v="81"/>
    <n v="1917.1"/>
    <x v="1"/>
    <x v="3"/>
    <x v="2"/>
  </r>
  <r>
    <s v="0723-DRCLG"/>
    <s v="Female"/>
    <x v="1"/>
    <x v="0"/>
    <x v="0"/>
    <n v="1"/>
    <s v="Yes"/>
    <s v="Yes"/>
    <x v="1"/>
    <s v="No"/>
    <s v="No"/>
    <s v="No"/>
    <s v="No"/>
    <s v="No"/>
    <s v="No"/>
    <x v="0"/>
    <s v="Yes"/>
    <s v="Electronic check"/>
    <n v="74.45"/>
    <n v="74.45"/>
    <x v="1"/>
    <x v="0"/>
    <x v="2"/>
  </r>
  <r>
    <s v="5482-NUPNA"/>
    <s v="Female"/>
    <x v="0"/>
    <x v="1"/>
    <x v="0"/>
    <n v="4"/>
    <s v="Yes"/>
    <s v="No"/>
    <x v="0"/>
    <s v="Yes"/>
    <s v="Yes"/>
    <s v="No"/>
    <s v="Yes"/>
    <s v="No"/>
    <s v="No"/>
    <x v="0"/>
    <s v="Yes"/>
    <s v="Mailed check"/>
    <n v="60.4"/>
    <n v="272.14999999999998"/>
    <x v="1"/>
    <x v="0"/>
    <x v="2"/>
  </r>
  <r>
    <s v="6691-CCIHA"/>
    <s v="Female"/>
    <x v="0"/>
    <x v="0"/>
    <x v="0"/>
    <n v="62"/>
    <s v="Yes"/>
    <s v="Yes"/>
    <x v="0"/>
    <s v="Yes"/>
    <s v="Yes"/>
    <s v="No"/>
    <s v="Yes"/>
    <s v="Yes"/>
    <s v="Yes"/>
    <x v="2"/>
    <s v="Yes"/>
    <s v="Electronic check"/>
    <n v="84.95"/>
    <n v="5150.55"/>
    <x v="0"/>
    <x v="4"/>
    <x v="2"/>
  </r>
  <r>
    <s v="1685-BQULA"/>
    <s v="Female"/>
    <x v="0"/>
    <x v="1"/>
    <x v="0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x v="0"/>
    <x v="2"/>
    <x v="3"/>
  </r>
  <r>
    <s v="9053-EJUNL"/>
    <s v="Male"/>
    <x v="0"/>
    <x v="1"/>
    <x v="0"/>
    <n v="41"/>
    <s v="Yes"/>
    <s v="Yes"/>
    <x v="1"/>
    <s v="No"/>
    <s v="Yes"/>
    <s v="No"/>
    <s v="No"/>
    <s v="Yes"/>
    <s v="No"/>
    <x v="0"/>
    <s v="Yes"/>
    <s v="Electronic check"/>
    <n v="89.2"/>
    <n v="3645.75"/>
    <x v="0"/>
    <x v="2"/>
    <x v="2"/>
  </r>
  <r>
    <s v="0666-UXTJO"/>
    <s v="Male"/>
    <x v="1"/>
    <x v="0"/>
    <x v="0"/>
    <n v="34"/>
    <s v="Yes"/>
    <s v="No"/>
    <x v="1"/>
    <s v="No"/>
    <s v="No"/>
    <s v="Yes"/>
    <s v="No"/>
    <s v="Yes"/>
    <s v="No"/>
    <x v="0"/>
    <s v="Yes"/>
    <s v="Credit card (automatic)"/>
    <n v="85.2"/>
    <n v="2874.45"/>
    <x v="0"/>
    <x v="1"/>
    <x v="2"/>
  </r>
  <r>
    <s v="1471-GIQKQ"/>
    <s v="Female"/>
    <x v="0"/>
    <x v="1"/>
    <x v="0"/>
    <n v="1"/>
    <s v="Yes"/>
    <s v="No"/>
    <x v="0"/>
    <s v="No"/>
    <s v="Yes"/>
    <s v="No"/>
    <s v="No"/>
    <s v="No"/>
    <s v="No"/>
    <x v="0"/>
    <s v="No"/>
    <s v="Electronic check"/>
    <n v="49.95"/>
    <n v="49.95"/>
    <x v="0"/>
    <x v="0"/>
    <x v="1"/>
  </r>
  <r>
    <s v="4807-IZYOZ"/>
    <s v="Female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x v="5"/>
    <x v="0"/>
  </r>
  <r>
    <s v="1122-JWTJW"/>
    <s v="Male"/>
    <x v="0"/>
    <x v="0"/>
    <x v="1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  <x v="0"/>
    <x v="2"/>
  </r>
  <r>
    <s v="9710-NJERN"/>
    <s v="Female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x v="2"/>
    <x v="0"/>
  </r>
  <r>
    <s v="9837-FWLCH"/>
    <s v="Male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x v="0"/>
    <x v="0"/>
  </r>
  <r>
    <s v="1699-HPSBG"/>
    <s v="Male"/>
    <x v="0"/>
    <x v="1"/>
    <x v="0"/>
    <n v="12"/>
    <s v="Yes"/>
    <s v="No"/>
    <x v="0"/>
    <s v="No"/>
    <s v="No"/>
    <s v="No"/>
    <s v="Yes"/>
    <s v="Yes"/>
    <s v="No"/>
    <x v="1"/>
    <s v="Yes"/>
    <s v="Electronic check"/>
    <n v="59.8"/>
    <n v="727.8"/>
    <x v="1"/>
    <x v="0"/>
    <x v="1"/>
  </r>
  <r>
    <s v="7203-OYKCT"/>
    <s v="Male"/>
    <x v="0"/>
    <x v="1"/>
    <x v="0"/>
    <n v="72"/>
    <s v="Yes"/>
    <s v="Yes"/>
    <x v="1"/>
    <s v="No"/>
    <s v="Yes"/>
    <s v="Yes"/>
    <s v="No"/>
    <s v="Yes"/>
    <s v="Yes"/>
    <x v="1"/>
    <s v="Yes"/>
    <s v="Electronic check"/>
    <n v="104.95"/>
    <n v="7544.3"/>
    <x v="0"/>
    <x v="4"/>
    <x v="3"/>
  </r>
  <r>
    <s v="1035-IPQPU"/>
    <s v="Female"/>
    <x v="1"/>
    <x v="0"/>
    <x v="0"/>
    <n v="63"/>
    <s v="Yes"/>
    <s v="Yes"/>
    <x v="1"/>
    <s v="No"/>
    <s v="Yes"/>
    <s v="Yes"/>
    <s v="No"/>
    <s v="Yes"/>
    <s v="Yes"/>
    <x v="0"/>
    <s v="Yes"/>
    <s v="Electronic check"/>
    <n v="103.5"/>
    <n v="6479.4"/>
    <x v="0"/>
    <x v="4"/>
    <x v="3"/>
  </r>
  <r>
    <s v="7398-LXGYX"/>
    <s v="Male"/>
    <x v="0"/>
    <x v="0"/>
    <x v="0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x v="0"/>
    <x v="2"/>
    <x v="2"/>
  </r>
  <r>
    <s v="2823-LKABH"/>
    <s v="Female"/>
    <x v="0"/>
    <x v="1"/>
    <x v="0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x v="0"/>
    <x v="3"/>
    <x v="3"/>
  </r>
  <r>
    <s v="8775-CEBBJ"/>
    <s v="Female"/>
    <x v="0"/>
    <x v="1"/>
    <x v="0"/>
    <n v="9"/>
    <s v="Yes"/>
    <s v="No"/>
    <x v="0"/>
    <s v="No"/>
    <s v="No"/>
    <s v="No"/>
    <s v="No"/>
    <s v="No"/>
    <s v="No"/>
    <x v="0"/>
    <s v="Yes"/>
    <s v="Bank transfer (automatic)"/>
    <n v="44.2"/>
    <n v="403.35"/>
    <x v="1"/>
    <x v="0"/>
    <x v="1"/>
  </r>
  <r>
    <s v="0550-DCXLH"/>
    <s v="Male"/>
    <x v="0"/>
    <x v="1"/>
    <x v="0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x v="0"/>
    <x v="3"/>
    <x v="2"/>
  </r>
  <r>
    <s v="9281-CEDRU"/>
    <s v="Female"/>
    <x v="0"/>
    <x v="0"/>
    <x v="0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  <x v="4"/>
    <x v="2"/>
  </r>
  <r>
    <s v="2235-DWLJU"/>
    <s v="Female"/>
    <x v="1"/>
    <x v="1"/>
    <x v="0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  <x v="0"/>
    <x v="1"/>
  </r>
  <r>
    <s v="0871-OPBXW"/>
    <s v="Female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x v="0"/>
    <x v="0"/>
  </r>
  <r>
    <s v="3605-JISKB"/>
    <s v="Male"/>
    <x v="1"/>
    <x v="0"/>
    <x v="0"/>
    <n v="55"/>
    <s v="Yes"/>
    <s v="Yes"/>
    <x v="0"/>
    <s v="Yes"/>
    <s v="Yes"/>
    <s v="No"/>
    <s v="No"/>
    <s v="No"/>
    <s v="No"/>
    <x v="1"/>
    <s v="No"/>
    <s v="Credit card (automatic)"/>
    <n v="60"/>
    <n v="3316.1"/>
    <x v="0"/>
    <x v="5"/>
    <x v="1"/>
  </r>
  <r>
    <s v="6894-LFHLY"/>
    <s v="Male"/>
    <x v="1"/>
    <x v="1"/>
    <x v="0"/>
    <n v="1"/>
    <s v="Yes"/>
    <s v="Yes"/>
    <x v="1"/>
    <s v="No"/>
    <s v="No"/>
    <s v="No"/>
    <s v="No"/>
    <s v="No"/>
    <s v="No"/>
    <x v="0"/>
    <s v="Yes"/>
    <s v="Electronic check"/>
    <n v="75.75"/>
    <n v="75.75"/>
    <x v="1"/>
    <x v="0"/>
    <x v="2"/>
  </r>
  <r>
    <s v="9767-FFLEM"/>
    <s v="Male"/>
    <x v="0"/>
    <x v="1"/>
    <x v="0"/>
    <n v="38"/>
    <s v="Yes"/>
    <s v="No"/>
    <x v="1"/>
    <s v="No"/>
    <s v="No"/>
    <s v="No"/>
    <s v="No"/>
    <s v="No"/>
    <s v="No"/>
    <x v="0"/>
    <s v="Yes"/>
    <s v="Credit card (automatic)"/>
    <n v="69.5"/>
    <n v="2625.25"/>
    <x v="0"/>
    <x v="2"/>
    <x v="2"/>
  </r>
  <r>
    <s v="0639-TSIQW"/>
    <s v="Female"/>
    <x v="0"/>
    <x v="1"/>
    <x v="0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  <x v="4"/>
    <x v="3"/>
  </r>
  <r>
    <s v="8456-QDAVC"/>
    <s v="Male"/>
    <x v="0"/>
    <x v="1"/>
    <x v="0"/>
    <n v="19"/>
    <s v="Yes"/>
    <s v="No"/>
    <x v="1"/>
    <s v="No"/>
    <s v="No"/>
    <s v="No"/>
    <s v="No"/>
    <s v="Yes"/>
    <s v="No"/>
    <x v="0"/>
    <s v="Yes"/>
    <s v="Bank transfer (automatic)"/>
    <n v="78.7"/>
    <n v="1495.1"/>
    <x v="0"/>
    <x v="3"/>
    <x v="2"/>
  </r>
  <r>
    <s v="7750-EYXWZ"/>
    <s v="Female"/>
    <x v="0"/>
    <x v="1"/>
    <x v="0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  <x v="0"/>
    <x v="2"/>
  </r>
  <r>
    <s v="2569-WGERO"/>
    <s v="Female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x v="4"/>
    <x v="0"/>
  </r>
  <r>
    <s v="6840-RESVB"/>
    <s v="Male"/>
    <x v="0"/>
    <x v="0"/>
    <x v="1"/>
    <n v="24"/>
    <s v="Yes"/>
    <s v="Yes"/>
    <x v="0"/>
    <s v="Yes"/>
    <s v="No"/>
    <s v="Yes"/>
    <s v="Yes"/>
    <s v="Yes"/>
    <s v="Yes"/>
    <x v="1"/>
    <s v="Yes"/>
    <s v="Mailed check"/>
    <n v="84.8"/>
    <n v="1990.5"/>
    <x v="0"/>
    <x v="3"/>
    <x v="2"/>
  </r>
  <r>
    <s v="2234-XADUH"/>
    <s v="Female"/>
    <x v="0"/>
    <x v="0"/>
    <x v="1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x v="0"/>
    <x v="4"/>
    <x v="3"/>
  </r>
  <r>
    <s v="4801-JZAZL"/>
    <s v="Female"/>
    <x v="0"/>
    <x v="0"/>
    <x v="1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x v="0"/>
    <x v="0"/>
    <x v="0"/>
  </r>
  <r>
    <s v="8361-LTMKD"/>
    <s v="Male"/>
    <x v="1"/>
    <x v="0"/>
    <x v="0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  <x v="0"/>
    <x v="2"/>
  </r>
  <r>
    <s v="3186-AJIEK"/>
    <s v="Male"/>
    <x v="0"/>
    <x v="1"/>
    <x v="0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  <x v="4"/>
    <x v="3"/>
  </r>
  <r>
    <m/>
    <m/>
    <x v="2"/>
    <x v="2"/>
    <x v="2"/>
    <m/>
    <m/>
    <m/>
    <x v="3"/>
    <m/>
    <m/>
    <m/>
    <m/>
    <m/>
    <m/>
    <x v="3"/>
    <m/>
    <m/>
    <m/>
    <m/>
    <x v="2"/>
    <x v="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1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3"/>
        <item x="1"/>
        <item x="2"/>
        <item x="5"/>
        <item x="4"/>
        <item t="default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numFmtId="2" showAll="0"/>
    <pivotField axis="axisCol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1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E8" firstHeaderRow="1" firstDataRow="2" firstDataCol="1"/>
  <pivotFields count="23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7" firstHeaderRow="1" firstDataRow="2" firstDataCol="1"/>
  <pivotFields count="23">
    <pivotField dataField="1"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K9" firstHeaderRow="1" firstDataRow="3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2">
    <field x="8"/>
    <field x="20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T9" firstHeaderRow="1" firstDataRow="3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Col" showAll="0">
      <items count="8">
        <item x="0"/>
        <item x="3"/>
        <item x="1"/>
        <item x="2"/>
        <item x="5"/>
        <item x="4"/>
        <item x="6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2">
    <field x="21"/>
    <field x="20"/>
  </colFields>
  <col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J10" firstHeaderRow="1" firstDataRow="4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Col" showAll="0">
      <items count="8">
        <item x="0"/>
        <item x="3"/>
        <item x="1"/>
        <item x="2"/>
        <item x="5"/>
        <item x="4"/>
        <item x="6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3">
    <field x="21"/>
    <field x="8"/>
    <field x="20"/>
  </colFields>
  <colItems count="61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/>
    </i>
    <i>
      <x v="1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3"/>
    </i>
    <i>
      <x v="4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4"/>
    </i>
    <i>
      <x v="5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5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3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tenure" fld="5" subtotal="average" baseField="0" baseItem="0"/>
  </dataFields>
  <formats count="3">
    <format dxfId="2">
      <pivotArea collapsedLevelsAreSubtotals="1" fieldPosition="0">
        <references count="1">
          <reference field="20" count="1">
            <x v="0"/>
          </reference>
        </references>
      </pivotArea>
    </format>
    <format dxfId="1">
      <pivotArea collapsedLevelsAreSubtotals="1" fieldPosition="0">
        <references count="1">
          <reference field="20" count="1">
            <x v="1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4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1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3"/>
        <item x="1"/>
        <item x="2"/>
        <item x="5"/>
        <item x="4"/>
        <item h="1" x="6"/>
        <item t="default"/>
      </items>
    </pivotField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B5" sqref="B5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7" customWidth="1"/>
    <col min="5" max="5" width="10.77734375" bestFit="1" customWidth="1"/>
  </cols>
  <sheetData>
    <row r="3" spans="1:5" x14ac:dyDescent="0.3">
      <c r="A3" s="3" t="s">
        <v>7090</v>
      </c>
      <c r="B3" s="3" t="s">
        <v>7089</v>
      </c>
    </row>
    <row r="4" spans="1:5" x14ac:dyDescent="0.3">
      <c r="A4" s="3" t="s">
        <v>7086</v>
      </c>
      <c r="B4" t="s">
        <v>24</v>
      </c>
      <c r="C4" t="s">
        <v>23</v>
      </c>
      <c r="D4" t="s">
        <v>7087</v>
      </c>
      <c r="E4" t="s">
        <v>7088</v>
      </c>
    </row>
    <row r="5" spans="1:5" x14ac:dyDescent="0.3">
      <c r="A5" s="4" t="s">
        <v>27</v>
      </c>
      <c r="B5" s="5">
        <v>2220</v>
      </c>
      <c r="C5" s="5">
        <v>1655</v>
      </c>
      <c r="D5" s="5"/>
      <c r="E5" s="5">
        <v>3875</v>
      </c>
    </row>
    <row r="6" spans="1:5" x14ac:dyDescent="0.3">
      <c r="A6" s="4" t="s">
        <v>31</v>
      </c>
      <c r="B6" s="5">
        <v>1307</v>
      </c>
      <c r="C6" s="5">
        <v>166</v>
      </c>
      <c r="D6" s="5"/>
      <c r="E6" s="5">
        <v>1473</v>
      </c>
    </row>
    <row r="7" spans="1:5" x14ac:dyDescent="0.3">
      <c r="A7" s="4" t="s">
        <v>47</v>
      </c>
      <c r="B7" s="5">
        <v>1647</v>
      </c>
      <c r="C7" s="5">
        <v>48</v>
      </c>
      <c r="D7" s="5"/>
      <c r="E7" s="5">
        <v>1695</v>
      </c>
    </row>
    <row r="8" spans="1:5" x14ac:dyDescent="0.3">
      <c r="A8" s="4" t="s">
        <v>7087</v>
      </c>
      <c r="B8" s="5"/>
      <c r="C8" s="5"/>
      <c r="D8" s="5"/>
      <c r="E8" s="5"/>
    </row>
    <row r="9" spans="1:5" x14ac:dyDescent="0.3">
      <c r="A9" s="4" t="s">
        <v>7088</v>
      </c>
      <c r="B9" s="5">
        <v>5174</v>
      </c>
      <c r="C9" s="5">
        <v>1869</v>
      </c>
      <c r="D9" s="5"/>
      <c r="E9" s="5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opLeftCell="A2" workbookViewId="0">
      <selection activeCell="F1" sqref="F1:I7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10.77734375" bestFit="1" customWidth="1"/>
    <col min="6" max="6" width="12.109375" bestFit="1" customWidth="1"/>
  </cols>
  <sheetData>
    <row r="1" spans="1:9" x14ac:dyDescent="0.3">
      <c r="F1" t="s">
        <v>7104</v>
      </c>
      <c r="G1" t="s">
        <v>7091</v>
      </c>
      <c r="H1" t="s">
        <v>7092</v>
      </c>
      <c r="I1" t="s">
        <v>7084</v>
      </c>
    </row>
    <row r="2" spans="1:9" x14ac:dyDescent="0.3">
      <c r="F2" s="4" t="s">
        <v>7098</v>
      </c>
      <c r="G2">
        <v>1149</v>
      </c>
      <c r="H2">
        <v>1037</v>
      </c>
      <c r="I2" s="2">
        <f>H2/(G2+H2)</f>
        <v>0.47438243366880145</v>
      </c>
    </row>
    <row r="3" spans="1:9" x14ac:dyDescent="0.3">
      <c r="A3" s="3" t="s">
        <v>7090</v>
      </c>
      <c r="B3" s="3" t="s">
        <v>7089</v>
      </c>
      <c r="F3" s="4" t="s">
        <v>7099</v>
      </c>
      <c r="G3">
        <v>730</v>
      </c>
      <c r="H3">
        <v>294</v>
      </c>
      <c r="I3" s="2">
        <f t="shared" ref="I3:I7" si="0">H3/(G3+H3)</f>
        <v>0.287109375</v>
      </c>
    </row>
    <row r="4" spans="1:9" x14ac:dyDescent="0.3">
      <c r="A4" s="3" t="s">
        <v>7086</v>
      </c>
      <c r="B4" t="s">
        <v>24</v>
      </c>
      <c r="C4" t="s">
        <v>23</v>
      </c>
      <c r="D4" t="s">
        <v>7088</v>
      </c>
      <c r="F4" s="4" t="s">
        <v>7100</v>
      </c>
      <c r="G4">
        <v>652</v>
      </c>
      <c r="H4">
        <v>180</v>
      </c>
      <c r="I4" s="2">
        <f t="shared" si="0"/>
        <v>0.21634615384615385</v>
      </c>
    </row>
    <row r="5" spans="1:9" x14ac:dyDescent="0.3">
      <c r="A5" s="4" t="s">
        <v>7098</v>
      </c>
      <c r="B5" s="5">
        <v>1149</v>
      </c>
      <c r="C5" s="5">
        <v>1037</v>
      </c>
      <c r="D5" s="5">
        <v>2186</v>
      </c>
      <c r="F5" s="4" t="s">
        <v>7101</v>
      </c>
      <c r="G5">
        <v>617</v>
      </c>
      <c r="H5">
        <v>145</v>
      </c>
      <c r="I5" s="2">
        <f t="shared" si="0"/>
        <v>0.19028871391076116</v>
      </c>
    </row>
    <row r="6" spans="1:9" x14ac:dyDescent="0.3">
      <c r="A6" s="4" t="s">
        <v>7099</v>
      </c>
      <c r="B6" s="5">
        <v>730</v>
      </c>
      <c r="C6" s="5">
        <v>294</v>
      </c>
      <c r="D6" s="5">
        <v>1024</v>
      </c>
      <c r="F6" s="4" t="s">
        <v>7102</v>
      </c>
      <c r="G6">
        <v>712</v>
      </c>
      <c r="H6">
        <v>120</v>
      </c>
      <c r="I6" s="2">
        <f t="shared" si="0"/>
        <v>0.14423076923076922</v>
      </c>
    </row>
    <row r="7" spans="1:9" x14ac:dyDescent="0.3">
      <c r="A7" s="4" t="s">
        <v>7100</v>
      </c>
      <c r="B7" s="5">
        <v>652</v>
      </c>
      <c r="C7" s="5">
        <v>180</v>
      </c>
      <c r="D7" s="5">
        <v>832</v>
      </c>
      <c r="F7" s="4" t="s">
        <v>7103</v>
      </c>
      <c r="G7">
        <v>1314</v>
      </c>
      <c r="H7">
        <v>93</v>
      </c>
      <c r="I7" s="2">
        <f t="shared" si="0"/>
        <v>6.6098081023454158E-2</v>
      </c>
    </row>
    <row r="8" spans="1:9" x14ac:dyDescent="0.3">
      <c r="A8" s="4" t="s">
        <v>7101</v>
      </c>
      <c r="B8" s="5">
        <v>617</v>
      </c>
      <c r="C8" s="5">
        <v>145</v>
      </c>
      <c r="D8" s="5">
        <v>762</v>
      </c>
    </row>
    <row r="9" spans="1:9" x14ac:dyDescent="0.3">
      <c r="A9" s="4" t="s">
        <v>7102</v>
      </c>
      <c r="B9" s="5">
        <v>712</v>
      </c>
      <c r="C9" s="5">
        <v>120</v>
      </c>
      <c r="D9" s="5">
        <v>832</v>
      </c>
    </row>
    <row r="10" spans="1:9" x14ac:dyDescent="0.3">
      <c r="A10" s="4" t="s">
        <v>7103</v>
      </c>
      <c r="B10" s="5">
        <v>1314</v>
      </c>
      <c r="C10" s="5">
        <v>93</v>
      </c>
      <c r="D10" s="5">
        <v>1407</v>
      </c>
    </row>
    <row r="11" spans="1:9" x14ac:dyDescent="0.3">
      <c r="A11" s="4" t="s">
        <v>7088</v>
      </c>
      <c r="B11" s="5">
        <v>5174</v>
      </c>
      <c r="C11" s="5">
        <v>1869</v>
      </c>
      <c r="D11" s="5">
        <v>7043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opLeftCell="B1" workbookViewId="0">
      <selection activeCell="F1" sqref="F1:I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10.77734375" bestFit="1" customWidth="1"/>
    <col min="6" max="6" width="13.88671875" bestFit="1" customWidth="1"/>
    <col min="9" max="9" width="10" bestFit="1" customWidth="1"/>
  </cols>
  <sheetData>
    <row r="1" spans="1:9" x14ac:dyDescent="0.3">
      <c r="F1" t="s">
        <v>7105</v>
      </c>
      <c r="G1" t="s">
        <v>7091</v>
      </c>
      <c r="H1" t="s">
        <v>7092</v>
      </c>
      <c r="I1" t="s">
        <v>7084</v>
      </c>
    </row>
    <row r="2" spans="1:9" x14ac:dyDescent="0.3">
      <c r="F2" s="4" t="s">
        <v>26</v>
      </c>
      <c r="G2" s="5">
        <v>1962</v>
      </c>
      <c r="H2" s="5">
        <v>459</v>
      </c>
      <c r="I2" s="2">
        <f>H2/(G2+H2)</f>
        <v>0.1895910780669145</v>
      </c>
    </row>
    <row r="3" spans="1:9" x14ac:dyDescent="0.3">
      <c r="A3" s="3" t="s">
        <v>7090</v>
      </c>
      <c r="B3" s="3" t="s">
        <v>7089</v>
      </c>
      <c r="F3" s="4" t="s">
        <v>37</v>
      </c>
      <c r="G3" s="5">
        <v>1799</v>
      </c>
      <c r="H3" s="5">
        <v>1297</v>
      </c>
      <c r="I3" s="2">
        <f t="shared" ref="I3:I4" si="0">H3/(G3+H3)</f>
        <v>0.41892764857881137</v>
      </c>
    </row>
    <row r="4" spans="1:9" x14ac:dyDescent="0.3">
      <c r="A4" s="3" t="s">
        <v>7086</v>
      </c>
      <c r="B4" t="s">
        <v>24</v>
      </c>
      <c r="C4" t="s">
        <v>23</v>
      </c>
      <c r="D4" t="s">
        <v>7088</v>
      </c>
      <c r="F4" s="4" t="s">
        <v>7106</v>
      </c>
      <c r="G4" s="5">
        <v>1413</v>
      </c>
      <c r="H4" s="5">
        <v>113</v>
      </c>
      <c r="I4" s="2">
        <f t="shared" si="0"/>
        <v>7.4049803407601575E-2</v>
      </c>
    </row>
    <row r="5" spans="1:9" x14ac:dyDescent="0.3">
      <c r="A5" s="4" t="s">
        <v>26</v>
      </c>
      <c r="B5" s="5">
        <v>1962</v>
      </c>
      <c r="C5" s="5">
        <v>459</v>
      </c>
      <c r="D5" s="5">
        <v>2421</v>
      </c>
    </row>
    <row r="6" spans="1:9" x14ac:dyDescent="0.3">
      <c r="A6" s="4" t="s">
        <v>37</v>
      </c>
      <c r="B6" s="5">
        <v>1799</v>
      </c>
      <c r="C6" s="5">
        <v>1297</v>
      </c>
      <c r="D6" s="5">
        <v>3096</v>
      </c>
    </row>
    <row r="7" spans="1:9" x14ac:dyDescent="0.3">
      <c r="A7" s="4" t="s">
        <v>24</v>
      </c>
      <c r="B7" s="5">
        <v>1413</v>
      </c>
      <c r="C7" s="5">
        <v>113</v>
      </c>
      <c r="D7" s="5">
        <v>1526</v>
      </c>
    </row>
    <row r="8" spans="1:9" x14ac:dyDescent="0.3">
      <c r="A8" s="4" t="s">
        <v>7088</v>
      </c>
      <c r="B8" s="5">
        <v>5174</v>
      </c>
      <c r="C8" s="5">
        <v>1869</v>
      </c>
      <c r="D8" s="5">
        <v>7043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opLeftCell="D1" workbookViewId="0">
      <selection activeCell="K8" sqref="K8"/>
    </sheetView>
  </sheetViews>
  <sheetFormatPr defaultRowHeight="14.4" x14ac:dyDescent="0.3"/>
  <cols>
    <col min="1" max="1" width="22.109375" bestFit="1" customWidth="1"/>
    <col min="2" max="2" width="15.5546875" customWidth="1"/>
    <col min="3" max="3" width="5" customWidth="1"/>
    <col min="4" max="4" width="10.77734375" bestFit="1" customWidth="1"/>
    <col min="6" max="6" width="24.109375" customWidth="1"/>
    <col min="9" max="9" width="11.5546875" bestFit="1" customWidth="1"/>
  </cols>
  <sheetData>
    <row r="1" spans="1:9" x14ac:dyDescent="0.3">
      <c r="F1" t="s">
        <v>7107</v>
      </c>
      <c r="G1" t="s">
        <v>7091</v>
      </c>
      <c r="H1" t="s">
        <v>7092</v>
      </c>
      <c r="I1" t="s">
        <v>7084</v>
      </c>
    </row>
    <row r="2" spans="1:9" x14ac:dyDescent="0.3">
      <c r="F2" s="7" t="s">
        <v>28</v>
      </c>
      <c r="G2" s="8">
        <v>1286</v>
      </c>
      <c r="H2" s="7">
        <v>258</v>
      </c>
      <c r="I2" s="9">
        <f>H2/(G2+H2)</f>
        <v>0.16709844559585493</v>
      </c>
    </row>
    <row r="3" spans="1:9" x14ac:dyDescent="0.3">
      <c r="A3" s="3" t="s">
        <v>7090</v>
      </c>
      <c r="B3" s="3" t="s">
        <v>7089</v>
      </c>
      <c r="F3" s="7" t="s">
        <v>32</v>
      </c>
      <c r="G3" s="8">
        <v>1290</v>
      </c>
      <c r="H3" s="7">
        <v>232</v>
      </c>
      <c r="I3" s="9">
        <f t="shared" ref="I3:I5" si="0">H3/(G3+H3)</f>
        <v>0.15243101182654403</v>
      </c>
    </row>
    <row r="4" spans="1:9" x14ac:dyDescent="0.3">
      <c r="A4" s="3" t="s">
        <v>7086</v>
      </c>
      <c r="B4" t="s">
        <v>24</v>
      </c>
      <c r="C4" t="s">
        <v>23</v>
      </c>
      <c r="D4" t="s">
        <v>7088</v>
      </c>
      <c r="F4" s="7" t="s">
        <v>35</v>
      </c>
      <c r="G4" s="8">
        <v>1294</v>
      </c>
      <c r="H4" s="8">
        <v>1071</v>
      </c>
      <c r="I4" s="9">
        <f t="shared" si="0"/>
        <v>0.45285412262156449</v>
      </c>
    </row>
    <row r="5" spans="1:9" x14ac:dyDescent="0.3">
      <c r="A5" s="4" t="s">
        <v>35</v>
      </c>
      <c r="B5" s="5">
        <v>1286</v>
      </c>
      <c r="C5" s="5">
        <v>258</v>
      </c>
      <c r="D5" s="5">
        <v>1544</v>
      </c>
      <c r="F5" s="7" t="s">
        <v>40</v>
      </c>
      <c r="G5" s="8">
        <v>1304</v>
      </c>
      <c r="H5" s="7">
        <v>308</v>
      </c>
      <c r="I5" s="9">
        <f t="shared" si="0"/>
        <v>0.19106699751861042</v>
      </c>
    </row>
    <row r="6" spans="1:9" x14ac:dyDescent="0.3">
      <c r="A6" s="4" t="s">
        <v>40</v>
      </c>
      <c r="B6" s="5">
        <v>1290</v>
      </c>
      <c r="C6" s="5">
        <v>232</v>
      </c>
      <c r="D6" s="5">
        <v>1522</v>
      </c>
    </row>
    <row r="7" spans="1:9" x14ac:dyDescent="0.3">
      <c r="A7" s="4" t="s">
        <v>28</v>
      </c>
      <c r="B7" s="5">
        <v>1294</v>
      </c>
      <c r="C7" s="5">
        <v>1071</v>
      </c>
      <c r="D7" s="5">
        <v>2365</v>
      </c>
    </row>
    <row r="8" spans="1:9" x14ac:dyDescent="0.3">
      <c r="A8" s="4" t="s">
        <v>32</v>
      </c>
      <c r="B8" s="5">
        <v>1304</v>
      </c>
      <c r="C8" s="5">
        <v>308</v>
      </c>
      <c r="D8" s="5">
        <v>1612</v>
      </c>
    </row>
    <row r="9" spans="1:9" x14ac:dyDescent="0.3">
      <c r="A9" s="4" t="s">
        <v>7088</v>
      </c>
      <c r="B9" s="5">
        <v>5174</v>
      </c>
      <c r="C9" s="5">
        <v>1869</v>
      </c>
      <c r="D9" s="5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opLeftCell="B1" workbookViewId="0">
      <selection activeCell="B25" sqref="B25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7" customWidth="1"/>
    <col min="5" max="5" width="10.77734375" bestFit="1" customWidth="1"/>
    <col min="7" max="7" width="12.5546875" bestFit="1" customWidth="1"/>
    <col min="10" max="10" width="11.109375" customWidth="1"/>
  </cols>
  <sheetData>
    <row r="1" spans="1:11" x14ac:dyDescent="0.3">
      <c r="G1" s="10" t="s">
        <v>7113</v>
      </c>
      <c r="H1" s="10" t="s">
        <v>7091</v>
      </c>
      <c r="I1" s="10" t="s">
        <v>7092</v>
      </c>
      <c r="J1" s="10" t="s">
        <v>7084</v>
      </c>
      <c r="K1" s="10"/>
    </row>
    <row r="2" spans="1:11" x14ac:dyDescent="0.3">
      <c r="G2" s="7" t="s">
        <v>7110</v>
      </c>
      <c r="H2" s="7">
        <v>1491</v>
      </c>
      <c r="I2" s="7">
        <v>162</v>
      </c>
      <c r="J2" s="9">
        <f>I2/(H2+I2)</f>
        <v>9.8003629764065334E-2</v>
      </c>
      <c r="K2" s="7"/>
    </row>
    <row r="3" spans="1:11" x14ac:dyDescent="0.3">
      <c r="A3" s="3" t="s">
        <v>7090</v>
      </c>
      <c r="B3" s="3" t="s">
        <v>7089</v>
      </c>
      <c r="G3" s="7" t="s">
        <v>7111</v>
      </c>
      <c r="H3" s="7">
        <v>937</v>
      </c>
      <c r="I3" s="7">
        <v>328</v>
      </c>
      <c r="J3" s="9">
        <f t="shared" ref="J3:J5" si="0">I3/(H3+I3)</f>
        <v>0.25928853754940712</v>
      </c>
      <c r="K3" s="7"/>
    </row>
    <row r="4" spans="1:11" x14ac:dyDescent="0.3">
      <c r="A4" s="3" t="s">
        <v>7086</v>
      </c>
      <c r="B4" t="s">
        <v>24</v>
      </c>
      <c r="C4" t="s">
        <v>23</v>
      </c>
      <c r="D4" t="s">
        <v>7087</v>
      </c>
      <c r="E4" t="s">
        <v>7088</v>
      </c>
      <c r="G4" s="7" t="s">
        <v>7109</v>
      </c>
      <c r="H4" s="7">
        <v>1577</v>
      </c>
      <c r="I4" s="7">
        <v>809</v>
      </c>
      <c r="J4" s="9">
        <f t="shared" si="0"/>
        <v>0.33906119027661358</v>
      </c>
      <c r="K4" s="7"/>
    </row>
    <row r="5" spans="1:11" x14ac:dyDescent="0.3">
      <c r="A5" s="4" t="s">
        <v>7109</v>
      </c>
      <c r="B5" s="5">
        <v>1577</v>
      </c>
      <c r="C5" s="5">
        <v>809</v>
      </c>
      <c r="D5" s="5"/>
      <c r="E5" s="5">
        <v>2386</v>
      </c>
      <c r="G5" s="7" t="s">
        <v>7112</v>
      </c>
      <c r="H5" s="7">
        <v>1169</v>
      </c>
      <c r="I5" s="7">
        <v>570</v>
      </c>
      <c r="J5" s="9">
        <f t="shared" si="0"/>
        <v>0.32777458309373203</v>
      </c>
      <c r="K5" s="7"/>
    </row>
    <row r="6" spans="1:11" x14ac:dyDescent="0.3">
      <c r="A6" s="4" t="s">
        <v>7110</v>
      </c>
      <c r="B6" s="5">
        <v>1491</v>
      </c>
      <c r="C6" s="5">
        <v>162</v>
      </c>
      <c r="D6" s="5"/>
      <c r="E6" s="5">
        <v>1653</v>
      </c>
    </row>
    <row r="7" spans="1:11" x14ac:dyDescent="0.3">
      <c r="A7" s="4" t="s">
        <v>7111</v>
      </c>
      <c r="B7" s="5">
        <v>937</v>
      </c>
      <c r="C7" s="5">
        <v>328</v>
      </c>
      <c r="D7" s="5"/>
      <c r="E7" s="5">
        <v>1265</v>
      </c>
    </row>
    <row r="8" spans="1:11" x14ac:dyDescent="0.3">
      <c r="A8" s="4" t="s">
        <v>7112</v>
      </c>
      <c r="B8" s="5">
        <v>1169</v>
      </c>
      <c r="C8" s="5">
        <v>570</v>
      </c>
      <c r="D8" s="5"/>
      <c r="E8" s="5">
        <v>1739</v>
      </c>
    </row>
    <row r="9" spans="1:11" x14ac:dyDescent="0.3">
      <c r="A9" s="4" t="s">
        <v>7087</v>
      </c>
      <c r="B9" s="5"/>
      <c r="C9" s="5"/>
      <c r="D9" s="5"/>
      <c r="E9" s="5"/>
    </row>
    <row r="10" spans="1:11" x14ac:dyDescent="0.3">
      <c r="A10" s="4" t="s">
        <v>7088</v>
      </c>
      <c r="B10" s="5">
        <v>5174</v>
      </c>
      <c r="C10" s="5">
        <v>1869</v>
      </c>
      <c r="D10" s="5"/>
      <c r="E10" s="5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opLeftCell="D1" workbookViewId="0">
      <selection activeCell="G1" sqref="G1:J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7" customWidth="1"/>
    <col min="5" max="5" width="10.77734375" bestFit="1" customWidth="1"/>
    <col min="7" max="7" width="13.33203125" customWidth="1"/>
    <col min="10" max="10" width="13.88671875" customWidth="1"/>
  </cols>
  <sheetData>
    <row r="1" spans="1:10" x14ac:dyDescent="0.3">
      <c r="G1" s="10" t="s">
        <v>7114</v>
      </c>
      <c r="H1" s="10" t="s">
        <v>7091</v>
      </c>
      <c r="I1" s="10" t="s">
        <v>7092</v>
      </c>
      <c r="J1" s="10" t="s">
        <v>7084</v>
      </c>
    </row>
    <row r="2" spans="1:10" x14ac:dyDescent="0.3">
      <c r="G2" s="7" t="s">
        <v>24</v>
      </c>
      <c r="H2" s="8">
        <v>4508</v>
      </c>
      <c r="I2" s="8">
        <v>1393</v>
      </c>
      <c r="J2" s="9">
        <f>I2/(H2+I2)</f>
        <v>0.23606168446026096</v>
      </c>
    </row>
    <row r="3" spans="1:10" x14ac:dyDescent="0.3">
      <c r="A3" s="3" t="s">
        <v>7090</v>
      </c>
      <c r="B3" s="3" t="s">
        <v>7089</v>
      </c>
      <c r="G3" s="7" t="s">
        <v>23</v>
      </c>
      <c r="H3" s="7">
        <v>666</v>
      </c>
      <c r="I3" s="7">
        <v>476</v>
      </c>
      <c r="J3" s="9">
        <f>I3/(H3+I3)</f>
        <v>0.41681260945709281</v>
      </c>
    </row>
    <row r="4" spans="1:10" x14ac:dyDescent="0.3">
      <c r="A4" s="3" t="s">
        <v>7086</v>
      </c>
      <c r="B4" t="s">
        <v>24</v>
      </c>
      <c r="C4" t="s">
        <v>23</v>
      </c>
      <c r="D4" t="s">
        <v>7087</v>
      </c>
      <c r="E4" t="s">
        <v>7088</v>
      </c>
    </row>
    <row r="5" spans="1:10" x14ac:dyDescent="0.3">
      <c r="A5" s="4">
        <v>0</v>
      </c>
      <c r="B5" s="5">
        <v>4508</v>
      </c>
      <c r="C5" s="5">
        <v>1393</v>
      </c>
      <c r="D5" s="5"/>
      <c r="E5" s="5">
        <v>5901</v>
      </c>
    </row>
    <row r="6" spans="1:10" x14ac:dyDescent="0.3">
      <c r="A6" s="4">
        <v>1</v>
      </c>
      <c r="B6" s="5">
        <v>666</v>
      </c>
      <c r="C6" s="5">
        <v>476</v>
      </c>
      <c r="D6" s="5"/>
      <c r="E6" s="5">
        <v>1142</v>
      </c>
    </row>
    <row r="7" spans="1:10" x14ac:dyDescent="0.3">
      <c r="A7" s="4" t="s">
        <v>7087</v>
      </c>
      <c r="B7" s="5"/>
      <c r="C7" s="5"/>
      <c r="D7" s="5"/>
      <c r="E7" s="5"/>
    </row>
    <row r="8" spans="1:10" x14ac:dyDescent="0.3">
      <c r="A8" s="4" t="s">
        <v>7088</v>
      </c>
      <c r="B8" s="5">
        <v>5174</v>
      </c>
      <c r="C8" s="5">
        <v>1869</v>
      </c>
      <c r="D8" s="5"/>
      <c r="E8" s="5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D4" sqref="D4"/>
    </sheetView>
  </sheetViews>
  <sheetFormatPr defaultRowHeight="14.4" x14ac:dyDescent="0.3"/>
  <cols>
    <col min="1" max="1" width="18.6640625" bestFit="1" customWidth="1"/>
    <col min="2" max="2" width="15.5546875" customWidth="1"/>
    <col min="3" max="3" width="5" customWidth="1"/>
    <col min="4" max="4" width="10.77734375" customWidth="1"/>
    <col min="5" max="5" width="10.77734375" bestFit="1" customWidth="1"/>
    <col min="9" max="9" width="11.5546875" bestFit="1" customWidth="1"/>
  </cols>
  <sheetData>
    <row r="1" spans="1:9" x14ac:dyDescent="0.3">
      <c r="F1" s="10" t="s">
        <v>3</v>
      </c>
      <c r="G1" s="10" t="s">
        <v>7091</v>
      </c>
      <c r="H1" s="10" t="s">
        <v>7092</v>
      </c>
      <c r="I1" s="10" t="s">
        <v>7084</v>
      </c>
    </row>
    <row r="2" spans="1:9" x14ac:dyDescent="0.3">
      <c r="F2" s="7" t="s">
        <v>24</v>
      </c>
      <c r="G2" s="8">
        <v>2441</v>
      </c>
      <c r="H2" s="8">
        <v>1200</v>
      </c>
      <c r="I2" s="9">
        <f>H2/(G2+H2)</f>
        <v>0.32957978577313923</v>
      </c>
    </row>
    <row r="3" spans="1:9" x14ac:dyDescent="0.3">
      <c r="A3" s="3" t="s">
        <v>7090</v>
      </c>
      <c r="B3" s="3" t="s">
        <v>7089</v>
      </c>
      <c r="F3" s="7" t="s">
        <v>23</v>
      </c>
      <c r="G3" s="8">
        <v>2733</v>
      </c>
      <c r="H3" s="7">
        <v>669</v>
      </c>
      <c r="I3" s="9">
        <f>H3/(G3+H3)</f>
        <v>0.1966490299823633</v>
      </c>
    </row>
    <row r="4" spans="1:9" x14ac:dyDescent="0.3">
      <c r="A4" s="3" t="s">
        <v>7086</v>
      </c>
      <c r="B4" t="s">
        <v>24</v>
      </c>
      <c r="C4" t="s">
        <v>23</v>
      </c>
      <c r="D4" t="s">
        <v>7088</v>
      </c>
    </row>
    <row r="5" spans="1:9" x14ac:dyDescent="0.3">
      <c r="A5" s="4" t="s">
        <v>24</v>
      </c>
      <c r="B5" s="5">
        <v>2441</v>
      </c>
      <c r="C5" s="5">
        <v>1200</v>
      </c>
      <c r="D5" s="5">
        <v>3641</v>
      </c>
    </row>
    <row r="6" spans="1:9" x14ac:dyDescent="0.3">
      <c r="A6" s="4" t="s">
        <v>23</v>
      </c>
      <c r="B6" s="5">
        <v>2733</v>
      </c>
      <c r="C6" s="5">
        <v>669</v>
      </c>
      <c r="D6" s="5">
        <v>3402</v>
      </c>
    </row>
    <row r="7" spans="1:9" x14ac:dyDescent="0.3">
      <c r="A7" s="4" t="s">
        <v>7088</v>
      </c>
      <c r="B7" s="5">
        <v>5174</v>
      </c>
      <c r="C7" s="5">
        <v>1869</v>
      </c>
      <c r="D7" s="5">
        <v>7043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B1" workbookViewId="0">
      <selection activeCell="K18" sqref="K18"/>
    </sheetView>
  </sheetViews>
  <sheetFormatPr defaultRowHeight="14.4" x14ac:dyDescent="0.3"/>
  <cols>
    <col min="1" max="1" width="18.6640625" bestFit="1" customWidth="1"/>
    <col min="2" max="2" width="15.5546875" customWidth="1"/>
    <col min="3" max="3" width="5" customWidth="1"/>
    <col min="4" max="4" width="10.77734375" customWidth="1"/>
    <col min="5" max="5" width="10.77734375" bestFit="1" customWidth="1"/>
    <col min="6" max="6" width="11.21875" customWidth="1"/>
    <col min="9" max="9" width="10.6640625" customWidth="1"/>
  </cols>
  <sheetData>
    <row r="1" spans="1:9" x14ac:dyDescent="0.3">
      <c r="F1" s="10" t="s">
        <v>4</v>
      </c>
      <c r="G1" s="10" t="s">
        <v>7091</v>
      </c>
      <c r="H1" s="10" t="s">
        <v>7092</v>
      </c>
      <c r="I1" s="10" t="s">
        <v>7084</v>
      </c>
    </row>
    <row r="2" spans="1:9" x14ac:dyDescent="0.3">
      <c r="F2" s="7" t="s">
        <v>24</v>
      </c>
      <c r="G2" s="8">
        <v>3390</v>
      </c>
      <c r="H2" s="8">
        <v>1543</v>
      </c>
      <c r="I2" s="9">
        <f>H2/(G2+H2)</f>
        <v>0.31279140482465029</v>
      </c>
    </row>
    <row r="3" spans="1:9" x14ac:dyDescent="0.3">
      <c r="A3" s="3" t="s">
        <v>7090</v>
      </c>
      <c r="B3" s="3" t="s">
        <v>7089</v>
      </c>
      <c r="F3" s="7" t="s">
        <v>23</v>
      </c>
      <c r="G3" s="8">
        <v>1784</v>
      </c>
      <c r="H3" s="7">
        <v>326</v>
      </c>
      <c r="I3" s="9">
        <f>H3/(G3+H3)</f>
        <v>0.15450236966824646</v>
      </c>
    </row>
    <row r="4" spans="1:9" x14ac:dyDescent="0.3">
      <c r="A4" s="3" t="s">
        <v>7086</v>
      </c>
      <c r="B4" t="s">
        <v>24</v>
      </c>
      <c r="C4" t="s">
        <v>23</v>
      </c>
      <c r="D4" t="s">
        <v>7088</v>
      </c>
    </row>
    <row r="5" spans="1:9" x14ac:dyDescent="0.3">
      <c r="A5" s="4" t="s">
        <v>24</v>
      </c>
      <c r="B5" s="5">
        <v>3390</v>
      </c>
      <c r="C5" s="5">
        <v>1543</v>
      </c>
      <c r="D5" s="5">
        <v>4933</v>
      </c>
    </row>
    <row r="6" spans="1:9" x14ac:dyDescent="0.3">
      <c r="A6" s="4" t="s">
        <v>23</v>
      </c>
      <c r="B6" s="5">
        <v>1784</v>
      </c>
      <c r="C6" s="5">
        <v>326</v>
      </c>
      <c r="D6" s="5">
        <v>2110</v>
      </c>
    </row>
    <row r="7" spans="1:9" x14ac:dyDescent="0.3">
      <c r="A7" s="4" t="s">
        <v>7088</v>
      </c>
      <c r="B7" s="5">
        <v>5174</v>
      </c>
      <c r="C7" s="5">
        <v>1869</v>
      </c>
      <c r="D7" s="5">
        <v>7043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opLeftCell="I1" workbookViewId="0">
      <selection activeCell="M1" sqref="M1:P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4" customWidth="1"/>
    <col min="4" max="4" width="8.77734375" customWidth="1"/>
    <col min="5" max="5" width="11.77734375" bestFit="1" customWidth="1"/>
    <col min="6" max="6" width="5" customWidth="1"/>
    <col min="7" max="7" width="14.5546875" bestFit="1" customWidth="1"/>
    <col min="8" max="8" width="5.44140625" customWidth="1"/>
    <col min="9" max="9" width="4" customWidth="1"/>
    <col min="10" max="10" width="8.109375" customWidth="1"/>
    <col min="11" max="11" width="10.77734375" bestFit="1" customWidth="1"/>
    <col min="13" max="13" width="27" customWidth="1"/>
    <col min="16" max="16" width="11.33203125" customWidth="1"/>
  </cols>
  <sheetData>
    <row r="1" spans="1:16" x14ac:dyDescent="0.3">
      <c r="M1" s="10" t="s">
        <v>7118</v>
      </c>
      <c r="N1" s="10" t="s">
        <v>7091</v>
      </c>
      <c r="O1" s="10" t="s">
        <v>7092</v>
      </c>
      <c r="P1" s="10" t="s">
        <v>7084</v>
      </c>
    </row>
    <row r="2" spans="1:16" x14ac:dyDescent="0.3">
      <c r="M2" s="7" t="s">
        <v>7119</v>
      </c>
      <c r="N2" s="7">
        <v>829</v>
      </c>
      <c r="O2" s="7">
        <v>394</v>
      </c>
      <c r="P2" s="9">
        <f>O2/(N2+O2)</f>
        <v>0.3221586263286999</v>
      </c>
    </row>
    <row r="3" spans="1:16" x14ac:dyDescent="0.3">
      <c r="A3" s="3" t="s">
        <v>7090</v>
      </c>
      <c r="B3" s="3" t="s">
        <v>7089</v>
      </c>
      <c r="M3" s="7" t="s">
        <v>7120</v>
      </c>
      <c r="N3" s="7">
        <v>966</v>
      </c>
      <c r="O3" s="7">
        <v>1162</v>
      </c>
      <c r="P3" s="9">
        <f t="shared" ref="P3:P4" si="0">O3/(N3+O3)</f>
        <v>0.54605263157894735</v>
      </c>
    </row>
    <row r="4" spans="1:16" x14ac:dyDescent="0.3">
      <c r="B4" t="s">
        <v>26</v>
      </c>
      <c r="D4" t="s">
        <v>7115</v>
      </c>
      <c r="E4" t="s">
        <v>37</v>
      </c>
      <c r="G4" t="s">
        <v>7116</v>
      </c>
      <c r="H4" t="s">
        <v>24</v>
      </c>
      <c r="J4" t="s">
        <v>7117</v>
      </c>
      <c r="K4" t="s">
        <v>7088</v>
      </c>
      <c r="M4" s="7" t="s">
        <v>7121</v>
      </c>
      <c r="N4" s="7">
        <v>425</v>
      </c>
      <c r="O4" s="7">
        <v>99</v>
      </c>
      <c r="P4" s="9">
        <f t="shared" si="0"/>
        <v>0.18893129770992367</v>
      </c>
    </row>
    <row r="5" spans="1:16" x14ac:dyDescent="0.3">
      <c r="A5" s="3" t="s">
        <v>7086</v>
      </c>
      <c r="B5" t="s">
        <v>24</v>
      </c>
      <c r="C5" t="s">
        <v>23</v>
      </c>
      <c r="E5" t="s">
        <v>24</v>
      </c>
      <c r="F5" t="s">
        <v>23</v>
      </c>
      <c r="H5" t="s">
        <v>24</v>
      </c>
      <c r="I5" t="s">
        <v>23</v>
      </c>
    </row>
    <row r="6" spans="1:16" x14ac:dyDescent="0.3">
      <c r="A6" s="4" t="s">
        <v>27</v>
      </c>
      <c r="B6" s="5">
        <v>829</v>
      </c>
      <c r="C6" s="5">
        <v>394</v>
      </c>
      <c r="D6" s="5">
        <v>1223</v>
      </c>
      <c r="E6" s="5">
        <v>966</v>
      </c>
      <c r="F6" s="5">
        <v>1162</v>
      </c>
      <c r="G6" s="5">
        <v>2128</v>
      </c>
      <c r="H6" s="5">
        <v>425</v>
      </c>
      <c r="I6" s="5">
        <v>99</v>
      </c>
      <c r="J6" s="5">
        <v>524</v>
      </c>
      <c r="K6" s="5">
        <v>3875</v>
      </c>
    </row>
    <row r="7" spans="1:16" x14ac:dyDescent="0.3">
      <c r="A7" s="4" t="s">
        <v>31</v>
      </c>
      <c r="B7" s="5">
        <v>517</v>
      </c>
      <c r="C7" s="5">
        <v>53</v>
      </c>
      <c r="D7" s="5">
        <v>570</v>
      </c>
      <c r="E7" s="5">
        <v>435</v>
      </c>
      <c r="F7" s="5">
        <v>104</v>
      </c>
      <c r="G7" s="5">
        <v>539</v>
      </c>
      <c r="H7" s="5">
        <v>355</v>
      </c>
      <c r="I7" s="5">
        <v>9</v>
      </c>
      <c r="J7" s="5">
        <v>364</v>
      </c>
      <c r="K7" s="5">
        <v>1473</v>
      </c>
    </row>
    <row r="8" spans="1:16" x14ac:dyDescent="0.3">
      <c r="A8" s="4" t="s">
        <v>47</v>
      </c>
      <c r="B8" s="5">
        <v>616</v>
      </c>
      <c r="C8" s="5">
        <v>12</v>
      </c>
      <c r="D8" s="5">
        <v>628</v>
      </c>
      <c r="E8" s="5">
        <v>398</v>
      </c>
      <c r="F8" s="5">
        <v>31</v>
      </c>
      <c r="G8" s="5">
        <v>429</v>
      </c>
      <c r="H8" s="5">
        <v>633</v>
      </c>
      <c r="I8" s="5">
        <v>5</v>
      </c>
      <c r="J8" s="5">
        <v>638</v>
      </c>
      <c r="K8" s="5">
        <v>1695</v>
      </c>
    </row>
    <row r="9" spans="1:16" x14ac:dyDescent="0.3">
      <c r="A9" s="4" t="s">
        <v>7088</v>
      </c>
      <c r="B9" s="5">
        <v>1962</v>
      </c>
      <c r="C9" s="5">
        <v>459</v>
      </c>
      <c r="D9" s="5">
        <v>2421</v>
      </c>
      <c r="E9" s="5">
        <v>1799</v>
      </c>
      <c r="F9" s="5">
        <v>1297</v>
      </c>
      <c r="G9" s="5">
        <v>3096</v>
      </c>
      <c r="H9" s="5">
        <v>1413</v>
      </c>
      <c r="I9" s="5">
        <v>113</v>
      </c>
      <c r="J9" s="5">
        <v>1526</v>
      </c>
      <c r="K9" s="5">
        <v>7043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18"/>
  <sheetViews>
    <sheetView topLeftCell="A8" workbookViewId="0">
      <selection activeCell="E2" sqref="E2"/>
    </sheetView>
  </sheetViews>
  <sheetFormatPr defaultRowHeight="14.4" x14ac:dyDescent="0.3"/>
  <cols>
    <col min="1" max="1" width="18.6640625" customWidth="1"/>
    <col min="2" max="2" width="15.5546875" bestFit="1" customWidth="1"/>
    <col min="3" max="3" width="8.21875" bestFit="1" customWidth="1"/>
    <col min="4" max="4" width="16.44140625" customWidth="1"/>
    <col min="5" max="5" width="14.6640625" customWidth="1"/>
    <col min="6" max="6" width="4" customWidth="1"/>
    <col min="7" max="7" width="17.5546875" customWidth="1"/>
    <col min="8" max="8" width="14.6640625" customWidth="1"/>
    <col min="9" max="9" width="4" customWidth="1"/>
    <col min="10" max="10" width="17.5546875" customWidth="1"/>
    <col min="11" max="11" width="14.6640625" customWidth="1"/>
    <col min="12" max="12" width="4" customWidth="1"/>
    <col min="13" max="13" width="17.5546875" customWidth="1"/>
    <col min="14" max="14" width="14.6640625" customWidth="1"/>
    <col min="15" max="15" width="4" customWidth="1"/>
    <col min="16" max="16" width="17.5546875" customWidth="1"/>
    <col min="17" max="17" width="13" customWidth="1"/>
    <col min="18" max="18" width="3.77734375" customWidth="1"/>
    <col min="19" max="19" width="15.77734375" bestFit="1" customWidth="1"/>
    <col min="20" max="20" width="10.77734375" customWidth="1"/>
    <col min="21" max="21" width="11.6640625" bestFit="1" customWidth="1"/>
    <col min="22" max="22" width="10.77734375" bestFit="1" customWidth="1"/>
  </cols>
  <sheetData>
    <row r="3" spans="1:20" x14ac:dyDescent="0.3">
      <c r="A3" s="3" t="s">
        <v>7090</v>
      </c>
      <c r="B3" s="3" t="s">
        <v>7089</v>
      </c>
    </row>
    <row r="4" spans="1:20" x14ac:dyDescent="0.3">
      <c r="B4" t="s">
        <v>7098</v>
      </c>
      <c r="D4" t="s">
        <v>7122</v>
      </c>
      <c r="E4" t="s">
        <v>7099</v>
      </c>
      <c r="G4" t="s">
        <v>7123</v>
      </c>
      <c r="H4" t="s">
        <v>7100</v>
      </c>
      <c r="J4" t="s">
        <v>7124</v>
      </c>
      <c r="K4" t="s">
        <v>7101</v>
      </c>
      <c r="M4" t="s">
        <v>7125</v>
      </c>
      <c r="N4" t="s">
        <v>7102</v>
      </c>
      <c r="P4" t="s">
        <v>7126</v>
      </c>
      <c r="Q4" t="s">
        <v>7103</v>
      </c>
      <c r="S4" t="s">
        <v>7127</v>
      </c>
      <c r="T4" t="s">
        <v>7088</v>
      </c>
    </row>
    <row r="5" spans="1:20" x14ac:dyDescent="0.3">
      <c r="A5" s="3" t="s">
        <v>7086</v>
      </c>
      <c r="B5" t="s">
        <v>24</v>
      </c>
      <c r="C5" t="s">
        <v>23</v>
      </c>
      <c r="E5" t="s">
        <v>24</v>
      </c>
      <c r="F5" t="s">
        <v>23</v>
      </c>
      <c r="H5" t="s">
        <v>24</v>
      </c>
      <c r="I5" t="s">
        <v>23</v>
      </c>
      <c r="K5" t="s">
        <v>24</v>
      </c>
      <c r="L5" t="s">
        <v>23</v>
      </c>
      <c r="N5" t="s">
        <v>24</v>
      </c>
      <c r="O5" t="s">
        <v>23</v>
      </c>
      <c r="Q5" t="s">
        <v>24</v>
      </c>
      <c r="R5" t="s">
        <v>23</v>
      </c>
    </row>
    <row r="6" spans="1:20" x14ac:dyDescent="0.3">
      <c r="A6" s="4" t="s">
        <v>27</v>
      </c>
      <c r="B6" s="5">
        <v>970</v>
      </c>
      <c r="C6" s="5">
        <v>1024</v>
      </c>
      <c r="D6" s="5">
        <v>1994</v>
      </c>
      <c r="E6" s="5">
        <v>459</v>
      </c>
      <c r="F6" s="5">
        <v>278</v>
      </c>
      <c r="G6" s="5">
        <v>737</v>
      </c>
      <c r="H6" s="5">
        <v>328</v>
      </c>
      <c r="I6" s="5">
        <v>158</v>
      </c>
      <c r="J6" s="5">
        <v>486</v>
      </c>
      <c r="K6" s="5">
        <v>210</v>
      </c>
      <c r="L6" s="5">
        <v>106</v>
      </c>
      <c r="M6" s="5">
        <v>316</v>
      </c>
      <c r="N6" s="5">
        <v>169</v>
      </c>
      <c r="O6" s="5">
        <v>65</v>
      </c>
      <c r="P6" s="5">
        <v>234</v>
      </c>
      <c r="Q6" s="5">
        <v>84</v>
      </c>
      <c r="R6" s="5">
        <v>24</v>
      </c>
      <c r="S6" s="5">
        <v>108</v>
      </c>
      <c r="T6" s="5">
        <v>3875</v>
      </c>
    </row>
    <row r="7" spans="1:20" x14ac:dyDescent="0.3">
      <c r="A7" s="4" t="s">
        <v>31</v>
      </c>
      <c r="B7" s="5">
        <v>111</v>
      </c>
      <c r="C7" s="5">
        <v>13</v>
      </c>
      <c r="D7" s="5">
        <v>124</v>
      </c>
      <c r="E7" s="5">
        <v>181</v>
      </c>
      <c r="F7" s="5">
        <v>16</v>
      </c>
      <c r="G7" s="5">
        <v>197</v>
      </c>
      <c r="H7" s="5">
        <v>230</v>
      </c>
      <c r="I7" s="5">
        <v>20</v>
      </c>
      <c r="J7" s="5">
        <v>250</v>
      </c>
      <c r="K7" s="5">
        <v>233</v>
      </c>
      <c r="L7" s="5">
        <v>35</v>
      </c>
      <c r="M7" s="5">
        <v>268</v>
      </c>
      <c r="N7" s="5">
        <v>277</v>
      </c>
      <c r="O7" s="5">
        <v>44</v>
      </c>
      <c r="P7" s="5">
        <v>321</v>
      </c>
      <c r="Q7" s="5">
        <v>275</v>
      </c>
      <c r="R7" s="5">
        <v>38</v>
      </c>
      <c r="S7" s="5">
        <v>313</v>
      </c>
      <c r="T7" s="5">
        <v>1473</v>
      </c>
    </row>
    <row r="8" spans="1:20" x14ac:dyDescent="0.3">
      <c r="A8" s="4" t="s">
        <v>47</v>
      </c>
      <c r="B8" s="5">
        <v>68</v>
      </c>
      <c r="C8" s="5"/>
      <c r="D8" s="5">
        <v>68</v>
      </c>
      <c r="E8" s="5">
        <v>90</v>
      </c>
      <c r="F8" s="5"/>
      <c r="G8" s="5">
        <v>90</v>
      </c>
      <c r="H8" s="5">
        <v>94</v>
      </c>
      <c r="I8" s="5">
        <v>2</v>
      </c>
      <c r="J8" s="5">
        <v>96</v>
      </c>
      <c r="K8" s="5">
        <v>174</v>
      </c>
      <c r="L8" s="5">
        <v>4</v>
      </c>
      <c r="M8" s="5">
        <v>178</v>
      </c>
      <c r="N8" s="5">
        <v>266</v>
      </c>
      <c r="O8" s="5">
        <v>11</v>
      </c>
      <c r="P8" s="5">
        <v>277</v>
      </c>
      <c r="Q8" s="5">
        <v>955</v>
      </c>
      <c r="R8" s="5">
        <v>31</v>
      </c>
      <c r="S8" s="5">
        <v>986</v>
      </c>
      <c r="T8" s="5">
        <v>1695</v>
      </c>
    </row>
    <row r="9" spans="1:20" x14ac:dyDescent="0.3">
      <c r="A9" s="4" t="s">
        <v>7088</v>
      </c>
      <c r="B9" s="5">
        <v>1149</v>
      </c>
      <c r="C9" s="5">
        <v>1037</v>
      </c>
      <c r="D9" s="5">
        <v>2186</v>
      </c>
      <c r="E9" s="5">
        <v>730</v>
      </c>
      <c r="F9" s="5">
        <v>294</v>
      </c>
      <c r="G9" s="5">
        <v>1024</v>
      </c>
      <c r="H9" s="5">
        <v>652</v>
      </c>
      <c r="I9" s="5">
        <v>180</v>
      </c>
      <c r="J9" s="5">
        <v>832</v>
      </c>
      <c r="K9" s="5">
        <v>617</v>
      </c>
      <c r="L9" s="5">
        <v>145</v>
      </c>
      <c r="M9" s="5">
        <v>762</v>
      </c>
      <c r="N9" s="5">
        <v>712</v>
      </c>
      <c r="O9" s="5">
        <v>120</v>
      </c>
      <c r="P9" s="5">
        <v>832</v>
      </c>
      <c r="Q9" s="5">
        <v>1314</v>
      </c>
      <c r="R9" s="5">
        <v>93</v>
      </c>
      <c r="S9" s="5">
        <v>1407</v>
      </c>
      <c r="T9" s="5">
        <v>7043</v>
      </c>
    </row>
    <row r="12" spans="1:20" ht="28.8" x14ac:dyDescent="0.3">
      <c r="A12" s="10" t="s">
        <v>7104</v>
      </c>
      <c r="B12" s="10" t="s">
        <v>7091</v>
      </c>
      <c r="C12" s="10" t="s">
        <v>7092</v>
      </c>
      <c r="D12" s="10" t="s">
        <v>7084</v>
      </c>
    </row>
    <row r="13" spans="1:20" x14ac:dyDescent="0.3">
      <c r="A13" s="7" t="s">
        <v>7128</v>
      </c>
      <c r="B13" s="7">
        <v>970</v>
      </c>
      <c r="C13" s="8">
        <v>1024</v>
      </c>
      <c r="D13" s="9">
        <f>C13/(B13+C13)</f>
        <v>0.51354062186559679</v>
      </c>
    </row>
    <row r="14" spans="1:20" x14ac:dyDescent="0.3">
      <c r="A14" s="7" t="s">
        <v>7129</v>
      </c>
      <c r="B14" s="7">
        <v>459</v>
      </c>
      <c r="C14" s="7">
        <v>278</v>
      </c>
      <c r="D14" s="9">
        <f t="shared" ref="D14:D18" si="0">C14/(B14+C14)</f>
        <v>0.37720488466757124</v>
      </c>
    </row>
    <row r="15" spans="1:20" x14ac:dyDescent="0.3">
      <c r="A15" s="7" t="s">
        <v>7130</v>
      </c>
      <c r="B15" s="7">
        <v>328</v>
      </c>
      <c r="C15" s="7">
        <v>158</v>
      </c>
      <c r="D15" s="9">
        <f t="shared" si="0"/>
        <v>0.32510288065843623</v>
      </c>
    </row>
    <row r="16" spans="1:20" x14ac:dyDescent="0.3">
      <c r="A16" s="7" t="s">
        <v>7131</v>
      </c>
      <c r="B16" s="7">
        <v>210</v>
      </c>
      <c r="C16" s="7">
        <v>106</v>
      </c>
      <c r="D16" s="9">
        <f t="shared" si="0"/>
        <v>0.33544303797468356</v>
      </c>
    </row>
    <row r="17" spans="1:4" x14ac:dyDescent="0.3">
      <c r="A17" s="7" t="s">
        <v>7132</v>
      </c>
      <c r="B17" s="7">
        <v>169</v>
      </c>
      <c r="C17" s="7">
        <v>65</v>
      </c>
      <c r="D17" s="9">
        <f t="shared" si="0"/>
        <v>0.27777777777777779</v>
      </c>
    </row>
    <row r="18" spans="1:4" x14ac:dyDescent="0.3">
      <c r="A18" s="7" t="s">
        <v>7103</v>
      </c>
      <c r="B18" s="7">
        <v>84</v>
      </c>
      <c r="C18" s="7">
        <v>24</v>
      </c>
      <c r="D18" s="9">
        <f t="shared" si="0"/>
        <v>0.22222222222222221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J22"/>
  <sheetViews>
    <sheetView workbookViewId="0">
      <selection activeCell="G24" sqref="G2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9.33203125" customWidth="1"/>
    <col min="4" max="4" width="8.77734375" customWidth="1"/>
    <col min="5" max="5" width="11.77734375" customWidth="1"/>
    <col min="6" max="6" width="4" customWidth="1"/>
    <col min="7" max="7" width="14.5546875" customWidth="1"/>
    <col min="8" max="8" width="5.44140625" customWidth="1"/>
    <col min="9" max="9" width="3.77734375" customWidth="1"/>
    <col min="10" max="10" width="8.109375" customWidth="1"/>
    <col min="11" max="11" width="16.44140625" bestFit="1" customWidth="1"/>
    <col min="12" max="12" width="14.6640625" customWidth="1"/>
    <col min="13" max="13" width="3.77734375" customWidth="1"/>
    <col min="14" max="14" width="8.77734375" customWidth="1"/>
    <col min="15" max="15" width="11.77734375" bestFit="1" customWidth="1"/>
    <col min="16" max="16" width="4" customWidth="1"/>
    <col min="17" max="17" width="14.5546875" customWidth="1"/>
    <col min="18" max="18" width="5.44140625" customWidth="1"/>
    <col min="19" max="19" width="3.77734375" customWidth="1"/>
    <col min="20" max="20" width="8.109375" customWidth="1"/>
    <col min="21" max="21" width="17.5546875" bestFit="1" customWidth="1"/>
    <col min="22" max="22" width="14.6640625" bestFit="1" customWidth="1"/>
    <col min="23" max="23" width="3.77734375" customWidth="1"/>
    <col min="24" max="24" width="8.77734375" customWidth="1"/>
    <col min="25" max="25" width="11.77734375" customWidth="1"/>
    <col min="26" max="26" width="4" customWidth="1"/>
    <col min="27" max="27" width="14.5546875" bestFit="1" customWidth="1"/>
    <col min="28" max="28" width="5.44140625" customWidth="1"/>
    <col min="29" max="29" width="3.77734375" customWidth="1"/>
    <col min="30" max="30" width="8.109375" customWidth="1"/>
    <col min="31" max="31" width="17.5546875" bestFit="1" customWidth="1"/>
    <col min="32" max="32" width="14.6640625" bestFit="1" customWidth="1"/>
    <col min="33" max="33" width="3.77734375" customWidth="1"/>
    <col min="34" max="34" width="8.77734375" customWidth="1"/>
    <col min="35" max="35" width="11.77734375" bestFit="1" customWidth="1"/>
    <col min="36" max="36" width="4" customWidth="1"/>
    <col min="37" max="37" width="14.5546875" bestFit="1" customWidth="1"/>
    <col min="38" max="38" width="5.44140625" customWidth="1"/>
    <col min="39" max="39" width="3.77734375" customWidth="1"/>
    <col min="40" max="40" width="8.109375" customWidth="1"/>
    <col min="41" max="41" width="17.5546875" bestFit="1" customWidth="1"/>
    <col min="42" max="42" width="14.6640625" bestFit="1" customWidth="1"/>
    <col min="43" max="43" width="3.77734375" customWidth="1"/>
    <col min="44" max="44" width="8.77734375" customWidth="1"/>
    <col min="45" max="45" width="11.77734375" bestFit="1" customWidth="1"/>
    <col min="46" max="46" width="3.77734375" customWidth="1"/>
    <col min="47" max="47" width="14.5546875" bestFit="1" customWidth="1"/>
    <col min="48" max="48" width="5.44140625" customWidth="1"/>
    <col min="49" max="49" width="3.77734375" customWidth="1"/>
    <col min="50" max="50" width="8.109375" customWidth="1"/>
    <col min="51" max="51" width="17.5546875" bestFit="1" customWidth="1"/>
    <col min="52" max="52" width="13" bestFit="1" customWidth="1"/>
    <col min="53" max="53" width="3.77734375" customWidth="1"/>
    <col min="54" max="54" width="8.77734375" customWidth="1"/>
    <col min="55" max="55" width="11.77734375" bestFit="1" customWidth="1"/>
    <col min="56" max="56" width="3.77734375" customWidth="1"/>
    <col min="57" max="57" width="14.5546875" bestFit="1" customWidth="1"/>
    <col min="58" max="58" width="5.44140625" customWidth="1"/>
    <col min="59" max="59" width="3.77734375" customWidth="1"/>
    <col min="60" max="60" width="8.109375" customWidth="1"/>
    <col min="61" max="61" width="15.77734375" bestFit="1" customWidth="1"/>
    <col min="62" max="62" width="10.77734375" bestFit="1" customWidth="1"/>
    <col min="63" max="64" width="11.6640625" bestFit="1" customWidth="1"/>
    <col min="65" max="65" width="10.77734375" bestFit="1" customWidth="1"/>
  </cols>
  <sheetData>
    <row r="3" spans="1:62" x14ac:dyDescent="0.3">
      <c r="A3" s="3" t="s">
        <v>7090</v>
      </c>
      <c r="B3" s="3" t="s">
        <v>7089</v>
      </c>
    </row>
    <row r="4" spans="1:62" x14ac:dyDescent="0.3">
      <c r="B4" t="s">
        <v>7098</v>
      </c>
      <c r="K4" t="s">
        <v>7122</v>
      </c>
      <c r="L4" t="s">
        <v>7099</v>
      </c>
      <c r="U4" t="s">
        <v>7123</v>
      </c>
      <c r="V4" t="s">
        <v>7100</v>
      </c>
      <c r="AE4" t="s">
        <v>7124</v>
      </c>
      <c r="AF4" t="s">
        <v>7101</v>
      </c>
      <c r="AO4" t="s">
        <v>7125</v>
      </c>
      <c r="AP4" t="s">
        <v>7102</v>
      </c>
      <c r="AY4" t="s">
        <v>7126</v>
      </c>
      <c r="AZ4" t="s">
        <v>7103</v>
      </c>
      <c r="BI4" t="s">
        <v>7127</v>
      </c>
      <c r="BJ4" t="s">
        <v>7088</v>
      </c>
    </row>
    <row r="5" spans="1:62" x14ac:dyDescent="0.3">
      <c r="B5" t="s">
        <v>26</v>
      </c>
      <c r="D5" t="s">
        <v>7115</v>
      </c>
      <c r="E5" t="s">
        <v>37</v>
      </c>
      <c r="G5" t="s">
        <v>7116</v>
      </c>
      <c r="H5" t="s">
        <v>24</v>
      </c>
      <c r="J5" t="s">
        <v>7117</v>
      </c>
      <c r="L5" t="s">
        <v>26</v>
      </c>
      <c r="N5" t="s">
        <v>7115</v>
      </c>
      <c r="O5" t="s">
        <v>37</v>
      </c>
      <c r="Q5" t="s">
        <v>7116</v>
      </c>
      <c r="R5" t="s">
        <v>24</v>
      </c>
      <c r="T5" t="s">
        <v>7117</v>
      </c>
      <c r="V5" t="s">
        <v>26</v>
      </c>
      <c r="X5" t="s">
        <v>7115</v>
      </c>
      <c r="Y5" t="s">
        <v>37</v>
      </c>
      <c r="AA5" t="s">
        <v>7116</v>
      </c>
      <c r="AB5" t="s">
        <v>24</v>
      </c>
      <c r="AD5" t="s">
        <v>7117</v>
      </c>
      <c r="AF5" t="s">
        <v>26</v>
      </c>
      <c r="AH5" t="s">
        <v>7115</v>
      </c>
      <c r="AI5" t="s">
        <v>37</v>
      </c>
      <c r="AK5" t="s">
        <v>7116</v>
      </c>
      <c r="AL5" t="s">
        <v>24</v>
      </c>
      <c r="AN5" t="s">
        <v>7117</v>
      </c>
      <c r="AP5" t="s">
        <v>26</v>
      </c>
      <c r="AR5" t="s">
        <v>7115</v>
      </c>
      <c r="AS5" t="s">
        <v>37</v>
      </c>
      <c r="AU5" t="s">
        <v>7116</v>
      </c>
      <c r="AV5" t="s">
        <v>24</v>
      </c>
      <c r="AX5" t="s">
        <v>7117</v>
      </c>
      <c r="AZ5" t="s">
        <v>26</v>
      </c>
      <c r="BB5" t="s">
        <v>7115</v>
      </c>
      <c r="BC5" t="s">
        <v>37</v>
      </c>
      <c r="BE5" t="s">
        <v>7116</v>
      </c>
      <c r="BF5" t="s">
        <v>24</v>
      </c>
      <c r="BH5" t="s">
        <v>7117</v>
      </c>
    </row>
    <row r="6" spans="1:62" x14ac:dyDescent="0.3">
      <c r="A6" s="3" t="s">
        <v>7086</v>
      </c>
      <c r="B6" t="s">
        <v>24</v>
      </c>
      <c r="C6" t="s">
        <v>23</v>
      </c>
      <c r="E6" t="s">
        <v>24</v>
      </c>
      <c r="F6" t="s">
        <v>23</v>
      </c>
      <c r="H6" t="s">
        <v>24</v>
      </c>
      <c r="I6" t="s">
        <v>23</v>
      </c>
      <c r="L6" t="s">
        <v>24</v>
      </c>
      <c r="M6" t="s">
        <v>23</v>
      </c>
      <c r="O6" t="s">
        <v>24</v>
      </c>
      <c r="P6" t="s">
        <v>23</v>
      </c>
      <c r="R6" t="s">
        <v>24</v>
      </c>
      <c r="S6" t="s">
        <v>23</v>
      </c>
      <c r="V6" t="s">
        <v>24</v>
      </c>
      <c r="W6" t="s">
        <v>23</v>
      </c>
      <c r="Y6" t="s">
        <v>24</v>
      </c>
      <c r="Z6" t="s">
        <v>23</v>
      </c>
      <c r="AB6" t="s">
        <v>24</v>
      </c>
      <c r="AC6" t="s">
        <v>23</v>
      </c>
      <c r="AF6" t="s">
        <v>24</v>
      </c>
      <c r="AG6" t="s">
        <v>23</v>
      </c>
      <c r="AI6" t="s">
        <v>24</v>
      </c>
      <c r="AJ6" t="s">
        <v>23</v>
      </c>
      <c r="AL6" t="s">
        <v>24</v>
      </c>
      <c r="AM6" t="s">
        <v>23</v>
      </c>
      <c r="AP6" t="s">
        <v>24</v>
      </c>
      <c r="AQ6" t="s">
        <v>23</v>
      </c>
      <c r="AS6" t="s">
        <v>24</v>
      </c>
      <c r="AT6" t="s">
        <v>23</v>
      </c>
      <c r="AV6" t="s">
        <v>24</v>
      </c>
      <c r="AW6" t="s">
        <v>23</v>
      </c>
      <c r="AZ6" t="s">
        <v>24</v>
      </c>
      <c r="BA6" t="s">
        <v>23</v>
      </c>
      <c r="BC6" t="s">
        <v>24</v>
      </c>
      <c r="BD6" t="s">
        <v>23</v>
      </c>
      <c r="BF6" t="s">
        <v>24</v>
      </c>
      <c r="BG6" t="s">
        <v>23</v>
      </c>
    </row>
    <row r="7" spans="1:62" x14ac:dyDescent="0.3">
      <c r="A7" s="4" t="s">
        <v>27</v>
      </c>
      <c r="B7" s="5">
        <v>397</v>
      </c>
      <c r="C7" s="5">
        <v>293</v>
      </c>
      <c r="D7" s="5">
        <v>690</v>
      </c>
      <c r="E7" s="5">
        <v>273</v>
      </c>
      <c r="F7" s="5">
        <v>643</v>
      </c>
      <c r="G7" s="5">
        <v>916</v>
      </c>
      <c r="H7" s="5">
        <v>300</v>
      </c>
      <c r="I7" s="5">
        <v>88</v>
      </c>
      <c r="J7" s="5">
        <v>388</v>
      </c>
      <c r="K7" s="5">
        <v>1994</v>
      </c>
      <c r="L7" s="5">
        <v>177</v>
      </c>
      <c r="M7" s="5">
        <v>55</v>
      </c>
      <c r="N7" s="5">
        <v>232</v>
      </c>
      <c r="O7" s="5">
        <v>210</v>
      </c>
      <c r="P7" s="5">
        <v>215</v>
      </c>
      <c r="Q7" s="5">
        <v>425</v>
      </c>
      <c r="R7" s="5">
        <v>72</v>
      </c>
      <c r="S7" s="5">
        <v>8</v>
      </c>
      <c r="T7" s="5">
        <v>80</v>
      </c>
      <c r="U7" s="5">
        <v>737</v>
      </c>
      <c r="V7" s="5">
        <v>120</v>
      </c>
      <c r="W7" s="5">
        <v>17</v>
      </c>
      <c r="X7" s="5">
        <v>137</v>
      </c>
      <c r="Y7" s="5">
        <v>170</v>
      </c>
      <c r="Z7" s="5">
        <v>139</v>
      </c>
      <c r="AA7" s="5">
        <v>309</v>
      </c>
      <c r="AB7" s="5">
        <v>38</v>
      </c>
      <c r="AC7" s="5">
        <v>2</v>
      </c>
      <c r="AD7" s="5">
        <v>40</v>
      </c>
      <c r="AE7" s="5">
        <v>486</v>
      </c>
      <c r="AF7" s="5">
        <v>71</v>
      </c>
      <c r="AG7" s="5">
        <v>19</v>
      </c>
      <c r="AH7" s="5">
        <v>90</v>
      </c>
      <c r="AI7" s="5">
        <v>125</v>
      </c>
      <c r="AJ7" s="5">
        <v>87</v>
      </c>
      <c r="AK7" s="5">
        <v>212</v>
      </c>
      <c r="AL7" s="5">
        <v>14</v>
      </c>
      <c r="AM7" s="5"/>
      <c r="AN7" s="5">
        <v>14</v>
      </c>
      <c r="AO7" s="5">
        <v>316</v>
      </c>
      <c r="AP7" s="5">
        <v>49</v>
      </c>
      <c r="AQ7" s="5">
        <v>10</v>
      </c>
      <c r="AR7" s="5">
        <v>59</v>
      </c>
      <c r="AS7" s="5">
        <v>119</v>
      </c>
      <c r="AT7" s="5">
        <v>55</v>
      </c>
      <c r="AU7" s="5">
        <v>174</v>
      </c>
      <c r="AV7" s="5">
        <v>1</v>
      </c>
      <c r="AW7" s="5"/>
      <c r="AX7" s="5">
        <v>1</v>
      </c>
      <c r="AY7" s="5">
        <v>234</v>
      </c>
      <c r="AZ7" s="5">
        <v>15</v>
      </c>
      <c r="BA7" s="5"/>
      <c r="BB7" s="5">
        <v>15</v>
      </c>
      <c r="BC7" s="5">
        <v>69</v>
      </c>
      <c r="BD7" s="5">
        <v>23</v>
      </c>
      <c r="BE7" s="5">
        <v>92</v>
      </c>
      <c r="BF7" s="5"/>
      <c r="BG7" s="5">
        <v>1</v>
      </c>
      <c r="BH7" s="5">
        <v>1</v>
      </c>
      <c r="BI7" s="5">
        <v>108</v>
      </c>
      <c r="BJ7" s="5">
        <v>3875</v>
      </c>
    </row>
    <row r="8" spans="1:62" x14ac:dyDescent="0.3">
      <c r="A8" s="4" t="s">
        <v>31</v>
      </c>
      <c r="B8" s="5">
        <v>35</v>
      </c>
      <c r="C8" s="5">
        <v>7</v>
      </c>
      <c r="D8" s="5">
        <v>42</v>
      </c>
      <c r="E8" s="5">
        <v>5</v>
      </c>
      <c r="F8" s="5">
        <v>2</v>
      </c>
      <c r="G8" s="5">
        <v>7</v>
      </c>
      <c r="H8" s="5">
        <v>71</v>
      </c>
      <c r="I8" s="5">
        <v>4</v>
      </c>
      <c r="J8" s="5">
        <v>75</v>
      </c>
      <c r="K8" s="5">
        <v>124</v>
      </c>
      <c r="L8" s="5">
        <v>68</v>
      </c>
      <c r="M8" s="5">
        <v>11</v>
      </c>
      <c r="N8" s="5">
        <v>79</v>
      </c>
      <c r="O8" s="5">
        <v>19</v>
      </c>
      <c r="P8" s="5">
        <v>4</v>
      </c>
      <c r="Q8" s="5">
        <v>23</v>
      </c>
      <c r="R8" s="5">
        <v>94</v>
      </c>
      <c r="S8" s="5">
        <v>1</v>
      </c>
      <c r="T8" s="5">
        <v>95</v>
      </c>
      <c r="U8" s="5">
        <v>197</v>
      </c>
      <c r="V8" s="5">
        <v>112</v>
      </c>
      <c r="W8" s="5">
        <v>7</v>
      </c>
      <c r="X8" s="5">
        <v>119</v>
      </c>
      <c r="Y8" s="5">
        <v>50</v>
      </c>
      <c r="Z8" s="5">
        <v>12</v>
      </c>
      <c r="AA8" s="5">
        <v>62</v>
      </c>
      <c r="AB8" s="5">
        <v>68</v>
      </c>
      <c r="AC8" s="5">
        <v>1</v>
      </c>
      <c r="AD8" s="5">
        <v>69</v>
      </c>
      <c r="AE8" s="5">
        <v>250</v>
      </c>
      <c r="AF8" s="5">
        <v>107</v>
      </c>
      <c r="AG8" s="5">
        <v>15</v>
      </c>
      <c r="AH8" s="5">
        <v>122</v>
      </c>
      <c r="AI8" s="5">
        <v>73</v>
      </c>
      <c r="AJ8" s="5">
        <v>19</v>
      </c>
      <c r="AK8" s="5">
        <v>92</v>
      </c>
      <c r="AL8" s="5">
        <v>53</v>
      </c>
      <c r="AM8" s="5">
        <v>1</v>
      </c>
      <c r="AN8" s="5">
        <v>54</v>
      </c>
      <c r="AO8" s="5">
        <v>268</v>
      </c>
      <c r="AP8" s="5">
        <v>113</v>
      </c>
      <c r="AQ8" s="5">
        <v>9</v>
      </c>
      <c r="AR8" s="5">
        <v>122</v>
      </c>
      <c r="AS8" s="5">
        <v>122</v>
      </c>
      <c r="AT8" s="5">
        <v>33</v>
      </c>
      <c r="AU8" s="5">
        <v>155</v>
      </c>
      <c r="AV8" s="5">
        <v>42</v>
      </c>
      <c r="AW8" s="5">
        <v>2</v>
      </c>
      <c r="AX8" s="5">
        <v>44</v>
      </c>
      <c r="AY8" s="5">
        <v>321</v>
      </c>
      <c r="AZ8" s="5">
        <v>82</v>
      </c>
      <c r="BA8" s="5">
        <v>4</v>
      </c>
      <c r="BB8" s="5">
        <v>86</v>
      </c>
      <c r="BC8" s="5">
        <v>166</v>
      </c>
      <c r="BD8" s="5">
        <v>34</v>
      </c>
      <c r="BE8" s="5">
        <v>200</v>
      </c>
      <c r="BF8" s="5">
        <v>27</v>
      </c>
      <c r="BG8" s="5"/>
      <c r="BH8" s="5">
        <v>27</v>
      </c>
      <c r="BI8" s="5">
        <v>313</v>
      </c>
      <c r="BJ8" s="5">
        <v>1473</v>
      </c>
    </row>
    <row r="9" spans="1:62" x14ac:dyDescent="0.3">
      <c r="A9" s="4" t="s">
        <v>47</v>
      </c>
      <c r="B9" s="5">
        <v>18</v>
      </c>
      <c r="C9" s="5"/>
      <c r="D9" s="5">
        <v>18</v>
      </c>
      <c r="E9" s="5"/>
      <c r="F9" s="5"/>
      <c r="G9" s="5"/>
      <c r="H9" s="5">
        <v>50</v>
      </c>
      <c r="I9" s="5"/>
      <c r="J9" s="5">
        <v>50</v>
      </c>
      <c r="K9" s="5">
        <v>68</v>
      </c>
      <c r="L9" s="5">
        <v>25</v>
      </c>
      <c r="M9" s="5"/>
      <c r="N9" s="5">
        <v>25</v>
      </c>
      <c r="O9" s="5">
        <v>1</v>
      </c>
      <c r="P9" s="5"/>
      <c r="Q9" s="5">
        <v>1</v>
      </c>
      <c r="R9" s="5">
        <v>64</v>
      </c>
      <c r="S9" s="5"/>
      <c r="T9" s="5">
        <v>64</v>
      </c>
      <c r="U9" s="5">
        <v>90</v>
      </c>
      <c r="V9" s="5">
        <v>25</v>
      </c>
      <c r="W9" s="5"/>
      <c r="X9" s="5">
        <v>25</v>
      </c>
      <c r="Y9" s="5">
        <v>10</v>
      </c>
      <c r="Z9" s="5"/>
      <c r="AA9" s="5">
        <v>10</v>
      </c>
      <c r="AB9" s="5">
        <v>59</v>
      </c>
      <c r="AC9" s="5">
        <v>2</v>
      </c>
      <c r="AD9" s="5">
        <v>61</v>
      </c>
      <c r="AE9" s="5">
        <v>96</v>
      </c>
      <c r="AF9" s="5">
        <v>53</v>
      </c>
      <c r="AG9" s="5">
        <v>1</v>
      </c>
      <c r="AH9" s="5">
        <v>54</v>
      </c>
      <c r="AI9" s="5">
        <v>22</v>
      </c>
      <c r="AJ9" s="5">
        <v>3</v>
      </c>
      <c r="AK9" s="5">
        <v>25</v>
      </c>
      <c r="AL9" s="5">
        <v>99</v>
      </c>
      <c r="AM9" s="5"/>
      <c r="AN9" s="5">
        <v>99</v>
      </c>
      <c r="AO9" s="5">
        <v>178</v>
      </c>
      <c r="AP9" s="5">
        <v>103</v>
      </c>
      <c r="AQ9" s="5">
        <v>1</v>
      </c>
      <c r="AR9" s="5">
        <v>104</v>
      </c>
      <c r="AS9" s="5">
        <v>50</v>
      </c>
      <c r="AT9" s="5">
        <v>7</v>
      </c>
      <c r="AU9" s="5">
        <v>57</v>
      </c>
      <c r="AV9" s="5">
        <v>113</v>
      </c>
      <c r="AW9" s="5">
        <v>3</v>
      </c>
      <c r="AX9" s="5">
        <v>116</v>
      </c>
      <c r="AY9" s="5">
        <v>277</v>
      </c>
      <c r="AZ9" s="5">
        <v>392</v>
      </c>
      <c r="BA9" s="5">
        <v>10</v>
      </c>
      <c r="BB9" s="5">
        <v>402</v>
      </c>
      <c r="BC9" s="5">
        <v>315</v>
      </c>
      <c r="BD9" s="5">
        <v>21</v>
      </c>
      <c r="BE9" s="5">
        <v>336</v>
      </c>
      <c r="BF9" s="5">
        <v>248</v>
      </c>
      <c r="BG9" s="5"/>
      <c r="BH9" s="5">
        <v>248</v>
      </c>
      <c r="BI9" s="5">
        <v>986</v>
      </c>
      <c r="BJ9" s="5">
        <v>1695</v>
      </c>
    </row>
    <row r="10" spans="1:62" x14ac:dyDescent="0.3">
      <c r="A10" s="4" t="s">
        <v>7088</v>
      </c>
      <c r="B10" s="5">
        <v>450</v>
      </c>
      <c r="C10" s="5">
        <v>300</v>
      </c>
      <c r="D10" s="5">
        <v>750</v>
      </c>
      <c r="E10" s="5">
        <v>278</v>
      </c>
      <c r="F10" s="5">
        <v>645</v>
      </c>
      <c r="G10" s="5">
        <v>923</v>
      </c>
      <c r="H10" s="5">
        <v>421</v>
      </c>
      <c r="I10" s="5">
        <v>92</v>
      </c>
      <c r="J10" s="5">
        <v>513</v>
      </c>
      <c r="K10" s="5">
        <v>2186</v>
      </c>
      <c r="L10" s="5">
        <v>270</v>
      </c>
      <c r="M10" s="5">
        <v>66</v>
      </c>
      <c r="N10" s="5">
        <v>336</v>
      </c>
      <c r="O10" s="5">
        <v>230</v>
      </c>
      <c r="P10" s="5">
        <v>219</v>
      </c>
      <c r="Q10" s="5">
        <v>449</v>
      </c>
      <c r="R10" s="5">
        <v>230</v>
      </c>
      <c r="S10" s="5">
        <v>9</v>
      </c>
      <c r="T10" s="5">
        <v>239</v>
      </c>
      <c r="U10" s="5">
        <v>1024</v>
      </c>
      <c r="V10" s="5">
        <v>257</v>
      </c>
      <c r="W10" s="5">
        <v>24</v>
      </c>
      <c r="X10" s="5">
        <v>281</v>
      </c>
      <c r="Y10" s="5">
        <v>230</v>
      </c>
      <c r="Z10" s="5">
        <v>151</v>
      </c>
      <c r="AA10" s="5">
        <v>381</v>
      </c>
      <c r="AB10" s="5">
        <v>165</v>
      </c>
      <c r="AC10" s="5">
        <v>5</v>
      </c>
      <c r="AD10" s="5">
        <v>170</v>
      </c>
      <c r="AE10" s="5">
        <v>832</v>
      </c>
      <c r="AF10" s="5">
        <v>231</v>
      </c>
      <c r="AG10" s="5">
        <v>35</v>
      </c>
      <c r="AH10" s="5">
        <v>266</v>
      </c>
      <c r="AI10" s="5">
        <v>220</v>
      </c>
      <c r="AJ10" s="5">
        <v>109</v>
      </c>
      <c r="AK10" s="5">
        <v>329</v>
      </c>
      <c r="AL10" s="5">
        <v>166</v>
      </c>
      <c r="AM10" s="5">
        <v>1</v>
      </c>
      <c r="AN10" s="5">
        <v>167</v>
      </c>
      <c r="AO10" s="5">
        <v>762</v>
      </c>
      <c r="AP10" s="5">
        <v>265</v>
      </c>
      <c r="AQ10" s="5">
        <v>20</v>
      </c>
      <c r="AR10" s="5">
        <v>285</v>
      </c>
      <c r="AS10" s="5">
        <v>291</v>
      </c>
      <c r="AT10" s="5">
        <v>95</v>
      </c>
      <c r="AU10" s="5">
        <v>386</v>
      </c>
      <c r="AV10" s="5">
        <v>156</v>
      </c>
      <c r="AW10" s="5">
        <v>5</v>
      </c>
      <c r="AX10" s="5">
        <v>161</v>
      </c>
      <c r="AY10" s="5">
        <v>832</v>
      </c>
      <c r="AZ10" s="5">
        <v>489</v>
      </c>
      <c r="BA10" s="5">
        <v>14</v>
      </c>
      <c r="BB10" s="5">
        <v>503</v>
      </c>
      <c r="BC10" s="5">
        <v>550</v>
      </c>
      <c r="BD10" s="5">
        <v>78</v>
      </c>
      <c r="BE10" s="5">
        <v>628</v>
      </c>
      <c r="BF10" s="5">
        <v>275</v>
      </c>
      <c r="BG10" s="5">
        <v>1</v>
      </c>
      <c r="BH10" s="5">
        <v>276</v>
      </c>
      <c r="BI10" s="5">
        <v>1407</v>
      </c>
      <c r="BJ10" s="5">
        <v>7043</v>
      </c>
    </row>
    <row r="13" spans="1:62" ht="28.8" x14ac:dyDescent="0.3">
      <c r="A13" s="10" t="s">
        <v>7133</v>
      </c>
      <c r="B13" s="10" t="s">
        <v>7091</v>
      </c>
      <c r="C13" s="10" t="s">
        <v>7092</v>
      </c>
      <c r="D13" s="10" t="s">
        <v>7084</v>
      </c>
    </row>
    <row r="14" spans="1:62" ht="43.2" x14ac:dyDescent="0.3">
      <c r="A14" s="7" t="s">
        <v>7134</v>
      </c>
      <c r="B14" s="7">
        <v>273</v>
      </c>
      <c r="C14" s="7">
        <v>643</v>
      </c>
      <c r="D14" s="9">
        <f>C14/(B14+C14)</f>
        <v>0.70196506550218341</v>
      </c>
    </row>
    <row r="15" spans="1:62" x14ac:dyDescent="0.3">
      <c r="D15" s="2"/>
    </row>
    <row r="17" spans="1:2" x14ac:dyDescent="0.3">
      <c r="A17" s="10" t="s">
        <v>7135</v>
      </c>
      <c r="B17" s="10" t="s">
        <v>7084</v>
      </c>
    </row>
    <row r="18" spans="1:2" x14ac:dyDescent="0.3">
      <c r="A18" s="7" t="s">
        <v>7136</v>
      </c>
      <c r="B18" s="9">
        <v>0.26540000000000002</v>
      </c>
    </row>
    <row r="19" spans="1:2" x14ac:dyDescent="0.3">
      <c r="A19" s="7" t="s">
        <v>27</v>
      </c>
      <c r="B19" s="9">
        <v>0.42709999999999998</v>
      </c>
    </row>
    <row r="20" spans="1:2" x14ac:dyDescent="0.3">
      <c r="A20" s="7" t="s">
        <v>7128</v>
      </c>
      <c r="B20" s="9">
        <v>0.47439999999999999</v>
      </c>
    </row>
    <row r="21" spans="1:2" ht="28.8" x14ac:dyDescent="0.3">
      <c r="A21" s="7" t="s">
        <v>7120</v>
      </c>
      <c r="B21" s="9">
        <v>0.54610000000000003</v>
      </c>
    </row>
    <row r="22" spans="1:2" ht="43.2" x14ac:dyDescent="0.3">
      <c r="A22" s="11" t="s">
        <v>7134</v>
      </c>
      <c r="B22" s="12">
        <v>0.70199999999999996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"/>
  <sheetViews>
    <sheetView workbookViewId="0">
      <selection activeCell="D3" sqref="D3:E5"/>
    </sheetView>
  </sheetViews>
  <sheetFormatPr defaultRowHeight="14.4" x14ac:dyDescent="0.3"/>
  <cols>
    <col min="1" max="1" width="12.5546875" customWidth="1"/>
    <col min="2" max="2" width="16.21875" bestFit="1" customWidth="1"/>
    <col min="3" max="3" width="15.44140625" bestFit="1" customWidth="1"/>
    <col min="5" max="5" width="21.77734375" bestFit="1" customWidth="1"/>
  </cols>
  <sheetData>
    <row r="3" spans="1:5" x14ac:dyDescent="0.3">
      <c r="A3" s="3" t="s">
        <v>7086</v>
      </c>
      <c r="B3" t="s">
        <v>7137</v>
      </c>
      <c r="D3" t="s">
        <v>7138</v>
      </c>
      <c r="E3" t="s">
        <v>7139</v>
      </c>
    </row>
    <row r="4" spans="1:5" x14ac:dyDescent="0.3">
      <c r="A4" s="4" t="s">
        <v>24</v>
      </c>
      <c r="B4" s="6">
        <v>37.569965210668727</v>
      </c>
      <c r="D4" t="s">
        <v>7091</v>
      </c>
      <c r="E4">
        <v>37.57</v>
      </c>
    </row>
    <row r="5" spans="1:5" x14ac:dyDescent="0.3">
      <c r="A5" s="4" t="s">
        <v>23</v>
      </c>
      <c r="B5" s="6">
        <v>17.979133226324237</v>
      </c>
      <c r="D5" t="s">
        <v>7092</v>
      </c>
      <c r="E5">
        <v>17.98</v>
      </c>
    </row>
    <row r="6" spans="1:5" x14ac:dyDescent="0.3">
      <c r="A6" s="4" t="s">
        <v>7088</v>
      </c>
      <c r="B6" s="6">
        <v>32.371148658242227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28" sqref="F28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10.77734375" customWidth="1"/>
    <col min="5" max="5" width="10.77734375" bestFit="1" customWidth="1"/>
    <col min="6" max="6" width="12.6640625" bestFit="1" customWidth="1"/>
    <col min="7" max="7" width="13.5546875" bestFit="1" customWidth="1"/>
  </cols>
  <sheetData>
    <row r="1" spans="1:7" x14ac:dyDescent="0.3">
      <c r="F1" s="10" t="s">
        <v>7104</v>
      </c>
      <c r="G1" s="13" t="s">
        <v>7085</v>
      </c>
    </row>
    <row r="2" spans="1:7" x14ac:dyDescent="0.3">
      <c r="F2" s="7" t="s">
        <v>7128</v>
      </c>
      <c r="G2" s="14">
        <v>0.52559999999999996</v>
      </c>
    </row>
    <row r="3" spans="1:7" x14ac:dyDescent="0.3">
      <c r="A3" s="3" t="s">
        <v>7090</v>
      </c>
      <c r="B3" s="3" t="s">
        <v>7089</v>
      </c>
      <c r="F3" s="7" t="s">
        <v>7129</v>
      </c>
      <c r="G3" s="14">
        <v>0.71289999999999998</v>
      </c>
    </row>
    <row r="4" spans="1:7" x14ac:dyDescent="0.3">
      <c r="A4" s="3" t="s">
        <v>7086</v>
      </c>
      <c r="B4" t="s">
        <v>24</v>
      </c>
      <c r="C4" t="s">
        <v>23</v>
      </c>
      <c r="D4" t="s">
        <v>7088</v>
      </c>
      <c r="F4" s="7" t="s">
        <v>7130</v>
      </c>
      <c r="G4" s="14">
        <v>0.78369999999999995</v>
      </c>
    </row>
    <row r="5" spans="1:7" x14ac:dyDescent="0.3">
      <c r="A5" s="4" t="s">
        <v>7098</v>
      </c>
      <c r="B5" s="5">
        <v>1149</v>
      </c>
      <c r="C5" s="5">
        <v>1037</v>
      </c>
      <c r="D5" s="5">
        <v>2186</v>
      </c>
      <c r="F5" s="7" t="s">
        <v>7131</v>
      </c>
      <c r="G5" s="14">
        <v>0.80969999999999998</v>
      </c>
    </row>
    <row r="6" spans="1:7" x14ac:dyDescent="0.3">
      <c r="A6" s="4" t="s">
        <v>7099</v>
      </c>
      <c r="B6" s="5">
        <v>730</v>
      </c>
      <c r="C6" s="5">
        <v>294</v>
      </c>
      <c r="D6" s="5">
        <v>1024</v>
      </c>
      <c r="F6" s="7" t="s">
        <v>7132</v>
      </c>
      <c r="G6" s="14">
        <v>0.85580000000000001</v>
      </c>
    </row>
    <row r="7" spans="1:7" x14ac:dyDescent="0.3">
      <c r="A7" s="4" t="s">
        <v>7100</v>
      </c>
      <c r="B7" s="5">
        <v>652</v>
      </c>
      <c r="C7" s="5">
        <v>180</v>
      </c>
      <c r="D7" s="5">
        <v>832</v>
      </c>
      <c r="F7" s="7" t="s">
        <v>7103</v>
      </c>
      <c r="G7" s="14">
        <v>0.93389999999999995</v>
      </c>
    </row>
    <row r="8" spans="1:7" x14ac:dyDescent="0.3">
      <c r="A8" s="4" t="s">
        <v>7101</v>
      </c>
      <c r="B8" s="5">
        <v>617</v>
      </c>
      <c r="C8" s="5">
        <v>145</v>
      </c>
      <c r="D8" s="5">
        <v>762</v>
      </c>
    </row>
    <row r="9" spans="1:7" x14ac:dyDescent="0.3">
      <c r="A9" s="4" t="s">
        <v>7102</v>
      </c>
      <c r="B9" s="5">
        <v>712</v>
      </c>
      <c r="C9" s="5">
        <v>120</v>
      </c>
      <c r="D9" s="5">
        <v>832</v>
      </c>
    </row>
    <row r="10" spans="1:7" x14ac:dyDescent="0.3">
      <c r="A10" s="4" t="s">
        <v>7103</v>
      </c>
      <c r="B10" s="5">
        <v>1314</v>
      </c>
      <c r="C10" s="5">
        <v>93</v>
      </c>
      <c r="D10" s="5">
        <v>1407</v>
      </c>
    </row>
    <row r="11" spans="1:7" x14ac:dyDescent="0.3">
      <c r="A11" s="4" t="s">
        <v>7088</v>
      </c>
      <c r="B11" s="5">
        <v>5174</v>
      </c>
      <c r="C11" s="5">
        <v>1869</v>
      </c>
      <c r="D11" s="5">
        <v>7043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44"/>
  <sheetViews>
    <sheetView topLeftCell="A7015" workbookViewId="0">
      <selection activeCell="E7017" sqref="E7017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8.554687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6.5546875" style="6" bestFit="1" customWidth="1"/>
    <col min="20" max="20" width="13.88671875" style="6" bestFit="1" customWidth="1"/>
    <col min="22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18</v>
      </c>
      <c r="T1" s="6" t="s">
        <v>19</v>
      </c>
      <c r="U1" t="s">
        <v>20</v>
      </c>
      <c r="V1" t="s">
        <v>7097</v>
      </c>
      <c r="W1" t="s">
        <v>7108</v>
      </c>
    </row>
    <row r="2" spans="1:23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6">
        <v>29.85</v>
      </c>
      <c r="T2" s="6">
        <v>29.85</v>
      </c>
      <c r="U2" t="s">
        <v>24</v>
      </c>
      <c r="V2" t="str">
        <f>IF(F2&lt;=12,"0-12 Months",IF(F2&lt;=24,"13-24 Months",IF(F2&lt;=36,"25-36 Months",IF(F2&lt;=48,"37-48 Months",IF(F2&lt;=60,"49-60 Months","61+ Months")))))</f>
        <v>0-12 Months</v>
      </c>
      <c r="W2" t="str">
        <f>IF(S2&lt;=30,"Low",IF(S2&lt;=60,"Medium",IF(S2&lt;=90,"High","Very High")))</f>
        <v>Low</v>
      </c>
    </row>
    <row r="3" spans="1:23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6">
        <v>56.95</v>
      </c>
      <c r="T3" s="6">
        <v>1889.5</v>
      </c>
      <c r="U3" t="s">
        <v>24</v>
      </c>
      <c r="V3" t="str">
        <f t="shared" ref="V3:V66" si="0">IF(F3&lt;=12,"0-12 Months",IF(F3&lt;=24,"13-24 Months",IF(F3&lt;=36,"25-36 Months",IF(F3&lt;=48,"37-48 Months",IF(F3&lt;=60,"49-60 Months","61+ Months")))))</f>
        <v>25-36 Months</v>
      </c>
      <c r="W3" t="str">
        <f t="shared" ref="W3:W66" si="1">IF(S3&lt;=30,"Low",IF(S3&lt;=60,"Medium",IF(S3&lt;=90,"High","Very High")))</f>
        <v>Medium</v>
      </c>
    </row>
    <row r="4" spans="1:23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6">
        <v>53.85</v>
      </c>
      <c r="T4" s="6">
        <v>108.15</v>
      </c>
      <c r="U4" t="s">
        <v>23</v>
      </c>
      <c r="V4" t="str">
        <f t="shared" si="0"/>
        <v>0-12 Months</v>
      </c>
      <c r="W4" t="str">
        <f t="shared" si="1"/>
        <v>Medium</v>
      </c>
    </row>
    <row r="5" spans="1:23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6">
        <v>42.3</v>
      </c>
      <c r="T5" s="6">
        <v>1840.75</v>
      </c>
      <c r="U5" t="s">
        <v>24</v>
      </c>
      <c r="V5" t="str">
        <f t="shared" si="0"/>
        <v>37-48 Months</v>
      </c>
      <c r="W5" t="str">
        <f t="shared" si="1"/>
        <v>Medium</v>
      </c>
    </row>
    <row r="6" spans="1:23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6">
        <v>70.7</v>
      </c>
      <c r="T6" s="6">
        <v>151.65</v>
      </c>
      <c r="U6" t="s">
        <v>23</v>
      </c>
      <c r="V6" t="str">
        <f t="shared" si="0"/>
        <v>0-12 Months</v>
      </c>
      <c r="W6" t="str">
        <f t="shared" si="1"/>
        <v>High</v>
      </c>
    </row>
    <row r="7" spans="1:23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6">
        <v>99.65</v>
      </c>
      <c r="T7" s="6">
        <v>820.5</v>
      </c>
      <c r="U7" t="s">
        <v>23</v>
      </c>
      <c r="V7" t="str">
        <f t="shared" si="0"/>
        <v>0-12 Months</v>
      </c>
      <c r="W7" t="str">
        <f t="shared" si="1"/>
        <v>Very High</v>
      </c>
    </row>
    <row r="8" spans="1:23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6">
        <v>89.1</v>
      </c>
      <c r="T8" s="6">
        <v>1949.4</v>
      </c>
      <c r="U8" t="s">
        <v>24</v>
      </c>
      <c r="V8" t="str">
        <f t="shared" si="0"/>
        <v>13-24 Months</v>
      </c>
      <c r="W8" t="str">
        <f t="shared" si="1"/>
        <v>High</v>
      </c>
    </row>
    <row r="9" spans="1:23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6">
        <v>29.75</v>
      </c>
      <c r="T9" s="6">
        <v>301.89999999999998</v>
      </c>
      <c r="U9" t="s">
        <v>24</v>
      </c>
      <c r="V9" t="str">
        <f t="shared" si="0"/>
        <v>0-12 Months</v>
      </c>
      <c r="W9" t="str">
        <f t="shared" si="1"/>
        <v>Low</v>
      </c>
    </row>
    <row r="10" spans="1:23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6">
        <v>104.8</v>
      </c>
      <c r="T10" s="6">
        <v>3046.05</v>
      </c>
      <c r="U10" t="s">
        <v>23</v>
      </c>
      <c r="V10" t="str">
        <f t="shared" si="0"/>
        <v>25-36 Months</v>
      </c>
      <c r="W10" t="str">
        <f t="shared" si="1"/>
        <v>Very High</v>
      </c>
    </row>
    <row r="11" spans="1:23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6">
        <v>56.15</v>
      </c>
      <c r="T11" s="6">
        <v>3487.95</v>
      </c>
      <c r="U11" t="s">
        <v>24</v>
      </c>
      <c r="V11" t="str">
        <f t="shared" si="0"/>
        <v>61+ Months</v>
      </c>
      <c r="W11" t="str">
        <f t="shared" si="1"/>
        <v>Medium</v>
      </c>
    </row>
    <row r="12" spans="1:23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6">
        <v>49.95</v>
      </c>
      <c r="T12" s="6">
        <v>587.45000000000005</v>
      </c>
      <c r="U12" t="s">
        <v>24</v>
      </c>
      <c r="V12" t="str">
        <f t="shared" si="0"/>
        <v>13-24 Months</v>
      </c>
      <c r="W12" t="str">
        <f t="shared" si="1"/>
        <v>Medium</v>
      </c>
    </row>
    <row r="13" spans="1:23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6">
        <v>18.95</v>
      </c>
      <c r="T13" s="6">
        <v>326.8</v>
      </c>
      <c r="U13" t="s">
        <v>24</v>
      </c>
      <c r="V13" t="str">
        <f t="shared" si="0"/>
        <v>13-24 Months</v>
      </c>
      <c r="W13" t="str">
        <f t="shared" si="1"/>
        <v>Low</v>
      </c>
    </row>
    <row r="14" spans="1:23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6">
        <v>100.35</v>
      </c>
      <c r="T14" s="6">
        <v>5681.1</v>
      </c>
      <c r="U14" t="s">
        <v>24</v>
      </c>
      <c r="V14" t="str">
        <f t="shared" si="0"/>
        <v>49-60 Months</v>
      </c>
      <c r="W14" t="str">
        <f t="shared" si="1"/>
        <v>Very High</v>
      </c>
    </row>
    <row r="15" spans="1:23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6">
        <v>103.7</v>
      </c>
      <c r="T15" s="6">
        <v>5036.3</v>
      </c>
      <c r="U15" t="s">
        <v>23</v>
      </c>
      <c r="V15" t="str">
        <f t="shared" si="0"/>
        <v>49-60 Months</v>
      </c>
      <c r="W15" t="str">
        <f t="shared" si="1"/>
        <v>Very High</v>
      </c>
    </row>
    <row r="16" spans="1:23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6">
        <v>105.5</v>
      </c>
      <c r="T16" s="6">
        <v>2686.05</v>
      </c>
      <c r="U16" t="s">
        <v>24</v>
      </c>
      <c r="V16" t="str">
        <f t="shared" si="0"/>
        <v>25-36 Months</v>
      </c>
      <c r="W16" t="str">
        <f t="shared" si="1"/>
        <v>Very High</v>
      </c>
    </row>
    <row r="17" spans="1:23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6">
        <v>113.25</v>
      </c>
      <c r="T17" s="6">
        <v>7895.15</v>
      </c>
      <c r="U17" t="s">
        <v>24</v>
      </c>
      <c r="V17" t="str">
        <f t="shared" si="0"/>
        <v>61+ Months</v>
      </c>
      <c r="W17" t="str">
        <f t="shared" si="1"/>
        <v>Very High</v>
      </c>
    </row>
    <row r="18" spans="1:23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6">
        <v>20.65</v>
      </c>
      <c r="T18" s="6">
        <v>1022.95</v>
      </c>
      <c r="U18" t="s">
        <v>24</v>
      </c>
      <c r="V18" t="str">
        <f t="shared" si="0"/>
        <v>49-60 Months</v>
      </c>
      <c r="W18" t="str">
        <f t="shared" si="1"/>
        <v>Low</v>
      </c>
    </row>
    <row r="19" spans="1:23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6">
        <v>106.7</v>
      </c>
      <c r="T19" s="6">
        <v>7382.25</v>
      </c>
      <c r="U19" t="s">
        <v>24</v>
      </c>
      <c r="V19" t="str">
        <f t="shared" si="0"/>
        <v>61+ Months</v>
      </c>
      <c r="W19" t="str">
        <f t="shared" si="1"/>
        <v>Very High</v>
      </c>
    </row>
    <row r="20" spans="1:23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6">
        <v>55.2</v>
      </c>
      <c r="T20" s="6">
        <v>528.35</v>
      </c>
      <c r="U20" t="s">
        <v>23</v>
      </c>
      <c r="V20" t="str">
        <f t="shared" si="0"/>
        <v>0-12 Months</v>
      </c>
      <c r="W20" t="str">
        <f t="shared" si="1"/>
        <v>Medium</v>
      </c>
    </row>
    <row r="21" spans="1:23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6">
        <v>90.05</v>
      </c>
      <c r="T21" s="6">
        <v>1862.9</v>
      </c>
      <c r="U21" t="s">
        <v>24</v>
      </c>
      <c r="V21" t="str">
        <f t="shared" si="0"/>
        <v>13-24 Months</v>
      </c>
      <c r="W21" t="str">
        <f t="shared" si="1"/>
        <v>Very High</v>
      </c>
    </row>
    <row r="22" spans="1:23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6">
        <v>39.65</v>
      </c>
      <c r="T22" s="6">
        <v>39.65</v>
      </c>
      <c r="U22" t="s">
        <v>23</v>
      </c>
      <c r="V22" t="str">
        <f t="shared" si="0"/>
        <v>0-12 Months</v>
      </c>
      <c r="W22" t="str">
        <f t="shared" si="1"/>
        <v>Medium</v>
      </c>
    </row>
    <row r="23" spans="1:23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6">
        <v>19.8</v>
      </c>
      <c r="T23" s="6">
        <v>202.25</v>
      </c>
      <c r="U23" t="s">
        <v>24</v>
      </c>
      <c r="V23" t="str">
        <f t="shared" si="0"/>
        <v>0-12 Months</v>
      </c>
      <c r="W23" t="str">
        <f t="shared" si="1"/>
        <v>Low</v>
      </c>
    </row>
    <row r="24" spans="1:23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6">
        <v>20.149999999999999</v>
      </c>
      <c r="T24" s="6">
        <v>20.149999999999999</v>
      </c>
      <c r="U24" t="s">
        <v>23</v>
      </c>
      <c r="V24" t="str">
        <f t="shared" si="0"/>
        <v>0-12 Months</v>
      </c>
      <c r="W24" t="str">
        <f t="shared" si="1"/>
        <v>Low</v>
      </c>
    </row>
    <row r="25" spans="1:23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6">
        <v>59.9</v>
      </c>
      <c r="T25" s="6">
        <v>3505.1</v>
      </c>
      <c r="U25" t="s">
        <v>24</v>
      </c>
      <c r="V25" t="str">
        <f t="shared" si="0"/>
        <v>49-60 Months</v>
      </c>
      <c r="W25" t="str">
        <f t="shared" si="1"/>
        <v>Medium</v>
      </c>
    </row>
    <row r="26" spans="1:23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6">
        <v>59.6</v>
      </c>
      <c r="T26" s="6">
        <v>2970.3</v>
      </c>
      <c r="U26" t="s">
        <v>24</v>
      </c>
      <c r="V26" t="str">
        <f t="shared" si="0"/>
        <v>49-60 Months</v>
      </c>
      <c r="W26" t="str">
        <f t="shared" si="1"/>
        <v>Medium</v>
      </c>
    </row>
    <row r="27" spans="1:23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6">
        <v>55.3</v>
      </c>
      <c r="T27" s="6">
        <v>1530.6</v>
      </c>
      <c r="U27" t="s">
        <v>24</v>
      </c>
      <c r="V27" t="str">
        <f t="shared" si="0"/>
        <v>25-36 Months</v>
      </c>
      <c r="W27" t="str">
        <f t="shared" si="1"/>
        <v>Medium</v>
      </c>
    </row>
    <row r="28" spans="1:23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6">
        <v>99.35</v>
      </c>
      <c r="T28" s="6">
        <v>4749.1499999999996</v>
      </c>
      <c r="U28" t="s">
        <v>23</v>
      </c>
      <c r="V28" t="str">
        <f t="shared" si="0"/>
        <v>37-48 Months</v>
      </c>
      <c r="W28" t="str">
        <f t="shared" si="1"/>
        <v>Very High</v>
      </c>
    </row>
    <row r="29" spans="1:23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6">
        <v>30.2</v>
      </c>
      <c r="T29" s="6">
        <v>30.2</v>
      </c>
      <c r="U29" t="s">
        <v>23</v>
      </c>
      <c r="V29" t="str">
        <f t="shared" si="0"/>
        <v>0-12 Months</v>
      </c>
      <c r="W29" t="str">
        <f t="shared" si="1"/>
        <v>Medium</v>
      </c>
    </row>
    <row r="30" spans="1:23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6">
        <v>90.25</v>
      </c>
      <c r="T30" s="6">
        <v>6369.45</v>
      </c>
      <c r="U30" t="s">
        <v>24</v>
      </c>
      <c r="V30" t="str">
        <f t="shared" si="0"/>
        <v>61+ Months</v>
      </c>
      <c r="W30" t="str">
        <f t="shared" si="1"/>
        <v>Very High</v>
      </c>
    </row>
    <row r="31" spans="1:23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6">
        <v>64.7</v>
      </c>
      <c r="T31" s="6">
        <v>1093.0999999999999</v>
      </c>
      <c r="U31" t="s">
        <v>23</v>
      </c>
      <c r="V31" t="str">
        <f t="shared" si="0"/>
        <v>13-24 Months</v>
      </c>
      <c r="W31" t="str">
        <f t="shared" si="1"/>
        <v>High</v>
      </c>
    </row>
    <row r="32" spans="1:23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6">
        <v>96.35</v>
      </c>
      <c r="T32" s="6">
        <v>6766.95</v>
      </c>
      <c r="U32" t="s">
        <v>24</v>
      </c>
      <c r="V32" t="str">
        <f t="shared" si="0"/>
        <v>61+ Months</v>
      </c>
      <c r="W32" t="str">
        <f t="shared" si="1"/>
        <v>Very High</v>
      </c>
    </row>
    <row r="33" spans="1:23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6">
        <v>95.5</v>
      </c>
      <c r="T33" s="6">
        <v>181.65</v>
      </c>
      <c r="U33" t="s">
        <v>24</v>
      </c>
      <c r="V33" t="str">
        <f t="shared" si="0"/>
        <v>0-12 Months</v>
      </c>
      <c r="W33" t="str">
        <f t="shared" si="1"/>
        <v>Very High</v>
      </c>
    </row>
    <row r="34" spans="1:23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6">
        <v>66.150000000000006</v>
      </c>
      <c r="T34" s="6">
        <v>1874.45</v>
      </c>
      <c r="U34" t="s">
        <v>24</v>
      </c>
      <c r="V34" t="str">
        <f t="shared" si="0"/>
        <v>25-36 Months</v>
      </c>
      <c r="W34" t="str">
        <f t="shared" si="1"/>
        <v>High</v>
      </c>
    </row>
    <row r="35" spans="1:23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6">
        <v>20.2</v>
      </c>
      <c r="T35" s="6">
        <v>20.2</v>
      </c>
      <c r="U35" t="s">
        <v>24</v>
      </c>
      <c r="V35" t="str">
        <f t="shared" si="0"/>
        <v>0-12 Months</v>
      </c>
      <c r="W35" t="str">
        <f t="shared" si="1"/>
        <v>Low</v>
      </c>
    </row>
    <row r="36" spans="1:23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6">
        <v>45.25</v>
      </c>
      <c r="T36" s="6">
        <v>45.25</v>
      </c>
      <c r="U36" t="s">
        <v>24</v>
      </c>
      <c r="V36" t="str">
        <f t="shared" si="0"/>
        <v>0-12 Months</v>
      </c>
      <c r="W36" t="str">
        <f t="shared" si="1"/>
        <v>Medium</v>
      </c>
    </row>
    <row r="37" spans="1:23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6">
        <v>99.9</v>
      </c>
      <c r="T37" s="6">
        <v>7251.7</v>
      </c>
      <c r="U37" t="s">
        <v>24</v>
      </c>
      <c r="V37" t="str">
        <f t="shared" si="0"/>
        <v>61+ Months</v>
      </c>
      <c r="W37" t="str">
        <f t="shared" si="1"/>
        <v>Very High</v>
      </c>
    </row>
    <row r="38" spans="1:23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6">
        <v>69.7</v>
      </c>
      <c r="T38" s="6">
        <v>316.89999999999998</v>
      </c>
      <c r="U38" t="s">
        <v>23</v>
      </c>
      <c r="V38" t="str">
        <f t="shared" si="0"/>
        <v>0-12 Months</v>
      </c>
      <c r="W38" t="str">
        <f t="shared" si="1"/>
        <v>High</v>
      </c>
    </row>
    <row r="39" spans="1:23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6">
        <v>74.8</v>
      </c>
      <c r="T39" s="6">
        <v>3548.3</v>
      </c>
      <c r="U39" t="s">
        <v>24</v>
      </c>
      <c r="V39" t="str">
        <f t="shared" si="0"/>
        <v>37-48 Months</v>
      </c>
      <c r="W39" t="str">
        <f t="shared" si="1"/>
        <v>High</v>
      </c>
    </row>
    <row r="40" spans="1:23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6">
        <v>106.35</v>
      </c>
      <c r="T40" s="6">
        <v>3549.25</v>
      </c>
      <c r="U40" t="s">
        <v>23</v>
      </c>
      <c r="V40" t="str">
        <f t="shared" si="0"/>
        <v>25-36 Months</v>
      </c>
      <c r="W40" t="str">
        <f t="shared" si="1"/>
        <v>Very High</v>
      </c>
    </row>
    <row r="41" spans="1:23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6">
        <v>97.85</v>
      </c>
      <c r="T41" s="6">
        <v>1105.4000000000001</v>
      </c>
      <c r="U41" t="s">
        <v>23</v>
      </c>
      <c r="V41" t="str">
        <f t="shared" si="0"/>
        <v>0-12 Months</v>
      </c>
      <c r="W41" t="str">
        <f t="shared" si="1"/>
        <v>Very High</v>
      </c>
    </row>
    <row r="42" spans="1:23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6">
        <v>49.55</v>
      </c>
      <c r="T42" s="6">
        <v>475.7</v>
      </c>
      <c r="U42" t="s">
        <v>24</v>
      </c>
      <c r="V42" t="str">
        <f t="shared" si="0"/>
        <v>0-12 Months</v>
      </c>
      <c r="W42" t="str">
        <f t="shared" si="1"/>
        <v>Medium</v>
      </c>
    </row>
    <row r="43" spans="1:23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6">
        <v>69.2</v>
      </c>
      <c r="T43" s="6">
        <v>4872.3500000000004</v>
      </c>
      <c r="U43" t="s">
        <v>24</v>
      </c>
      <c r="V43" t="str">
        <f t="shared" si="0"/>
        <v>61+ Months</v>
      </c>
      <c r="W43" t="str">
        <f t="shared" si="1"/>
        <v>High</v>
      </c>
    </row>
    <row r="44" spans="1:23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6">
        <v>20.75</v>
      </c>
      <c r="T44" s="6">
        <v>418.25</v>
      </c>
      <c r="U44" t="s">
        <v>24</v>
      </c>
      <c r="V44" t="str">
        <f t="shared" si="0"/>
        <v>13-24 Months</v>
      </c>
      <c r="W44" t="str">
        <f t="shared" si="1"/>
        <v>Low</v>
      </c>
    </row>
    <row r="45" spans="1:23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6">
        <v>79.849999999999994</v>
      </c>
      <c r="T45" s="6">
        <v>4861.45</v>
      </c>
      <c r="U45" t="s">
        <v>24</v>
      </c>
      <c r="V45" t="str">
        <f t="shared" si="0"/>
        <v>61+ Months</v>
      </c>
      <c r="W45" t="str">
        <f t="shared" si="1"/>
        <v>High</v>
      </c>
    </row>
    <row r="46" spans="1:23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6">
        <v>76.2</v>
      </c>
      <c r="T46" s="6">
        <v>981.45</v>
      </c>
      <c r="U46" t="s">
        <v>24</v>
      </c>
      <c r="V46" t="str">
        <f t="shared" si="0"/>
        <v>13-24 Months</v>
      </c>
      <c r="W46" t="str">
        <f t="shared" si="1"/>
        <v>High</v>
      </c>
    </row>
    <row r="47" spans="1:23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6">
        <v>84.5</v>
      </c>
      <c r="T47" s="6">
        <v>3906.7</v>
      </c>
      <c r="U47" t="s">
        <v>24</v>
      </c>
      <c r="V47" t="str">
        <f t="shared" si="0"/>
        <v>49-60 Months</v>
      </c>
      <c r="W47" t="str">
        <f t="shared" si="1"/>
        <v>High</v>
      </c>
    </row>
    <row r="48" spans="1:23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6">
        <v>49.25</v>
      </c>
      <c r="T48" s="6">
        <v>97</v>
      </c>
      <c r="U48" t="s">
        <v>24</v>
      </c>
      <c r="V48" t="str">
        <f t="shared" si="0"/>
        <v>0-12 Months</v>
      </c>
      <c r="W48" t="str">
        <f t="shared" si="1"/>
        <v>Medium</v>
      </c>
    </row>
    <row r="49" spans="1:23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6">
        <v>80.650000000000006</v>
      </c>
      <c r="T49" s="6">
        <v>144.15</v>
      </c>
      <c r="U49" t="s">
        <v>23</v>
      </c>
      <c r="V49" t="str">
        <f t="shared" si="0"/>
        <v>0-12 Months</v>
      </c>
      <c r="W49" t="str">
        <f t="shared" si="1"/>
        <v>High</v>
      </c>
    </row>
    <row r="50" spans="1:23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6">
        <v>79.75</v>
      </c>
      <c r="T50" s="6">
        <v>4217.8</v>
      </c>
      <c r="U50" t="s">
        <v>24</v>
      </c>
      <c r="V50" t="str">
        <f t="shared" si="0"/>
        <v>49-60 Months</v>
      </c>
      <c r="W50" t="str">
        <f t="shared" si="1"/>
        <v>High</v>
      </c>
    </row>
    <row r="51" spans="1:23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6">
        <v>64.150000000000006</v>
      </c>
      <c r="T51" s="6">
        <v>4254.1000000000004</v>
      </c>
      <c r="U51" t="s">
        <v>24</v>
      </c>
      <c r="V51" t="str">
        <f t="shared" si="0"/>
        <v>61+ Months</v>
      </c>
      <c r="W51" t="str">
        <f t="shared" si="1"/>
        <v>High</v>
      </c>
    </row>
    <row r="52" spans="1:23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6">
        <v>90.25</v>
      </c>
      <c r="T52" s="6">
        <v>3838.75</v>
      </c>
      <c r="U52" t="s">
        <v>24</v>
      </c>
      <c r="V52" t="str">
        <f t="shared" si="0"/>
        <v>37-48 Months</v>
      </c>
      <c r="W52" t="str">
        <f t="shared" si="1"/>
        <v>Very High</v>
      </c>
    </row>
    <row r="53" spans="1:23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6">
        <v>99.1</v>
      </c>
      <c r="T53" s="6">
        <v>1426.4</v>
      </c>
      <c r="U53" t="s">
        <v>23</v>
      </c>
      <c r="V53" t="str">
        <f t="shared" si="0"/>
        <v>13-24 Months</v>
      </c>
      <c r="W53" t="str">
        <f t="shared" si="1"/>
        <v>Very High</v>
      </c>
    </row>
    <row r="54" spans="1:23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6">
        <v>69.5</v>
      </c>
      <c r="T54" s="6">
        <v>1752.65</v>
      </c>
      <c r="U54" t="s">
        <v>24</v>
      </c>
      <c r="V54" t="str">
        <f t="shared" si="0"/>
        <v>25-36 Months</v>
      </c>
      <c r="W54" t="str">
        <f t="shared" si="1"/>
        <v>High</v>
      </c>
    </row>
    <row r="55" spans="1:23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6">
        <v>80.650000000000006</v>
      </c>
      <c r="T55" s="6">
        <v>633.29999999999995</v>
      </c>
      <c r="U55" t="s">
        <v>23</v>
      </c>
      <c r="V55" t="str">
        <f t="shared" si="0"/>
        <v>0-12 Months</v>
      </c>
      <c r="W55" t="str">
        <f t="shared" si="1"/>
        <v>High</v>
      </c>
    </row>
    <row r="56" spans="1:23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6">
        <v>74.849999999999994</v>
      </c>
      <c r="T56" s="6">
        <v>4456.3500000000004</v>
      </c>
      <c r="U56" t="s">
        <v>24</v>
      </c>
      <c r="V56" t="str">
        <f t="shared" si="0"/>
        <v>49-60 Months</v>
      </c>
      <c r="W56" t="str">
        <f t="shared" si="1"/>
        <v>High</v>
      </c>
    </row>
    <row r="57" spans="1:23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6">
        <v>95.45</v>
      </c>
      <c r="T57" s="6">
        <v>1752.55</v>
      </c>
      <c r="U57" t="s">
        <v>23</v>
      </c>
      <c r="V57" t="str">
        <f t="shared" si="0"/>
        <v>13-24 Months</v>
      </c>
      <c r="W57" t="str">
        <f t="shared" si="1"/>
        <v>Very High</v>
      </c>
    </row>
    <row r="58" spans="1:23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6">
        <v>99.65</v>
      </c>
      <c r="T58" s="6">
        <v>6311.2</v>
      </c>
      <c r="U58" t="s">
        <v>24</v>
      </c>
      <c r="V58" t="str">
        <f t="shared" si="0"/>
        <v>61+ Months</v>
      </c>
      <c r="W58" t="str">
        <f t="shared" si="1"/>
        <v>Very High</v>
      </c>
    </row>
    <row r="59" spans="1:23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6">
        <v>108.45</v>
      </c>
      <c r="T59" s="6">
        <v>7076.35</v>
      </c>
      <c r="U59" t="s">
        <v>24</v>
      </c>
      <c r="V59" t="str">
        <f t="shared" si="0"/>
        <v>61+ Months</v>
      </c>
      <c r="W59" t="str">
        <f t="shared" si="1"/>
        <v>Very High</v>
      </c>
    </row>
    <row r="60" spans="1:23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6">
        <v>24.95</v>
      </c>
      <c r="T60" s="6">
        <v>894.3</v>
      </c>
      <c r="U60" t="s">
        <v>24</v>
      </c>
      <c r="V60" t="str">
        <f t="shared" si="0"/>
        <v>25-36 Months</v>
      </c>
      <c r="W60" t="str">
        <f t="shared" si="1"/>
        <v>Low</v>
      </c>
    </row>
    <row r="61" spans="1:23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6">
        <v>107.5</v>
      </c>
      <c r="T61" s="6">
        <v>7853.7</v>
      </c>
      <c r="U61" t="s">
        <v>24</v>
      </c>
      <c r="V61" t="str">
        <f t="shared" si="0"/>
        <v>61+ Months</v>
      </c>
      <c r="W61" t="str">
        <f t="shared" si="1"/>
        <v>Very High</v>
      </c>
    </row>
    <row r="62" spans="1:23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6">
        <v>100.5</v>
      </c>
      <c r="T62" s="6">
        <v>4707.1000000000004</v>
      </c>
      <c r="U62" t="s">
        <v>24</v>
      </c>
      <c r="V62" t="str">
        <f t="shared" si="0"/>
        <v>37-48 Months</v>
      </c>
      <c r="W62" t="str">
        <f t="shared" si="1"/>
        <v>Very High</v>
      </c>
    </row>
    <row r="63" spans="1:23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6">
        <v>89.9</v>
      </c>
      <c r="T63" s="6">
        <v>5450.7</v>
      </c>
      <c r="U63" t="s">
        <v>24</v>
      </c>
      <c r="V63" t="str">
        <f t="shared" si="0"/>
        <v>49-60 Months</v>
      </c>
      <c r="W63" t="str">
        <f t="shared" si="1"/>
        <v>High</v>
      </c>
    </row>
    <row r="64" spans="1:23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6">
        <v>42.1</v>
      </c>
      <c r="T64" s="6">
        <v>2962</v>
      </c>
      <c r="U64" t="s">
        <v>24</v>
      </c>
      <c r="V64" t="str">
        <f t="shared" si="0"/>
        <v>61+ Months</v>
      </c>
      <c r="W64" t="str">
        <f t="shared" si="1"/>
        <v>Medium</v>
      </c>
    </row>
    <row r="65" spans="1:23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6">
        <v>54.4</v>
      </c>
      <c r="T65" s="6">
        <v>957.1</v>
      </c>
      <c r="U65" t="s">
        <v>24</v>
      </c>
      <c r="V65" t="str">
        <f t="shared" si="0"/>
        <v>13-24 Months</v>
      </c>
      <c r="W65" t="str">
        <f t="shared" si="1"/>
        <v>Medium</v>
      </c>
    </row>
    <row r="66" spans="1:23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6">
        <v>94.4</v>
      </c>
      <c r="T66" s="6">
        <v>857.25</v>
      </c>
      <c r="U66" t="s">
        <v>23</v>
      </c>
      <c r="V66" t="str">
        <f t="shared" si="0"/>
        <v>0-12 Months</v>
      </c>
      <c r="W66" t="str">
        <f t="shared" si="1"/>
        <v>Very High</v>
      </c>
    </row>
    <row r="67" spans="1:23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6">
        <v>75.3</v>
      </c>
      <c r="T67" s="6">
        <v>244.1</v>
      </c>
      <c r="U67" t="s">
        <v>24</v>
      </c>
      <c r="V67" t="str">
        <f t="shared" ref="V67:V130" si="2">IF(F67&lt;=12,"0-12 Months",IF(F67&lt;=24,"13-24 Months",IF(F67&lt;=36,"25-36 Months",IF(F67&lt;=48,"37-48 Months",IF(F67&lt;=60,"49-60 Months","61+ Months")))))</f>
        <v>0-12 Months</v>
      </c>
      <c r="W67" t="str">
        <f t="shared" ref="W67:W130" si="3">IF(S67&lt;=30,"Low",IF(S67&lt;=60,"Medium",IF(S67&lt;=90,"High","Very High")))</f>
        <v>High</v>
      </c>
    </row>
    <row r="68" spans="1:23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6">
        <v>78.900000000000006</v>
      </c>
      <c r="T68" s="6">
        <v>3650.35</v>
      </c>
      <c r="U68" t="s">
        <v>24</v>
      </c>
      <c r="V68" t="str">
        <f t="shared" si="2"/>
        <v>37-48 Months</v>
      </c>
      <c r="W68" t="str">
        <f t="shared" si="3"/>
        <v>High</v>
      </c>
    </row>
    <row r="69" spans="1:23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6">
        <v>79.2</v>
      </c>
      <c r="T69" s="6">
        <v>2497.1999999999998</v>
      </c>
      <c r="U69" t="s">
        <v>24</v>
      </c>
      <c r="V69" t="str">
        <f t="shared" si="2"/>
        <v>25-36 Months</v>
      </c>
      <c r="W69" t="str">
        <f t="shared" si="3"/>
        <v>High</v>
      </c>
    </row>
    <row r="70" spans="1:23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6">
        <v>20.149999999999999</v>
      </c>
      <c r="T70" s="6">
        <v>930.9</v>
      </c>
      <c r="U70" t="s">
        <v>24</v>
      </c>
      <c r="V70" t="str">
        <f t="shared" si="2"/>
        <v>49-60 Months</v>
      </c>
      <c r="W70" t="str">
        <f t="shared" si="3"/>
        <v>Low</v>
      </c>
    </row>
    <row r="71" spans="1:23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6">
        <v>79.849999999999994</v>
      </c>
      <c r="T71" s="6">
        <v>887.35</v>
      </c>
      <c r="U71" t="s">
        <v>24</v>
      </c>
      <c r="V71" t="str">
        <f t="shared" si="2"/>
        <v>0-12 Months</v>
      </c>
      <c r="W71" t="str">
        <f t="shared" si="3"/>
        <v>High</v>
      </c>
    </row>
    <row r="72" spans="1:23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6">
        <v>49.05</v>
      </c>
      <c r="T72" s="6">
        <v>49.05</v>
      </c>
      <c r="U72" t="s">
        <v>24</v>
      </c>
      <c r="V72" t="str">
        <f t="shared" si="2"/>
        <v>0-12 Months</v>
      </c>
      <c r="W72" t="str">
        <f t="shared" si="3"/>
        <v>Medium</v>
      </c>
    </row>
    <row r="73" spans="1:23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6">
        <v>20.399999999999999</v>
      </c>
      <c r="T73" s="6">
        <v>1090.6500000000001</v>
      </c>
      <c r="U73" t="s">
        <v>24</v>
      </c>
      <c r="V73" t="str">
        <f t="shared" si="2"/>
        <v>49-60 Months</v>
      </c>
      <c r="W73" t="str">
        <f t="shared" si="3"/>
        <v>Low</v>
      </c>
    </row>
    <row r="74" spans="1:23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6">
        <v>111.6</v>
      </c>
      <c r="T74" s="6">
        <v>7099</v>
      </c>
      <c r="U74" t="s">
        <v>24</v>
      </c>
      <c r="V74" t="str">
        <f t="shared" si="2"/>
        <v>61+ Months</v>
      </c>
      <c r="W74" t="str">
        <f t="shared" si="3"/>
        <v>Very High</v>
      </c>
    </row>
    <row r="75" spans="1:23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6">
        <v>24.25</v>
      </c>
      <c r="T75" s="6">
        <v>1424.6</v>
      </c>
      <c r="U75" t="s">
        <v>24</v>
      </c>
      <c r="V75" t="str">
        <f t="shared" si="2"/>
        <v>61+ Months</v>
      </c>
      <c r="W75" t="str">
        <f t="shared" si="3"/>
        <v>Low</v>
      </c>
    </row>
    <row r="76" spans="1:23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6">
        <v>64.5</v>
      </c>
      <c r="T76" s="6">
        <v>177.4</v>
      </c>
      <c r="U76" t="s">
        <v>24</v>
      </c>
      <c r="V76" t="str">
        <f t="shared" si="2"/>
        <v>0-12 Months</v>
      </c>
      <c r="W76" t="str">
        <f t="shared" si="3"/>
        <v>High</v>
      </c>
    </row>
    <row r="77" spans="1:23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6">
        <v>110.5</v>
      </c>
      <c r="T77" s="6">
        <v>6139.5</v>
      </c>
      <c r="U77" t="s">
        <v>24</v>
      </c>
      <c r="V77" t="str">
        <f t="shared" si="2"/>
        <v>49-60 Months</v>
      </c>
      <c r="W77" t="str">
        <f t="shared" si="3"/>
        <v>Very High</v>
      </c>
    </row>
    <row r="78" spans="1:23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6">
        <v>55.65</v>
      </c>
      <c r="T78" s="6">
        <v>2688.85</v>
      </c>
      <c r="U78" t="s">
        <v>24</v>
      </c>
      <c r="V78" t="str">
        <f t="shared" si="2"/>
        <v>37-48 Months</v>
      </c>
      <c r="W78" t="str">
        <f t="shared" si="3"/>
        <v>Medium</v>
      </c>
    </row>
    <row r="79" spans="1:23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6">
        <v>54.65</v>
      </c>
      <c r="T79" s="6">
        <v>482.25</v>
      </c>
      <c r="U79" t="s">
        <v>24</v>
      </c>
      <c r="V79" t="str">
        <f t="shared" si="2"/>
        <v>0-12 Months</v>
      </c>
      <c r="W79" t="str">
        <f t="shared" si="3"/>
        <v>Medium</v>
      </c>
    </row>
    <row r="80" spans="1:23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6">
        <v>74.75</v>
      </c>
      <c r="T80" s="6">
        <v>2111.3000000000002</v>
      </c>
      <c r="U80" t="s">
        <v>24</v>
      </c>
      <c r="V80" t="str">
        <f t="shared" si="2"/>
        <v>25-36 Months</v>
      </c>
      <c r="W80" t="str">
        <f t="shared" si="3"/>
        <v>High</v>
      </c>
    </row>
    <row r="81" spans="1:23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6">
        <v>25.9</v>
      </c>
      <c r="T81" s="6">
        <v>1216.5999999999999</v>
      </c>
      <c r="U81" t="s">
        <v>24</v>
      </c>
      <c r="V81" t="str">
        <f t="shared" si="2"/>
        <v>37-48 Months</v>
      </c>
      <c r="W81" t="str">
        <f t="shared" si="3"/>
        <v>Low</v>
      </c>
    </row>
    <row r="82" spans="1:23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6">
        <v>79.349999999999994</v>
      </c>
      <c r="T82" s="6">
        <v>79.349999999999994</v>
      </c>
      <c r="U82" t="s">
        <v>23</v>
      </c>
      <c r="V82" t="str">
        <f t="shared" si="2"/>
        <v>0-12 Months</v>
      </c>
      <c r="W82" t="str">
        <f t="shared" si="3"/>
        <v>High</v>
      </c>
    </row>
    <row r="83" spans="1:23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6">
        <v>50.55</v>
      </c>
      <c r="T83" s="6">
        <v>565.35</v>
      </c>
      <c r="U83" t="s">
        <v>24</v>
      </c>
      <c r="V83" t="str">
        <f t="shared" si="2"/>
        <v>0-12 Months</v>
      </c>
      <c r="W83" t="str">
        <f t="shared" si="3"/>
        <v>Medium</v>
      </c>
    </row>
    <row r="84" spans="1:23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6">
        <v>75.150000000000006</v>
      </c>
      <c r="T84" s="6">
        <v>496.9</v>
      </c>
      <c r="U84" t="s">
        <v>23</v>
      </c>
      <c r="V84" t="str">
        <f t="shared" si="2"/>
        <v>0-12 Months</v>
      </c>
      <c r="W84" t="str">
        <f t="shared" si="3"/>
        <v>High</v>
      </c>
    </row>
    <row r="85" spans="1:23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6">
        <v>103.8</v>
      </c>
      <c r="T85" s="6">
        <v>4327.5</v>
      </c>
      <c r="U85" t="s">
        <v>24</v>
      </c>
      <c r="V85" t="str">
        <f t="shared" si="2"/>
        <v>37-48 Months</v>
      </c>
      <c r="W85" t="str">
        <f t="shared" si="3"/>
        <v>Very High</v>
      </c>
    </row>
    <row r="86" spans="1:23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6">
        <v>20.149999999999999</v>
      </c>
      <c r="T86" s="6">
        <v>973.35</v>
      </c>
      <c r="U86" t="s">
        <v>24</v>
      </c>
      <c r="V86" t="str">
        <f t="shared" si="2"/>
        <v>49-60 Months</v>
      </c>
      <c r="W86" t="str">
        <f t="shared" si="3"/>
        <v>Low</v>
      </c>
    </row>
    <row r="87" spans="1:23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6">
        <v>99.3</v>
      </c>
      <c r="T87" s="6">
        <v>918.75</v>
      </c>
      <c r="U87" t="s">
        <v>24</v>
      </c>
      <c r="V87" t="str">
        <f t="shared" si="2"/>
        <v>0-12 Months</v>
      </c>
      <c r="W87" t="str">
        <f t="shared" si="3"/>
        <v>Very High</v>
      </c>
    </row>
    <row r="88" spans="1:23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6">
        <v>62.15</v>
      </c>
      <c r="T88" s="6">
        <v>2215.4499999999998</v>
      </c>
      <c r="U88" t="s">
        <v>24</v>
      </c>
      <c r="V88" t="str">
        <f t="shared" si="2"/>
        <v>25-36 Months</v>
      </c>
      <c r="W88" t="str">
        <f t="shared" si="3"/>
        <v>High</v>
      </c>
    </row>
    <row r="89" spans="1:23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6">
        <v>20.65</v>
      </c>
      <c r="T89" s="6">
        <v>1057</v>
      </c>
      <c r="U89" t="s">
        <v>24</v>
      </c>
      <c r="V89" t="str">
        <f t="shared" si="2"/>
        <v>37-48 Months</v>
      </c>
      <c r="W89" t="str">
        <f t="shared" si="3"/>
        <v>Low</v>
      </c>
    </row>
    <row r="90" spans="1:23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6">
        <v>19.95</v>
      </c>
      <c r="T90" s="6">
        <v>927.1</v>
      </c>
      <c r="U90" t="s">
        <v>24</v>
      </c>
      <c r="V90" t="str">
        <f t="shared" si="2"/>
        <v>37-48 Months</v>
      </c>
      <c r="W90" t="str">
        <f t="shared" si="3"/>
        <v>Low</v>
      </c>
    </row>
    <row r="91" spans="1:23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6">
        <v>33.75</v>
      </c>
      <c r="T91" s="6">
        <v>1009.25</v>
      </c>
      <c r="U91" t="s">
        <v>24</v>
      </c>
      <c r="V91" t="str">
        <f t="shared" si="2"/>
        <v>25-36 Months</v>
      </c>
      <c r="W91" t="str">
        <f t="shared" si="3"/>
        <v>Medium</v>
      </c>
    </row>
    <row r="92" spans="1:23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6">
        <v>82.05</v>
      </c>
      <c r="T92" s="6">
        <v>2570.1999999999998</v>
      </c>
      <c r="U92" t="s">
        <v>24</v>
      </c>
      <c r="V92" t="str">
        <f t="shared" si="2"/>
        <v>25-36 Months</v>
      </c>
      <c r="W92" t="str">
        <f t="shared" si="3"/>
        <v>High</v>
      </c>
    </row>
    <row r="93" spans="1:23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6">
        <v>74.7</v>
      </c>
      <c r="T93" s="6">
        <v>74.7</v>
      </c>
      <c r="U93" t="s">
        <v>24</v>
      </c>
      <c r="V93" t="str">
        <f t="shared" si="2"/>
        <v>0-12 Months</v>
      </c>
      <c r="W93" t="str">
        <f t="shared" si="3"/>
        <v>High</v>
      </c>
    </row>
    <row r="94" spans="1:23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6">
        <v>84</v>
      </c>
      <c r="T94" s="6">
        <v>5714.25</v>
      </c>
      <c r="U94" t="s">
        <v>24</v>
      </c>
      <c r="V94" t="str">
        <f t="shared" si="2"/>
        <v>61+ Months</v>
      </c>
      <c r="W94" t="str">
        <f t="shared" si="3"/>
        <v>High</v>
      </c>
    </row>
    <row r="95" spans="1:23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6">
        <v>111.05</v>
      </c>
      <c r="T95" s="6">
        <v>7107</v>
      </c>
      <c r="U95" t="s">
        <v>24</v>
      </c>
      <c r="V95" t="str">
        <f t="shared" si="2"/>
        <v>61+ Months</v>
      </c>
      <c r="W95" t="str">
        <f t="shared" si="3"/>
        <v>Very High</v>
      </c>
    </row>
    <row r="96" spans="1:23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6">
        <v>100.9</v>
      </c>
      <c r="T96" s="6">
        <v>7459.05</v>
      </c>
      <c r="U96" t="s">
        <v>24</v>
      </c>
      <c r="V96" t="str">
        <f t="shared" si="2"/>
        <v>61+ Months</v>
      </c>
      <c r="W96" t="str">
        <f t="shared" si="3"/>
        <v>Very High</v>
      </c>
    </row>
    <row r="97" spans="1:23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6">
        <v>78.95</v>
      </c>
      <c r="T97" s="6">
        <v>927.35</v>
      </c>
      <c r="U97" t="s">
        <v>23</v>
      </c>
      <c r="V97" t="str">
        <f t="shared" si="2"/>
        <v>0-12 Months</v>
      </c>
      <c r="W97" t="str">
        <f t="shared" si="3"/>
        <v>High</v>
      </c>
    </row>
    <row r="98" spans="1:23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6">
        <v>66.849999999999994</v>
      </c>
      <c r="T98" s="6">
        <v>4748.7</v>
      </c>
      <c r="U98" t="s">
        <v>24</v>
      </c>
      <c r="V98" t="str">
        <f t="shared" si="2"/>
        <v>61+ Months</v>
      </c>
      <c r="W98" t="str">
        <f t="shared" si="3"/>
        <v>High</v>
      </c>
    </row>
    <row r="99" spans="1:23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6">
        <v>21.05</v>
      </c>
      <c r="T99" s="6">
        <v>113.85</v>
      </c>
      <c r="U99" t="s">
        <v>23</v>
      </c>
      <c r="V99" t="str">
        <f t="shared" si="2"/>
        <v>0-12 Months</v>
      </c>
      <c r="W99" t="str">
        <f t="shared" si="3"/>
        <v>Low</v>
      </c>
    </row>
    <row r="100" spans="1:23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6">
        <v>21</v>
      </c>
      <c r="T100" s="6">
        <v>1107.2</v>
      </c>
      <c r="U100" t="s">
        <v>24</v>
      </c>
      <c r="V100" t="str">
        <f t="shared" si="2"/>
        <v>49-60 Months</v>
      </c>
      <c r="W100" t="str">
        <f t="shared" si="3"/>
        <v>Low</v>
      </c>
    </row>
    <row r="101" spans="1:23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6">
        <v>98.5</v>
      </c>
      <c r="T101" s="6">
        <v>2514.5</v>
      </c>
      <c r="U101" t="s">
        <v>23</v>
      </c>
      <c r="V101" t="str">
        <f t="shared" si="2"/>
        <v>25-36 Months</v>
      </c>
      <c r="W101" t="str">
        <f t="shared" si="3"/>
        <v>Very High</v>
      </c>
    </row>
    <row r="102" spans="1:23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6">
        <v>20.2</v>
      </c>
      <c r="T102" s="6">
        <v>20.2</v>
      </c>
      <c r="U102" t="s">
        <v>24</v>
      </c>
      <c r="V102" t="str">
        <f t="shared" si="2"/>
        <v>0-12 Months</v>
      </c>
      <c r="W102" t="str">
        <f t="shared" si="3"/>
        <v>Low</v>
      </c>
    </row>
    <row r="103" spans="1:23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6">
        <v>19.45</v>
      </c>
      <c r="T103" s="6">
        <v>19.45</v>
      </c>
      <c r="U103" t="s">
        <v>24</v>
      </c>
      <c r="V103" t="str">
        <f t="shared" si="2"/>
        <v>0-12 Months</v>
      </c>
      <c r="W103" t="str">
        <f t="shared" si="3"/>
        <v>Low</v>
      </c>
    </row>
    <row r="104" spans="1:23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6">
        <v>95</v>
      </c>
      <c r="T104" s="6">
        <v>3605.6</v>
      </c>
      <c r="U104" t="s">
        <v>24</v>
      </c>
      <c r="V104" t="str">
        <f t="shared" si="2"/>
        <v>37-48 Months</v>
      </c>
      <c r="W104" t="str">
        <f t="shared" si="3"/>
        <v>Very High</v>
      </c>
    </row>
    <row r="105" spans="1:23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6">
        <v>45.55</v>
      </c>
      <c r="T105" s="6">
        <v>3027.25</v>
      </c>
      <c r="U105" t="s">
        <v>24</v>
      </c>
      <c r="V105" t="str">
        <f t="shared" si="2"/>
        <v>61+ Months</v>
      </c>
      <c r="W105" t="str">
        <f t="shared" si="3"/>
        <v>Medium</v>
      </c>
    </row>
    <row r="106" spans="1:23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6">
        <v>110</v>
      </c>
      <c r="T106" s="6">
        <v>7611.85</v>
      </c>
      <c r="U106" t="s">
        <v>23</v>
      </c>
      <c r="V106" t="str">
        <f t="shared" si="2"/>
        <v>61+ Months</v>
      </c>
      <c r="W106" t="str">
        <f t="shared" si="3"/>
        <v>Very High</v>
      </c>
    </row>
    <row r="107" spans="1:23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6">
        <v>24.3</v>
      </c>
      <c r="T107" s="6">
        <v>100.2</v>
      </c>
      <c r="U107" t="s">
        <v>24</v>
      </c>
      <c r="V107" t="str">
        <f t="shared" si="2"/>
        <v>0-12 Months</v>
      </c>
      <c r="W107" t="str">
        <f t="shared" si="3"/>
        <v>Low</v>
      </c>
    </row>
    <row r="108" spans="1:23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6">
        <v>104.15</v>
      </c>
      <c r="T108" s="6">
        <v>7303.05</v>
      </c>
      <c r="U108" t="s">
        <v>24</v>
      </c>
      <c r="V108" t="str">
        <f t="shared" si="2"/>
        <v>61+ Months</v>
      </c>
      <c r="W108" t="str">
        <f t="shared" si="3"/>
        <v>Very High</v>
      </c>
    </row>
    <row r="109" spans="1:23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6">
        <v>30.15</v>
      </c>
      <c r="T109" s="6">
        <v>927.65</v>
      </c>
      <c r="U109" t="s">
        <v>24</v>
      </c>
      <c r="V109" t="str">
        <f t="shared" si="2"/>
        <v>25-36 Months</v>
      </c>
      <c r="W109" t="str">
        <f t="shared" si="3"/>
        <v>Medium</v>
      </c>
    </row>
    <row r="110" spans="1:23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6">
        <v>94.35</v>
      </c>
      <c r="T110" s="6">
        <v>3921.3</v>
      </c>
      <c r="U110" t="s">
        <v>24</v>
      </c>
      <c r="V110" t="str">
        <f t="shared" si="2"/>
        <v>37-48 Months</v>
      </c>
      <c r="W110" t="str">
        <f t="shared" si="3"/>
        <v>Very High</v>
      </c>
    </row>
    <row r="111" spans="1:23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6">
        <v>19.399999999999999</v>
      </c>
      <c r="T111" s="6">
        <v>1363.25</v>
      </c>
      <c r="U111" t="s">
        <v>24</v>
      </c>
      <c r="V111" t="str">
        <f t="shared" si="2"/>
        <v>61+ Months</v>
      </c>
      <c r="W111" t="str">
        <f t="shared" si="3"/>
        <v>Low</v>
      </c>
    </row>
    <row r="112" spans="1:23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6">
        <v>96.75</v>
      </c>
      <c r="T112" s="6">
        <v>5238.8999999999996</v>
      </c>
      <c r="U112" t="s">
        <v>23</v>
      </c>
      <c r="V112" t="str">
        <f t="shared" si="2"/>
        <v>49-60 Months</v>
      </c>
      <c r="W112" t="str">
        <f t="shared" si="3"/>
        <v>Very High</v>
      </c>
    </row>
    <row r="113" spans="1:23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6">
        <v>57.95</v>
      </c>
      <c r="T113" s="6">
        <v>3042.25</v>
      </c>
      <c r="U113" t="s">
        <v>24</v>
      </c>
      <c r="V113" t="str">
        <f t="shared" si="2"/>
        <v>49-60 Months</v>
      </c>
      <c r="W113" t="str">
        <f t="shared" si="3"/>
        <v>Medium</v>
      </c>
    </row>
    <row r="114" spans="1:23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6">
        <v>91.65</v>
      </c>
      <c r="T114" s="6">
        <v>3954.1</v>
      </c>
      <c r="U114" t="s">
        <v>24</v>
      </c>
      <c r="V114" t="str">
        <f t="shared" si="2"/>
        <v>37-48 Months</v>
      </c>
      <c r="W114" t="str">
        <f t="shared" si="3"/>
        <v>Very High</v>
      </c>
    </row>
    <row r="115" spans="1:23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6">
        <v>76.5</v>
      </c>
      <c r="T115" s="6">
        <v>2868.15</v>
      </c>
      <c r="U115" t="s">
        <v>23</v>
      </c>
      <c r="V115" t="str">
        <f t="shared" si="2"/>
        <v>37-48 Months</v>
      </c>
      <c r="W115" t="str">
        <f t="shared" si="3"/>
        <v>High</v>
      </c>
    </row>
    <row r="116" spans="1:23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6">
        <v>54.6</v>
      </c>
      <c r="T116" s="6">
        <v>3423.5</v>
      </c>
      <c r="U116" t="s">
        <v>24</v>
      </c>
      <c r="V116" t="str">
        <f t="shared" si="2"/>
        <v>61+ Months</v>
      </c>
      <c r="W116" t="str">
        <f t="shared" si="3"/>
        <v>Medium</v>
      </c>
    </row>
    <row r="117" spans="1:23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6">
        <v>89.85</v>
      </c>
      <c r="T117" s="6">
        <v>248.4</v>
      </c>
      <c r="U117" t="s">
        <v>24</v>
      </c>
      <c r="V117" t="str">
        <f t="shared" si="2"/>
        <v>0-12 Months</v>
      </c>
      <c r="W117" t="str">
        <f t="shared" si="3"/>
        <v>High</v>
      </c>
    </row>
    <row r="118" spans="1:23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6">
        <v>31.05</v>
      </c>
      <c r="T118" s="6">
        <v>1126.3499999999999</v>
      </c>
      <c r="U118" t="s">
        <v>24</v>
      </c>
      <c r="V118" t="str">
        <f t="shared" si="2"/>
        <v>25-36 Months</v>
      </c>
      <c r="W118" t="str">
        <f t="shared" si="3"/>
        <v>Medium</v>
      </c>
    </row>
    <row r="119" spans="1:23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6">
        <v>100.25</v>
      </c>
      <c r="T119" s="6">
        <v>1064.6500000000001</v>
      </c>
      <c r="U119" t="s">
        <v>23</v>
      </c>
      <c r="V119" t="str">
        <f t="shared" si="2"/>
        <v>0-12 Months</v>
      </c>
      <c r="W119" t="str">
        <f t="shared" si="3"/>
        <v>Very High</v>
      </c>
    </row>
    <row r="120" spans="1:23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6">
        <v>20.65</v>
      </c>
      <c r="T120" s="6">
        <v>835.15</v>
      </c>
      <c r="U120" t="s">
        <v>24</v>
      </c>
      <c r="V120" t="str">
        <f t="shared" si="2"/>
        <v>37-48 Months</v>
      </c>
      <c r="W120" t="str">
        <f t="shared" si="3"/>
        <v>Low</v>
      </c>
    </row>
    <row r="121" spans="1:23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6">
        <v>85.2</v>
      </c>
      <c r="T121" s="6">
        <v>2151.6</v>
      </c>
      <c r="U121" t="s">
        <v>24</v>
      </c>
      <c r="V121" t="str">
        <f t="shared" si="2"/>
        <v>25-36 Months</v>
      </c>
      <c r="W121" t="str">
        <f t="shared" si="3"/>
        <v>High</v>
      </c>
    </row>
    <row r="122" spans="1:23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6">
        <v>99.8</v>
      </c>
      <c r="T122" s="6">
        <v>5515.45</v>
      </c>
      <c r="U122" t="s">
        <v>24</v>
      </c>
      <c r="V122" t="str">
        <f t="shared" si="2"/>
        <v>49-60 Months</v>
      </c>
      <c r="W122" t="str">
        <f t="shared" si="3"/>
        <v>Very High</v>
      </c>
    </row>
    <row r="123" spans="1:23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6">
        <v>20.7</v>
      </c>
      <c r="T123" s="6">
        <v>112.75</v>
      </c>
      <c r="U123" t="s">
        <v>24</v>
      </c>
      <c r="V123" t="str">
        <f t="shared" si="2"/>
        <v>0-12 Months</v>
      </c>
      <c r="W123" t="str">
        <f t="shared" si="3"/>
        <v>Low</v>
      </c>
    </row>
    <row r="124" spans="1:23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6">
        <v>74.400000000000006</v>
      </c>
      <c r="T124" s="6">
        <v>229.55</v>
      </c>
      <c r="U124" t="s">
        <v>23</v>
      </c>
      <c r="V124" t="str">
        <f t="shared" si="2"/>
        <v>0-12 Months</v>
      </c>
      <c r="W124" t="str">
        <f t="shared" si="3"/>
        <v>High</v>
      </c>
    </row>
    <row r="125" spans="1:23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6">
        <v>50.7</v>
      </c>
      <c r="T125" s="6">
        <v>350.35</v>
      </c>
      <c r="U125" t="s">
        <v>24</v>
      </c>
      <c r="V125" t="str">
        <f t="shared" si="2"/>
        <v>0-12 Months</v>
      </c>
      <c r="W125" t="str">
        <f t="shared" si="3"/>
        <v>Medium</v>
      </c>
    </row>
    <row r="126" spans="1:23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6">
        <v>20.85</v>
      </c>
      <c r="T126" s="6">
        <v>62.9</v>
      </c>
      <c r="U126" t="s">
        <v>24</v>
      </c>
      <c r="V126" t="str">
        <f t="shared" si="2"/>
        <v>0-12 Months</v>
      </c>
      <c r="W126" t="str">
        <f t="shared" si="3"/>
        <v>Low</v>
      </c>
    </row>
    <row r="127" spans="1:23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6">
        <v>88.95</v>
      </c>
      <c r="T127" s="6">
        <v>3027.65</v>
      </c>
      <c r="U127" t="s">
        <v>24</v>
      </c>
      <c r="V127" t="str">
        <f t="shared" si="2"/>
        <v>25-36 Months</v>
      </c>
      <c r="W127" t="str">
        <f t="shared" si="3"/>
        <v>High</v>
      </c>
    </row>
    <row r="128" spans="1:23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6">
        <v>78.05</v>
      </c>
      <c r="T128" s="6">
        <v>2135.5</v>
      </c>
      <c r="U128" t="s">
        <v>23</v>
      </c>
      <c r="V128" t="str">
        <f t="shared" si="2"/>
        <v>25-36 Months</v>
      </c>
      <c r="W128" t="str">
        <f t="shared" si="3"/>
        <v>High</v>
      </c>
    </row>
    <row r="129" spans="1:23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6">
        <v>23.55</v>
      </c>
      <c r="T129" s="6">
        <v>1723.95</v>
      </c>
      <c r="U129" t="s">
        <v>24</v>
      </c>
      <c r="V129" t="str">
        <f t="shared" si="2"/>
        <v>61+ Months</v>
      </c>
      <c r="W129" t="str">
        <f t="shared" si="3"/>
        <v>Low</v>
      </c>
    </row>
    <row r="130" spans="1:23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6">
        <v>19.75</v>
      </c>
      <c r="T130" s="6">
        <v>19.75</v>
      </c>
      <c r="U130" t="s">
        <v>24</v>
      </c>
      <c r="V130" t="str">
        <f t="shared" si="2"/>
        <v>0-12 Months</v>
      </c>
      <c r="W130" t="str">
        <f t="shared" si="3"/>
        <v>Low</v>
      </c>
    </row>
    <row r="131" spans="1:23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6">
        <v>56.45</v>
      </c>
      <c r="T131" s="6">
        <v>3985.35</v>
      </c>
      <c r="U131" t="s">
        <v>24</v>
      </c>
      <c r="V131" t="str">
        <f t="shared" ref="V131:V194" si="4">IF(F131&lt;=12,"0-12 Months",IF(F131&lt;=24,"13-24 Months",IF(F131&lt;=36,"25-36 Months",IF(F131&lt;=48,"37-48 Months",IF(F131&lt;=60,"49-60 Months","61+ Months")))))</f>
        <v>61+ Months</v>
      </c>
      <c r="W131" t="str">
        <f t="shared" ref="W131:W194" si="5">IF(S131&lt;=30,"Low",IF(S131&lt;=60,"Medium",IF(S131&lt;=90,"High","Very High")))</f>
        <v>Medium</v>
      </c>
    </row>
    <row r="132" spans="1:23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6">
        <v>85.95</v>
      </c>
      <c r="T132" s="6">
        <v>1215.6500000000001</v>
      </c>
      <c r="U132" t="s">
        <v>24</v>
      </c>
      <c r="V132" t="str">
        <f t="shared" si="4"/>
        <v>13-24 Months</v>
      </c>
      <c r="W132" t="str">
        <f t="shared" si="5"/>
        <v>High</v>
      </c>
    </row>
    <row r="133" spans="1:23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6">
        <v>58.6</v>
      </c>
      <c r="T133" s="6">
        <v>1502.65</v>
      </c>
      <c r="U133" t="s">
        <v>23</v>
      </c>
      <c r="V133" t="str">
        <f t="shared" si="4"/>
        <v>25-36 Months</v>
      </c>
      <c r="W133" t="str">
        <f t="shared" si="5"/>
        <v>Medium</v>
      </c>
    </row>
    <row r="134" spans="1:23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6">
        <v>50.55</v>
      </c>
      <c r="T134" s="6">
        <v>3260.1</v>
      </c>
      <c r="U134" t="s">
        <v>24</v>
      </c>
      <c r="V134" t="str">
        <f t="shared" si="4"/>
        <v>61+ Months</v>
      </c>
      <c r="W134" t="str">
        <f t="shared" si="5"/>
        <v>Medium</v>
      </c>
    </row>
    <row r="135" spans="1:23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6">
        <v>35.450000000000003</v>
      </c>
      <c r="T135" s="6">
        <v>35.450000000000003</v>
      </c>
      <c r="U135" t="s">
        <v>23</v>
      </c>
      <c r="V135" t="str">
        <f t="shared" si="4"/>
        <v>0-12 Months</v>
      </c>
      <c r="W135" t="str">
        <f t="shared" si="5"/>
        <v>Medium</v>
      </c>
    </row>
    <row r="136" spans="1:23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6">
        <v>44.35</v>
      </c>
      <c r="T136" s="6">
        <v>81.25</v>
      </c>
      <c r="U136" t="s">
        <v>23</v>
      </c>
      <c r="V136" t="str">
        <f t="shared" si="4"/>
        <v>0-12 Months</v>
      </c>
      <c r="W136" t="str">
        <f t="shared" si="5"/>
        <v>Medium</v>
      </c>
    </row>
    <row r="137" spans="1:23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6">
        <v>25.7</v>
      </c>
      <c r="T137" s="6">
        <v>1188.2</v>
      </c>
      <c r="U137" t="s">
        <v>24</v>
      </c>
      <c r="V137" t="str">
        <f t="shared" si="4"/>
        <v>37-48 Months</v>
      </c>
      <c r="W137" t="str">
        <f t="shared" si="5"/>
        <v>Low</v>
      </c>
    </row>
    <row r="138" spans="1:23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6">
        <v>75</v>
      </c>
      <c r="T138" s="6">
        <v>1778.5</v>
      </c>
      <c r="U138" t="s">
        <v>24</v>
      </c>
      <c r="V138" t="str">
        <f t="shared" si="4"/>
        <v>13-24 Months</v>
      </c>
      <c r="W138" t="str">
        <f t="shared" si="5"/>
        <v>High</v>
      </c>
    </row>
    <row r="139" spans="1:23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6">
        <v>20.2</v>
      </c>
      <c r="T139" s="6">
        <v>1277.75</v>
      </c>
      <c r="U139" t="s">
        <v>24</v>
      </c>
      <c r="V139" t="str">
        <f t="shared" si="4"/>
        <v>61+ Months</v>
      </c>
      <c r="W139" t="str">
        <f t="shared" si="5"/>
        <v>Low</v>
      </c>
    </row>
    <row r="140" spans="1:23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6">
        <v>19.600000000000001</v>
      </c>
      <c r="T140" s="6">
        <v>1170.55</v>
      </c>
      <c r="U140" t="s">
        <v>24</v>
      </c>
      <c r="V140" t="str">
        <f t="shared" si="4"/>
        <v>49-60 Months</v>
      </c>
      <c r="W140" t="str">
        <f t="shared" si="5"/>
        <v>Low</v>
      </c>
    </row>
    <row r="141" spans="1:23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6">
        <v>70.45</v>
      </c>
      <c r="T141" s="6">
        <v>70.45</v>
      </c>
      <c r="U141" t="s">
        <v>23</v>
      </c>
      <c r="V141" t="str">
        <f t="shared" si="4"/>
        <v>0-12 Months</v>
      </c>
      <c r="W141" t="str">
        <f t="shared" si="5"/>
        <v>High</v>
      </c>
    </row>
    <row r="142" spans="1:23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6">
        <v>88.05</v>
      </c>
      <c r="T142" s="6">
        <v>6425.65</v>
      </c>
      <c r="U142" t="s">
        <v>24</v>
      </c>
      <c r="V142" t="str">
        <f t="shared" si="4"/>
        <v>61+ Months</v>
      </c>
      <c r="W142" t="str">
        <f t="shared" si="5"/>
        <v>High</v>
      </c>
    </row>
    <row r="143" spans="1:23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6">
        <v>71.150000000000006</v>
      </c>
      <c r="T143" s="6">
        <v>563.65</v>
      </c>
      <c r="U143" t="s">
        <v>23</v>
      </c>
      <c r="V143" t="str">
        <f t="shared" si="4"/>
        <v>0-12 Months</v>
      </c>
      <c r="W143" t="str">
        <f t="shared" si="5"/>
        <v>High</v>
      </c>
    </row>
    <row r="144" spans="1:23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6">
        <v>101.05</v>
      </c>
      <c r="T144" s="6">
        <v>5971.25</v>
      </c>
      <c r="U144" t="s">
        <v>24</v>
      </c>
      <c r="V144" t="str">
        <f t="shared" si="4"/>
        <v>61+ Months</v>
      </c>
      <c r="W144" t="str">
        <f t="shared" si="5"/>
        <v>Very High</v>
      </c>
    </row>
    <row r="145" spans="1:23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6">
        <v>84.3</v>
      </c>
      <c r="T145" s="6">
        <v>5289.05</v>
      </c>
      <c r="U145" t="s">
        <v>24</v>
      </c>
      <c r="V145" t="str">
        <f t="shared" si="4"/>
        <v>61+ Months</v>
      </c>
      <c r="W145" t="str">
        <f t="shared" si="5"/>
        <v>High</v>
      </c>
    </row>
    <row r="146" spans="1:23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6">
        <v>23.95</v>
      </c>
      <c r="T146" s="6">
        <v>1756.2</v>
      </c>
      <c r="U146" t="s">
        <v>24</v>
      </c>
      <c r="V146" t="str">
        <f t="shared" si="4"/>
        <v>61+ Months</v>
      </c>
      <c r="W146" t="str">
        <f t="shared" si="5"/>
        <v>Low</v>
      </c>
    </row>
    <row r="147" spans="1:23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6">
        <v>99.05</v>
      </c>
      <c r="T147" s="6">
        <v>6416.7</v>
      </c>
      <c r="U147" t="s">
        <v>24</v>
      </c>
      <c r="V147" t="str">
        <f t="shared" si="4"/>
        <v>61+ Months</v>
      </c>
      <c r="W147" t="str">
        <f t="shared" si="5"/>
        <v>Very High</v>
      </c>
    </row>
    <row r="148" spans="1:23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6">
        <v>19.600000000000001</v>
      </c>
      <c r="T148" s="6">
        <v>61.35</v>
      </c>
      <c r="U148" t="s">
        <v>24</v>
      </c>
      <c r="V148" t="str">
        <f t="shared" si="4"/>
        <v>0-12 Months</v>
      </c>
      <c r="W148" t="str">
        <f t="shared" si="5"/>
        <v>Low</v>
      </c>
    </row>
    <row r="149" spans="1:23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6">
        <v>45.65</v>
      </c>
      <c r="T149" s="6">
        <v>45.65</v>
      </c>
      <c r="U149" t="s">
        <v>23</v>
      </c>
      <c r="V149" t="str">
        <f t="shared" si="4"/>
        <v>0-12 Months</v>
      </c>
      <c r="W149" t="str">
        <f t="shared" si="5"/>
        <v>Medium</v>
      </c>
    </row>
    <row r="150" spans="1:23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6">
        <v>64.5</v>
      </c>
      <c r="T150" s="6">
        <v>1929.95</v>
      </c>
      <c r="U150" t="s">
        <v>24</v>
      </c>
      <c r="V150" t="str">
        <f t="shared" si="4"/>
        <v>25-36 Months</v>
      </c>
      <c r="W150" t="str">
        <f t="shared" si="5"/>
        <v>High</v>
      </c>
    </row>
    <row r="151" spans="1:23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6">
        <v>69.5</v>
      </c>
      <c r="T151" s="6">
        <v>1071.4000000000001</v>
      </c>
      <c r="U151" t="s">
        <v>24</v>
      </c>
      <c r="V151" t="str">
        <f t="shared" si="4"/>
        <v>13-24 Months</v>
      </c>
      <c r="W151" t="str">
        <f t="shared" si="5"/>
        <v>High</v>
      </c>
    </row>
    <row r="152" spans="1:23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6">
        <v>68.55</v>
      </c>
      <c r="T152" s="6">
        <v>564.35</v>
      </c>
      <c r="U152" t="s">
        <v>24</v>
      </c>
      <c r="V152" t="str">
        <f t="shared" si="4"/>
        <v>0-12 Months</v>
      </c>
      <c r="W152" t="str">
        <f t="shared" si="5"/>
        <v>High</v>
      </c>
    </row>
    <row r="153" spans="1:23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6">
        <v>95</v>
      </c>
      <c r="T153" s="6">
        <v>655.5</v>
      </c>
      <c r="U153" t="s">
        <v>23</v>
      </c>
      <c r="V153" t="str">
        <f t="shared" si="4"/>
        <v>0-12 Months</v>
      </c>
      <c r="W153" t="str">
        <f t="shared" si="5"/>
        <v>Very High</v>
      </c>
    </row>
    <row r="154" spans="1:23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6">
        <v>108.15</v>
      </c>
      <c r="T154" s="6">
        <v>7930.55</v>
      </c>
      <c r="U154" t="s">
        <v>24</v>
      </c>
      <c r="V154" t="str">
        <f t="shared" si="4"/>
        <v>61+ Months</v>
      </c>
      <c r="W154" t="str">
        <f t="shared" si="5"/>
        <v>Very High</v>
      </c>
    </row>
    <row r="155" spans="1:23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6">
        <v>86.1</v>
      </c>
      <c r="T155" s="6">
        <v>5215.25</v>
      </c>
      <c r="U155" t="s">
        <v>24</v>
      </c>
      <c r="V155" t="str">
        <f t="shared" si="4"/>
        <v>61+ Months</v>
      </c>
      <c r="W155" t="str">
        <f t="shared" si="5"/>
        <v>High</v>
      </c>
    </row>
    <row r="156" spans="1:23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6">
        <v>19.7</v>
      </c>
      <c r="T156" s="6">
        <v>113.5</v>
      </c>
      <c r="U156" t="s">
        <v>24</v>
      </c>
      <c r="V156" t="str">
        <f t="shared" si="4"/>
        <v>0-12 Months</v>
      </c>
      <c r="W156" t="str">
        <f t="shared" si="5"/>
        <v>Low</v>
      </c>
    </row>
    <row r="157" spans="1:23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6">
        <v>80.900000000000006</v>
      </c>
      <c r="T157" s="6">
        <v>1152.8</v>
      </c>
      <c r="U157" t="s">
        <v>24</v>
      </c>
      <c r="V157" t="str">
        <f t="shared" si="4"/>
        <v>13-24 Months</v>
      </c>
      <c r="W157" t="str">
        <f t="shared" si="5"/>
        <v>High</v>
      </c>
    </row>
    <row r="158" spans="1:23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6">
        <v>84.15</v>
      </c>
      <c r="T158" s="6">
        <v>1821.95</v>
      </c>
      <c r="U158" t="s">
        <v>24</v>
      </c>
      <c r="V158" t="str">
        <f t="shared" si="4"/>
        <v>13-24 Months</v>
      </c>
      <c r="W158" t="str">
        <f t="shared" si="5"/>
        <v>High</v>
      </c>
    </row>
    <row r="159" spans="1:23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6">
        <v>20.149999999999999</v>
      </c>
      <c r="T159" s="6">
        <v>419.9</v>
      </c>
      <c r="U159" t="s">
        <v>24</v>
      </c>
      <c r="V159" t="str">
        <f t="shared" si="4"/>
        <v>13-24 Months</v>
      </c>
      <c r="W159" t="str">
        <f t="shared" si="5"/>
        <v>Low</v>
      </c>
    </row>
    <row r="160" spans="1:23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6">
        <v>64.25</v>
      </c>
      <c r="T160" s="6">
        <v>1024</v>
      </c>
      <c r="U160" t="s">
        <v>24</v>
      </c>
      <c r="V160" t="str">
        <f t="shared" si="4"/>
        <v>13-24 Months</v>
      </c>
      <c r="W160" t="str">
        <f t="shared" si="5"/>
        <v>High</v>
      </c>
    </row>
    <row r="161" spans="1:23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6">
        <v>25.7</v>
      </c>
      <c r="T161" s="6">
        <v>251.6</v>
      </c>
      <c r="U161" t="s">
        <v>24</v>
      </c>
      <c r="V161" t="str">
        <f t="shared" si="4"/>
        <v>0-12 Months</v>
      </c>
      <c r="W161" t="str">
        <f t="shared" si="5"/>
        <v>Low</v>
      </c>
    </row>
    <row r="162" spans="1:23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6">
        <v>56</v>
      </c>
      <c r="T162" s="6">
        <v>764.55</v>
      </c>
      <c r="U162" t="s">
        <v>24</v>
      </c>
      <c r="V162" t="str">
        <f t="shared" si="4"/>
        <v>13-24 Months</v>
      </c>
      <c r="W162" t="str">
        <f t="shared" si="5"/>
        <v>Medium</v>
      </c>
    </row>
    <row r="163" spans="1:23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6">
        <v>82.4</v>
      </c>
      <c r="T163" s="6">
        <v>1592.35</v>
      </c>
      <c r="U163" t="s">
        <v>23</v>
      </c>
      <c r="V163" t="str">
        <f t="shared" si="4"/>
        <v>13-24 Months</v>
      </c>
      <c r="W163" t="str">
        <f t="shared" si="5"/>
        <v>High</v>
      </c>
    </row>
    <row r="164" spans="1:23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6">
        <v>69.7</v>
      </c>
      <c r="T164" s="6">
        <v>135.19999999999999</v>
      </c>
      <c r="U164" t="s">
        <v>24</v>
      </c>
      <c r="V164" t="str">
        <f t="shared" si="4"/>
        <v>0-12 Months</v>
      </c>
      <c r="W164" t="str">
        <f t="shared" si="5"/>
        <v>High</v>
      </c>
    </row>
    <row r="165" spans="1:23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6">
        <v>73.900000000000006</v>
      </c>
      <c r="T165" s="6">
        <v>3958.25</v>
      </c>
      <c r="U165" t="s">
        <v>24</v>
      </c>
      <c r="V165" t="str">
        <f t="shared" si="4"/>
        <v>49-60 Months</v>
      </c>
      <c r="W165" t="str">
        <f t="shared" si="5"/>
        <v>High</v>
      </c>
    </row>
    <row r="166" spans="1:23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6">
        <v>20.6</v>
      </c>
      <c r="T166" s="6">
        <v>233.9</v>
      </c>
      <c r="U166" t="s">
        <v>24</v>
      </c>
      <c r="V166" t="str">
        <f t="shared" si="4"/>
        <v>0-12 Months</v>
      </c>
      <c r="W166" t="str">
        <f t="shared" si="5"/>
        <v>Low</v>
      </c>
    </row>
    <row r="167" spans="1:23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6">
        <v>19.899999999999999</v>
      </c>
      <c r="T167" s="6">
        <v>1363.45</v>
      </c>
      <c r="U167" t="s">
        <v>24</v>
      </c>
      <c r="V167" t="str">
        <f t="shared" si="4"/>
        <v>61+ Months</v>
      </c>
      <c r="W167" t="str">
        <f t="shared" si="5"/>
        <v>Low</v>
      </c>
    </row>
    <row r="168" spans="1:23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6">
        <v>70.900000000000006</v>
      </c>
      <c r="T168" s="6">
        <v>273</v>
      </c>
      <c r="U168" t="s">
        <v>23</v>
      </c>
      <c r="V168" t="str">
        <f t="shared" si="4"/>
        <v>0-12 Months</v>
      </c>
      <c r="W168" t="str">
        <f t="shared" si="5"/>
        <v>High</v>
      </c>
    </row>
    <row r="169" spans="1:23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6">
        <v>89.05</v>
      </c>
      <c r="T169" s="6">
        <v>6254.45</v>
      </c>
      <c r="U169" t="s">
        <v>24</v>
      </c>
      <c r="V169" t="str">
        <f t="shared" si="4"/>
        <v>61+ Months</v>
      </c>
      <c r="W169" t="str">
        <f t="shared" si="5"/>
        <v>High</v>
      </c>
    </row>
    <row r="170" spans="1:23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6">
        <v>45.3</v>
      </c>
      <c r="T170" s="6">
        <v>2651.2</v>
      </c>
      <c r="U170" t="s">
        <v>23</v>
      </c>
      <c r="V170" t="str">
        <f t="shared" si="4"/>
        <v>49-60 Months</v>
      </c>
      <c r="W170" t="str">
        <f t="shared" si="5"/>
        <v>Medium</v>
      </c>
    </row>
    <row r="171" spans="1:23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6">
        <v>20.399999999999999</v>
      </c>
      <c r="T171" s="6">
        <v>321.39999999999998</v>
      </c>
      <c r="U171" t="s">
        <v>24</v>
      </c>
      <c r="V171" t="str">
        <f t="shared" si="4"/>
        <v>13-24 Months</v>
      </c>
      <c r="W171" t="str">
        <f t="shared" si="5"/>
        <v>Low</v>
      </c>
    </row>
    <row r="172" spans="1:23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6">
        <v>84.25</v>
      </c>
      <c r="T172" s="6">
        <v>3539.25</v>
      </c>
      <c r="U172" t="s">
        <v>24</v>
      </c>
      <c r="V172" t="str">
        <f t="shared" si="4"/>
        <v>37-48 Months</v>
      </c>
      <c r="W172" t="str">
        <f t="shared" si="5"/>
        <v>High</v>
      </c>
    </row>
    <row r="173" spans="1:23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6">
        <v>104.4</v>
      </c>
      <c r="T173" s="6">
        <v>242.8</v>
      </c>
      <c r="U173" t="s">
        <v>23</v>
      </c>
      <c r="V173" t="str">
        <f t="shared" si="4"/>
        <v>0-12 Months</v>
      </c>
      <c r="W173" t="str">
        <f t="shared" si="5"/>
        <v>Very High</v>
      </c>
    </row>
    <row r="174" spans="1:23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6">
        <v>81.95</v>
      </c>
      <c r="T174" s="6">
        <v>1181.75</v>
      </c>
      <c r="U174" t="s">
        <v>24</v>
      </c>
      <c r="V174" t="str">
        <f t="shared" si="4"/>
        <v>13-24 Months</v>
      </c>
      <c r="W174" t="str">
        <f t="shared" si="5"/>
        <v>High</v>
      </c>
    </row>
    <row r="175" spans="1:23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6">
        <v>94.85</v>
      </c>
      <c r="T175" s="6">
        <v>5000.2</v>
      </c>
      <c r="U175" t="s">
        <v>23</v>
      </c>
      <c r="V175" t="str">
        <f t="shared" si="4"/>
        <v>49-60 Months</v>
      </c>
      <c r="W175" t="str">
        <f t="shared" si="5"/>
        <v>Very High</v>
      </c>
    </row>
    <row r="176" spans="1:23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6">
        <v>20.55</v>
      </c>
      <c r="T176" s="6">
        <v>654.54999999999995</v>
      </c>
      <c r="U176" t="s">
        <v>24</v>
      </c>
      <c r="V176" t="str">
        <f t="shared" si="4"/>
        <v>25-36 Months</v>
      </c>
      <c r="W176" t="str">
        <f t="shared" si="5"/>
        <v>Low</v>
      </c>
    </row>
    <row r="177" spans="1:23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6">
        <v>24.7</v>
      </c>
      <c r="T177" s="6">
        <v>780.2</v>
      </c>
      <c r="U177" t="s">
        <v>24</v>
      </c>
      <c r="V177" t="str">
        <f t="shared" si="4"/>
        <v>25-36 Months</v>
      </c>
      <c r="W177" t="str">
        <f t="shared" si="5"/>
        <v>Low</v>
      </c>
    </row>
    <row r="178" spans="1:23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6">
        <v>74.45</v>
      </c>
      <c r="T178" s="6">
        <v>1145.7</v>
      </c>
      <c r="U178" t="s">
        <v>23</v>
      </c>
      <c r="V178" t="str">
        <f t="shared" si="4"/>
        <v>13-24 Months</v>
      </c>
      <c r="W178" t="str">
        <f t="shared" si="5"/>
        <v>High</v>
      </c>
    </row>
    <row r="179" spans="1:23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6">
        <v>76.45</v>
      </c>
      <c r="T179" s="6">
        <v>503.6</v>
      </c>
      <c r="U179" t="s">
        <v>23</v>
      </c>
      <c r="V179" t="str">
        <f t="shared" si="4"/>
        <v>0-12 Months</v>
      </c>
      <c r="W179" t="str">
        <f t="shared" si="5"/>
        <v>High</v>
      </c>
    </row>
    <row r="180" spans="1:23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6">
        <v>105.35</v>
      </c>
      <c r="T180" s="6">
        <v>1559.25</v>
      </c>
      <c r="U180" t="s">
        <v>24</v>
      </c>
      <c r="V180" t="str">
        <f t="shared" si="4"/>
        <v>13-24 Months</v>
      </c>
      <c r="W180" t="str">
        <f t="shared" si="5"/>
        <v>Very High</v>
      </c>
    </row>
    <row r="181" spans="1:23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6">
        <v>20.55</v>
      </c>
      <c r="T181" s="6">
        <v>1252</v>
      </c>
      <c r="U181" t="s">
        <v>24</v>
      </c>
      <c r="V181" t="str">
        <f t="shared" si="4"/>
        <v>61+ Months</v>
      </c>
      <c r="W181" t="str">
        <f t="shared" si="5"/>
        <v>Low</v>
      </c>
    </row>
    <row r="182" spans="1:23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6">
        <v>29.95</v>
      </c>
      <c r="T182" s="6">
        <v>29.95</v>
      </c>
      <c r="U182" t="s">
        <v>23</v>
      </c>
      <c r="V182" t="str">
        <f t="shared" si="4"/>
        <v>0-12 Months</v>
      </c>
      <c r="W182" t="str">
        <f t="shared" si="5"/>
        <v>Low</v>
      </c>
    </row>
    <row r="183" spans="1:23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6">
        <v>45.3</v>
      </c>
      <c r="T183" s="6">
        <v>45.3</v>
      </c>
      <c r="U183" t="s">
        <v>24</v>
      </c>
      <c r="V183" t="str">
        <f t="shared" si="4"/>
        <v>0-12 Months</v>
      </c>
      <c r="W183" t="str">
        <f t="shared" si="5"/>
        <v>Medium</v>
      </c>
    </row>
    <row r="184" spans="1:23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6">
        <v>84.5</v>
      </c>
      <c r="T184" s="6">
        <v>662.65</v>
      </c>
      <c r="U184" t="s">
        <v>23</v>
      </c>
      <c r="V184" t="str">
        <f t="shared" si="4"/>
        <v>0-12 Months</v>
      </c>
      <c r="W184" t="str">
        <f t="shared" si="5"/>
        <v>High</v>
      </c>
    </row>
    <row r="185" spans="1:23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6">
        <v>74.75</v>
      </c>
      <c r="T185" s="6">
        <v>2453.3000000000002</v>
      </c>
      <c r="U185" t="s">
        <v>24</v>
      </c>
      <c r="V185" t="str">
        <f t="shared" si="4"/>
        <v>25-36 Months</v>
      </c>
      <c r="W185" t="str">
        <f t="shared" si="5"/>
        <v>High</v>
      </c>
    </row>
    <row r="186" spans="1:23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6">
        <v>79.25</v>
      </c>
      <c r="T186" s="6">
        <v>1111.6500000000001</v>
      </c>
      <c r="U186" t="s">
        <v>23</v>
      </c>
      <c r="V186" t="str">
        <f t="shared" si="4"/>
        <v>13-24 Months</v>
      </c>
      <c r="W186" t="str">
        <f t="shared" si="5"/>
        <v>High</v>
      </c>
    </row>
    <row r="187" spans="1:23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6">
        <v>24.8</v>
      </c>
      <c r="T187" s="6">
        <v>24.8</v>
      </c>
      <c r="U187" t="s">
        <v>23</v>
      </c>
      <c r="V187" t="str">
        <f t="shared" si="4"/>
        <v>0-12 Months</v>
      </c>
      <c r="W187" t="str">
        <f t="shared" si="5"/>
        <v>Low</v>
      </c>
    </row>
    <row r="188" spans="1:23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6">
        <v>51.8</v>
      </c>
      <c r="T188" s="6">
        <v>1023.85</v>
      </c>
      <c r="U188" t="s">
        <v>24</v>
      </c>
      <c r="V188" t="str">
        <f t="shared" si="4"/>
        <v>13-24 Months</v>
      </c>
      <c r="W188" t="str">
        <f t="shared" si="5"/>
        <v>Medium</v>
      </c>
    </row>
    <row r="189" spans="1:23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6">
        <v>30.4</v>
      </c>
      <c r="T189" s="6">
        <v>82.15</v>
      </c>
      <c r="U189" t="s">
        <v>24</v>
      </c>
      <c r="V189" t="str">
        <f t="shared" si="4"/>
        <v>0-12 Months</v>
      </c>
      <c r="W189" t="str">
        <f t="shared" si="5"/>
        <v>Medium</v>
      </c>
    </row>
    <row r="190" spans="1:23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6">
        <v>19.649999999999999</v>
      </c>
      <c r="T190" s="6">
        <v>244.8</v>
      </c>
      <c r="U190" t="s">
        <v>24</v>
      </c>
      <c r="V190" t="str">
        <f t="shared" si="4"/>
        <v>13-24 Months</v>
      </c>
      <c r="W190" t="str">
        <f t="shared" si="5"/>
        <v>Low</v>
      </c>
    </row>
    <row r="191" spans="1:23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6">
        <v>56.6</v>
      </c>
      <c r="T191" s="6">
        <v>2379.1</v>
      </c>
      <c r="U191" t="s">
        <v>24</v>
      </c>
      <c r="V191" t="str">
        <f t="shared" si="4"/>
        <v>37-48 Months</v>
      </c>
      <c r="W191" t="str">
        <f t="shared" si="5"/>
        <v>Medium</v>
      </c>
    </row>
    <row r="192" spans="1:23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6">
        <v>71.900000000000006</v>
      </c>
      <c r="T192" s="6">
        <v>3173.35</v>
      </c>
      <c r="U192" t="s">
        <v>24</v>
      </c>
      <c r="V192" t="str">
        <f t="shared" si="4"/>
        <v>37-48 Months</v>
      </c>
      <c r="W192" t="str">
        <f t="shared" si="5"/>
        <v>High</v>
      </c>
    </row>
    <row r="193" spans="1:23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6">
        <v>91</v>
      </c>
      <c r="T193" s="6">
        <v>531</v>
      </c>
      <c r="U193" t="s">
        <v>23</v>
      </c>
      <c r="V193" t="str">
        <f t="shared" si="4"/>
        <v>0-12 Months</v>
      </c>
      <c r="W193" t="str">
        <f t="shared" si="5"/>
        <v>Very High</v>
      </c>
    </row>
    <row r="194" spans="1:23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6">
        <v>19.75</v>
      </c>
      <c r="T194" s="6">
        <v>1375.4</v>
      </c>
      <c r="U194" t="s">
        <v>24</v>
      </c>
      <c r="V194" t="str">
        <f t="shared" si="4"/>
        <v>61+ Months</v>
      </c>
      <c r="W194" t="str">
        <f t="shared" si="5"/>
        <v>Low</v>
      </c>
    </row>
    <row r="195" spans="1:23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6">
        <v>109.7</v>
      </c>
      <c r="T195" s="6">
        <v>8129.3</v>
      </c>
      <c r="U195" t="s">
        <v>24</v>
      </c>
      <c r="V195" t="str">
        <f t="shared" ref="V195:V258" si="6">IF(F195&lt;=12,"0-12 Months",IF(F195&lt;=24,"13-24 Months",IF(F195&lt;=36,"25-36 Months",IF(F195&lt;=48,"37-48 Months",IF(F195&lt;=60,"49-60 Months","61+ Months")))))</f>
        <v>61+ Months</v>
      </c>
      <c r="W195" t="str">
        <f t="shared" ref="W195:W258" si="7">IF(S195&lt;=30,"Low",IF(S195&lt;=60,"Medium",IF(S195&lt;=90,"High","Very High")))</f>
        <v>Very High</v>
      </c>
    </row>
    <row r="196" spans="1:23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6">
        <v>19.3</v>
      </c>
      <c r="T196" s="6">
        <v>1192.7</v>
      </c>
      <c r="U196" t="s">
        <v>24</v>
      </c>
      <c r="V196" t="str">
        <f t="shared" si="6"/>
        <v>49-60 Months</v>
      </c>
      <c r="W196" t="str">
        <f t="shared" si="7"/>
        <v>Low</v>
      </c>
    </row>
    <row r="197" spans="1:23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6">
        <v>96.55</v>
      </c>
      <c r="T197" s="6">
        <v>1901.65</v>
      </c>
      <c r="U197" t="s">
        <v>24</v>
      </c>
      <c r="V197" t="str">
        <f t="shared" si="6"/>
        <v>13-24 Months</v>
      </c>
      <c r="W197" t="str">
        <f t="shared" si="7"/>
        <v>Very High</v>
      </c>
    </row>
    <row r="198" spans="1:23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6">
        <v>24.1</v>
      </c>
      <c r="T198" s="6">
        <v>587.4</v>
      </c>
      <c r="U198" t="s">
        <v>24</v>
      </c>
      <c r="V198" t="str">
        <f t="shared" si="6"/>
        <v>13-24 Months</v>
      </c>
      <c r="W198" t="str">
        <f t="shared" si="7"/>
        <v>Low</v>
      </c>
    </row>
    <row r="199" spans="1:23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6">
        <v>111.35</v>
      </c>
      <c r="T199" s="6">
        <v>6519.75</v>
      </c>
      <c r="U199" t="s">
        <v>24</v>
      </c>
      <c r="V199" t="str">
        <f t="shared" si="6"/>
        <v>49-60 Months</v>
      </c>
      <c r="W199" t="str">
        <f t="shared" si="7"/>
        <v>Very High</v>
      </c>
    </row>
    <row r="200" spans="1:23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6">
        <v>112.25</v>
      </c>
      <c r="T200" s="6">
        <v>8041.65</v>
      </c>
      <c r="U200" t="s">
        <v>24</v>
      </c>
      <c r="V200" t="str">
        <f t="shared" si="6"/>
        <v>61+ Months</v>
      </c>
      <c r="W200" t="str">
        <f t="shared" si="7"/>
        <v>Very High</v>
      </c>
    </row>
    <row r="201" spans="1:23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6">
        <v>20.75</v>
      </c>
      <c r="T201" s="6">
        <v>20.75</v>
      </c>
      <c r="U201" t="s">
        <v>24</v>
      </c>
      <c r="V201" t="str">
        <f t="shared" si="6"/>
        <v>0-12 Months</v>
      </c>
      <c r="W201" t="str">
        <f t="shared" si="7"/>
        <v>Low</v>
      </c>
    </row>
    <row r="202" spans="1:23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6">
        <v>101.9</v>
      </c>
      <c r="T202" s="6">
        <v>2681.15</v>
      </c>
      <c r="U202" t="s">
        <v>24</v>
      </c>
      <c r="V202" t="str">
        <f t="shared" si="6"/>
        <v>25-36 Months</v>
      </c>
      <c r="W202" t="str">
        <f t="shared" si="7"/>
        <v>Very High</v>
      </c>
    </row>
    <row r="203" spans="1:23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6">
        <v>80.05</v>
      </c>
      <c r="T203" s="6">
        <v>1112.3</v>
      </c>
      <c r="U203" t="s">
        <v>24</v>
      </c>
      <c r="V203" t="str">
        <f t="shared" si="6"/>
        <v>13-24 Months</v>
      </c>
      <c r="W203" t="str">
        <f t="shared" si="7"/>
        <v>High</v>
      </c>
    </row>
    <row r="204" spans="1:23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6">
        <v>105.55</v>
      </c>
      <c r="T204" s="6">
        <v>7405.5</v>
      </c>
      <c r="U204" t="s">
        <v>24</v>
      </c>
      <c r="V204" t="str">
        <f t="shared" si="6"/>
        <v>61+ Months</v>
      </c>
      <c r="W204" t="str">
        <f t="shared" si="7"/>
        <v>Very High</v>
      </c>
    </row>
    <row r="205" spans="1:23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6">
        <v>78.3</v>
      </c>
      <c r="T205" s="6">
        <v>1033.95</v>
      </c>
      <c r="U205" t="s">
        <v>24</v>
      </c>
      <c r="V205" t="str">
        <f t="shared" si="6"/>
        <v>13-24 Months</v>
      </c>
      <c r="W205" t="str">
        <f t="shared" si="7"/>
        <v>High</v>
      </c>
    </row>
    <row r="206" spans="1:23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6">
        <v>68.849999999999994</v>
      </c>
      <c r="T206" s="6">
        <v>2958.95</v>
      </c>
      <c r="U206" t="s">
        <v>24</v>
      </c>
      <c r="V206" t="str">
        <f t="shared" si="6"/>
        <v>37-48 Months</v>
      </c>
      <c r="W206" t="str">
        <f t="shared" si="7"/>
        <v>High</v>
      </c>
    </row>
    <row r="207" spans="1:23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6">
        <v>79.95</v>
      </c>
      <c r="T207" s="6">
        <v>2684.85</v>
      </c>
      <c r="U207" t="s">
        <v>24</v>
      </c>
      <c r="V207" t="str">
        <f t="shared" si="6"/>
        <v>25-36 Months</v>
      </c>
      <c r="W207" t="str">
        <f t="shared" si="7"/>
        <v>High</v>
      </c>
    </row>
    <row r="208" spans="1:23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6">
        <v>55.45</v>
      </c>
      <c r="T208" s="6">
        <v>4179.2</v>
      </c>
      <c r="U208" t="s">
        <v>24</v>
      </c>
      <c r="V208" t="str">
        <f t="shared" si="6"/>
        <v>61+ Months</v>
      </c>
      <c r="W208" t="str">
        <f t="shared" si="7"/>
        <v>Medium</v>
      </c>
    </row>
    <row r="209" spans="1:23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6">
        <v>79.900000000000006</v>
      </c>
      <c r="T209" s="6">
        <v>79.900000000000006</v>
      </c>
      <c r="U209" t="s">
        <v>23</v>
      </c>
      <c r="V209" t="str">
        <f t="shared" si="6"/>
        <v>0-12 Months</v>
      </c>
      <c r="W209" t="str">
        <f t="shared" si="7"/>
        <v>High</v>
      </c>
    </row>
    <row r="210" spans="1:23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6">
        <v>106.6</v>
      </c>
      <c r="T210" s="6">
        <v>1934.45</v>
      </c>
      <c r="U210" t="s">
        <v>23</v>
      </c>
      <c r="V210" t="str">
        <f t="shared" si="6"/>
        <v>13-24 Months</v>
      </c>
      <c r="W210" t="str">
        <f t="shared" si="7"/>
        <v>Very High</v>
      </c>
    </row>
    <row r="211" spans="1:23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6">
        <v>102.45</v>
      </c>
      <c r="T211" s="6">
        <v>6654.1</v>
      </c>
      <c r="U211" t="s">
        <v>24</v>
      </c>
      <c r="V211" t="str">
        <f t="shared" si="6"/>
        <v>61+ Months</v>
      </c>
      <c r="W211" t="str">
        <f t="shared" si="7"/>
        <v>Very High</v>
      </c>
    </row>
    <row r="212" spans="1:23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6">
        <v>46</v>
      </c>
      <c r="T212" s="6">
        <v>84.5</v>
      </c>
      <c r="U212" t="s">
        <v>23</v>
      </c>
      <c r="V212" t="str">
        <f t="shared" si="6"/>
        <v>0-12 Months</v>
      </c>
      <c r="W212" t="str">
        <f t="shared" si="7"/>
        <v>Medium</v>
      </c>
    </row>
    <row r="213" spans="1:23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6">
        <v>25.25</v>
      </c>
      <c r="T213" s="6">
        <v>25.25</v>
      </c>
      <c r="U213" t="s">
        <v>24</v>
      </c>
      <c r="V213" t="str">
        <f t="shared" si="6"/>
        <v>0-12 Months</v>
      </c>
      <c r="W213" t="str">
        <f t="shared" si="7"/>
        <v>Low</v>
      </c>
    </row>
    <row r="214" spans="1:23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6">
        <v>19.75</v>
      </c>
      <c r="T214" s="6">
        <v>1124.2</v>
      </c>
      <c r="U214" t="s">
        <v>24</v>
      </c>
      <c r="V214" t="str">
        <f t="shared" si="6"/>
        <v>61+ Months</v>
      </c>
      <c r="W214" t="str">
        <f t="shared" si="7"/>
        <v>Low</v>
      </c>
    </row>
    <row r="215" spans="1:23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6">
        <v>20</v>
      </c>
      <c r="T215" s="6">
        <v>540.04999999999995</v>
      </c>
      <c r="U215" t="s">
        <v>24</v>
      </c>
      <c r="V215" t="str">
        <f t="shared" si="6"/>
        <v>25-36 Months</v>
      </c>
      <c r="W215" t="str">
        <f t="shared" si="7"/>
        <v>Low</v>
      </c>
    </row>
    <row r="216" spans="1:23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6">
        <v>86.8</v>
      </c>
      <c r="T216" s="6">
        <v>1975.85</v>
      </c>
      <c r="U216" t="s">
        <v>24</v>
      </c>
      <c r="V216" t="str">
        <f t="shared" si="6"/>
        <v>13-24 Months</v>
      </c>
      <c r="W216" t="str">
        <f t="shared" si="7"/>
        <v>High</v>
      </c>
    </row>
    <row r="217" spans="1:23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6">
        <v>58.75</v>
      </c>
      <c r="T217" s="6">
        <v>3437.45</v>
      </c>
      <c r="U217" t="s">
        <v>24</v>
      </c>
      <c r="V217" t="str">
        <f t="shared" si="6"/>
        <v>49-60 Months</v>
      </c>
      <c r="W217" t="str">
        <f t="shared" si="7"/>
        <v>Medium</v>
      </c>
    </row>
    <row r="218" spans="1:23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6">
        <v>45.25</v>
      </c>
      <c r="T218" s="6">
        <v>3139.8</v>
      </c>
      <c r="U218" t="s">
        <v>24</v>
      </c>
      <c r="V218" t="str">
        <f t="shared" si="6"/>
        <v>61+ Months</v>
      </c>
      <c r="W218" t="str">
        <f t="shared" si="7"/>
        <v>Medium</v>
      </c>
    </row>
    <row r="219" spans="1:23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6">
        <v>56.6</v>
      </c>
      <c r="T219" s="6">
        <v>3789.2</v>
      </c>
      <c r="U219" t="s">
        <v>24</v>
      </c>
      <c r="V219" t="str">
        <f t="shared" si="6"/>
        <v>61+ Months</v>
      </c>
      <c r="W219" t="str">
        <f t="shared" si="7"/>
        <v>Medium</v>
      </c>
    </row>
    <row r="220" spans="1:23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6">
        <v>84.2</v>
      </c>
      <c r="T220" s="6">
        <v>5324.5</v>
      </c>
      <c r="U220" t="s">
        <v>24</v>
      </c>
      <c r="V220" t="str">
        <f t="shared" si="6"/>
        <v>61+ Months</v>
      </c>
      <c r="W220" t="str">
        <f t="shared" si="7"/>
        <v>High</v>
      </c>
    </row>
    <row r="221" spans="1:23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6">
        <v>80</v>
      </c>
      <c r="T221" s="6">
        <v>624.6</v>
      </c>
      <c r="U221" t="s">
        <v>24</v>
      </c>
      <c r="V221" t="str">
        <f t="shared" si="6"/>
        <v>0-12 Months</v>
      </c>
      <c r="W221" t="str">
        <f t="shared" si="7"/>
        <v>High</v>
      </c>
    </row>
    <row r="222" spans="1:23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6">
        <v>70.150000000000006</v>
      </c>
      <c r="T222" s="6">
        <v>268.35000000000002</v>
      </c>
      <c r="U222" t="s">
        <v>23</v>
      </c>
      <c r="V222" t="str">
        <f t="shared" si="6"/>
        <v>0-12 Months</v>
      </c>
      <c r="W222" t="str">
        <f t="shared" si="7"/>
        <v>High</v>
      </c>
    </row>
    <row r="223" spans="1:23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6">
        <v>24.75</v>
      </c>
      <c r="T223" s="6">
        <v>1836.9</v>
      </c>
      <c r="U223" t="s">
        <v>24</v>
      </c>
      <c r="V223" t="str">
        <f t="shared" si="6"/>
        <v>61+ Months</v>
      </c>
      <c r="W223" t="str">
        <f t="shared" si="7"/>
        <v>Low</v>
      </c>
    </row>
    <row r="224" spans="1:23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6">
        <v>20.2</v>
      </c>
      <c r="T224" s="6">
        <v>20.2</v>
      </c>
      <c r="U224" t="s">
        <v>24</v>
      </c>
      <c r="V224" t="str">
        <f t="shared" si="6"/>
        <v>0-12 Months</v>
      </c>
      <c r="W224" t="str">
        <f t="shared" si="7"/>
        <v>Low</v>
      </c>
    </row>
    <row r="225" spans="1:23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6">
        <v>50.05</v>
      </c>
      <c r="T225" s="6">
        <v>179.35</v>
      </c>
      <c r="U225" t="s">
        <v>23</v>
      </c>
      <c r="V225" t="str">
        <f t="shared" si="6"/>
        <v>0-12 Months</v>
      </c>
      <c r="W225" t="str">
        <f t="shared" si="7"/>
        <v>Medium</v>
      </c>
    </row>
    <row r="226" spans="1:23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6">
        <v>19.350000000000001</v>
      </c>
      <c r="T226" s="6">
        <v>219.35</v>
      </c>
      <c r="U226" t="s">
        <v>24</v>
      </c>
      <c r="V226" t="str">
        <f t="shared" si="6"/>
        <v>0-12 Months</v>
      </c>
      <c r="W226" t="str">
        <f t="shared" si="7"/>
        <v>Low</v>
      </c>
    </row>
    <row r="227" spans="1:23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6">
        <v>50.6</v>
      </c>
      <c r="T227" s="6">
        <v>1288.75</v>
      </c>
      <c r="U227" t="s">
        <v>24</v>
      </c>
      <c r="V227" t="str">
        <f t="shared" si="6"/>
        <v>13-24 Months</v>
      </c>
      <c r="W227" t="str">
        <f t="shared" si="7"/>
        <v>Medium</v>
      </c>
    </row>
    <row r="228" spans="1:23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6">
        <v>81.150000000000006</v>
      </c>
      <c r="T228" s="6">
        <v>2545.75</v>
      </c>
      <c r="U228" t="s">
        <v>24</v>
      </c>
      <c r="V228" t="str">
        <f t="shared" si="6"/>
        <v>25-36 Months</v>
      </c>
      <c r="W228" t="str">
        <f t="shared" si="7"/>
        <v>High</v>
      </c>
    </row>
    <row r="229" spans="1:23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6">
        <v>55.2</v>
      </c>
      <c r="T229" s="6">
        <v>55.2</v>
      </c>
      <c r="U229" t="s">
        <v>23</v>
      </c>
      <c r="V229" t="str">
        <f t="shared" si="6"/>
        <v>0-12 Months</v>
      </c>
      <c r="W229" t="str">
        <f t="shared" si="7"/>
        <v>Medium</v>
      </c>
    </row>
    <row r="230" spans="1:23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6">
        <v>89.9</v>
      </c>
      <c r="T230" s="6">
        <v>2723.15</v>
      </c>
      <c r="U230" t="s">
        <v>24</v>
      </c>
      <c r="V230" t="str">
        <f t="shared" si="6"/>
        <v>25-36 Months</v>
      </c>
      <c r="W230" t="str">
        <f t="shared" si="7"/>
        <v>High</v>
      </c>
    </row>
    <row r="231" spans="1:23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6">
        <v>85.3</v>
      </c>
      <c r="T231" s="6">
        <v>4107.25</v>
      </c>
      <c r="U231" t="s">
        <v>24</v>
      </c>
      <c r="V231" t="str">
        <f t="shared" si="6"/>
        <v>37-48 Months</v>
      </c>
      <c r="W231" t="str">
        <f t="shared" si="7"/>
        <v>High</v>
      </c>
    </row>
    <row r="232" spans="1:23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6">
        <v>108</v>
      </c>
      <c r="T232" s="6">
        <v>5760.65</v>
      </c>
      <c r="U232" t="s">
        <v>24</v>
      </c>
      <c r="V232" t="str">
        <f t="shared" si="6"/>
        <v>49-60 Months</v>
      </c>
      <c r="W232" t="str">
        <f t="shared" si="7"/>
        <v>Very High</v>
      </c>
    </row>
    <row r="233" spans="1:23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6">
        <v>93.5</v>
      </c>
      <c r="T233" s="6">
        <v>4747.5</v>
      </c>
      <c r="U233" t="s">
        <v>24</v>
      </c>
      <c r="V233" t="str">
        <f t="shared" si="6"/>
        <v>49-60 Months</v>
      </c>
      <c r="W233" t="str">
        <f t="shared" si="7"/>
        <v>Very High</v>
      </c>
    </row>
    <row r="234" spans="1:23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6">
        <v>84.6</v>
      </c>
      <c r="T234" s="6">
        <v>84.6</v>
      </c>
      <c r="U234" t="s">
        <v>23</v>
      </c>
      <c r="V234" t="str">
        <f t="shared" si="6"/>
        <v>0-12 Months</v>
      </c>
      <c r="W234" t="str">
        <f t="shared" si="7"/>
        <v>High</v>
      </c>
    </row>
    <row r="235" spans="1:23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6">
        <v>20.25</v>
      </c>
      <c r="T235" s="6">
        <v>1566.9</v>
      </c>
      <c r="U235" t="s">
        <v>24</v>
      </c>
      <c r="V235" t="str">
        <f t="shared" si="6"/>
        <v>61+ Months</v>
      </c>
      <c r="W235" t="str">
        <f t="shared" si="7"/>
        <v>Low</v>
      </c>
    </row>
    <row r="236" spans="1:23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6">
        <v>25.15</v>
      </c>
      <c r="T236" s="6">
        <v>702</v>
      </c>
      <c r="U236" t="s">
        <v>24</v>
      </c>
      <c r="V236" t="str">
        <f t="shared" si="6"/>
        <v>25-36 Months</v>
      </c>
      <c r="W236" t="str">
        <f t="shared" si="7"/>
        <v>Low</v>
      </c>
    </row>
    <row r="237" spans="1:23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6">
        <v>54.4</v>
      </c>
      <c r="T237" s="6">
        <v>114.1</v>
      </c>
      <c r="U237" t="s">
        <v>23</v>
      </c>
      <c r="V237" t="str">
        <f t="shared" si="6"/>
        <v>0-12 Months</v>
      </c>
      <c r="W237" t="str">
        <f t="shared" si="7"/>
        <v>Medium</v>
      </c>
    </row>
    <row r="238" spans="1:23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6">
        <v>29.6</v>
      </c>
      <c r="T238" s="6">
        <v>299.05</v>
      </c>
      <c r="U238" t="s">
        <v>24</v>
      </c>
      <c r="V238" t="str">
        <f t="shared" si="6"/>
        <v>0-12 Months</v>
      </c>
      <c r="W238" t="str">
        <f t="shared" si="7"/>
        <v>Low</v>
      </c>
    </row>
    <row r="239" spans="1:23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6">
        <v>73.150000000000006</v>
      </c>
      <c r="T239" s="6">
        <v>1305.95</v>
      </c>
      <c r="U239" t="s">
        <v>24</v>
      </c>
      <c r="V239" t="str">
        <f t="shared" si="6"/>
        <v>13-24 Months</v>
      </c>
      <c r="W239" t="str">
        <f t="shared" si="7"/>
        <v>High</v>
      </c>
    </row>
    <row r="240" spans="1:23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6">
        <v>95</v>
      </c>
      <c r="T240" s="6">
        <v>1120.3</v>
      </c>
      <c r="U240" t="s">
        <v>23</v>
      </c>
      <c r="V240" t="str">
        <f t="shared" si="6"/>
        <v>0-12 Months</v>
      </c>
      <c r="W240" t="str">
        <f t="shared" si="7"/>
        <v>Very High</v>
      </c>
    </row>
    <row r="241" spans="1:23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6">
        <v>19.75</v>
      </c>
      <c r="T241" s="6">
        <v>284.35000000000002</v>
      </c>
      <c r="U241" t="s">
        <v>24</v>
      </c>
      <c r="V241" t="str">
        <f t="shared" si="6"/>
        <v>13-24 Months</v>
      </c>
      <c r="W241" t="str">
        <f t="shared" si="7"/>
        <v>Low</v>
      </c>
    </row>
    <row r="242" spans="1:23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6">
        <v>86.6</v>
      </c>
      <c r="T242" s="6">
        <v>6350.5</v>
      </c>
      <c r="U242" t="s">
        <v>24</v>
      </c>
      <c r="V242" t="str">
        <f t="shared" si="6"/>
        <v>61+ Months</v>
      </c>
      <c r="W242" t="str">
        <f t="shared" si="7"/>
        <v>High</v>
      </c>
    </row>
    <row r="243" spans="1:23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6">
        <v>109.2</v>
      </c>
      <c r="T243" s="6">
        <v>7878.3</v>
      </c>
      <c r="U243" t="s">
        <v>24</v>
      </c>
      <c r="V243" t="str">
        <f t="shared" si="6"/>
        <v>61+ Months</v>
      </c>
      <c r="W243" t="str">
        <f t="shared" si="7"/>
        <v>Very High</v>
      </c>
    </row>
    <row r="244" spans="1:23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6">
        <v>74.7</v>
      </c>
      <c r="T244" s="6">
        <v>3187.65</v>
      </c>
      <c r="U244" t="s">
        <v>24</v>
      </c>
      <c r="V244" t="str">
        <f t="shared" si="6"/>
        <v>37-48 Months</v>
      </c>
      <c r="W244" t="str">
        <f t="shared" si="7"/>
        <v>High</v>
      </c>
    </row>
    <row r="245" spans="1:23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6">
        <v>94.4</v>
      </c>
      <c r="T245" s="6">
        <v>6126.15</v>
      </c>
      <c r="U245" t="s">
        <v>24</v>
      </c>
      <c r="V245" t="str">
        <f t="shared" si="6"/>
        <v>61+ Months</v>
      </c>
      <c r="W245" t="str">
        <f t="shared" si="7"/>
        <v>Very High</v>
      </c>
    </row>
    <row r="246" spans="1:23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6">
        <v>54.8</v>
      </c>
      <c r="T246" s="6">
        <v>731.3</v>
      </c>
      <c r="U246" t="s">
        <v>24</v>
      </c>
      <c r="V246" t="str">
        <f t="shared" si="6"/>
        <v>13-24 Months</v>
      </c>
      <c r="W246" t="str">
        <f t="shared" si="7"/>
        <v>Medium</v>
      </c>
    </row>
    <row r="247" spans="1:23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6">
        <v>75.349999999999994</v>
      </c>
      <c r="T247" s="6">
        <v>273.39999999999998</v>
      </c>
      <c r="U247" t="s">
        <v>24</v>
      </c>
      <c r="V247" t="str">
        <f t="shared" si="6"/>
        <v>0-12 Months</v>
      </c>
      <c r="W247" t="str">
        <f t="shared" si="7"/>
        <v>High</v>
      </c>
    </row>
    <row r="248" spans="1:23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6">
        <v>65</v>
      </c>
      <c r="T248" s="6">
        <v>2531.8000000000002</v>
      </c>
      <c r="U248" t="s">
        <v>24</v>
      </c>
      <c r="V248" t="str">
        <f t="shared" si="6"/>
        <v>37-48 Months</v>
      </c>
      <c r="W248" t="str">
        <f t="shared" si="7"/>
        <v>High</v>
      </c>
    </row>
    <row r="249" spans="1:23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6">
        <v>74.400000000000006</v>
      </c>
      <c r="T249" s="6">
        <v>1074.3</v>
      </c>
      <c r="U249" t="s">
        <v>23</v>
      </c>
      <c r="V249" t="str">
        <f t="shared" si="6"/>
        <v>13-24 Months</v>
      </c>
      <c r="W249" t="str">
        <f t="shared" si="7"/>
        <v>High</v>
      </c>
    </row>
    <row r="250" spans="1:23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6">
        <v>48.55</v>
      </c>
      <c r="T250" s="6">
        <v>48.55</v>
      </c>
      <c r="U250" t="s">
        <v>23</v>
      </c>
      <c r="V250" t="str">
        <f t="shared" si="6"/>
        <v>0-12 Months</v>
      </c>
      <c r="W250" t="str">
        <f t="shared" si="7"/>
        <v>Medium</v>
      </c>
    </row>
    <row r="251" spans="1:23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6">
        <v>99</v>
      </c>
      <c r="T251" s="6">
        <v>4298.45</v>
      </c>
      <c r="U251" t="s">
        <v>24</v>
      </c>
      <c r="V251" t="str">
        <f t="shared" si="6"/>
        <v>37-48 Months</v>
      </c>
      <c r="W251" t="str">
        <f t="shared" si="7"/>
        <v>Very High</v>
      </c>
    </row>
    <row r="252" spans="1:23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6">
        <v>93.5</v>
      </c>
      <c r="T252" s="6">
        <v>4619.55</v>
      </c>
      <c r="U252" t="s">
        <v>24</v>
      </c>
      <c r="V252" t="str">
        <f t="shared" si="6"/>
        <v>49-60 Months</v>
      </c>
      <c r="W252" t="str">
        <f t="shared" si="7"/>
        <v>Very High</v>
      </c>
    </row>
    <row r="253" spans="1:23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6">
        <v>70.400000000000006</v>
      </c>
      <c r="T253" s="6">
        <v>147.15</v>
      </c>
      <c r="U253" t="s">
        <v>23</v>
      </c>
      <c r="V253" t="str">
        <f t="shared" si="6"/>
        <v>0-12 Months</v>
      </c>
      <c r="W253" t="str">
        <f t="shared" si="7"/>
        <v>High</v>
      </c>
    </row>
    <row r="254" spans="1:23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6">
        <v>40.200000000000003</v>
      </c>
      <c r="T254" s="6">
        <v>40.200000000000003</v>
      </c>
      <c r="U254" t="s">
        <v>23</v>
      </c>
      <c r="V254" t="str">
        <f t="shared" si="6"/>
        <v>0-12 Months</v>
      </c>
      <c r="W254" t="str">
        <f t="shared" si="7"/>
        <v>Medium</v>
      </c>
    </row>
    <row r="255" spans="1:23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6">
        <v>83.7</v>
      </c>
      <c r="T255" s="6">
        <v>2633.3</v>
      </c>
      <c r="U255" t="s">
        <v>24</v>
      </c>
      <c r="V255" t="str">
        <f t="shared" si="6"/>
        <v>25-36 Months</v>
      </c>
      <c r="W255" t="str">
        <f t="shared" si="7"/>
        <v>High</v>
      </c>
    </row>
    <row r="256" spans="1:23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6">
        <v>19.850000000000001</v>
      </c>
      <c r="T256" s="6">
        <v>193.05</v>
      </c>
      <c r="U256" t="s">
        <v>24</v>
      </c>
      <c r="V256" t="str">
        <f t="shared" si="6"/>
        <v>0-12 Months</v>
      </c>
      <c r="W256" t="str">
        <f t="shared" si="7"/>
        <v>Low</v>
      </c>
    </row>
    <row r="257" spans="1:23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6">
        <v>59.55</v>
      </c>
      <c r="T257" s="6">
        <v>4103.8999999999996</v>
      </c>
      <c r="U257" t="s">
        <v>24</v>
      </c>
      <c r="V257" t="str">
        <f t="shared" si="6"/>
        <v>61+ Months</v>
      </c>
      <c r="W257" t="str">
        <f t="shared" si="7"/>
        <v>Medium</v>
      </c>
    </row>
    <row r="258" spans="1:23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6">
        <v>115.1</v>
      </c>
      <c r="T258" s="6">
        <v>7008.15</v>
      </c>
      <c r="U258" t="s">
        <v>24</v>
      </c>
      <c r="V258" t="str">
        <f t="shared" si="6"/>
        <v>61+ Months</v>
      </c>
      <c r="W258" t="str">
        <f t="shared" si="7"/>
        <v>Very High</v>
      </c>
    </row>
    <row r="259" spans="1:23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6">
        <v>114.35</v>
      </c>
      <c r="T259" s="6">
        <v>5791.1</v>
      </c>
      <c r="U259" t="s">
        <v>24</v>
      </c>
      <c r="V259" t="str">
        <f t="shared" ref="V259:V322" si="8">IF(F259&lt;=12,"0-12 Months",IF(F259&lt;=24,"13-24 Months",IF(F259&lt;=36,"25-36 Months",IF(F259&lt;=48,"37-48 Months",IF(F259&lt;=60,"49-60 Months","61+ Months")))))</f>
        <v>49-60 Months</v>
      </c>
      <c r="W259" t="str">
        <f t="shared" ref="W259:W322" si="9">IF(S259&lt;=30,"Low",IF(S259&lt;=60,"Medium",IF(S259&lt;=90,"High","Very High")))</f>
        <v>Very High</v>
      </c>
    </row>
    <row r="260" spans="1:23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6">
        <v>44.6</v>
      </c>
      <c r="T260" s="6">
        <v>80.55</v>
      </c>
      <c r="U260" t="s">
        <v>23</v>
      </c>
      <c r="V260" t="str">
        <f t="shared" si="8"/>
        <v>0-12 Months</v>
      </c>
      <c r="W260" t="str">
        <f t="shared" si="9"/>
        <v>Medium</v>
      </c>
    </row>
    <row r="261" spans="1:23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6">
        <v>45</v>
      </c>
      <c r="T261" s="6">
        <v>1228.6500000000001</v>
      </c>
      <c r="U261" t="s">
        <v>24</v>
      </c>
      <c r="V261" t="str">
        <f t="shared" si="8"/>
        <v>25-36 Months</v>
      </c>
      <c r="W261" t="str">
        <f t="shared" si="9"/>
        <v>Medium</v>
      </c>
    </row>
    <row r="262" spans="1:23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6">
        <v>41.15</v>
      </c>
      <c r="T262" s="6">
        <v>132.19999999999999</v>
      </c>
      <c r="U262" t="s">
        <v>23</v>
      </c>
      <c r="V262" t="str">
        <f t="shared" si="8"/>
        <v>0-12 Months</v>
      </c>
      <c r="W262" t="str">
        <f t="shared" si="9"/>
        <v>Medium</v>
      </c>
    </row>
    <row r="263" spans="1:23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6">
        <v>106.9</v>
      </c>
      <c r="T263" s="6">
        <v>1364.3</v>
      </c>
      <c r="U263" t="s">
        <v>23</v>
      </c>
      <c r="V263" t="str">
        <f t="shared" si="8"/>
        <v>13-24 Months</v>
      </c>
      <c r="W263" t="str">
        <f t="shared" si="9"/>
        <v>Very High</v>
      </c>
    </row>
    <row r="264" spans="1:23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6">
        <v>89.85</v>
      </c>
      <c r="T264" s="6">
        <v>4925.3500000000004</v>
      </c>
      <c r="U264" t="s">
        <v>24</v>
      </c>
      <c r="V264" t="str">
        <f t="shared" si="8"/>
        <v>49-60 Months</v>
      </c>
      <c r="W264" t="str">
        <f t="shared" si="9"/>
        <v>High</v>
      </c>
    </row>
    <row r="265" spans="1:23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6">
        <v>49.85</v>
      </c>
      <c r="T265" s="6">
        <v>1520.1</v>
      </c>
      <c r="U265" t="s">
        <v>24</v>
      </c>
      <c r="V265" t="str">
        <f t="shared" si="8"/>
        <v>25-36 Months</v>
      </c>
      <c r="W265" t="str">
        <f t="shared" si="9"/>
        <v>Medium</v>
      </c>
    </row>
    <row r="266" spans="1:23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6">
        <v>113.3</v>
      </c>
      <c r="T266" s="6">
        <v>5032.25</v>
      </c>
      <c r="U266" t="s">
        <v>24</v>
      </c>
      <c r="V266" t="str">
        <f t="shared" si="8"/>
        <v>37-48 Months</v>
      </c>
      <c r="W266" t="str">
        <f t="shared" si="9"/>
        <v>Very High</v>
      </c>
    </row>
    <row r="267" spans="1:23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6">
        <v>88.1</v>
      </c>
      <c r="T267" s="6">
        <v>5526.75</v>
      </c>
      <c r="U267" t="s">
        <v>24</v>
      </c>
      <c r="V267" t="str">
        <f t="shared" si="8"/>
        <v>61+ Months</v>
      </c>
      <c r="W267" t="str">
        <f t="shared" si="9"/>
        <v>High</v>
      </c>
    </row>
    <row r="268" spans="1:23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6">
        <v>24.9</v>
      </c>
      <c r="T268" s="6">
        <v>1195.25</v>
      </c>
      <c r="U268" t="s">
        <v>24</v>
      </c>
      <c r="V268" t="str">
        <f t="shared" si="8"/>
        <v>49-60 Months</v>
      </c>
      <c r="W268" t="str">
        <f t="shared" si="9"/>
        <v>Low</v>
      </c>
    </row>
    <row r="269" spans="1:23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6">
        <v>105</v>
      </c>
      <c r="T269" s="6">
        <v>2007.25</v>
      </c>
      <c r="U269" t="s">
        <v>24</v>
      </c>
      <c r="V269" t="str">
        <f t="shared" si="8"/>
        <v>13-24 Months</v>
      </c>
      <c r="W269" t="str">
        <f t="shared" si="9"/>
        <v>Very High</v>
      </c>
    </row>
    <row r="270" spans="1:23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6">
        <v>19.350000000000001</v>
      </c>
      <c r="T270" s="6">
        <v>1099.5999999999999</v>
      </c>
      <c r="U270" t="s">
        <v>23</v>
      </c>
      <c r="V270" t="str">
        <f t="shared" si="8"/>
        <v>49-60 Months</v>
      </c>
      <c r="W270" t="str">
        <f t="shared" si="9"/>
        <v>Low</v>
      </c>
    </row>
    <row r="271" spans="1:23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6">
        <v>24.25</v>
      </c>
      <c r="T271" s="6">
        <v>1732.95</v>
      </c>
      <c r="U271" t="s">
        <v>24</v>
      </c>
      <c r="V271" t="str">
        <f t="shared" si="8"/>
        <v>61+ Months</v>
      </c>
      <c r="W271" t="str">
        <f t="shared" si="9"/>
        <v>Low</v>
      </c>
    </row>
    <row r="272" spans="1:23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6">
        <v>94.45</v>
      </c>
      <c r="T272" s="6">
        <v>1511.2</v>
      </c>
      <c r="U272" t="s">
        <v>23</v>
      </c>
      <c r="V272" t="str">
        <f t="shared" si="8"/>
        <v>13-24 Months</v>
      </c>
      <c r="W272" t="str">
        <f t="shared" si="9"/>
        <v>Very High</v>
      </c>
    </row>
    <row r="273" spans="1:23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6">
        <v>59.75</v>
      </c>
      <c r="T273" s="6">
        <v>3450.15</v>
      </c>
      <c r="U273" t="s">
        <v>24</v>
      </c>
      <c r="V273" t="str">
        <f t="shared" si="8"/>
        <v>49-60 Months</v>
      </c>
      <c r="W273" t="str">
        <f t="shared" si="9"/>
        <v>Medium</v>
      </c>
    </row>
    <row r="274" spans="1:23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6">
        <v>24.8</v>
      </c>
      <c r="T274" s="6">
        <v>24.8</v>
      </c>
      <c r="U274" t="s">
        <v>23</v>
      </c>
      <c r="V274" t="str">
        <f t="shared" si="8"/>
        <v>0-12 Months</v>
      </c>
      <c r="W274" t="str">
        <f t="shared" si="9"/>
        <v>Low</v>
      </c>
    </row>
    <row r="275" spans="1:23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6">
        <v>107.05</v>
      </c>
      <c r="T275" s="6">
        <v>2172.0500000000002</v>
      </c>
      <c r="U275" t="s">
        <v>24</v>
      </c>
      <c r="V275" t="str">
        <f t="shared" si="8"/>
        <v>13-24 Months</v>
      </c>
      <c r="W275" t="str">
        <f t="shared" si="9"/>
        <v>Very High</v>
      </c>
    </row>
    <row r="276" spans="1:23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6">
        <v>70.599999999999994</v>
      </c>
      <c r="T276" s="6">
        <v>70.599999999999994</v>
      </c>
      <c r="U276" t="s">
        <v>23</v>
      </c>
      <c r="V276" t="str">
        <f t="shared" si="8"/>
        <v>0-12 Months</v>
      </c>
      <c r="W276" t="str">
        <f t="shared" si="9"/>
        <v>High</v>
      </c>
    </row>
    <row r="277" spans="1:23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6">
        <v>85.4</v>
      </c>
      <c r="T277" s="6">
        <v>401.1</v>
      </c>
      <c r="U277" t="s">
        <v>23</v>
      </c>
      <c r="V277" t="str">
        <f t="shared" si="8"/>
        <v>0-12 Months</v>
      </c>
      <c r="W277" t="str">
        <f t="shared" si="9"/>
        <v>High</v>
      </c>
    </row>
    <row r="278" spans="1:23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6">
        <v>105.05</v>
      </c>
      <c r="T278" s="6">
        <v>5624.85</v>
      </c>
      <c r="U278" t="s">
        <v>23</v>
      </c>
      <c r="V278" t="str">
        <f t="shared" si="8"/>
        <v>49-60 Months</v>
      </c>
      <c r="W278" t="str">
        <f t="shared" si="9"/>
        <v>Very High</v>
      </c>
    </row>
    <row r="279" spans="1:23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6">
        <v>64.95</v>
      </c>
      <c r="T279" s="6">
        <v>1339.8</v>
      </c>
      <c r="U279" t="s">
        <v>24</v>
      </c>
      <c r="V279" t="str">
        <f t="shared" si="8"/>
        <v>13-24 Months</v>
      </c>
      <c r="W279" t="str">
        <f t="shared" si="9"/>
        <v>High</v>
      </c>
    </row>
    <row r="280" spans="1:23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6">
        <v>55</v>
      </c>
      <c r="T280" s="6">
        <v>771.95</v>
      </c>
      <c r="U280" t="s">
        <v>24</v>
      </c>
      <c r="V280" t="str">
        <f t="shared" si="8"/>
        <v>13-24 Months</v>
      </c>
      <c r="W280" t="str">
        <f t="shared" si="9"/>
        <v>Medium</v>
      </c>
    </row>
    <row r="281" spans="1:23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6">
        <v>50.55</v>
      </c>
      <c r="T281" s="6">
        <v>244.75</v>
      </c>
      <c r="U281" t="s">
        <v>24</v>
      </c>
      <c r="V281" t="str">
        <f t="shared" si="8"/>
        <v>0-12 Months</v>
      </c>
      <c r="W281" t="str">
        <f t="shared" si="9"/>
        <v>Medium</v>
      </c>
    </row>
    <row r="282" spans="1:23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6">
        <v>55.15</v>
      </c>
      <c r="T282" s="6">
        <v>322.89999999999998</v>
      </c>
      <c r="U282" t="s">
        <v>24</v>
      </c>
      <c r="V282" t="str">
        <f t="shared" si="8"/>
        <v>0-12 Months</v>
      </c>
      <c r="W282" t="str">
        <f t="shared" si="9"/>
        <v>Medium</v>
      </c>
    </row>
    <row r="283" spans="1:23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6">
        <v>51.2</v>
      </c>
      <c r="T283" s="6">
        <v>498.25</v>
      </c>
      <c r="U283" t="s">
        <v>24</v>
      </c>
      <c r="V283" t="str">
        <f t="shared" si="8"/>
        <v>0-12 Months</v>
      </c>
      <c r="W283" t="str">
        <f t="shared" si="9"/>
        <v>Medium</v>
      </c>
    </row>
    <row r="284" spans="1:23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6">
        <v>25.4</v>
      </c>
      <c r="T284" s="6">
        <v>25.4</v>
      </c>
      <c r="U284" t="s">
        <v>24</v>
      </c>
      <c r="V284" t="str">
        <f t="shared" si="8"/>
        <v>0-12 Months</v>
      </c>
      <c r="W284" t="str">
        <f t="shared" si="9"/>
        <v>Low</v>
      </c>
    </row>
    <row r="285" spans="1:23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6">
        <v>54.45</v>
      </c>
      <c r="T285" s="6">
        <v>3687.75</v>
      </c>
      <c r="U285" t="s">
        <v>24</v>
      </c>
      <c r="V285" t="str">
        <f t="shared" si="8"/>
        <v>61+ Months</v>
      </c>
      <c r="W285" t="str">
        <f t="shared" si="9"/>
        <v>Medium</v>
      </c>
    </row>
    <row r="286" spans="1:23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6">
        <v>95.15</v>
      </c>
      <c r="T286" s="6">
        <v>1779.95</v>
      </c>
      <c r="U286" t="s">
        <v>23</v>
      </c>
      <c r="V286" t="str">
        <f t="shared" si="8"/>
        <v>13-24 Months</v>
      </c>
      <c r="W286" t="str">
        <f t="shared" si="9"/>
        <v>Very High</v>
      </c>
    </row>
    <row r="287" spans="1:23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6">
        <v>76</v>
      </c>
      <c r="T287" s="6">
        <v>1783.6</v>
      </c>
      <c r="U287" t="s">
        <v>24</v>
      </c>
      <c r="V287" t="str">
        <f t="shared" si="8"/>
        <v>13-24 Months</v>
      </c>
      <c r="W287" t="str">
        <f t="shared" si="9"/>
        <v>High</v>
      </c>
    </row>
    <row r="288" spans="1:23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6">
        <v>44.35</v>
      </c>
      <c r="T288" s="6">
        <v>927.15</v>
      </c>
      <c r="U288" t="s">
        <v>24</v>
      </c>
      <c r="V288" t="str">
        <f t="shared" si="8"/>
        <v>13-24 Months</v>
      </c>
      <c r="W288" t="str">
        <f t="shared" si="9"/>
        <v>Medium</v>
      </c>
    </row>
    <row r="289" spans="1:23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6">
        <v>70</v>
      </c>
      <c r="T289" s="6">
        <v>70</v>
      </c>
      <c r="U289" t="s">
        <v>23</v>
      </c>
      <c r="V289" t="str">
        <f t="shared" si="8"/>
        <v>0-12 Months</v>
      </c>
      <c r="W289" t="str">
        <f t="shared" si="9"/>
        <v>High</v>
      </c>
    </row>
    <row r="290" spans="1:23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6">
        <v>74.5</v>
      </c>
      <c r="T290" s="6">
        <v>606.54999999999995</v>
      </c>
      <c r="U290" t="s">
        <v>23</v>
      </c>
      <c r="V290" t="str">
        <f t="shared" si="8"/>
        <v>0-12 Months</v>
      </c>
      <c r="W290" t="str">
        <f t="shared" si="9"/>
        <v>High</v>
      </c>
    </row>
    <row r="291" spans="1:23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6">
        <v>44.85</v>
      </c>
      <c r="T291" s="6">
        <v>435.4</v>
      </c>
      <c r="U291" t="s">
        <v>23</v>
      </c>
      <c r="V291" t="str">
        <f t="shared" si="8"/>
        <v>0-12 Months</v>
      </c>
      <c r="W291" t="str">
        <f t="shared" si="9"/>
        <v>Medium</v>
      </c>
    </row>
    <row r="292" spans="1:23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6">
        <v>76.099999999999994</v>
      </c>
      <c r="T292" s="6">
        <v>1712.7</v>
      </c>
      <c r="U292" t="s">
        <v>23</v>
      </c>
      <c r="V292" t="str">
        <f t="shared" si="8"/>
        <v>13-24 Months</v>
      </c>
      <c r="W292" t="str">
        <f t="shared" si="9"/>
        <v>High</v>
      </c>
    </row>
    <row r="293" spans="1:23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6">
        <v>61.2</v>
      </c>
      <c r="T293" s="6">
        <v>2021.2</v>
      </c>
      <c r="U293" t="s">
        <v>24</v>
      </c>
      <c r="V293" t="str">
        <f t="shared" si="8"/>
        <v>25-36 Months</v>
      </c>
      <c r="W293" t="str">
        <f t="shared" si="9"/>
        <v>High</v>
      </c>
    </row>
    <row r="294" spans="1:23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6">
        <v>86.8</v>
      </c>
      <c r="T294" s="6">
        <v>1940.8</v>
      </c>
      <c r="U294" t="s">
        <v>24</v>
      </c>
      <c r="V294" t="str">
        <f t="shared" si="8"/>
        <v>13-24 Months</v>
      </c>
      <c r="W294" t="str">
        <f t="shared" si="9"/>
        <v>High</v>
      </c>
    </row>
    <row r="295" spans="1:23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6">
        <v>89.35</v>
      </c>
      <c r="T295" s="6">
        <v>567.79999999999995</v>
      </c>
      <c r="U295" t="s">
        <v>24</v>
      </c>
      <c r="V295" t="str">
        <f t="shared" si="8"/>
        <v>0-12 Months</v>
      </c>
      <c r="W295" t="str">
        <f t="shared" si="9"/>
        <v>High</v>
      </c>
    </row>
    <row r="296" spans="1:23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6">
        <v>19.7</v>
      </c>
      <c r="T296" s="6">
        <v>220.35</v>
      </c>
      <c r="U296" t="s">
        <v>24</v>
      </c>
      <c r="V296" t="str">
        <f t="shared" si="8"/>
        <v>0-12 Months</v>
      </c>
      <c r="W296" t="str">
        <f t="shared" si="9"/>
        <v>Low</v>
      </c>
    </row>
    <row r="297" spans="1:23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6">
        <v>20.25</v>
      </c>
      <c r="T297" s="6">
        <v>20.25</v>
      </c>
      <c r="U297" t="s">
        <v>24</v>
      </c>
      <c r="V297" t="str">
        <f t="shared" si="8"/>
        <v>0-12 Months</v>
      </c>
      <c r="W297" t="str">
        <f t="shared" si="9"/>
        <v>Low</v>
      </c>
    </row>
    <row r="298" spans="1:23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6">
        <v>76.05</v>
      </c>
      <c r="T298" s="6">
        <v>5436.45</v>
      </c>
      <c r="U298" t="s">
        <v>24</v>
      </c>
      <c r="V298" t="str">
        <f t="shared" si="8"/>
        <v>61+ Months</v>
      </c>
      <c r="W298" t="str">
        <f t="shared" si="9"/>
        <v>High</v>
      </c>
    </row>
    <row r="299" spans="1:23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6">
        <v>100.8</v>
      </c>
      <c r="T299" s="6">
        <v>3437.5</v>
      </c>
      <c r="U299" t="s">
        <v>24</v>
      </c>
      <c r="V299" t="str">
        <f t="shared" si="8"/>
        <v>25-36 Months</v>
      </c>
      <c r="W299" t="str">
        <f t="shared" si="9"/>
        <v>Very High</v>
      </c>
    </row>
    <row r="300" spans="1:23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6">
        <v>74.55</v>
      </c>
      <c r="T300" s="6">
        <v>3015.75</v>
      </c>
      <c r="U300" t="s">
        <v>24</v>
      </c>
      <c r="V300" t="str">
        <f t="shared" si="8"/>
        <v>37-48 Months</v>
      </c>
      <c r="W300" t="str">
        <f t="shared" si="9"/>
        <v>High</v>
      </c>
    </row>
    <row r="301" spans="1:23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6">
        <v>73.599999999999994</v>
      </c>
      <c r="T301" s="6">
        <v>73.599999999999994</v>
      </c>
      <c r="U301" t="s">
        <v>23</v>
      </c>
      <c r="V301" t="str">
        <f t="shared" si="8"/>
        <v>0-12 Months</v>
      </c>
      <c r="W301" t="str">
        <f t="shared" si="9"/>
        <v>High</v>
      </c>
    </row>
    <row r="302" spans="1:23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6">
        <v>64.900000000000006</v>
      </c>
      <c r="T302" s="6">
        <v>1509.8</v>
      </c>
      <c r="U302" t="s">
        <v>24</v>
      </c>
      <c r="V302" t="str">
        <f t="shared" si="8"/>
        <v>13-24 Months</v>
      </c>
      <c r="W302" t="str">
        <f t="shared" si="9"/>
        <v>High</v>
      </c>
    </row>
    <row r="303" spans="1:23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6">
        <v>95.45</v>
      </c>
      <c r="T303" s="6">
        <v>396.1</v>
      </c>
      <c r="U303" t="s">
        <v>23</v>
      </c>
      <c r="V303" t="str">
        <f t="shared" si="8"/>
        <v>0-12 Months</v>
      </c>
      <c r="W303" t="str">
        <f t="shared" si="9"/>
        <v>Very High</v>
      </c>
    </row>
    <row r="304" spans="1:23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6">
        <v>90.4</v>
      </c>
      <c r="T304" s="6">
        <v>356.65</v>
      </c>
      <c r="U304" t="s">
        <v>24</v>
      </c>
      <c r="V304" t="str">
        <f t="shared" si="8"/>
        <v>0-12 Months</v>
      </c>
      <c r="W304" t="str">
        <f t="shared" si="9"/>
        <v>Very High</v>
      </c>
    </row>
    <row r="305" spans="1:23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6">
        <v>60.3</v>
      </c>
      <c r="T305" s="6">
        <v>4109</v>
      </c>
      <c r="U305" t="s">
        <v>24</v>
      </c>
      <c r="V305" t="str">
        <f t="shared" si="8"/>
        <v>61+ Months</v>
      </c>
      <c r="W305" t="str">
        <f t="shared" si="9"/>
        <v>High</v>
      </c>
    </row>
    <row r="306" spans="1:23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6">
        <v>81.849999999999994</v>
      </c>
      <c r="T306" s="6">
        <v>3141.7</v>
      </c>
      <c r="U306" t="s">
        <v>24</v>
      </c>
      <c r="V306" t="str">
        <f t="shared" si="8"/>
        <v>37-48 Months</v>
      </c>
      <c r="W306" t="str">
        <f t="shared" si="9"/>
        <v>High</v>
      </c>
    </row>
    <row r="307" spans="1:23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6">
        <v>24.8</v>
      </c>
      <c r="T307" s="6">
        <v>1229.0999999999999</v>
      </c>
      <c r="U307" t="s">
        <v>24</v>
      </c>
      <c r="V307" t="str">
        <f t="shared" si="8"/>
        <v>49-60 Months</v>
      </c>
      <c r="W307" t="str">
        <f t="shared" si="9"/>
        <v>Low</v>
      </c>
    </row>
    <row r="308" spans="1:23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6">
        <v>74.900000000000006</v>
      </c>
      <c r="T308" s="6">
        <v>2303.35</v>
      </c>
      <c r="U308" t="s">
        <v>23</v>
      </c>
      <c r="V308" t="str">
        <f t="shared" si="8"/>
        <v>25-36 Months</v>
      </c>
      <c r="W308" t="str">
        <f t="shared" si="9"/>
        <v>High</v>
      </c>
    </row>
    <row r="309" spans="1:23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6">
        <v>75.55</v>
      </c>
      <c r="T309" s="6">
        <v>2054.4</v>
      </c>
      <c r="U309" t="s">
        <v>24</v>
      </c>
      <c r="V309" t="str">
        <f t="shared" si="8"/>
        <v>25-36 Months</v>
      </c>
      <c r="W309" t="str">
        <f t="shared" si="9"/>
        <v>High</v>
      </c>
    </row>
    <row r="310" spans="1:23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6">
        <v>101.15</v>
      </c>
      <c r="T310" s="6">
        <v>3741.85</v>
      </c>
      <c r="U310" t="s">
        <v>24</v>
      </c>
      <c r="V310" t="str">
        <f t="shared" si="8"/>
        <v>37-48 Months</v>
      </c>
      <c r="W310" t="str">
        <f t="shared" si="9"/>
        <v>Very High</v>
      </c>
    </row>
    <row r="311" spans="1:23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6">
        <v>78.75</v>
      </c>
      <c r="T311" s="6">
        <v>3682.45</v>
      </c>
      <c r="U311" t="s">
        <v>24</v>
      </c>
      <c r="V311" t="str">
        <f t="shared" si="8"/>
        <v>37-48 Months</v>
      </c>
      <c r="W311" t="str">
        <f t="shared" si="9"/>
        <v>High</v>
      </c>
    </row>
    <row r="312" spans="1:23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6">
        <v>19.25</v>
      </c>
      <c r="T312" s="6">
        <v>19.25</v>
      </c>
      <c r="U312" t="s">
        <v>24</v>
      </c>
      <c r="V312" t="str">
        <f t="shared" si="8"/>
        <v>0-12 Months</v>
      </c>
      <c r="W312" t="str">
        <f t="shared" si="9"/>
        <v>Low</v>
      </c>
    </row>
    <row r="313" spans="1:23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6">
        <v>89.05</v>
      </c>
      <c r="T313" s="6">
        <v>1886.25</v>
      </c>
      <c r="U313" t="s">
        <v>24</v>
      </c>
      <c r="V313" t="str">
        <f t="shared" si="8"/>
        <v>13-24 Months</v>
      </c>
      <c r="W313" t="str">
        <f t="shared" si="9"/>
        <v>High</v>
      </c>
    </row>
    <row r="314" spans="1:23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6">
        <v>115.05</v>
      </c>
      <c r="T314" s="6">
        <v>4895.1000000000004</v>
      </c>
      <c r="U314" t="s">
        <v>24</v>
      </c>
      <c r="V314" t="str">
        <f t="shared" si="8"/>
        <v>37-48 Months</v>
      </c>
      <c r="W314" t="str">
        <f t="shared" si="9"/>
        <v>Very High</v>
      </c>
    </row>
    <row r="315" spans="1:23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6">
        <v>69.349999999999994</v>
      </c>
      <c r="T315" s="6">
        <v>341.6</v>
      </c>
      <c r="U315" t="s">
        <v>24</v>
      </c>
      <c r="V315" t="str">
        <f t="shared" si="8"/>
        <v>0-12 Months</v>
      </c>
      <c r="W315" t="str">
        <f t="shared" si="9"/>
        <v>High</v>
      </c>
    </row>
    <row r="316" spans="1:23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6">
        <v>80.599999999999994</v>
      </c>
      <c r="T316" s="6">
        <v>415.55</v>
      </c>
      <c r="U316" t="s">
        <v>23</v>
      </c>
      <c r="V316" t="str">
        <f t="shared" si="8"/>
        <v>0-12 Months</v>
      </c>
      <c r="W316" t="str">
        <f t="shared" si="9"/>
        <v>High</v>
      </c>
    </row>
    <row r="317" spans="1:23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6">
        <v>110.05</v>
      </c>
      <c r="T317" s="6">
        <v>5686.4</v>
      </c>
      <c r="U317" t="s">
        <v>24</v>
      </c>
      <c r="V317" t="str">
        <f t="shared" si="8"/>
        <v>49-60 Months</v>
      </c>
      <c r="W317" t="str">
        <f t="shared" si="9"/>
        <v>Very High</v>
      </c>
    </row>
    <row r="318" spans="1:23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6">
        <v>19.899999999999999</v>
      </c>
      <c r="T318" s="6">
        <v>1355.1</v>
      </c>
      <c r="U318" t="s">
        <v>24</v>
      </c>
      <c r="V318" t="str">
        <f t="shared" si="8"/>
        <v>61+ Months</v>
      </c>
      <c r="W318" t="str">
        <f t="shared" si="9"/>
        <v>Low</v>
      </c>
    </row>
    <row r="319" spans="1:23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6">
        <v>80.3</v>
      </c>
      <c r="T319" s="6">
        <v>3058.65</v>
      </c>
      <c r="U319" t="s">
        <v>23</v>
      </c>
      <c r="V319" t="str">
        <f t="shared" si="8"/>
        <v>37-48 Months</v>
      </c>
      <c r="W319" t="str">
        <f t="shared" si="9"/>
        <v>High</v>
      </c>
    </row>
    <row r="320" spans="1:23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6">
        <v>93.15</v>
      </c>
      <c r="T320" s="6">
        <v>2231.0500000000002</v>
      </c>
      <c r="U320" t="s">
        <v>23</v>
      </c>
      <c r="V320" t="str">
        <f t="shared" si="8"/>
        <v>13-24 Months</v>
      </c>
      <c r="W320" t="str">
        <f t="shared" si="9"/>
        <v>Very High</v>
      </c>
    </row>
    <row r="321" spans="1:23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6">
        <v>91.5</v>
      </c>
      <c r="T321" s="6">
        <v>3236.35</v>
      </c>
      <c r="U321" t="s">
        <v>24</v>
      </c>
      <c r="V321" t="str">
        <f t="shared" si="8"/>
        <v>25-36 Months</v>
      </c>
      <c r="W321" t="str">
        <f t="shared" si="9"/>
        <v>Very High</v>
      </c>
    </row>
    <row r="322" spans="1:23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6">
        <v>82.45</v>
      </c>
      <c r="T322" s="6">
        <v>4350.1000000000004</v>
      </c>
      <c r="U322" t="s">
        <v>23</v>
      </c>
      <c r="V322" t="str">
        <f t="shared" si="8"/>
        <v>49-60 Months</v>
      </c>
      <c r="W322" t="str">
        <f t="shared" si="9"/>
        <v>High</v>
      </c>
    </row>
    <row r="323" spans="1:23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6">
        <v>60</v>
      </c>
      <c r="T323" s="6">
        <v>4264</v>
      </c>
      <c r="U323" t="s">
        <v>24</v>
      </c>
      <c r="V323" t="str">
        <f t="shared" ref="V323:V386" si="10">IF(F323&lt;=12,"0-12 Months",IF(F323&lt;=24,"13-24 Months",IF(F323&lt;=36,"25-36 Months",IF(F323&lt;=48,"37-48 Months",IF(F323&lt;=60,"49-60 Months","61+ Months")))))</f>
        <v>61+ Months</v>
      </c>
      <c r="W323" t="str">
        <f t="shared" ref="W323:W386" si="11">IF(S323&lt;=30,"Low",IF(S323&lt;=60,"Medium",IF(S323&lt;=90,"High","Very High")))</f>
        <v>Medium</v>
      </c>
    </row>
    <row r="324" spans="1:23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6">
        <v>44.8</v>
      </c>
      <c r="T324" s="6">
        <v>44.8</v>
      </c>
      <c r="U324" t="s">
        <v>24</v>
      </c>
      <c r="V324" t="str">
        <f t="shared" si="10"/>
        <v>0-12 Months</v>
      </c>
      <c r="W324" t="str">
        <f t="shared" si="11"/>
        <v>Medium</v>
      </c>
    </row>
    <row r="325" spans="1:23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6">
        <v>48.6</v>
      </c>
      <c r="T325" s="6">
        <v>422.3</v>
      </c>
      <c r="U325" t="s">
        <v>24</v>
      </c>
      <c r="V325" t="str">
        <f t="shared" si="10"/>
        <v>0-12 Months</v>
      </c>
      <c r="W325" t="str">
        <f t="shared" si="11"/>
        <v>Medium</v>
      </c>
    </row>
    <row r="326" spans="1:23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6">
        <v>60.05</v>
      </c>
      <c r="T326" s="6">
        <v>4176.7</v>
      </c>
      <c r="U326" t="s">
        <v>24</v>
      </c>
      <c r="V326" t="str">
        <f t="shared" si="10"/>
        <v>61+ Months</v>
      </c>
      <c r="W326" t="str">
        <f t="shared" si="11"/>
        <v>High</v>
      </c>
    </row>
    <row r="327" spans="1:23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6">
        <v>102.7</v>
      </c>
      <c r="T327" s="6">
        <v>5138.1000000000004</v>
      </c>
      <c r="U327" t="s">
        <v>24</v>
      </c>
      <c r="V327" t="str">
        <f t="shared" si="10"/>
        <v>49-60 Months</v>
      </c>
      <c r="W327" t="str">
        <f t="shared" si="11"/>
        <v>Very High</v>
      </c>
    </row>
    <row r="328" spans="1:23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6">
        <v>82.9</v>
      </c>
      <c r="T328" s="6">
        <v>880.05</v>
      </c>
      <c r="U328" t="s">
        <v>24</v>
      </c>
      <c r="V328" t="str">
        <f t="shared" si="10"/>
        <v>0-12 Months</v>
      </c>
      <c r="W328" t="str">
        <f t="shared" si="11"/>
        <v>High</v>
      </c>
    </row>
    <row r="329" spans="1:23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6">
        <v>70.349999999999994</v>
      </c>
      <c r="T329" s="6">
        <v>139.05000000000001</v>
      </c>
      <c r="U329" t="s">
        <v>23</v>
      </c>
      <c r="V329" t="str">
        <f t="shared" si="10"/>
        <v>0-12 Months</v>
      </c>
      <c r="W329" t="str">
        <f t="shared" si="11"/>
        <v>High</v>
      </c>
    </row>
    <row r="330" spans="1:23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6">
        <v>35.9</v>
      </c>
      <c r="T330" s="6">
        <v>973.65</v>
      </c>
      <c r="U330" t="s">
        <v>24</v>
      </c>
      <c r="V330" t="str">
        <f t="shared" si="10"/>
        <v>25-36 Months</v>
      </c>
      <c r="W330" t="str">
        <f t="shared" si="11"/>
        <v>Medium</v>
      </c>
    </row>
    <row r="331" spans="1:23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6">
        <v>82.65</v>
      </c>
      <c r="T331" s="6">
        <v>1470.05</v>
      </c>
      <c r="U331" t="s">
        <v>24</v>
      </c>
      <c r="V331" t="str">
        <f t="shared" si="10"/>
        <v>13-24 Months</v>
      </c>
      <c r="W331" t="str">
        <f t="shared" si="11"/>
        <v>High</v>
      </c>
    </row>
    <row r="332" spans="1:23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6">
        <v>19.850000000000001</v>
      </c>
      <c r="T332" s="6">
        <v>739.35</v>
      </c>
      <c r="U332" t="s">
        <v>24</v>
      </c>
      <c r="V332" t="str">
        <f t="shared" si="10"/>
        <v>25-36 Months</v>
      </c>
      <c r="W332" t="str">
        <f t="shared" si="11"/>
        <v>Low</v>
      </c>
    </row>
    <row r="333" spans="1:23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6">
        <v>19.2</v>
      </c>
      <c r="T333" s="6">
        <v>161.94999999999999</v>
      </c>
      <c r="U333" t="s">
        <v>24</v>
      </c>
      <c r="V333" t="str">
        <f t="shared" si="10"/>
        <v>0-12 Months</v>
      </c>
      <c r="W333" t="str">
        <f t="shared" si="11"/>
        <v>Low</v>
      </c>
    </row>
    <row r="334" spans="1:23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6">
        <v>94.9</v>
      </c>
      <c r="T334" s="6">
        <v>4422.95</v>
      </c>
      <c r="U334" t="s">
        <v>24</v>
      </c>
      <c r="V334" t="str">
        <f t="shared" si="10"/>
        <v>37-48 Months</v>
      </c>
      <c r="W334" t="str">
        <f t="shared" si="11"/>
        <v>Very High</v>
      </c>
    </row>
    <row r="335" spans="1:23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6">
        <v>73.849999999999994</v>
      </c>
      <c r="T335" s="6">
        <v>511.25</v>
      </c>
      <c r="U335" t="s">
        <v>23</v>
      </c>
      <c r="V335" t="str">
        <f t="shared" si="10"/>
        <v>0-12 Months</v>
      </c>
      <c r="W335" t="str">
        <f t="shared" si="11"/>
        <v>High</v>
      </c>
    </row>
    <row r="336" spans="1:23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6">
        <v>80.599999999999994</v>
      </c>
      <c r="T336" s="6">
        <v>155.80000000000001</v>
      </c>
      <c r="U336" t="s">
        <v>23</v>
      </c>
      <c r="V336" t="str">
        <f t="shared" si="10"/>
        <v>0-12 Months</v>
      </c>
      <c r="W336" t="str">
        <f t="shared" si="11"/>
        <v>High</v>
      </c>
    </row>
    <row r="337" spans="1:23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6">
        <v>75.8</v>
      </c>
      <c r="T337" s="6">
        <v>5293.95</v>
      </c>
      <c r="U337" t="s">
        <v>23</v>
      </c>
      <c r="V337" t="str">
        <f t="shared" si="10"/>
        <v>61+ Months</v>
      </c>
      <c r="W337" t="str">
        <f t="shared" si="11"/>
        <v>High</v>
      </c>
    </row>
    <row r="338" spans="1:23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6">
        <v>104.6</v>
      </c>
      <c r="T338" s="6">
        <v>4759.8500000000004</v>
      </c>
      <c r="U338" t="s">
        <v>23</v>
      </c>
      <c r="V338" t="str">
        <f t="shared" si="10"/>
        <v>37-48 Months</v>
      </c>
      <c r="W338" t="str">
        <f t="shared" si="11"/>
        <v>Very High</v>
      </c>
    </row>
    <row r="339" spans="1:23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6">
        <v>88.15</v>
      </c>
      <c r="T339" s="6">
        <v>6148.45</v>
      </c>
      <c r="U339" t="s">
        <v>24</v>
      </c>
      <c r="V339" t="str">
        <f t="shared" si="10"/>
        <v>61+ Months</v>
      </c>
      <c r="W339" t="str">
        <f t="shared" si="11"/>
        <v>High</v>
      </c>
    </row>
    <row r="340" spans="1:23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6">
        <v>94.8</v>
      </c>
      <c r="T340" s="6">
        <v>3565.65</v>
      </c>
      <c r="U340" t="s">
        <v>24</v>
      </c>
      <c r="V340" t="str">
        <f t="shared" si="10"/>
        <v>25-36 Months</v>
      </c>
      <c r="W340" t="str">
        <f t="shared" si="11"/>
        <v>Very High</v>
      </c>
    </row>
    <row r="341" spans="1:23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6">
        <v>103.4</v>
      </c>
      <c r="T341" s="6">
        <v>6603</v>
      </c>
      <c r="U341" t="s">
        <v>23</v>
      </c>
      <c r="V341" t="str">
        <f t="shared" si="10"/>
        <v>61+ Months</v>
      </c>
      <c r="W341" t="str">
        <f t="shared" si="11"/>
        <v>Very High</v>
      </c>
    </row>
    <row r="342" spans="1:23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6">
        <v>54.65</v>
      </c>
      <c r="T342" s="6">
        <v>1830.1</v>
      </c>
      <c r="U342" t="s">
        <v>24</v>
      </c>
      <c r="V342" t="str">
        <f t="shared" si="10"/>
        <v>25-36 Months</v>
      </c>
      <c r="W342" t="str">
        <f t="shared" si="11"/>
        <v>Medium</v>
      </c>
    </row>
    <row r="343" spans="1:23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6">
        <v>85.75</v>
      </c>
      <c r="T343" s="6">
        <v>6223.8</v>
      </c>
      <c r="U343" t="s">
        <v>24</v>
      </c>
      <c r="V343" t="str">
        <f t="shared" si="10"/>
        <v>61+ Months</v>
      </c>
      <c r="W343" t="str">
        <f t="shared" si="11"/>
        <v>High</v>
      </c>
    </row>
    <row r="344" spans="1:23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6">
        <v>67.45</v>
      </c>
      <c r="T344" s="6">
        <v>4508.6499999999996</v>
      </c>
      <c r="U344" t="s">
        <v>24</v>
      </c>
      <c r="V344" t="str">
        <f t="shared" si="10"/>
        <v>61+ Months</v>
      </c>
      <c r="W344" t="str">
        <f t="shared" si="11"/>
        <v>High</v>
      </c>
    </row>
    <row r="345" spans="1:23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6">
        <v>20.5</v>
      </c>
      <c r="T345" s="6">
        <v>1328.15</v>
      </c>
      <c r="U345" t="s">
        <v>24</v>
      </c>
      <c r="V345" t="str">
        <f t="shared" si="10"/>
        <v>61+ Months</v>
      </c>
      <c r="W345" t="str">
        <f t="shared" si="11"/>
        <v>Low</v>
      </c>
    </row>
    <row r="346" spans="1:23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6">
        <v>20.25</v>
      </c>
      <c r="T346" s="6">
        <v>865</v>
      </c>
      <c r="U346" t="s">
        <v>24</v>
      </c>
      <c r="V346" t="str">
        <f t="shared" si="10"/>
        <v>37-48 Months</v>
      </c>
      <c r="W346" t="str">
        <f t="shared" si="11"/>
        <v>Low</v>
      </c>
    </row>
    <row r="347" spans="1:23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6">
        <v>72.099999999999994</v>
      </c>
      <c r="T347" s="6">
        <v>72.099999999999994</v>
      </c>
      <c r="U347" t="s">
        <v>24</v>
      </c>
      <c r="V347" t="str">
        <f t="shared" si="10"/>
        <v>0-12 Months</v>
      </c>
      <c r="W347" t="str">
        <f t="shared" si="11"/>
        <v>High</v>
      </c>
    </row>
    <row r="348" spans="1:23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6">
        <v>90.4</v>
      </c>
      <c r="T348" s="6">
        <v>168.2</v>
      </c>
      <c r="U348" t="s">
        <v>23</v>
      </c>
      <c r="V348" t="str">
        <f t="shared" si="10"/>
        <v>0-12 Months</v>
      </c>
      <c r="W348" t="str">
        <f t="shared" si="11"/>
        <v>Very High</v>
      </c>
    </row>
    <row r="349" spans="1:23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6">
        <v>19.45</v>
      </c>
      <c r="T349" s="6">
        <v>1303.5</v>
      </c>
      <c r="U349" t="s">
        <v>24</v>
      </c>
      <c r="V349" t="str">
        <f t="shared" si="10"/>
        <v>61+ Months</v>
      </c>
      <c r="W349" t="str">
        <f t="shared" si="11"/>
        <v>Low</v>
      </c>
    </row>
    <row r="350" spans="1:23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6">
        <v>44.95</v>
      </c>
      <c r="T350" s="6">
        <v>996.85</v>
      </c>
      <c r="U350" t="s">
        <v>24</v>
      </c>
      <c r="V350" t="str">
        <f t="shared" si="10"/>
        <v>13-24 Months</v>
      </c>
      <c r="W350" t="str">
        <f t="shared" si="11"/>
        <v>Medium</v>
      </c>
    </row>
    <row r="351" spans="1:23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6">
        <v>97</v>
      </c>
      <c r="T351" s="6">
        <v>6430.9</v>
      </c>
      <c r="U351" t="s">
        <v>24</v>
      </c>
      <c r="V351" t="str">
        <f t="shared" si="10"/>
        <v>61+ Months</v>
      </c>
      <c r="W351" t="str">
        <f t="shared" si="11"/>
        <v>Very High</v>
      </c>
    </row>
    <row r="352" spans="1:23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6">
        <v>62.8</v>
      </c>
      <c r="T352" s="6">
        <v>2278.75</v>
      </c>
      <c r="U352" t="s">
        <v>24</v>
      </c>
      <c r="V352" t="str">
        <f t="shared" si="10"/>
        <v>37-48 Months</v>
      </c>
      <c r="W352" t="str">
        <f t="shared" si="11"/>
        <v>High</v>
      </c>
    </row>
    <row r="353" spans="1:23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6">
        <v>44.6</v>
      </c>
      <c r="T353" s="6">
        <v>681.4</v>
      </c>
      <c r="U353" t="s">
        <v>24</v>
      </c>
      <c r="V353" t="str">
        <f t="shared" si="10"/>
        <v>13-24 Months</v>
      </c>
      <c r="W353" t="str">
        <f t="shared" si="11"/>
        <v>Medium</v>
      </c>
    </row>
    <row r="354" spans="1:23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6">
        <v>89.15</v>
      </c>
      <c r="T354" s="6">
        <v>574.35</v>
      </c>
      <c r="U354" t="s">
        <v>24</v>
      </c>
      <c r="V354" t="str">
        <f t="shared" si="10"/>
        <v>0-12 Months</v>
      </c>
      <c r="W354" t="str">
        <f t="shared" si="11"/>
        <v>High</v>
      </c>
    </row>
    <row r="355" spans="1:23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6">
        <v>84.8</v>
      </c>
      <c r="T355" s="6">
        <v>371.9</v>
      </c>
      <c r="U355" t="s">
        <v>23</v>
      </c>
      <c r="V355" t="str">
        <f t="shared" si="10"/>
        <v>0-12 Months</v>
      </c>
      <c r="W355" t="str">
        <f t="shared" si="11"/>
        <v>High</v>
      </c>
    </row>
    <row r="356" spans="1:23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6">
        <v>41.9</v>
      </c>
      <c r="T356" s="6">
        <v>840.1</v>
      </c>
      <c r="U356" t="s">
        <v>23</v>
      </c>
      <c r="V356" t="str">
        <f t="shared" si="10"/>
        <v>13-24 Months</v>
      </c>
      <c r="W356" t="str">
        <f t="shared" si="11"/>
        <v>Medium</v>
      </c>
    </row>
    <row r="357" spans="1:23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6">
        <v>80.25</v>
      </c>
      <c r="T357" s="6">
        <v>846</v>
      </c>
      <c r="U357" t="s">
        <v>23</v>
      </c>
      <c r="V357" t="str">
        <f t="shared" si="10"/>
        <v>0-12 Months</v>
      </c>
      <c r="W357" t="str">
        <f t="shared" si="11"/>
        <v>High</v>
      </c>
    </row>
    <row r="358" spans="1:23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6">
        <v>54.1</v>
      </c>
      <c r="T358" s="6">
        <v>889</v>
      </c>
      <c r="U358" t="s">
        <v>24</v>
      </c>
      <c r="V358" t="str">
        <f t="shared" si="10"/>
        <v>13-24 Months</v>
      </c>
      <c r="W358" t="str">
        <f t="shared" si="11"/>
        <v>Medium</v>
      </c>
    </row>
    <row r="359" spans="1:23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6">
        <v>105.25</v>
      </c>
      <c r="T359" s="6">
        <v>6823.4</v>
      </c>
      <c r="U359" t="s">
        <v>24</v>
      </c>
      <c r="V359" t="str">
        <f t="shared" si="10"/>
        <v>61+ Months</v>
      </c>
      <c r="W359" t="str">
        <f t="shared" si="11"/>
        <v>Very High</v>
      </c>
    </row>
    <row r="360" spans="1:23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6">
        <v>30.75</v>
      </c>
      <c r="T360" s="6">
        <v>805.1</v>
      </c>
      <c r="U360" t="s">
        <v>23</v>
      </c>
      <c r="V360" t="str">
        <f t="shared" si="10"/>
        <v>25-36 Months</v>
      </c>
      <c r="W360" t="str">
        <f t="shared" si="11"/>
        <v>Medium</v>
      </c>
    </row>
    <row r="361" spans="1:23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6">
        <v>97.1</v>
      </c>
      <c r="T361" s="6">
        <v>4016.75</v>
      </c>
      <c r="U361" t="s">
        <v>24</v>
      </c>
      <c r="V361" t="str">
        <f t="shared" si="10"/>
        <v>37-48 Months</v>
      </c>
      <c r="W361" t="str">
        <f t="shared" si="11"/>
        <v>Very High</v>
      </c>
    </row>
    <row r="362" spans="1:23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6">
        <v>20.2</v>
      </c>
      <c r="T362" s="6">
        <v>83.75</v>
      </c>
      <c r="U362" t="s">
        <v>24</v>
      </c>
      <c r="V362" t="str">
        <f t="shared" si="10"/>
        <v>0-12 Months</v>
      </c>
      <c r="W362" t="str">
        <f t="shared" si="11"/>
        <v>Low</v>
      </c>
    </row>
    <row r="363" spans="1:23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6">
        <v>98.8</v>
      </c>
      <c r="T363" s="6">
        <v>3959.15</v>
      </c>
      <c r="U363" t="s">
        <v>24</v>
      </c>
      <c r="V363" t="str">
        <f t="shared" si="10"/>
        <v>37-48 Months</v>
      </c>
      <c r="W363" t="str">
        <f t="shared" si="11"/>
        <v>Very High</v>
      </c>
    </row>
    <row r="364" spans="1:23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6">
        <v>50.3</v>
      </c>
      <c r="T364" s="6">
        <v>2878.55</v>
      </c>
      <c r="U364" t="s">
        <v>24</v>
      </c>
      <c r="V364" t="str">
        <f t="shared" si="10"/>
        <v>49-60 Months</v>
      </c>
      <c r="W364" t="str">
        <f t="shared" si="11"/>
        <v>Medium</v>
      </c>
    </row>
    <row r="365" spans="1:23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6">
        <v>20.55</v>
      </c>
      <c r="T365" s="6">
        <v>945.7</v>
      </c>
      <c r="U365" t="s">
        <v>24</v>
      </c>
      <c r="V365" t="str">
        <f t="shared" si="10"/>
        <v>37-48 Months</v>
      </c>
      <c r="W365" t="str">
        <f t="shared" si="11"/>
        <v>Low</v>
      </c>
    </row>
    <row r="366" spans="1:23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6">
        <v>75.900000000000006</v>
      </c>
      <c r="T366" s="6">
        <v>1373.05</v>
      </c>
      <c r="U366" t="s">
        <v>24</v>
      </c>
      <c r="V366" t="str">
        <f t="shared" si="10"/>
        <v>13-24 Months</v>
      </c>
      <c r="W366" t="str">
        <f t="shared" si="11"/>
        <v>High</v>
      </c>
    </row>
    <row r="367" spans="1:23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6">
        <v>96.5</v>
      </c>
      <c r="T367" s="6">
        <v>492.55</v>
      </c>
      <c r="U367" t="s">
        <v>23</v>
      </c>
      <c r="V367" t="str">
        <f t="shared" si="10"/>
        <v>0-12 Months</v>
      </c>
      <c r="W367" t="str">
        <f t="shared" si="11"/>
        <v>Very High</v>
      </c>
    </row>
    <row r="368" spans="1:23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6">
        <v>59.95</v>
      </c>
      <c r="T368" s="6">
        <v>1406</v>
      </c>
      <c r="U368" t="s">
        <v>24</v>
      </c>
      <c r="V368" t="str">
        <f t="shared" si="10"/>
        <v>13-24 Months</v>
      </c>
      <c r="W368" t="str">
        <f t="shared" si="11"/>
        <v>Medium</v>
      </c>
    </row>
    <row r="369" spans="1:23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6">
        <v>19.149999999999999</v>
      </c>
      <c r="T369" s="6">
        <v>19.149999999999999</v>
      </c>
      <c r="U369" t="s">
        <v>24</v>
      </c>
      <c r="V369" t="str">
        <f t="shared" si="10"/>
        <v>0-12 Months</v>
      </c>
      <c r="W369" t="str">
        <f t="shared" si="11"/>
        <v>Low</v>
      </c>
    </row>
    <row r="370" spans="1:23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6">
        <v>98.65</v>
      </c>
      <c r="T370" s="6">
        <v>6962.85</v>
      </c>
      <c r="U370" t="s">
        <v>24</v>
      </c>
      <c r="V370" t="str">
        <f t="shared" si="10"/>
        <v>61+ Months</v>
      </c>
      <c r="W370" t="str">
        <f t="shared" si="11"/>
        <v>Very High</v>
      </c>
    </row>
    <row r="371" spans="1:23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6">
        <v>112.6</v>
      </c>
      <c r="T371" s="6">
        <v>8126.65</v>
      </c>
      <c r="U371" t="s">
        <v>24</v>
      </c>
      <c r="V371" t="str">
        <f t="shared" si="10"/>
        <v>61+ Months</v>
      </c>
      <c r="W371" t="str">
        <f t="shared" si="11"/>
        <v>Very High</v>
      </c>
    </row>
    <row r="372" spans="1:23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6">
        <v>20.6</v>
      </c>
      <c r="T372" s="6">
        <v>690.25</v>
      </c>
      <c r="U372" t="s">
        <v>24</v>
      </c>
      <c r="V372" t="str">
        <f t="shared" si="10"/>
        <v>25-36 Months</v>
      </c>
      <c r="W372" t="str">
        <f t="shared" si="11"/>
        <v>Low</v>
      </c>
    </row>
    <row r="373" spans="1:23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6">
        <v>85.65</v>
      </c>
      <c r="T373" s="6">
        <v>181.5</v>
      </c>
      <c r="U373" t="s">
        <v>23</v>
      </c>
      <c r="V373" t="str">
        <f t="shared" si="10"/>
        <v>0-12 Months</v>
      </c>
      <c r="W373" t="str">
        <f t="shared" si="11"/>
        <v>High</v>
      </c>
    </row>
    <row r="374" spans="1:23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6">
        <v>35.75</v>
      </c>
      <c r="T374" s="6">
        <v>830.8</v>
      </c>
      <c r="U374" t="s">
        <v>24</v>
      </c>
      <c r="V374" t="str">
        <f t="shared" si="10"/>
        <v>13-24 Months</v>
      </c>
      <c r="W374" t="str">
        <f t="shared" si="11"/>
        <v>Medium</v>
      </c>
    </row>
    <row r="375" spans="1:23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6">
        <v>99.75</v>
      </c>
      <c r="T375" s="6">
        <v>5608.4</v>
      </c>
      <c r="U375" t="s">
        <v>24</v>
      </c>
      <c r="V375" t="str">
        <f t="shared" si="10"/>
        <v>49-60 Months</v>
      </c>
      <c r="W375" t="str">
        <f t="shared" si="11"/>
        <v>Very High</v>
      </c>
    </row>
    <row r="376" spans="1:23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6">
        <v>96.1</v>
      </c>
      <c r="T376" s="6">
        <v>3646.8</v>
      </c>
      <c r="U376" t="s">
        <v>24</v>
      </c>
      <c r="V376" t="str">
        <f t="shared" si="10"/>
        <v>37-48 Months</v>
      </c>
      <c r="W376" t="str">
        <f t="shared" si="11"/>
        <v>Very High</v>
      </c>
    </row>
    <row r="377" spans="1:23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6">
        <v>85.1</v>
      </c>
      <c r="T377" s="6">
        <v>3662.25</v>
      </c>
      <c r="U377" t="s">
        <v>24</v>
      </c>
      <c r="V377" t="str">
        <f t="shared" si="10"/>
        <v>37-48 Months</v>
      </c>
      <c r="W377" t="str">
        <f t="shared" si="11"/>
        <v>High</v>
      </c>
    </row>
    <row r="378" spans="1:23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6">
        <v>25.35</v>
      </c>
      <c r="T378" s="6">
        <v>25.35</v>
      </c>
      <c r="U378" t="s">
        <v>24</v>
      </c>
      <c r="V378" t="str">
        <f t="shared" si="10"/>
        <v>0-12 Months</v>
      </c>
      <c r="W378" t="str">
        <f t="shared" si="11"/>
        <v>Low</v>
      </c>
    </row>
    <row r="379" spans="1:23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6">
        <v>104.95</v>
      </c>
      <c r="T379" s="6">
        <v>2566.5</v>
      </c>
      <c r="U379" t="s">
        <v>23</v>
      </c>
      <c r="V379" t="str">
        <f t="shared" si="10"/>
        <v>25-36 Months</v>
      </c>
      <c r="W379" t="str">
        <f t="shared" si="11"/>
        <v>Very High</v>
      </c>
    </row>
    <row r="380" spans="1:23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6">
        <v>89.65</v>
      </c>
      <c r="T380" s="6">
        <v>5308.7</v>
      </c>
      <c r="U380" t="s">
        <v>24</v>
      </c>
      <c r="V380" t="str">
        <f t="shared" si="10"/>
        <v>61+ Months</v>
      </c>
      <c r="W380" t="str">
        <f t="shared" si="11"/>
        <v>High</v>
      </c>
    </row>
    <row r="381" spans="1:23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6">
        <v>86.75</v>
      </c>
      <c r="T381" s="6">
        <v>1410.25</v>
      </c>
      <c r="U381" t="s">
        <v>24</v>
      </c>
      <c r="V381" t="str">
        <f t="shared" si="10"/>
        <v>13-24 Months</v>
      </c>
      <c r="W381" t="str">
        <f t="shared" si="11"/>
        <v>High</v>
      </c>
    </row>
    <row r="382" spans="1:23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6">
        <v>86.2</v>
      </c>
      <c r="T382" s="6">
        <v>3339.05</v>
      </c>
      <c r="U382" t="s">
        <v>24</v>
      </c>
      <c r="V382" t="str">
        <f t="shared" si="10"/>
        <v>37-48 Months</v>
      </c>
      <c r="W382" t="str">
        <f t="shared" si="11"/>
        <v>High</v>
      </c>
    </row>
    <row r="383" spans="1:23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6">
        <v>50.65</v>
      </c>
      <c r="T383" s="6">
        <v>50.65</v>
      </c>
      <c r="U383" t="s">
        <v>23</v>
      </c>
      <c r="V383" t="str">
        <f t="shared" si="10"/>
        <v>0-12 Months</v>
      </c>
      <c r="W383" t="str">
        <f t="shared" si="11"/>
        <v>Medium</v>
      </c>
    </row>
    <row r="384" spans="1:23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6">
        <v>64.8</v>
      </c>
      <c r="T384" s="6">
        <v>4732.3500000000004</v>
      </c>
      <c r="U384" t="s">
        <v>24</v>
      </c>
      <c r="V384" t="str">
        <f t="shared" si="10"/>
        <v>61+ Months</v>
      </c>
      <c r="W384" t="str">
        <f t="shared" si="11"/>
        <v>High</v>
      </c>
    </row>
    <row r="385" spans="1:23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6">
        <v>90.85</v>
      </c>
      <c r="T385" s="6">
        <v>90.85</v>
      </c>
      <c r="U385" t="s">
        <v>23</v>
      </c>
      <c r="V385" t="str">
        <f t="shared" si="10"/>
        <v>0-12 Months</v>
      </c>
      <c r="W385" t="str">
        <f t="shared" si="11"/>
        <v>Very High</v>
      </c>
    </row>
    <row r="386" spans="1:23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6">
        <v>108.1</v>
      </c>
      <c r="T386" s="6">
        <v>5067.45</v>
      </c>
      <c r="U386" t="s">
        <v>24</v>
      </c>
      <c r="V386" t="str">
        <f t="shared" si="10"/>
        <v>37-48 Months</v>
      </c>
      <c r="W386" t="str">
        <f t="shared" si="11"/>
        <v>Very High</v>
      </c>
    </row>
    <row r="387" spans="1:23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6">
        <v>19.95</v>
      </c>
      <c r="T387" s="6">
        <v>214.75</v>
      </c>
      <c r="U387" t="s">
        <v>23</v>
      </c>
      <c r="V387" t="str">
        <f t="shared" ref="V387:V450" si="12">IF(F387&lt;=12,"0-12 Months",IF(F387&lt;=24,"13-24 Months",IF(F387&lt;=36,"25-36 Months",IF(F387&lt;=48,"37-48 Months",IF(F387&lt;=60,"49-60 Months","61+ Months")))))</f>
        <v>0-12 Months</v>
      </c>
      <c r="W387" t="str">
        <f t="shared" ref="W387:W450" si="13">IF(S387&lt;=30,"Low",IF(S387&lt;=60,"Medium",IF(S387&lt;=90,"High","Very High")))</f>
        <v>Low</v>
      </c>
    </row>
    <row r="388" spans="1:23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6">
        <v>85.45</v>
      </c>
      <c r="T388" s="6">
        <v>4874.7</v>
      </c>
      <c r="U388" t="s">
        <v>23</v>
      </c>
      <c r="V388" t="str">
        <f t="shared" si="12"/>
        <v>49-60 Months</v>
      </c>
      <c r="W388" t="str">
        <f t="shared" si="13"/>
        <v>High</v>
      </c>
    </row>
    <row r="389" spans="1:23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6">
        <v>54.75</v>
      </c>
      <c r="T389" s="6">
        <v>2348.4499999999998</v>
      </c>
      <c r="U389" t="s">
        <v>24</v>
      </c>
      <c r="V389" t="str">
        <f t="shared" si="12"/>
        <v>37-48 Months</v>
      </c>
      <c r="W389" t="str">
        <f t="shared" si="13"/>
        <v>Medium</v>
      </c>
    </row>
    <row r="390" spans="1:23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6">
        <v>90.4</v>
      </c>
      <c r="T390" s="6">
        <v>4063</v>
      </c>
      <c r="U390" t="s">
        <v>24</v>
      </c>
      <c r="V390" t="str">
        <f t="shared" si="12"/>
        <v>37-48 Months</v>
      </c>
      <c r="W390" t="str">
        <f t="shared" si="13"/>
        <v>Very High</v>
      </c>
    </row>
    <row r="391" spans="1:23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6">
        <v>44</v>
      </c>
      <c r="T391" s="6">
        <v>44</v>
      </c>
      <c r="U391" t="s">
        <v>24</v>
      </c>
      <c r="V391" t="str">
        <f t="shared" si="12"/>
        <v>0-12 Months</v>
      </c>
      <c r="W391" t="str">
        <f t="shared" si="13"/>
        <v>Medium</v>
      </c>
    </row>
    <row r="392" spans="1:23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6">
        <v>95.6</v>
      </c>
      <c r="T392" s="6">
        <v>2595.25</v>
      </c>
      <c r="U392" t="s">
        <v>24</v>
      </c>
      <c r="V392" t="str">
        <f t="shared" si="12"/>
        <v>25-36 Months</v>
      </c>
      <c r="W392" t="str">
        <f t="shared" si="13"/>
        <v>Very High</v>
      </c>
    </row>
    <row r="393" spans="1:23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6">
        <v>84.8</v>
      </c>
      <c r="T393" s="6">
        <v>2309.5500000000002</v>
      </c>
      <c r="U393" t="s">
        <v>24</v>
      </c>
      <c r="V393" t="str">
        <f t="shared" si="12"/>
        <v>25-36 Months</v>
      </c>
      <c r="W393" t="str">
        <f t="shared" si="13"/>
        <v>High</v>
      </c>
    </row>
    <row r="394" spans="1:23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6">
        <v>44.3</v>
      </c>
      <c r="T394" s="6">
        <v>89.3</v>
      </c>
      <c r="U394" t="s">
        <v>24</v>
      </c>
      <c r="V394" t="str">
        <f t="shared" si="12"/>
        <v>0-12 Months</v>
      </c>
      <c r="W394" t="str">
        <f t="shared" si="13"/>
        <v>Medium</v>
      </c>
    </row>
    <row r="395" spans="1:23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6">
        <v>19.899999999999999</v>
      </c>
      <c r="T395" s="6">
        <v>367.55</v>
      </c>
      <c r="U395" t="s">
        <v>24</v>
      </c>
      <c r="V395" t="str">
        <f t="shared" si="12"/>
        <v>13-24 Months</v>
      </c>
      <c r="W395" t="str">
        <f t="shared" si="13"/>
        <v>Low</v>
      </c>
    </row>
    <row r="396" spans="1:23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6">
        <v>95.05</v>
      </c>
      <c r="T396" s="6">
        <v>3944.5</v>
      </c>
      <c r="U396" t="s">
        <v>24</v>
      </c>
      <c r="V396" t="str">
        <f t="shared" si="12"/>
        <v>37-48 Months</v>
      </c>
      <c r="W396" t="str">
        <f t="shared" si="13"/>
        <v>Very High</v>
      </c>
    </row>
    <row r="397" spans="1:23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6">
        <v>90.05</v>
      </c>
      <c r="T397" s="6">
        <v>5965.95</v>
      </c>
      <c r="U397" t="s">
        <v>24</v>
      </c>
      <c r="V397" t="str">
        <f t="shared" si="12"/>
        <v>61+ Months</v>
      </c>
      <c r="W397" t="str">
        <f t="shared" si="13"/>
        <v>Very High</v>
      </c>
    </row>
    <row r="398" spans="1:23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6">
        <v>109.9</v>
      </c>
      <c r="T398" s="6">
        <v>3694.7</v>
      </c>
      <c r="U398" t="s">
        <v>24</v>
      </c>
      <c r="V398" t="str">
        <f t="shared" si="12"/>
        <v>25-36 Months</v>
      </c>
      <c r="W398" t="str">
        <f t="shared" si="13"/>
        <v>Very High</v>
      </c>
    </row>
    <row r="399" spans="1:23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6">
        <v>73.95</v>
      </c>
      <c r="T399" s="6">
        <v>2524.4499999999998</v>
      </c>
      <c r="U399" t="s">
        <v>23</v>
      </c>
      <c r="V399" t="str">
        <f t="shared" si="12"/>
        <v>25-36 Months</v>
      </c>
      <c r="W399" t="str">
        <f t="shared" si="13"/>
        <v>High</v>
      </c>
    </row>
    <row r="400" spans="1:23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6">
        <v>54.6</v>
      </c>
      <c r="T400" s="6">
        <v>1803.7</v>
      </c>
      <c r="U400" t="s">
        <v>24</v>
      </c>
      <c r="V400" t="str">
        <f t="shared" si="12"/>
        <v>25-36 Months</v>
      </c>
      <c r="W400" t="str">
        <f t="shared" si="13"/>
        <v>Medium</v>
      </c>
    </row>
    <row r="401" spans="1:23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6">
        <v>20.05</v>
      </c>
      <c r="T401" s="6">
        <v>415.1</v>
      </c>
      <c r="U401" t="s">
        <v>24</v>
      </c>
      <c r="V401" t="str">
        <f t="shared" si="12"/>
        <v>13-24 Months</v>
      </c>
      <c r="W401" t="str">
        <f t="shared" si="13"/>
        <v>Low</v>
      </c>
    </row>
    <row r="402" spans="1:23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6">
        <v>19.75</v>
      </c>
      <c r="T402" s="6">
        <v>624.15</v>
      </c>
      <c r="U402" t="s">
        <v>24</v>
      </c>
      <c r="V402" t="str">
        <f t="shared" si="12"/>
        <v>25-36 Months</v>
      </c>
      <c r="W402" t="str">
        <f t="shared" si="13"/>
        <v>Low</v>
      </c>
    </row>
    <row r="403" spans="1:23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6">
        <v>20.05</v>
      </c>
      <c r="T403" s="6">
        <v>237.7</v>
      </c>
      <c r="U403" t="s">
        <v>24</v>
      </c>
      <c r="V403" t="str">
        <f t="shared" si="12"/>
        <v>0-12 Months</v>
      </c>
      <c r="W403" t="str">
        <f t="shared" si="13"/>
        <v>Low</v>
      </c>
    </row>
    <row r="404" spans="1:23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6">
        <v>99.45</v>
      </c>
      <c r="T404" s="6">
        <v>7007.6</v>
      </c>
      <c r="U404" t="s">
        <v>23</v>
      </c>
      <c r="V404" t="str">
        <f t="shared" si="12"/>
        <v>61+ Months</v>
      </c>
      <c r="W404" t="str">
        <f t="shared" si="13"/>
        <v>Very High</v>
      </c>
    </row>
    <row r="405" spans="1:23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6">
        <v>55.9</v>
      </c>
      <c r="T405" s="6">
        <v>3848.8</v>
      </c>
      <c r="U405" t="s">
        <v>24</v>
      </c>
      <c r="V405" t="str">
        <f t="shared" si="12"/>
        <v>61+ Months</v>
      </c>
      <c r="W405" t="str">
        <f t="shared" si="13"/>
        <v>Medium</v>
      </c>
    </row>
    <row r="406" spans="1:23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6">
        <v>19.7</v>
      </c>
      <c r="T406" s="6">
        <v>419.4</v>
      </c>
      <c r="U406" t="s">
        <v>24</v>
      </c>
      <c r="V406" t="str">
        <f t="shared" si="12"/>
        <v>13-24 Months</v>
      </c>
      <c r="W406" t="str">
        <f t="shared" si="13"/>
        <v>Low</v>
      </c>
    </row>
    <row r="407" spans="1:23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6">
        <v>19.8</v>
      </c>
      <c r="T407" s="6">
        <v>1468.75</v>
      </c>
      <c r="U407" t="s">
        <v>24</v>
      </c>
      <c r="V407" t="str">
        <f t="shared" si="12"/>
        <v>61+ Months</v>
      </c>
      <c r="W407" t="str">
        <f t="shared" si="13"/>
        <v>Low</v>
      </c>
    </row>
    <row r="408" spans="1:23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6">
        <v>95.4</v>
      </c>
      <c r="T408" s="6">
        <v>5812</v>
      </c>
      <c r="U408" t="s">
        <v>24</v>
      </c>
      <c r="V408" t="str">
        <f t="shared" si="12"/>
        <v>49-60 Months</v>
      </c>
      <c r="W408" t="str">
        <f t="shared" si="13"/>
        <v>Very High</v>
      </c>
    </row>
    <row r="409" spans="1:23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6">
        <v>93.95</v>
      </c>
      <c r="T409" s="6">
        <v>2861.45</v>
      </c>
      <c r="U409" t="s">
        <v>24</v>
      </c>
      <c r="V409" t="str">
        <f t="shared" si="12"/>
        <v>25-36 Months</v>
      </c>
      <c r="W409" t="str">
        <f t="shared" si="13"/>
        <v>Very High</v>
      </c>
    </row>
    <row r="410" spans="1:23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6">
        <v>19.899999999999999</v>
      </c>
      <c r="T410" s="6">
        <v>19.899999999999999</v>
      </c>
      <c r="U410" t="s">
        <v>23</v>
      </c>
      <c r="V410" t="str">
        <f t="shared" si="12"/>
        <v>0-12 Months</v>
      </c>
      <c r="W410" t="str">
        <f t="shared" si="13"/>
        <v>Low</v>
      </c>
    </row>
    <row r="411" spans="1:23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6">
        <v>19.600000000000001</v>
      </c>
      <c r="T411" s="6">
        <v>19.600000000000001</v>
      </c>
      <c r="U411" t="s">
        <v>23</v>
      </c>
      <c r="V411" t="str">
        <f t="shared" si="12"/>
        <v>0-12 Months</v>
      </c>
      <c r="W411" t="str">
        <f t="shared" si="13"/>
        <v>Low</v>
      </c>
    </row>
    <row r="412" spans="1:23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6">
        <v>81.349999999999994</v>
      </c>
      <c r="T412" s="6">
        <v>233.7</v>
      </c>
      <c r="U412" t="s">
        <v>23</v>
      </c>
      <c r="V412" t="str">
        <f t="shared" si="12"/>
        <v>0-12 Months</v>
      </c>
      <c r="W412" t="str">
        <f t="shared" si="13"/>
        <v>High</v>
      </c>
    </row>
    <row r="413" spans="1:23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6">
        <v>24.45</v>
      </c>
      <c r="T413" s="6">
        <v>1066.1500000000001</v>
      </c>
      <c r="U413" t="s">
        <v>24</v>
      </c>
      <c r="V413" t="str">
        <f t="shared" si="12"/>
        <v>37-48 Months</v>
      </c>
      <c r="W413" t="str">
        <f t="shared" si="13"/>
        <v>Low</v>
      </c>
    </row>
    <row r="414" spans="1:23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6">
        <v>74.95</v>
      </c>
      <c r="T414" s="6">
        <v>2149.0500000000002</v>
      </c>
      <c r="U414" t="s">
        <v>24</v>
      </c>
      <c r="V414" t="str">
        <f t="shared" si="12"/>
        <v>25-36 Months</v>
      </c>
      <c r="W414" t="str">
        <f t="shared" si="13"/>
        <v>High</v>
      </c>
    </row>
    <row r="415" spans="1:23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6">
        <v>87.35</v>
      </c>
      <c r="T415" s="6">
        <v>4473</v>
      </c>
      <c r="U415" t="s">
        <v>24</v>
      </c>
      <c r="V415" t="str">
        <f t="shared" si="12"/>
        <v>49-60 Months</v>
      </c>
      <c r="W415" t="str">
        <f t="shared" si="13"/>
        <v>High</v>
      </c>
    </row>
    <row r="416" spans="1:23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6">
        <v>70.650000000000006</v>
      </c>
      <c r="T416" s="6">
        <v>3545.05</v>
      </c>
      <c r="U416" t="s">
        <v>24</v>
      </c>
      <c r="V416" t="str">
        <f t="shared" si="12"/>
        <v>37-48 Months</v>
      </c>
      <c r="W416" t="str">
        <f t="shared" si="13"/>
        <v>High</v>
      </c>
    </row>
    <row r="417" spans="1:23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6">
        <v>73.25</v>
      </c>
      <c r="T417" s="6">
        <v>1195.75</v>
      </c>
      <c r="U417" t="s">
        <v>24</v>
      </c>
      <c r="V417" t="str">
        <f t="shared" si="12"/>
        <v>13-24 Months</v>
      </c>
      <c r="W417" t="str">
        <f t="shared" si="13"/>
        <v>High</v>
      </c>
    </row>
    <row r="418" spans="1:23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6">
        <v>98.7</v>
      </c>
      <c r="T418" s="6">
        <v>6858.9</v>
      </c>
      <c r="U418" t="s">
        <v>24</v>
      </c>
      <c r="V418" t="str">
        <f t="shared" si="12"/>
        <v>61+ Months</v>
      </c>
      <c r="W418" t="str">
        <f t="shared" si="13"/>
        <v>Very High</v>
      </c>
    </row>
    <row r="419" spans="1:23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6">
        <v>24.8</v>
      </c>
      <c r="T419" s="6">
        <v>1024.7</v>
      </c>
      <c r="U419" t="s">
        <v>24</v>
      </c>
      <c r="V419" t="str">
        <f t="shared" si="12"/>
        <v>37-48 Months</v>
      </c>
      <c r="W419" t="str">
        <f t="shared" si="13"/>
        <v>Low</v>
      </c>
    </row>
    <row r="420" spans="1:23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6">
        <v>83.3</v>
      </c>
      <c r="T420" s="6">
        <v>1845.9</v>
      </c>
      <c r="U420" t="s">
        <v>23</v>
      </c>
      <c r="V420" t="str">
        <f t="shared" si="12"/>
        <v>13-24 Months</v>
      </c>
      <c r="W420" t="str">
        <f t="shared" si="13"/>
        <v>High</v>
      </c>
    </row>
    <row r="421" spans="1:23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6">
        <v>75.3</v>
      </c>
      <c r="T421" s="6">
        <v>75.3</v>
      </c>
      <c r="U421" t="s">
        <v>23</v>
      </c>
      <c r="V421" t="str">
        <f t="shared" si="12"/>
        <v>0-12 Months</v>
      </c>
      <c r="W421" t="str">
        <f t="shared" si="13"/>
        <v>High</v>
      </c>
    </row>
    <row r="422" spans="1:23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6">
        <v>24.3</v>
      </c>
      <c r="T422" s="6">
        <v>132.25</v>
      </c>
      <c r="U422" t="s">
        <v>24</v>
      </c>
      <c r="V422" t="str">
        <f t="shared" si="12"/>
        <v>0-12 Months</v>
      </c>
      <c r="W422" t="str">
        <f t="shared" si="13"/>
        <v>Low</v>
      </c>
    </row>
    <row r="423" spans="1:23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6">
        <v>69.849999999999994</v>
      </c>
      <c r="T423" s="6">
        <v>515.45000000000005</v>
      </c>
      <c r="U423" t="s">
        <v>24</v>
      </c>
      <c r="V423" t="str">
        <f t="shared" si="12"/>
        <v>0-12 Months</v>
      </c>
      <c r="W423" t="str">
        <f t="shared" si="13"/>
        <v>High</v>
      </c>
    </row>
    <row r="424" spans="1:23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6">
        <v>100.55</v>
      </c>
      <c r="T424" s="6">
        <v>2830.45</v>
      </c>
      <c r="U424" t="s">
        <v>24</v>
      </c>
      <c r="V424" t="str">
        <f t="shared" si="12"/>
        <v>25-36 Months</v>
      </c>
      <c r="W424" t="str">
        <f t="shared" si="13"/>
        <v>Very High</v>
      </c>
    </row>
    <row r="425" spans="1:23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6">
        <v>25.7</v>
      </c>
      <c r="T425" s="6">
        <v>1110.5</v>
      </c>
      <c r="U425" t="s">
        <v>24</v>
      </c>
      <c r="V425" t="str">
        <f t="shared" si="12"/>
        <v>37-48 Months</v>
      </c>
      <c r="W425" t="str">
        <f t="shared" si="13"/>
        <v>Low</v>
      </c>
    </row>
    <row r="426" spans="1:23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6">
        <v>40.700000000000003</v>
      </c>
      <c r="T426" s="6">
        <v>449.3</v>
      </c>
      <c r="U426" t="s">
        <v>24</v>
      </c>
      <c r="V426" t="str">
        <f t="shared" si="12"/>
        <v>0-12 Months</v>
      </c>
      <c r="W426" t="str">
        <f t="shared" si="13"/>
        <v>Medium</v>
      </c>
    </row>
    <row r="427" spans="1:23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6">
        <v>51.65</v>
      </c>
      <c r="T427" s="6">
        <v>2838.55</v>
      </c>
      <c r="U427" t="s">
        <v>24</v>
      </c>
      <c r="V427" t="str">
        <f t="shared" si="12"/>
        <v>49-60 Months</v>
      </c>
      <c r="W427" t="str">
        <f t="shared" si="13"/>
        <v>Medium</v>
      </c>
    </row>
    <row r="428" spans="1:23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6">
        <v>105.1</v>
      </c>
      <c r="T428" s="6">
        <v>5376.4</v>
      </c>
      <c r="U428" t="s">
        <v>24</v>
      </c>
      <c r="V428" t="str">
        <f t="shared" si="12"/>
        <v>49-60 Months</v>
      </c>
      <c r="W428" t="str">
        <f t="shared" si="13"/>
        <v>Very High</v>
      </c>
    </row>
    <row r="429" spans="1:23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6">
        <v>85.95</v>
      </c>
      <c r="T429" s="6">
        <v>858.6</v>
      </c>
      <c r="U429" t="s">
        <v>24</v>
      </c>
      <c r="V429" t="str">
        <f t="shared" si="12"/>
        <v>0-12 Months</v>
      </c>
      <c r="W429" t="str">
        <f t="shared" si="13"/>
        <v>High</v>
      </c>
    </row>
    <row r="430" spans="1:23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6">
        <v>75.599999999999994</v>
      </c>
      <c r="T430" s="6">
        <v>1395.05</v>
      </c>
      <c r="U430" t="s">
        <v>24</v>
      </c>
      <c r="V430" t="str">
        <f t="shared" si="12"/>
        <v>13-24 Months</v>
      </c>
      <c r="W430" t="str">
        <f t="shared" si="13"/>
        <v>High</v>
      </c>
    </row>
    <row r="431" spans="1:23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6">
        <v>58.25</v>
      </c>
      <c r="T431" s="6">
        <v>3975.7</v>
      </c>
      <c r="U431" t="s">
        <v>24</v>
      </c>
      <c r="V431" t="str">
        <f t="shared" si="12"/>
        <v>61+ Months</v>
      </c>
      <c r="W431" t="str">
        <f t="shared" si="13"/>
        <v>Medium</v>
      </c>
    </row>
    <row r="432" spans="1:23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6">
        <v>19.399999999999999</v>
      </c>
      <c r="T432" s="6">
        <v>1182.55</v>
      </c>
      <c r="U432" t="s">
        <v>23</v>
      </c>
      <c r="V432" t="str">
        <f t="shared" si="12"/>
        <v>61+ Months</v>
      </c>
      <c r="W432" t="str">
        <f t="shared" si="13"/>
        <v>Low</v>
      </c>
    </row>
    <row r="433" spans="1:23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6">
        <v>65.2</v>
      </c>
      <c r="T433" s="6">
        <v>4784.45</v>
      </c>
      <c r="U433" t="s">
        <v>24</v>
      </c>
      <c r="V433" t="str">
        <f t="shared" si="12"/>
        <v>61+ Months</v>
      </c>
      <c r="W433" t="str">
        <f t="shared" si="13"/>
        <v>High</v>
      </c>
    </row>
    <row r="434" spans="1:23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6">
        <v>53.45</v>
      </c>
      <c r="T434" s="6">
        <v>119.5</v>
      </c>
      <c r="U434" t="s">
        <v>24</v>
      </c>
      <c r="V434" t="str">
        <f t="shared" si="12"/>
        <v>0-12 Months</v>
      </c>
      <c r="W434" t="str">
        <f t="shared" si="13"/>
        <v>Medium</v>
      </c>
    </row>
    <row r="435" spans="1:23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6">
        <v>45.4</v>
      </c>
      <c r="T435" s="6">
        <v>518.9</v>
      </c>
      <c r="U435" t="s">
        <v>23</v>
      </c>
      <c r="V435" t="str">
        <f t="shared" si="12"/>
        <v>0-12 Months</v>
      </c>
      <c r="W435" t="str">
        <f t="shared" si="13"/>
        <v>Medium</v>
      </c>
    </row>
    <row r="436" spans="1:23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6">
        <v>19.75</v>
      </c>
      <c r="T436" s="6">
        <v>899.45</v>
      </c>
      <c r="U436" t="s">
        <v>24</v>
      </c>
      <c r="V436" t="str">
        <f t="shared" si="12"/>
        <v>37-48 Months</v>
      </c>
      <c r="W436" t="str">
        <f t="shared" si="13"/>
        <v>Low</v>
      </c>
    </row>
    <row r="437" spans="1:23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6">
        <v>44.45</v>
      </c>
      <c r="T437" s="6">
        <v>1183.8</v>
      </c>
      <c r="U437" t="s">
        <v>24</v>
      </c>
      <c r="V437" t="str">
        <f t="shared" si="12"/>
        <v>25-36 Months</v>
      </c>
      <c r="W437" t="str">
        <f t="shared" si="13"/>
        <v>Medium</v>
      </c>
    </row>
    <row r="438" spans="1:23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6">
        <v>20.85</v>
      </c>
      <c r="T438" s="6">
        <v>720.05</v>
      </c>
      <c r="U438" t="s">
        <v>24</v>
      </c>
      <c r="V438" t="str">
        <f t="shared" si="12"/>
        <v>25-36 Months</v>
      </c>
      <c r="W438" t="str">
        <f t="shared" si="13"/>
        <v>Low</v>
      </c>
    </row>
    <row r="439" spans="1:23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6">
        <v>114.05</v>
      </c>
      <c r="T439" s="6">
        <v>8468.2000000000007</v>
      </c>
      <c r="U439" t="s">
        <v>24</v>
      </c>
      <c r="V439" t="str">
        <f t="shared" si="12"/>
        <v>61+ Months</v>
      </c>
      <c r="W439" t="str">
        <f t="shared" si="13"/>
        <v>Very High</v>
      </c>
    </row>
    <row r="440" spans="1:23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6">
        <v>89.85</v>
      </c>
      <c r="T440" s="6">
        <v>3161.2</v>
      </c>
      <c r="U440" t="s">
        <v>24</v>
      </c>
      <c r="V440" t="str">
        <f t="shared" si="12"/>
        <v>25-36 Months</v>
      </c>
      <c r="W440" t="str">
        <f t="shared" si="13"/>
        <v>High</v>
      </c>
    </row>
    <row r="441" spans="1:23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6">
        <v>55.05</v>
      </c>
      <c r="T441" s="6">
        <v>55.05</v>
      </c>
      <c r="U441" t="s">
        <v>24</v>
      </c>
      <c r="V441" t="str">
        <f t="shared" si="12"/>
        <v>0-12 Months</v>
      </c>
      <c r="W441" t="str">
        <f t="shared" si="13"/>
        <v>Medium</v>
      </c>
    </row>
    <row r="442" spans="1:23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6">
        <v>112.95</v>
      </c>
      <c r="T442" s="6">
        <v>1882.55</v>
      </c>
      <c r="U442" t="s">
        <v>24</v>
      </c>
      <c r="V442" t="str">
        <f t="shared" si="12"/>
        <v>13-24 Months</v>
      </c>
      <c r="W442" t="str">
        <f t="shared" si="13"/>
        <v>Very High</v>
      </c>
    </row>
    <row r="443" spans="1:23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6">
        <v>101.55</v>
      </c>
      <c r="T443" s="6">
        <v>5070.3999999999996</v>
      </c>
      <c r="U443" t="s">
        <v>24</v>
      </c>
      <c r="V443" t="str">
        <f t="shared" si="12"/>
        <v>49-60 Months</v>
      </c>
      <c r="W443" t="str">
        <f t="shared" si="13"/>
        <v>Very High</v>
      </c>
    </row>
    <row r="444" spans="1:23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6">
        <v>114.65</v>
      </c>
      <c r="T444" s="6">
        <v>6049.5</v>
      </c>
      <c r="U444" t="s">
        <v>24</v>
      </c>
      <c r="V444" t="str">
        <f t="shared" si="12"/>
        <v>49-60 Months</v>
      </c>
      <c r="W444" t="str">
        <f t="shared" si="13"/>
        <v>Very High</v>
      </c>
    </row>
    <row r="445" spans="1:23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6">
        <v>64.8</v>
      </c>
      <c r="T445" s="6">
        <v>1166.7</v>
      </c>
      <c r="U445" t="s">
        <v>24</v>
      </c>
      <c r="V445" t="str">
        <f t="shared" si="12"/>
        <v>13-24 Months</v>
      </c>
      <c r="W445" t="str">
        <f t="shared" si="13"/>
        <v>High</v>
      </c>
    </row>
    <row r="446" spans="1:23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6">
        <v>80.400000000000006</v>
      </c>
      <c r="T446" s="6">
        <v>2937.65</v>
      </c>
      <c r="U446" t="s">
        <v>24</v>
      </c>
      <c r="V446" t="str">
        <f t="shared" si="12"/>
        <v>25-36 Months</v>
      </c>
      <c r="W446" t="str">
        <f t="shared" si="13"/>
        <v>High</v>
      </c>
    </row>
    <row r="447" spans="1:23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6">
        <v>105.9</v>
      </c>
      <c r="T447" s="6">
        <v>6396.45</v>
      </c>
      <c r="U447" t="s">
        <v>23</v>
      </c>
      <c r="V447" t="str">
        <f t="shared" si="12"/>
        <v>49-60 Months</v>
      </c>
      <c r="W447" t="str">
        <f t="shared" si="13"/>
        <v>Very High</v>
      </c>
    </row>
    <row r="448" spans="1:23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6">
        <v>69.55</v>
      </c>
      <c r="T448" s="6">
        <v>69.55</v>
      </c>
      <c r="U448" t="s">
        <v>23</v>
      </c>
      <c r="V448" t="str">
        <f t="shared" si="12"/>
        <v>0-12 Months</v>
      </c>
      <c r="W448" t="str">
        <f t="shared" si="13"/>
        <v>High</v>
      </c>
    </row>
    <row r="449" spans="1:23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6">
        <v>25.05</v>
      </c>
      <c r="T449" s="6">
        <v>1270.25</v>
      </c>
      <c r="U449" t="s">
        <v>24</v>
      </c>
      <c r="V449" t="str">
        <f t="shared" si="12"/>
        <v>49-60 Months</v>
      </c>
      <c r="W449" t="str">
        <f t="shared" si="13"/>
        <v>Low</v>
      </c>
    </row>
    <row r="450" spans="1:23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6">
        <v>94.75</v>
      </c>
      <c r="T450" s="6">
        <v>759.55</v>
      </c>
      <c r="U450" t="s">
        <v>24</v>
      </c>
      <c r="V450" t="str">
        <f t="shared" si="12"/>
        <v>0-12 Months</v>
      </c>
      <c r="W450" t="str">
        <f t="shared" si="13"/>
        <v>Very High</v>
      </c>
    </row>
    <row r="451" spans="1:23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6">
        <v>105.5</v>
      </c>
      <c r="T451" s="6">
        <v>7611.55</v>
      </c>
      <c r="U451" t="s">
        <v>24</v>
      </c>
      <c r="V451" t="str">
        <f t="shared" ref="V451:V514" si="14">IF(F451&lt;=12,"0-12 Months",IF(F451&lt;=24,"13-24 Months",IF(F451&lt;=36,"25-36 Months",IF(F451&lt;=48,"37-48 Months",IF(F451&lt;=60,"49-60 Months","61+ Months")))))</f>
        <v>61+ Months</v>
      </c>
      <c r="W451" t="str">
        <f t="shared" ref="W451:W514" si="15">IF(S451&lt;=30,"Low",IF(S451&lt;=60,"Medium",IF(S451&lt;=90,"High","Very High")))</f>
        <v>Very High</v>
      </c>
    </row>
    <row r="452" spans="1:23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6">
        <v>24.7</v>
      </c>
      <c r="T452" s="6">
        <v>1642.75</v>
      </c>
      <c r="U452" t="s">
        <v>24</v>
      </c>
      <c r="V452" t="str">
        <f t="shared" si="14"/>
        <v>61+ Months</v>
      </c>
      <c r="W452" t="str">
        <f t="shared" si="15"/>
        <v>Low</v>
      </c>
    </row>
    <row r="453" spans="1:23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6">
        <v>69.75</v>
      </c>
      <c r="T453" s="6">
        <v>1545.4</v>
      </c>
      <c r="U453" t="s">
        <v>24</v>
      </c>
      <c r="V453" t="str">
        <f t="shared" si="14"/>
        <v>13-24 Months</v>
      </c>
      <c r="W453" t="str">
        <f t="shared" si="15"/>
        <v>High</v>
      </c>
    </row>
    <row r="454" spans="1:23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6">
        <v>60.2</v>
      </c>
      <c r="T454" s="6">
        <v>3582.4</v>
      </c>
      <c r="U454" t="s">
        <v>24</v>
      </c>
      <c r="V454" t="str">
        <f t="shared" si="14"/>
        <v>49-60 Months</v>
      </c>
      <c r="W454" t="str">
        <f t="shared" si="15"/>
        <v>High</v>
      </c>
    </row>
    <row r="455" spans="1:23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6">
        <v>81.05</v>
      </c>
      <c r="T455" s="6">
        <v>2227.1</v>
      </c>
      <c r="U455" t="s">
        <v>23</v>
      </c>
      <c r="V455" t="str">
        <f t="shared" si="14"/>
        <v>25-36 Months</v>
      </c>
      <c r="W455" t="str">
        <f t="shared" si="15"/>
        <v>High</v>
      </c>
    </row>
    <row r="456" spans="1:23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6">
        <v>24.4</v>
      </c>
      <c r="T456" s="6">
        <v>1417.9</v>
      </c>
      <c r="U456" t="s">
        <v>24</v>
      </c>
      <c r="V456" t="str">
        <f t="shared" si="14"/>
        <v>61+ Months</v>
      </c>
      <c r="W456" t="str">
        <f t="shared" si="15"/>
        <v>Low</v>
      </c>
    </row>
    <row r="457" spans="1:23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6">
        <v>104.15</v>
      </c>
      <c r="T457" s="6">
        <v>2494.65</v>
      </c>
      <c r="U457" t="s">
        <v>24</v>
      </c>
      <c r="V457" t="str">
        <f t="shared" si="14"/>
        <v>13-24 Months</v>
      </c>
      <c r="W457" t="str">
        <f t="shared" si="15"/>
        <v>Very High</v>
      </c>
    </row>
    <row r="458" spans="1:23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6">
        <v>92.9</v>
      </c>
      <c r="T458" s="6">
        <v>2768.35</v>
      </c>
      <c r="U458" t="s">
        <v>24</v>
      </c>
      <c r="V458" t="str">
        <f t="shared" si="14"/>
        <v>25-36 Months</v>
      </c>
      <c r="W458" t="str">
        <f t="shared" si="15"/>
        <v>Very High</v>
      </c>
    </row>
    <row r="459" spans="1:23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6">
        <v>80.8</v>
      </c>
      <c r="T459" s="6">
        <v>2369.3000000000002</v>
      </c>
      <c r="U459" t="s">
        <v>24</v>
      </c>
      <c r="V459" t="str">
        <f t="shared" si="14"/>
        <v>25-36 Months</v>
      </c>
      <c r="W459" t="str">
        <f t="shared" si="15"/>
        <v>High</v>
      </c>
    </row>
    <row r="460" spans="1:23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6">
        <v>20</v>
      </c>
      <c r="T460" s="6">
        <v>38</v>
      </c>
      <c r="U460" t="s">
        <v>24</v>
      </c>
      <c r="V460" t="str">
        <f t="shared" si="14"/>
        <v>0-12 Months</v>
      </c>
      <c r="W460" t="str">
        <f t="shared" si="15"/>
        <v>Low</v>
      </c>
    </row>
    <row r="461" spans="1:23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6">
        <v>75.099999999999994</v>
      </c>
      <c r="T461" s="6">
        <v>75.099999999999994</v>
      </c>
      <c r="U461" t="s">
        <v>24</v>
      </c>
      <c r="V461" t="str">
        <f t="shared" si="14"/>
        <v>0-12 Months</v>
      </c>
      <c r="W461" t="str">
        <f t="shared" si="15"/>
        <v>High</v>
      </c>
    </row>
    <row r="462" spans="1:23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6">
        <v>19.649999999999999</v>
      </c>
      <c r="T462" s="6">
        <v>100.9</v>
      </c>
      <c r="U462" t="s">
        <v>24</v>
      </c>
      <c r="V462" t="str">
        <f t="shared" si="14"/>
        <v>0-12 Months</v>
      </c>
      <c r="W462" t="str">
        <f t="shared" si="15"/>
        <v>Low</v>
      </c>
    </row>
    <row r="463" spans="1:23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6">
        <v>69.45</v>
      </c>
      <c r="T463" s="6">
        <v>1614.05</v>
      </c>
      <c r="U463" t="s">
        <v>24</v>
      </c>
      <c r="V463" t="str">
        <f t="shared" si="14"/>
        <v>13-24 Months</v>
      </c>
      <c r="W463" t="str">
        <f t="shared" si="15"/>
        <v>High</v>
      </c>
    </row>
    <row r="464" spans="1:23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6">
        <v>101.15</v>
      </c>
      <c r="T464" s="6">
        <v>385.9</v>
      </c>
      <c r="U464" t="s">
        <v>23</v>
      </c>
      <c r="V464" t="str">
        <f t="shared" si="14"/>
        <v>0-12 Months</v>
      </c>
      <c r="W464" t="str">
        <f t="shared" si="15"/>
        <v>Very High</v>
      </c>
    </row>
    <row r="465" spans="1:23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6">
        <v>99.8</v>
      </c>
      <c r="T465" s="6">
        <v>673.25</v>
      </c>
      <c r="U465" t="s">
        <v>23</v>
      </c>
      <c r="V465" t="str">
        <f t="shared" si="14"/>
        <v>0-12 Months</v>
      </c>
      <c r="W465" t="str">
        <f t="shared" si="15"/>
        <v>Very High</v>
      </c>
    </row>
    <row r="466" spans="1:23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6">
        <v>116.05</v>
      </c>
      <c r="T466" s="6">
        <v>8404.9</v>
      </c>
      <c r="U466" t="s">
        <v>24</v>
      </c>
      <c r="V466" t="str">
        <f t="shared" si="14"/>
        <v>61+ Months</v>
      </c>
      <c r="W466" t="str">
        <f t="shared" si="15"/>
        <v>Very High</v>
      </c>
    </row>
    <row r="467" spans="1:23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6">
        <v>40.049999999999997</v>
      </c>
      <c r="T467" s="6">
        <v>2799.75</v>
      </c>
      <c r="U467" t="s">
        <v>24</v>
      </c>
      <c r="V467" t="str">
        <f t="shared" si="14"/>
        <v>61+ Months</v>
      </c>
      <c r="W467" t="str">
        <f t="shared" si="15"/>
        <v>Medium</v>
      </c>
    </row>
    <row r="468" spans="1:23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6">
        <v>102.1</v>
      </c>
      <c r="T468" s="6">
        <v>6538.45</v>
      </c>
      <c r="U468" t="s">
        <v>24</v>
      </c>
      <c r="V468" t="str">
        <f t="shared" si="14"/>
        <v>61+ Months</v>
      </c>
      <c r="W468" t="str">
        <f t="shared" si="15"/>
        <v>Very High</v>
      </c>
    </row>
    <row r="469" spans="1:23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6">
        <v>89.7</v>
      </c>
      <c r="T469" s="6">
        <v>6588.95</v>
      </c>
      <c r="U469" t="s">
        <v>24</v>
      </c>
      <c r="V469" t="str">
        <f t="shared" si="14"/>
        <v>61+ Months</v>
      </c>
      <c r="W469" t="str">
        <f t="shared" si="15"/>
        <v>High</v>
      </c>
    </row>
    <row r="470" spans="1:23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6">
        <v>19.899999999999999</v>
      </c>
      <c r="T470" s="6">
        <v>868.1</v>
      </c>
      <c r="U470" t="s">
        <v>24</v>
      </c>
      <c r="V470" t="str">
        <f t="shared" si="14"/>
        <v>37-48 Months</v>
      </c>
      <c r="W470" t="str">
        <f t="shared" si="15"/>
        <v>Low</v>
      </c>
    </row>
    <row r="471" spans="1:23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6">
        <v>55.95</v>
      </c>
      <c r="T471" s="6">
        <v>734.35</v>
      </c>
      <c r="U471" t="s">
        <v>23</v>
      </c>
      <c r="V471" t="str">
        <f t="shared" si="14"/>
        <v>13-24 Months</v>
      </c>
      <c r="W471" t="str">
        <f t="shared" si="15"/>
        <v>Medium</v>
      </c>
    </row>
    <row r="472" spans="1:23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6">
        <v>20.65</v>
      </c>
      <c r="T472" s="6">
        <v>330.6</v>
      </c>
      <c r="U472" t="s">
        <v>24</v>
      </c>
      <c r="V472" t="str">
        <f t="shared" si="14"/>
        <v>13-24 Months</v>
      </c>
      <c r="W472" t="str">
        <f t="shared" si="15"/>
        <v>Low</v>
      </c>
    </row>
    <row r="473" spans="1:23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6">
        <v>55</v>
      </c>
      <c r="T473" s="6">
        <v>55</v>
      </c>
      <c r="U473" t="s">
        <v>23</v>
      </c>
      <c r="V473" t="str">
        <f t="shared" si="14"/>
        <v>0-12 Months</v>
      </c>
      <c r="W473" t="str">
        <f t="shared" si="15"/>
        <v>Medium</v>
      </c>
    </row>
    <row r="474" spans="1:23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6">
        <v>70.05</v>
      </c>
      <c r="T474" s="6">
        <v>564.4</v>
      </c>
      <c r="U474" t="s">
        <v>24</v>
      </c>
      <c r="V474" t="str">
        <f t="shared" si="14"/>
        <v>0-12 Months</v>
      </c>
      <c r="W474" t="str">
        <f t="shared" si="15"/>
        <v>High</v>
      </c>
    </row>
    <row r="475" spans="1:23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6">
        <v>53.6</v>
      </c>
      <c r="T475" s="6">
        <v>1315.35</v>
      </c>
      <c r="U475" t="s">
        <v>24</v>
      </c>
      <c r="V475" t="str">
        <f t="shared" si="14"/>
        <v>13-24 Months</v>
      </c>
      <c r="W475" t="str">
        <f t="shared" si="15"/>
        <v>Medium</v>
      </c>
    </row>
    <row r="476" spans="1:23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6">
        <v>74.7</v>
      </c>
      <c r="T476" s="6">
        <v>74.7</v>
      </c>
      <c r="U476" t="s">
        <v>23</v>
      </c>
      <c r="V476" t="str">
        <f t="shared" si="14"/>
        <v>0-12 Months</v>
      </c>
      <c r="W476" t="str">
        <f t="shared" si="15"/>
        <v>High</v>
      </c>
    </row>
    <row r="477" spans="1:23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6">
        <v>80.25</v>
      </c>
      <c r="T477" s="6">
        <v>1861.5</v>
      </c>
      <c r="U477" t="s">
        <v>23</v>
      </c>
      <c r="V477" t="str">
        <f t="shared" si="14"/>
        <v>13-24 Months</v>
      </c>
      <c r="W477" t="str">
        <f t="shared" si="15"/>
        <v>High</v>
      </c>
    </row>
    <row r="478" spans="1:23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6">
        <v>76.05</v>
      </c>
      <c r="T478" s="6">
        <v>2747.2</v>
      </c>
      <c r="U478" t="s">
        <v>24</v>
      </c>
      <c r="V478" t="str">
        <f t="shared" si="14"/>
        <v>25-36 Months</v>
      </c>
      <c r="W478" t="str">
        <f t="shared" si="15"/>
        <v>High</v>
      </c>
    </row>
    <row r="479" spans="1:23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6">
        <v>75.7</v>
      </c>
      <c r="T479" s="6">
        <v>554.04999999999995</v>
      </c>
      <c r="U479" t="s">
        <v>24</v>
      </c>
      <c r="V479" t="str">
        <f t="shared" si="14"/>
        <v>0-12 Months</v>
      </c>
      <c r="W479" t="str">
        <f t="shared" si="15"/>
        <v>High</v>
      </c>
    </row>
    <row r="480" spans="1:23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6">
        <v>96.1</v>
      </c>
      <c r="T480" s="6">
        <v>453.4</v>
      </c>
      <c r="U480" t="s">
        <v>23</v>
      </c>
      <c r="V480" t="str">
        <f t="shared" si="14"/>
        <v>0-12 Months</v>
      </c>
      <c r="W480" t="str">
        <f t="shared" si="15"/>
        <v>Very High</v>
      </c>
    </row>
    <row r="481" spans="1:23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6">
        <v>69</v>
      </c>
      <c r="T481" s="6">
        <v>994.8</v>
      </c>
      <c r="U481" t="s">
        <v>23</v>
      </c>
      <c r="V481" t="str">
        <f t="shared" si="14"/>
        <v>13-24 Months</v>
      </c>
      <c r="W481" t="str">
        <f t="shared" si="15"/>
        <v>High</v>
      </c>
    </row>
    <row r="482" spans="1:23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6">
        <v>19.649999999999999</v>
      </c>
      <c r="T482" s="6">
        <v>225.75</v>
      </c>
      <c r="U482" t="s">
        <v>24</v>
      </c>
      <c r="V482" t="str">
        <f t="shared" si="14"/>
        <v>0-12 Months</v>
      </c>
      <c r="W482" t="str">
        <f t="shared" si="15"/>
        <v>Low</v>
      </c>
    </row>
    <row r="483" spans="1:23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6">
        <v>45.3</v>
      </c>
      <c r="T483" s="6">
        <v>2145</v>
      </c>
      <c r="U483" t="s">
        <v>23</v>
      </c>
      <c r="V483" t="str">
        <f t="shared" si="14"/>
        <v>37-48 Months</v>
      </c>
      <c r="W483" t="str">
        <f t="shared" si="15"/>
        <v>Medium</v>
      </c>
    </row>
    <row r="484" spans="1:23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6">
        <v>81.45</v>
      </c>
      <c r="T484" s="6">
        <v>1671.6</v>
      </c>
      <c r="U484" t="s">
        <v>24</v>
      </c>
      <c r="V484" t="str">
        <f t="shared" si="14"/>
        <v>13-24 Months</v>
      </c>
      <c r="W484" t="str">
        <f t="shared" si="15"/>
        <v>High</v>
      </c>
    </row>
    <row r="485" spans="1:23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6">
        <v>108.5</v>
      </c>
      <c r="T485" s="6">
        <v>8003.8</v>
      </c>
      <c r="U485" t="s">
        <v>24</v>
      </c>
      <c r="V485" t="str">
        <f t="shared" si="14"/>
        <v>61+ Months</v>
      </c>
      <c r="W485" t="str">
        <f t="shared" si="15"/>
        <v>Very High</v>
      </c>
    </row>
    <row r="486" spans="1:23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6">
        <v>83.55</v>
      </c>
      <c r="T486" s="6">
        <v>680.05</v>
      </c>
      <c r="U486" t="s">
        <v>23</v>
      </c>
      <c r="V486" t="str">
        <f t="shared" si="14"/>
        <v>0-12 Months</v>
      </c>
      <c r="W486" t="str">
        <f t="shared" si="15"/>
        <v>High</v>
      </c>
    </row>
    <row r="487" spans="1:23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6">
        <v>84.5</v>
      </c>
      <c r="T487" s="6">
        <v>6130.85</v>
      </c>
      <c r="U487" t="s">
        <v>24</v>
      </c>
      <c r="V487" t="str">
        <f t="shared" si="14"/>
        <v>61+ Months</v>
      </c>
      <c r="W487" t="str">
        <f t="shared" si="15"/>
        <v>High</v>
      </c>
    </row>
    <row r="488" spans="1:23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6">
        <v>100.15</v>
      </c>
      <c r="T488" s="6">
        <v>1415</v>
      </c>
      <c r="U488" t="s">
        <v>24</v>
      </c>
      <c r="V488" t="str">
        <f t="shared" si="14"/>
        <v>13-24 Months</v>
      </c>
      <c r="W488" t="str">
        <f t="shared" si="15"/>
        <v>Very High</v>
      </c>
    </row>
    <row r="489" spans="1:23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6">
        <v>88.6</v>
      </c>
      <c r="T489" s="6">
        <v>6201.95</v>
      </c>
      <c r="U489" t="s">
        <v>24</v>
      </c>
      <c r="V489" t="str">
        <f t="shared" si="14"/>
        <v>61+ Months</v>
      </c>
      <c r="W489" t="str">
        <f t="shared" si="15"/>
        <v>High</v>
      </c>
    </row>
    <row r="490" spans="1:23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6">
        <v>52.55</v>
      </c>
      <c r="T490" s="6">
        <v>0</v>
      </c>
      <c r="U490" t="s">
        <v>24</v>
      </c>
      <c r="V490" t="str">
        <f t="shared" si="14"/>
        <v>0-12 Months</v>
      </c>
      <c r="W490" t="str">
        <f t="shared" si="15"/>
        <v>Medium</v>
      </c>
    </row>
    <row r="491" spans="1:23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6">
        <v>74.349999999999994</v>
      </c>
      <c r="T491" s="6">
        <v>74.349999999999994</v>
      </c>
      <c r="U491" t="s">
        <v>23</v>
      </c>
      <c r="V491" t="str">
        <f t="shared" si="14"/>
        <v>0-12 Months</v>
      </c>
      <c r="W491" t="str">
        <f t="shared" si="15"/>
        <v>High</v>
      </c>
    </row>
    <row r="492" spans="1:23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6">
        <v>104.8</v>
      </c>
      <c r="T492" s="6">
        <v>6597.25</v>
      </c>
      <c r="U492" t="s">
        <v>24</v>
      </c>
      <c r="V492" t="str">
        <f t="shared" si="14"/>
        <v>61+ Months</v>
      </c>
      <c r="W492" t="str">
        <f t="shared" si="15"/>
        <v>Very High</v>
      </c>
    </row>
    <row r="493" spans="1:23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6">
        <v>59</v>
      </c>
      <c r="T493" s="6">
        <v>114.15</v>
      </c>
      <c r="U493" t="s">
        <v>24</v>
      </c>
      <c r="V493" t="str">
        <f t="shared" si="14"/>
        <v>0-12 Months</v>
      </c>
      <c r="W493" t="str">
        <f t="shared" si="15"/>
        <v>Medium</v>
      </c>
    </row>
    <row r="494" spans="1:23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6">
        <v>74.400000000000006</v>
      </c>
      <c r="T494" s="6">
        <v>139.4</v>
      </c>
      <c r="U494" t="s">
        <v>23</v>
      </c>
      <c r="V494" t="str">
        <f t="shared" si="14"/>
        <v>0-12 Months</v>
      </c>
      <c r="W494" t="str">
        <f t="shared" si="15"/>
        <v>High</v>
      </c>
    </row>
    <row r="495" spans="1:23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6">
        <v>64.05</v>
      </c>
      <c r="T495" s="6">
        <v>3902.6</v>
      </c>
      <c r="U495" t="s">
        <v>24</v>
      </c>
      <c r="V495" t="str">
        <f t="shared" si="14"/>
        <v>61+ Months</v>
      </c>
      <c r="W495" t="str">
        <f t="shared" si="15"/>
        <v>High</v>
      </c>
    </row>
    <row r="496" spans="1:23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6">
        <v>20.399999999999999</v>
      </c>
      <c r="T496" s="6">
        <v>20.399999999999999</v>
      </c>
      <c r="U496" t="s">
        <v>24</v>
      </c>
      <c r="V496" t="str">
        <f t="shared" si="14"/>
        <v>0-12 Months</v>
      </c>
      <c r="W496" t="str">
        <f t="shared" si="15"/>
        <v>Low</v>
      </c>
    </row>
    <row r="497" spans="1:23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6">
        <v>43.75</v>
      </c>
      <c r="T497" s="6">
        <v>903.6</v>
      </c>
      <c r="U497" t="s">
        <v>23</v>
      </c>
      <c r="V497" t="str">
        <f t="shared" si="14"/>
        <v>13-24 Months</v>
      </c>
      <c r="W497" t="str">
        <f t="shared" si="15"/>
        <v>Medium</v>
      </c>
    </row>
    <row r="498" spans="1:23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6">
        <v>60.9</v>
      </c>
      <c r="T498" s="6">
        <v>1785.65</v>
      </c>
      <c r="U498" t="s">
        <v>24</v>
      </c>
      <c r="V498" t="str">
        <f t="shared" si="14"/>
        <v>25-36 Months</v>
      </c>
      <c r="W498" t="str">
        <f t="shared" si="15"/>
        <v>High</v>
      </c>
    </row>
    <row r="499" spans="1:23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6">
        <v>19.8</v>
      </c>
      <c r="T499" s="6">
        <v>1397.65</v>
      </c>
      <c r="U499" t="s">
        <v>24</v>
      </c>
      <c r="V499" t="str">
        <f t="shared" si="14"/>
        <v>61+ Months</v>
      </c>
      <c r="W499" t="str">
        <f t="shared" si="15"/>
        <v>Low</v>
      </c>
    </row>
    <row r="500" spans="1:23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6">
        <v>28.45</v>
      </c>
      <c r="T500" s="6">
        <v>131.05000000000001</v>
      </c>
      <c r="U500" t="s">
        <v>23</v>
      </c>
      <c r="V500" t="str">
        <f t="shared" si="14"/>
        <v>0-12 Months</v>
      </c>
      <c r="W500" t="str">
        <f t="shared" si="15"/>
        <v>Low</v>
      </c>
    </row>
    <row r="501" spans="1:23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6">
        <v>99.7</v>
      </c>
      <c r="T501" s="6">
        <v>1238.45</v>
      </c>
      <c r="U501" t="s">
        <v>23</v>
      </c>
      <c r="V501" t="str">
        <f t="shared" si="14"/>
        <v>0-12 Months</v>
      </c>
      <c r="W501" t="str">
        <f t="shared" si="15"/>
        <v>Very High</v>
      </c>
    </row>
    <row r="502" spans="1:23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6">
        <v>116.25</v>
      </c>
      <c r="T502" s="6">
        <v>3899.05</v>
      </c>
      <c r="U502" t="s">
        <v>24</v>
      </c>
      <c r="V502" t="str">
        <f t="shared" si="14"/>
        <v>25-36 Months</v>
      </c>
      <c r="W502" t="str">
        <f t="shared" si="15"/>
        <v>Very High</v>
      </c>
    </row>
    <row r="503" spans="1:23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6">
        <v>80.7</v>
      </c>
      <c r="T503" s="6">
        <v>5676</v>
      </c>
      <c r="U503" t="s">
        <v>24</v>
      </c>
      <c r="V503" t="str">
        <f t="shared" si="14"/>
        <v>61+ Months</v>
      </c>
      <c r="W503" t="str">
        <f t="shared" si="15"/>
        <v>High</v>
      </c>
    </row>
    <row r="504" spans="1:23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6">
        <v>65.2</v>
      </c>
      <c r="T504" s="6">
        <v>4543.1499999999996</v>
      </c>
      <c r="U504" t="s">
        <v>24</v>
      </c>
      <c r="V504" t="str">
        <f t="shared" si="14"/>
        <v>61+ Months</v>
      </c>
      <c r="W504" t="str">
        <f t="shared" si="15"/>
        <v>High</v>
      </c>
    </row>
    <row r="505" spans="1:23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6">
        <v>84.05</v>
      </c>
      <c r="T505" s="6">
        <v>4326.8</v>
      </c>
      <c r="U505" t="s">
        <v>24</v>
      </c>
      <c r="V505" t="str">
        <f t="shared" si="14"/>
        <v>49-60 Months</v>
      </c>
      <c r="W505" t="str">
        <f t="shared" si="15"/>
        <v>High</v>
      </c>
    </row>
    <row r="506" spans="1:23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6">
        <v>79.45</v>
      </c>
      <c r="T506" s="6">
        <v>5502.55</v>
      </c>
      <c r="U506" t="s">
        <v>24</v>
      </c>
      <c r="V506" t="str">
        <f t="shared" si="14"/>
        <v>61+ Months</v>
      </c>
      <c r="W506" t="str">
        <f t="shared" si="15"/>
        <v>High</v>
      </c>
    </row>
    <row r="507" spans="1:23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6">
        <v>94.1</v>
      </c>
      <c r="T507" s="6">
        <v>1782.4</v>
      </c>
      <c r="U507" t="s">
        <v>23</v>
      </c>
      <c r="V507" t="str">
        <f t="shared" si="14"/>
        <v>13-24 Months</v>
      </c>
      <c r="W507" t="str">
        <f t="shared" si="15"/>
        <v>Very High</v>
      </c>
    </row>
    <row r="508" spans="1:23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6">
        <v>78</v>
      </c>
      <c r="T508" s="6">
        <v>851.8</v>
      </c>
      <c r="U508" t="s">
        <v>24</v>
      </c>
      <c r="V508" t="str">
        <f t="shared" si="14"/>
        <v>0-12 Months</v>
      </c>
      <c r="W508" t="str">
        <f t="shared" si="15"/>
        <v>High</v>
      </c>
    </row>
    <row r="509" spans="1:23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6">
        <v>94.2</v>
      </c>
      <c r="T509" s="6">
        <v>167.5</v>
      </c>
      <c r="U509" t="s">
        <v>23</v>
      </c>
      <c r="V509" t="str">
        <f t="shared" si="14"/>
        <v>0-12 Months</v>
      </c>
      <c r="W509" t="str">
        <f t="shared" si="15"/>
        <v>Very High</v>
      </c>
    </row>
    <row r="510" spans="1:23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6">
        <v>80.5</v>
      </c>
      <c r="T510" s="6">
        <v>502.85</v>
      </c>
      <c r="U510" t="s">
        <v>23</v>
      </c>
      <c r="V510" t="str">
        <f t="shared" si="14"/>
        <v>0-12 Months</v>
      </c>
      <c r="W510" t="str">
        <f t="shared" si="15"/>
        <v>High</v>
      </c>
    </row>
    <row r="511" spans="1:23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6">
        <v>19.850000000000001</v>
      </c>
      <c r="T511" s="6">
        <v>19.850000000000001</v>
      </c>
      <c r="U511" t="s">
        <v>24</v>
      </c>
      <c r="V511" t="str">
        <f t="shared" si="14"/>
        <v>0-12 Months</v>
      </c>
      <c r="W511" t="str">
        <f t="shared" si="15"/>
        <v>Low</v>
      </c>
    </row>
    <row r="512" spans="1:23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6">
        <v>94.3</v>
      </c>
      <c r="T512" s="6">
        <v>1818.3</v>
      </c>
      <c r="U512" t="s">
        <v>24</v>
      </c>
      <c r="V512" t="str">
        <f t="shared" si="14"/>
        <v>13-24 Months</v>
      </c>
      <c r="W512" t="str">
        <f t="shared" si="15"/>
        <v>Very High</v>
      </c>
    </row>
    <row r="513" spans="1:23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6">
        <v>106.45</v>
      </c>
      <c r="T513" s="6">
        <v>6300.15</v>
      </c>
      <c r="U513" t="s">
        <v>24</v>
      </c>
      <c r="V513" t="str">
        <f t="shared" si="14"/>
        <v>61+ Months</v>
      </c>
      <c r="W513" t="str">
        <f t="shared" si="15"/>
        <v>Very High</v>
      </c>
    </row>
    <row r="514" spans="1:23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6">
        <v>74.349999999999994</v>
      </c>
      <c r="T514" s="6">
        <v>334.8</v>
      </c>
      <c r="U514" t="s">
        <v>23</v>
      </c>
      <c r="V514" t="str">
        <f t="shared" si="14"/>
        <v>0-12 Months</v>
      </c>
      <c r="W514" t="str">
        <f t="shared" si="15"/>
        <v>High</v>
      </c>
    </row>
    <row r="515" spans="1:23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6">
        <v>105.45</v>
      </c>
      <c r="T515" s="6">
        <v>5916.95</v>
      </c>
      <c r="U515" t="s">
        <v>24</v>
      </c>
      <c r="V515" t="str">
        <f t="shared" ref="V515:V578" si="16">IF(F515&lt;=12,"0-12 Months",IF(F515&lt;=24,"13-24 Months",IF(F515&lt;=36,"25-36 Months",IF(F515&lt;=48,"37-48 Months",IF(F515&lt;=60,"49-60 Months","61+ Months")))))</f>
        <v>49-60 Months</v>
      </c>
      <c r="W515" t="str">
        <f t="shared" ref="W515:W578" si="17">IF(S515&lt;=30,"Low",IF(S515&lt;=60,"Medium",IF(S515&lt;=90,"High","Very High")))</f>
        <v>Very High</v>
      </c>
    </row>
    <row r="516" spans="1:23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6">
        <v>95</v>
      </c>
      <c r="T516" s="6">
        <v>2852.4</v>
      </c>
      <c r="U516" t="s">
        <v>24</v>
      </c>
      <c r="V516" t="str">
        <f t="shared" si="16"/>
        <v>25-36 Months</v>
      </c>
      <c r="W516" t="str">
        <f t="shared" si="17"/>
        <v>Very High</v>
      </c>
    </row>
    <row r="517" spans="1:23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6">
        <v>104.8</v>
      </c>
      <c r="T517" s="6">
        <v>4131.95</v>
      </c>
      <c r="U517" t="s">
        <v>23</v>
      </c>
      <c r="V517" t="str">
        <f t="shared" si="16"/>
        <v>37-48 Months</v>
      </c>
      <c r="W517" t="str">
        <f t="shared" si="17"/>
        <v>Very High</v>
      </c>
    </row>
    <row r="518" spans="1:23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6">
        <v>54.3</v>
      </c>
      <c r="T518" s="6">
        <v>1546.3</v>
      </c>
      <c r="U518" t="s">
        <v>24</v>
      </c>
      <c r="V518" t="str">
        <f t="shared" si="16"/>
        <v>25-36 Months</v>
      </c>
      <c r="W518" t="str">
        <f t="shared" si="17"/>
        <v>Medium</v>
      </c>
    </row>
    <row r="519" spans="1:23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6">
        <v>70.05</v>
      </c>
      <c r="T519" s="6">
        <v>302.60000000000002</v>
      </c>
      <c r="U519" t="s">
        <v>24</v>
      </c>
      <c r="V519" t="str">
        <f t="shared" si="16"/>
        <v>0-12 Months</v>
      </c>
      <c r="W519" t="str">
        <f t="shared" si="17"/>
        <v>High</v>
      </c>
    </row>
    <row r="520" spans="1:23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6">
        <v>75.2</v>
      </c>
      <c r="T520" s="6">
        <v>1929.35</v>
      </c>
      <c r="U520" t="s">
        <v>23</v>
      </c>
      <c r="V520" t="str">
        <f t="shared" si="16"/>
        <v>25-36 Months</v>
      </c>
      <c r="W520" t="str">
        <f t="shared" si="17"/>
        <v>High</v>
      </c>
    </row>
    <row r="521" spans="1:23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6">
        <v>20.05</v>
      </c>
      <c r="T521" s="6">
        <v>265.45</v>
      </c>
      <c r="U521" t="s">
        <v>24</v>
      </c>
      <c r="V521" t="str">
        <f t="shared" si="16"/>
        <v>0-12 Months</v>
      </c>
      <c r="W521" t="str">
        <f t="shared" si="17"/>
        <v>Low</v>
      </c>
    </row>
    <row r="522" spans="1:23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6">
        <v>105.4</v>
      </c>
      <c r="T522" s="6">
        <v>6989.45</v>
      </c>
      <c r="U522" t="s">
        <v>24</v>
      </c>
      <c r="V522" t="str">
        <f t="shared" si="16"/>
        <v>61+ Months</v>
      </c>
      <c r="W522" t="str">
        <f t="shared" si="17"/>
        <v>Very High</v>
      </c>
    </row>
    <row r="523" spans="1:23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6">
        <v>51.6</v>
      </c>
      <c r="T523" s="6">
        <v>1442</v>
      </c>
      <c r="U523" t="s">
        <v>24</v>
      </c>
      <c r="V523" t="str">
        <f t="shared" si="16"/>
        <v>25-36 Months</v>
      </c>
      <c r="W523" t="str">
        <f t="shared" si="17"/>
        <v>Medium</v>
      </c>
    </row>
    <row r="524" spans="1:23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6">
        <v>85.5</v>
      </c>
      <c r="T524" s="6">
        <v>4713.3999999999996</v>
      </c>
      <c r="U524" t="s">
        <v>24</v>
      </c>
      <c r="V524" t="str">
        <f t="shared" si="16"/>
        <v>49-60 Months</v>
      </c>
      <c r="W524" t="str">
        <f t="shared" si="17"/>
        <v>High</v>
      </c>
    </row>
    <row r="525" spans="1:23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6">
        <v>75.599999999999994</v>
      </c>
      <c r="T525" s="6">
        <v>1758.6</v>
      </c>
      <c r="U525" t="s">
        <v>23</v>
      </c>
      <c r="V525" t="str">
        <f t="shared" si="16"/>
        <v>13-24 Months</v>
      </c>
      <c r="W525" t="str">
        <f t="shared" si="17"/>
        <v>High</v>
      </c>
    </row>
    <row r="526" spans="1:23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6">
        <v>100.05</v>
      </c>
      <c r="T526" s="6">
        <v>3480</v>
      </c>
      <c r="U526" t="s">
        <v>23</v>
      </c>
      <c r="V526" t="str">
        <f t="shared" si="16"/>
        <v>25-36 Months</v>
      </c>
      <c r="W526" t="str">
        <f t="shared" si="17"/>
        <v>Very High</v>
      </c>
    </row>
    <row r="527" spans="1:23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6">
        <v>91.25</v>
      </c>
      <c r="T527" s="6">
        <v>4738.3</v>
      </c>
      <c r="U527" t="s">
        <v>24</v>
      </c>
      <c r="V527" t="str">
        <f t="shared" si="16"/>
        <v>49-60 Months</v>
      </c>
      <c r="W527" t="str">
        <f t="shared" si="17"/>
        <v>Very High</v>
      </c>
    </row>
    <row r="528" spans="1:23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6">
        <v>115.75</v>
      </c>
      <c r="T528" s="6">
        <v>8399.15</v>
      </c>
      <c r="U528" t="s">
        <v>24</v>
      </c>
      <c r="V528" t="str">
        <f t="shared" si="16"/>
        <v>61+ Months</v>
      </c>
      <c r="W528" t="str">
        <f t="shared" si="17"/>
        <v>Very High</v>
      </c>
    </row>
    <row r="529" spans="1:23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6">
        <v>94.7</v>
      </c>
      <c r="T529" s="6">
        <v>5430.35</v>
      </c>
      <c r="U529" t="s">
        <v>24</v>
      </c>
      <c r="V529" t="str">
        <f t="shared" si="16"/>
        <v>49-60 Months</v>
      </c>
      <c r="W529" t="str">
        <f t="shared" si="17"/>
        <v>Very High</v>
      </c>
    </row>
    <row r="530" spans="1:23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6">
        <v>19.600000000000001</v>
      </c>
      <c r="T530" s="6">
        <v>686.95</v>
      </c>
      <c r="U530" t="s">
        <v>24</v>
      </c>
      <c r="V530" t="str">
        <f t="shared" si="16"/>
        <v>25-36 Months</v>
      </c>
      <c r="W530" t="str">
        <f t="shared" si="17"/>
        <v>Low</v>
      </c>
    </row>
    <row r="531" spans="1:23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6">
        <v>99.9</v>
      </c>
      <c r="T531" s="6">
        <v>5706.3</v>
      </c>
      <c r="U531" t="s">
        <v>24</v>
      </c>
      <c r="V531" t="str">
        <f t="shared" si="16"/>
        <v>49-60 Months</v>
      </c>
      <c r="W531" t="str">
        <f t="shared" si="17"/>
        <v>Very High</v>
      </c>
    </row>
    <row r="532" spans="1:23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6">
        <v>21.1</v>
      </c>
      <c r="T532" s="6">
        <v>490.65</v>
      </c>
      <c r="U532" t="s">
        <v>24</v>
      </c>
      <c r="V532" t="str">
        <f t="shared" si="16"/>
        <v>13-24 Months</v>
      </c>
      <c r="W532" t="str">
        <f t="shared" si="17"/>
        <v>Low</v>
      </c>
    </row>
    <row r="533" spans="1:23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6">
        <v>20.05</v>
      </c>
      <c r="T533" s="6">
        <v>1360.25</v>
      </c>
      <c r="U533" t="s">
        <v>24</v>
      </c>
      <c r="V533" t="str">
        <f t="shared" si="16"/>
        <v>61+ Months</v>
      </c>
      <c r="W533" t="str">
        <f t="shared" si="17"/>
        <v>Low</v>
      </c>
    </row>
    <row r="534" spans="1:23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6">
        <v>79.95</v>
      </c>
      <c r="T534" s="6">
        <v>174.45</v>
      </c>
      <c r="U534" t="s">
        <v>24</v>
      </c>
      <c r="V534" t="str">
        <f t="shared" si="16"/>
        <v>0-12 Months</v>
      </c>
      <c r="W534" t="str">
        <f t="shared" si="17"/>
        <v>High</v>
      </c>
    </row>
    <row r="535" spans="1:23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6">
        <v>107.15</v>
      </c>
      <c r="T535" s="6">
        <v>7379.8</v>
      </c>
      <c r="U535" t="s">
        <v>24</v>
      </c>
      <c r="V535" t="str">
        <f t="shared" si="16"/>
        <v>61+ Months</v>
      </c>
      <c r="W535" t="str">
        <f t="shared" si="17"/>
        <v>Very High</v>
      </c>
    </row>
    <row r="536" spans="1:23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6">
        <v>85</v>
      </c>
      <c r="T536" s="6">
        <v>85</v>
      </c>
      <c r="U536" t="s">
        <v>23</v>
      </c>
      <c r="V536" t="str">
        <f t="shared" si="16"/>
        <v>0-12 Months</v>
      </c>
      <c r="W536" t="str">
        <f t="shared" si="17"/>
        <v>High</v>
      </c>
    </row>
    <row r="537" spans="1:23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6">
        <v>89.55</v>
      </c>
      <c r="T537" s="6">
        <v>1021.75</v>
      </c>
      <c r="U537" t="s">
        <v>24</v>
      </c>
      <c r="V537" t="str">
        <f t="shared" si="16"/>
        <v>0-12 Months</v>
      </c>
      <c r="W537" t="str">
        <f t="shared" si="17"/>
        <v>High</v>
      </c>
    </row>
    <row r="538" spans="1:23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6">
        <v>81.55</v>
      </c>
      <c r="T538" s="6">
        <v>5029.05</v>
      </c>
      <c r="U538" t="s">
        <v>24</v>
      </c>
      <c r="V538" t="str">
        <f t="shared" si="16"/>
        <v>61+ Months</v>
      </c>
      <c r="W538" t="str">
        <f t="shared" si="17"/>
        <v>High</v>
      </c>
    </row>
    <row r="539" spans="1:23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6">
        <v>58.45</v>
      </c>
      <c r="T539" s="6">
        <v>1955.4</v>
      </c>
      <c r="U539" t="s">
        <v>24</v>
      </c>
      <c r="V539" t="str">
        <f t="shared" si="16"/>
        <v>25-36 Months</v>
      </c>
      <c r="W539" t="str">
        <f t="shared" si="17"/>
        <v>Medium</v>
      </c>
    </row>
    <row r="540" spans="1:23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6">
        <v>95.65</v>
      </c>
      <c r="T540" s="6">
        <v>6744.2</v>
      </c>
      <c r="U540" t="s">
        <v>24</v>
      </c>
      <c r="V540" t="str">
        <f t="shared" si="16"/>
        <v>61+ Months</v>
      </c>
      <c r="W540" t="str">
        <f t="shared" si="17"/>
        <v>Very High</v>
      </c>
    </row>
    <row r="541" spans="1:23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6">
        <v>80.599999999999994</v>
      </c>
      <c r="T541" s="6">
        <v>4946.7</v>
      </c>
      <c r="U541" t="s">
        <v>24</v>
      </c>
      <c r="V541" t="str">
        <f t="shared" si="16"/>
        <v>49-60 Months</v>
      </c>
      <c r="W541" t="str">
        <f t="shared" si="17"/>
        <v>High</v>
      </c>
    </row>
    <row r="542" spans="1:23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6">
        <v>113.1</v>
      </c>
      <c r="T542" s="6">
        <v>8248.5</v>
      </c>
      <c r="U542" t="s">
        <v>24</v>
      </c>
      <c r="V542" t="str">
        <f t="shared" si="16"/>
        <v>61+ Months</v>
      </c>
      <c r="W542" t="str">
        <f t="shared" si="17"/>
        <v>Very High</v>
      </c>
    </row>
    <row r="543" spans="1:23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6">
        <v>58.95</v>
      </c>
      <c r="T543" s="6">
        <v>601.6</v>
      </c>
      <c r="U543" t="s">
        <v>24</v>
      </c>
      <c r="V543" t="str">
        <f t="shared" si="16"/>
        <v>0-12 Months</v>
      </c>
      <c r="W543" t="str">
        <f t="shared" si="17"/>
        <v>Medium</v>
      </c>
    </row>
    <row r="544" spans="1:23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6">
        <v>19.55</v>
      </c>
      <c r="T544" s="6">
        <v>19.55</v>
      </c>
      <c r="U544" t="s">
        <v>24</v>
      </c>
      <c r="V544" t="str">
        <f t="shared" si="16"/>
        <v>0-12 Months</v>
      </c>
      <c r="W544" t="str">
        <f t="shared" si="17"/>
        <v>Low</v>
      </c>
    </row>
    <row r="545" spans="1:23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6">
        <v>86.05</v>
      </c>
      <c r="T545" s="6">
        <v>834.1</v>
      </c>
      <c r="U545" t="s">
        <v>23</v>
      </c>
      <c r="V545" t="str">
        <f t="shared" si="16"/>
        <v>0-12 Months</v>
      </c>
      <c r="W545" t="str">
        <f t="shared" si="17"/>
        <v>High</v>
      </c>
    </row>
    <row r="546" spans="1:23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6">
        <v>45.55</v>
      </c>
      <c r="T546" s="6">
        <v>597</v>
      </c>
      <c r="U546" t="s">
        <v>23</v>
      </c>
      <c r="V546" t="str">
        <f t="shared" si="16"/>
        <v>13-24 Months</v>
      </c>
      <c r="W546" t="str">
        <f t="shared" si="17"/>
        <v>Medium</v>
      </c>
    </row>
    <row r="547" spans="1:23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6">
        <v>78.95</v>
      </c>
      <c r="T547" s="6">
        <v>2647.2</v>
      </c>
      <c r="U547" t="s">
        <v>24</v>
      </c>
      <c r="V547" t="str">
        <f t="shared" si="16"/>
        <v>25-36 Months</v>
      </c>
      <c r="W547" t="str">
        <f t="shared" si="17"/>
        <v>High</v>
      </c>
    </row>
    <row r="548" spans="1:23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6">
        <v>86.3</v>
      </c>
      <c r="T548" s="6">
        <v>3266</v>
      </c>
      <c r="U548" t="s">
        <v>23</v>
      </c>
      <c r="V548" t="str">
        <f t="shared" si="16"/>
        <v>37-48 Months</v>
      </c>
      <c r="W548" t="str">
        <f t="shared" si="17"/>
        <v>High</v>
      </c>
    </row>
    <row r="549" spans="1:23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6">
        <v>105.05</v>
      </c>
      <c r="T549" s="6">
        <v>6744.25</v>
      </c>
      <c r="U549" t="s">
        <v>24</v>
      </c>
      <c r="V549" t="str">
        <f t="shared" si="16"/>
        <v>61+ Months</v>
      </c>
      <c r="W549" t="str">
        <f t="shared" si="17"/>
        <v>Very High</v>
      </c>
    </row>
    <row r="550" spans="1:23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6">
        <v>101.9</v>
      </c>
      <c r="T550" s="6">
        <v>5265.5</v>
      </c>
      <c r="U550" t="s">
        <v>24</v>
      </c>
      <c r="V550" t="str">
        <f t="shared" si="16"/>
        <v>49-60 Months</v>
      </c>
      <c r="W550" t="str">
        <f t="shared" si="17"/>
        <v>Very High</v>
      </c>
    </row>
    <row r="551" spans="1:23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6">
        <v>19.75</v>
      </c>
      <c r="T551" s="6">
        <v>311.60000000000002</v>
      </c>
      <c r="U551" t="s">
        <v>24</v>
      </c>
      <c r="V551" t="str">
        <f t="shared" si="16"/>
        <v>13-24 Months</v>
      </c>
      <c r="W551" t="str">
        <f t="shared" si="17"/>
        <v>Low</v>
      </c>
    </row>
    <row r="552" spans="1:23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6">
        <v>110.3</v>
      </c>
      <c r="T552" s="6">
        <v>7966.9</v>
      </c>
      <c r="U552" t="s">
        <v>24</v>
      </c>
      <c r="V552" t="str">
        <f t="shared" si="16"/>
        <v>61+ Months</v>
      </c>
      <c r="W552" t="str">
        <f t="shared" si="17"/>
        <v>Very High</v>
      </c>
    </row>
    <row r="553" spans="1:23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6">
        <v>115.6</v>
      </c>
      <c r="T553" s="6">
        <v>8220.4</v>
      </c>
      <c r="U553" t="s">
        <v>24</v>
      </c>
      <c r="V553" t="str">
        <f t="shared" si="16"/>
        <v>61+ Months</v>
      </c>
      <c r="W553" t="str">
        <f t="shared" si="17"/>
        <v>Very High</v>
      </c>
    </row>
    <row r="554" spans="1:23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6">
        <v>19.350000000000001</v>
      </c>
      <c r="T554" s="6">
        <v>1153.25</v>
      </c>
      <c r="U554" t="s">
        <v>24</v>
      </c>
      <c r="V554" t="str">
        <f t="shared" si="16"/>
        <v>49-60 Months</v>
      </c>
      <c r="W554" t="str">
        <f t="shared" si="17"/>
        <v>Low</v>
      </c>
    </row>
    <row r="555" spans="1:23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6">
        <v>25.6</v>
      </c>
      <c r="T555" s="6">
        <v>514.75</v>
      </c>
      <c r="U555" t="s">
        <v>24</v>
      </c>
      <c r="V555" t="str">
        <f t="shared" si="16"/>
        <v>13-24 Months</v>
      </c>
      <c r="W555" t="str">
        <f t="shared" si="17"/>
        <v>Low</v>
      </c>
    </row>
    <row r="556" spans="1:23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6">
        <v>80.349999999999994</v>
      </c>
      <c r="T556" s="6">
        <v>2596.15</v>
      </c>
      <c r="U556" t="s">
        <v>23</v>
      </c>
      <c r="V556" t="str">
        <f t="shared" si="16"/>
        <v>25-36 Months</v>
      </c>
      <c r="W556" t="str">
        <f t="shared" si="17"/>
        <v>High</v>
      </c>
    </row>
    <row r="557" spans="1:23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6">
        <v>68.75</v>
      </c>
      <c r="T557" s="6">
        <v>3808</v>
      </c>
      <c r="U557" t="s">
        <v>24</v>
      </c>
      <c r="V557" t="str">
        <f t="shared" si="16"/>
        <v>49-60 Months</v>
      </c>
      <c r="W557" t="str">
        <f t="shared" si="17"/>
        <v>High</v>
      </c>
    </row>
    <row r="558" spans="1:23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6">
        <v>19.899999999999999</v>
      </c>
      <c r="T558" s="6">
        <v>19.899999999999999</v>
      </c>
      <c r="U558" t="s">
        <v>24</v>
      </c>
      <c r="V558" t="str">
        <f t="shared" si="16"/>
        <v>0-12 Months</v>
      </c>
      <c r="W558" t="str">
        <f t="shared" si="17"/>
        <v>Low</v>
      </c>
    </row>
    <row r="559" spans="1:23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6">
        <v>70.599999999999994</v>
      </c>
      <c r="T559" s="6">
        <v>2708.2</v>
      </c>
      <c r="U559" t="s">
        <v>24</v>
      </c>
      <c r="V559" t="str">
        <f t="shared" si="16"/>
        <v>37-48 Months</v>
      </c>
      <c r="W559" t="str">
        <f t="shared" si="17"/>
        <v>High</v>
      </c>
    </row>
    <row r="560" spans="1:23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6">
        <v>70.2</v>
      </c>
      <c r="T560" s="6">
        <v>760.05</v>
      </c>
      <c r="U560" t="s">
        <v>24</v>
      </c>
      <c r="V560" t="str">
        <f t="shared" si="16"/>
        <v>0-12 Months</v>
      </c>
      <c r="W560" t="str">
        <f t="shared" si="17"/>
        <v>High</v>
      </c>
    </row>
    <row r="561" spans="1:23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6">
        <v>49.3</v>
      </c>
      <c r="T561" s="6">
        <v>49.3</v>
      </c>
      <c r="U561" t="s">
        <v>24</v>
      </c>
      <c r="V561" t="str">
        <f t="shared" si="16"/>
        <v>0-12 Months</v>
      </c>
      <c r="W561" t="str">
        <f t="shared" si="17"/>
        <v>Medium</v>
      </c>
    </row>
    <row r="562" spans="1:23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6">
        <v>107.25</v>
      </c>
      <c r="T562" s="6">
        <v>6033.3</v>
      </c>
      <c r="U562" t="s">
        <v>24</v>
      </c>
      <c r="V562" t="str">
        <f t="shared" si="16"/>
        <v>49-60 Months</v>
      </c>
      <c r="W562" t="str">
        <f t="shared" si="17"/>
        <v>Very High</v>
      </c>
    </row>
    <row r="563" spans="1:23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6">
        <v>23.6</v>
      </c>
      <c r="T563" s="6">
        <v>89.05</v>
      </c>
      <c r="U563" t="s">
        <v>24</v>
      </c>
      <c r="V563" t="str">
        <f t="shared" si="16"/>
        <v>0-12 Months</v>
      </c>
      <c r="W563" t="str">
        <f t="shared" si="17"/>
        <v>Low</v>
      </c>
    </row>
    <row r="564" spans="1:23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6">
        <v>69.7</v>
      </c>
      <c r="T564" s="6">
        <v>516.15</v>
      </c>
      <c r="U564" t="s">
        <v>24</v>
      </c>
      <c r="V564" t="str">
        <f t="shared" si="16"/>
        <v>0-12 Months</v>
      </c>
      <c r="W564" t="str">
        <f t="shared" si="17"/>
        <v>High</v>
      </c>
    </row>
    <row r="565" spans="1:23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6">
        <v>99.5</v>
      </c>
      <c r="T565" s="6">
        <v>5861.75</v>
      </c>
      <c r="U565" t="s">
        <v>24</v>
      </c>
      <c r="V565" t="str">
        <f t="shared" si="16"/>
        <v>49-60 Months</v>
      </c>
      <c r="W565" t="str">
        <f t="shared" si="17"/>
        <v>Very High</v>
      </c>
    </row>
    <row r="566" spans="1:23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6">
        <v>64.3</v>
      </c>
      <c r="T566" s="6">
        <v>445.95</v>
      </c>
      <c r="U566" t="s">
        <v>24</v>
      </c>
      <c r="V566" t="str">
        <f t="shared" si="16"/>
        <v>0-12 Months</v>
      </c>
      <c r="W566" t="str">
        <f t="shared" si="17"/>
        <v>High</v>
      </c>
    </row>
    <row r="567" spans="1:23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6">
        <v>70.849999999999994</v>
      </c>
      <c r="T567" s="6">
        <v>4973.3999999999996</v>
      </c>
      <c r="U567" t="s">
        <v>24</v>
      </c>
      <c r="V567" t="str">
        <f t="shared" si="16"/>
        <v>61+ Months</v>
      </c>
      <c r="W567" t="str">
        <f t="shared" si="17"/>
        <v>High</v>
      </c>
    </row>
    <row r="568" spans="1:23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6">
        <v>101.9</v>
      </c>
      <c r="T568" s="6">
        <v>1667.25</v>
      </c>
      <c r="U568" t="s">
        <v>24</v>
      </c>
      <c r="V568" t="str">
        <f t="shared" si="16"/>
        <v>13-24 Months</v>
      </c>
      <c r="W568" t="str">
        <f t="shared" si="17"/>
        <v>Very High</v>
      </c>
    </row>
    <row r="569" spans="1:23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6">
        <v>73.5</v>
      </c>
      <c r="T569" s="6">
        <v>5357.75</v>
      </c>
      <c r="U569" t="s">
        <v>24</v>
      </c>
      <c r="V569" t="str">
        <f t="shared" si="16"/>
        <v>61+ Months</v>
      </c>
      <c r="W569" t="str">
        <f t="shared" si="17"/>
        <v>High</v>
      </c>
    </row>
    <row r="570" spans="1:23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6">
        <v>100.25</v>
      </c>
      <c r="T570" s="6">
        <v>3527.6</v>
      </c>
      <c r="U570" t="s">
        <v>23</v>
      </c>
      <c r="V570" t="str">
        <f t="shared" si="16"/>
        <v>25-36 Months</v>
      </c>
      <c r="W570" t="str">
        <f t="shared" si="17"/>
        <v>Very High</v>
      </c>
    </row>
    <row r="571" spans="1:23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6">
        <v>40.4</v>
      </c>
      <c r="T571" s="6">
        <v>422.6</v>
      </c>
      <c r="U571" t="s">
        <v>24</v>
      </c>
      <c r="V571" t="str">
        <f t="shared" si="16"/>
        <v>0-12 Months</v>
      </c>
      <c r="W571" t="str">
        <f t="shared" si="17"/>
        <v>Medium</v>
      </c>
    </row>
    <row r="572" spans="1:23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6">
        <v>19.25</v>
      </c>
      <c r="T572" s="6">
        <v>1103.25</v>
      </c>
      <c r="U572" t="s">
        <v>24</v>
      </c>
      <c r="V572" t="str">
        <f t="shared" si="16"/>
        <v>49-60 Months</v>
      </c>
      <c r="W572" t="str">
        <f t="shared" si="17"/>
        <v>Low</v>
      </c>
    </row>
    <row r="573" spans="1:23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6">
        <v>59.6</v>
      </c>
      <c r="T573" s="6">
        <v>2754</v>
      </c>
      <c r="U573" t="s">
        <v>24</v>
      </c>
      <c r="V573" t="str">
        <f t="shared" si="16"/>
        <v>37-48 Months</v>
      </c>
      <c r="W573" t="str">
        <f t="shared" si="17"/>
        <v>Medium</v>
      </c>
    </row>
    <row r="574" spans="1:23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6">
        <v>64.900000000000006</v>
      </c>
      <c r="T574" s="6">
        <v>697.25</v>
      </c>
      <c r="U574" t="s">
        <v>24</v>
      </c>
      <c r="V574" t="str">
        <f t="shared" si="16"/>
        <v>0-12 Months</v>
      </c>
      <c r="W574" t="str">
        <f t="shared" si="17"/>
        <v>High</v>
      </c>
    </row>
    <row r="575" spans="1:23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6">
        <v>100.3</v>
      </c>
      <c r="T575" s="6">
        <v>5614.45</v>
      </c>
      <c r="U575" t="s">
        <v>23</v>
      </c>
      <c r="V575" t="str">
        <f t="shared" si="16"/>
        <v>49-60 Months</v>
      </c>
      <c r="W575" t="str">
        <f t="shared" si="17"/>
        <v>Very High</v>
      </c>
    </row>
    <row r="576" spans="1:23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6">
        <v>110.85</v>
      </c>
      <c r="T576" s="6">
        <v>3204.4</v>
      </c>
      <c r="U576" t="s">
        <v>24</v>
      </c>
      <c r="V576" t="str">
        <f t="shared" si="16"/>
        <v>25-36 Months</v>
      </c>
      <c r="W576" t="str">
        <f t="shared" si="17"/>
        <v>Very High</v>
      </c>
    </row>
    <row r="577" spans="1:23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6">
        <v>81.05</v>
      </c>
      <c r="T577" s="6">
        <v>4747.6499999999996</v>
      </c>
      <c r="U577" t="s">
        <v>24</v>
      </c>
      <c r="V577" t="str">
        <f t="shared" si="16"/>
        <v>61+ Months</v>
      </c>
      <c r="W577" t="str">
        <f t="shared" si="17"/>
        <v>High</v>
      </c>
    </row>
    <row r="578" spans="1:23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6">
        <v>98.05</v>
      </c>
      <c r="T578" s="6">
        <v>3082.1</v>
      </c>
      <c r="U578" t="s">
        <v>24</v>
      </c>
      <c r="V578" t="str">
        <f t="shared" si="16"/>
        <v>25-36 Months</v>
      </c>
      <c r="W578" t="str">
        <f t="shared" si="17"/>
        <v>Very High</v>
      </c>
    </row>
    <row r="579" spans="1:23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6">
        <v>70.5</v>
      </c>
      <c r="T579" s="6">
        <v>597.9</v>
      </c>
      <c r="U579" t="s">
        <v>24</v>
      </c>
      <c r="V579" t="str">
        <f t="shared" ref="V579:V642" si="18">IF(F579&lt;=12,"0-12 Months",IF(F579&lt;=24,"13-24 Months",IF(F579&lt;=36,"25-36 Months",IF(F579&lt;=48,"37-48 Months",IF(F579&lt;=60,"49-60 Months","61+ Months")))))</f>
        <v>0-12 Months</v>
      </c>
      <c r="W579" t="str">
        <f t="shared" ref="W579:W642" si="19">IF(S579&lt;=30,"Low",IF(S579&lt;=60,"Medium",IF(S579&lt;=90,"High","Very High")))</f>
        <v>High</v>
      </c>
    </row>
    <row r="580" spans="1:23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6">
        <v>94.55</v>
      </c>
      <c r="T580" s="6">
        <v>3365.4</v>
      </c>
      <c r="U580" t="s">
        <v>24</v>
      </c>
      <c r="V580" t="str">
        <f t="shared" si="18"/>
        <v>25-36 Months</v>
      </c>
      <c r="W580" t="str">
        <f t="shared" si="19"/>
        <v>Very High</v>
      </c>
    </row>
    <row r="581" spans="1:23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6">
        <v>19.649999999999999</v>
      </c>
      <c r="T581" s="6">
        <v>38.799999999999997</v>
      </c>
      <c r="U581" t="s">
        <v>24</v>
      </c>
      <c r="V581" t="str">
        <f t="shared" si="18"/>
        <v>0-12 Months</v>
      </c>
      <c r="W581" t="str">
        <f t="shared" si="19"/>
        <v>Low</v>
      </c>
    </row>
    <row r="582" spans="1:23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6">
        <v>19</v>
      </c>
      <c r="T582" s="6">
        <v>233.55</v>
      </c>
      <c r="U582" t="s">
        <v>23</v>
      </c>
      <c r="V582" t="str">
        <f t="shared" si="18"/>
        <v>0-12 Months</v>
      </c>
      <c r="W582" t="str">
        <f t="shared" si="19"/>
        <v>Low</v>
      </c>
    </row>
    <row r="583" spans="1:23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6">
        <v>75.3</v>
      </c>
      <c r="T583" s="6">
        <v>75.3</v>
      </c>
      <c r="U583" t="s">
        <v>23</v>
      </c>
      <c r="V583" t="str">
        <f t="shared" si="18"/>
        <v>0-12 Months</v>
      </c>
      <c r="W583" t="str">
        <f t="shared" si="19"/>
        <v>High</v>
      </c>
    </row>
    <row r="584" spans="1:23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6">
        <v>89.2</v>
      </c>
      <c r="T584" s="6">
        <v>346.2</v>
      </c>
      <c r="U584" t="s">
        <v>23</v>
      </c>
      <c r="V584" t="str">
        <f t="shared" si="18"/>
        <v>0-12 Months</v>
      </c>
      <c r="W584" t="str">
        <f t="shared" si="19"/>
        <v>High</v>
      </c>
    </row>
    <row r="585" spans="1:23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6">
        <v>19</v>
      </c>
      <c r="T585" s="6">
        <v>19</v>
      </c>
      <c r="U585" t="s">
        <v>24</v>
      </c>
      <c r="V585" t="str">
        <f t="shared" si="18"/>
        <v>0-12 Months</v>
      </c>
      <c r="W585" t="str">
        <f t="shared" si="19"/>
        <v>Low</v>
      </c>
    </row>
    <row r="586" spans="1:23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6">
        <v>20</v>
      </c>
      <c r="T586" s="6">
        <v>61.7</v>
      </c>
      <c r="U586" t="s">
        <v>24</v>
      </c>
      <c r="V586" t="str">
        <f t="shared" si="18"/>
        <v>0-12 Months</v>
      </c>
      <c r="W586" t="str">
        <f t="shared" si="19"/>
        <v>Low</v>
      </c>
    </row>
    <row r="587" spans="1:23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6">
        <v>85.7</v>
      </c>
      <c r="T587" s="6">
        <v>85.7</v>
      </c>
      <c r="U587" t="s">
        <v>23</v>
      </c>
      <c r="V587" t="str">
        <f t="shared" si="18"/>
        <v>0-12 Months</v>
      </c>
      <c r="W587" t="str">
        <f t="shared" si="19"/>
        <v>High</v>
      </c>
    </row>
    <row r="588" spans="1:23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6">
        <v>63.25</v>
      </c>
      <c r="T588" s="6">
        <v>3342.45</v>
      </c>
      <c r="U588" t="s">
        <v>24</v>
      </c>
      <c r="V588" t="str">
        <f t="shared" si="18"/>
        <v>49-60 Months</v>
      </c>
      <c r="W588" t="str">
        <f t="shared" si="19"/>
        <v>High</v>
      </c>
    </row>
    <row r="589" spans="1:23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6">
        <v>20.100000000000001</v>
      </c>
      <c r="T589" s="6">
        <v>85.1</v>
      </c>
      <c r="U589" t="s">
        <v>24</v>
      </c>
      <c r="V589" t="str">
        <f t="shared" si="18"/>
        <v>0-12 Months</v>
      </c>
      <c r="W589" t="str">
        <f t="shared" si="19"/>
        <v>Low</v>
      </c>
    </row>
    <row r="590" spans="1:23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6">
        <v>99.15</v>
      </c>
      <c r="T590" s="6">
        <v>7422.1</v>
      </c>
      <c r="U590" t="s">
        <v>24</v>
      </c>
      <c r="V590" t="str">
        <f t="shared" si="18"/>
        <v>61+ Months</v>
      </c>
      <c r="W590" t="str">
        <f t="shared" si="19"/>
        <v>Very High</v>
      </c>
    </row>
    <row r="591" spans="1:23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6">
        <v>90.4</v>
      </c>
      <c r="T591" s="6">
        <v>6668.05</v>
      </c>
      <c r="U591" t="s">
        <v>24</v>
      </c>
      <c r="V591" t="str">
        <f t="shared" si="18"/>
        <v>61+ Months</v>
      </c>
      <c r="W591" t="str">
        <f t="shared" si="19"/>
        <v>Very High</v>
      </c>
    </row>
    <row r="592" spans="1:23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6">
        <v>111.9</v>
      </c>
      <c r="T592" s="6">
        <v>8071.05</v>
      </c>
      <c r="U592" t="s">
        <v>24</v>
      </c>
      <c r="V592" t="str">
        <f t="shared" si="18"/>
        <v>61+ Months</v>
      </c>
      <c r="W592" t="str">
        <f t="shared" si="19"/>
        <v>Very High</v>
      </c>
    </row>
    <row r="593" spans="1:23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6">
        <v>24.9</v>
      </c>
      <c r="T593" s="6">
        <v>1174.8</v>
      </c>
      <c r="U593" t="s">
        <v>24</v>
      </c>
      <c r="V593" t="str">
        <f t="shared" si="18"/>
        <v>37-48 Months</v>
      </c>
      <c r="W593" t="str">
        <f t="shared" si="19"/>
        <v>Low</v>
      </c>
    </row>
    <row r="594" spans="1:23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6">
        <v>83.5</v>
      </c>
      <c r="T594" s="6">
        <v>5435</v>
      </c>
      <c r="U594" t="s">
        <v>24</v>
      </c>
      <c r="V594" t="str">
        <f t="shared" si="18"/>
        <v>61+ Months</v>
      </c>
      <c r="W594" t="str">
        <f t="shared" si="19"/>
        <v>High</v>
      </c>
    </row>
    <row r="595" spans="1:23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6">
        <v>84.3</v>
      </c>
      <c r="T595" s="6">
        <v>2438.6</v>
      </c>
      <c r="U595" t="s">
        <v>24</v>
      </c>
      <c r="V595" t="str">
        <f t="shared" si="18"/>
        <v>25-36 Months</v>
      </c>
      <c r="W595" t="str">
        <f t="shared" si="19"/>
        <v>High</v>
      </c>
    </row>
    <row r="596" spans="1:23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6">
        <v>45.6</v>
      </c>
      <c r="T596" s="6">
        <v>45.6</v>
      </c>
      <c r="U596" t="s">
        <v>24</v>
      </c>
      <c r="V596" t="str">
        <f t="shared" si="18"/>
        <v>0-12 Months</v>
      </c>
      <c r="W596" t="str">
        <f t="shared" si="19"/>
        <v>Medium</v>
      </c>
    </row>
    <row r="597" spans="1:23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6">
        <v>61.65</v>
      </c>
      <c r="T597" s="6">
        <v>713.75</v>
      </c>
      <c r="U597" t="s">
        <v>23</v>
      </c>
      <c r="V597" t="str">
        <f t="shared" si="18"/>
        <v>0-12 Months</v>
      </c>
      <c r="W597" t="str">
        <f t="shared" si="19"/>
        <v>High</v>
      </c>
    </row>
    <row r="598" spans="1:23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6">
        <v>54.85</v>
      </c>
      <c r="T598" s="6">
        <v>916.15</v>
      </c>
      <c r="U598" t="s">
        <v>24</v>
      </c>
      <c r="V598" t="str">
        <f t="shared" si="18"/>
        <v>13-24 Months</v>
      </c>
      <c r="W598" t="str">
        <f t="shared" si="19"/>
        <v>Medium</v>
      </c>
    </row>
    <row r="599" spans="1:23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6">
        <v>65.55</v>
      </c>
      <c r="T599" s="6">
        <v>237.2</v>
      </c>
      <c r="U599" t="s">
        <v>24</v>
      </c>
      <c r="V599" t="str">
        <f t="shared" si="18"/>
        <v>0-12 Months</v>
      </c>
      <c r="W599" t="str">
        <f t="shared" si="19"/>
        <v>High</v>
      </c>
    </row>
    <row r="600" spans="1:23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6">
        <v>90.35</v>
      </c>
      <c r="T600" s="6">
        <v>4614.55</v>
      </c>
      <c r="U600" t="s">
        <v>24</v>
      </c>
      <c r="V600" t="str">
        <f t="shared" si="18"/>
        <v>49-60 Months</v>
      </c>
      <c r="W600" t="str">
        <f t="shared" si="19"/>
        <v>Very High</v>
      </c>
    </row>
    <row r="601" spans="1:23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6">
        <v>20.399999999999999</v>
      </c>
      <c r="T601" s="6">
        <v>1414.45</v>
      </c>
      <c r="U601" t="s">
        <v>24</v>
      </c>
      <c r="V601" t="str">
        <f t="shared" si="18"/>
        <v>61+ Months</v>
      </c>
      <c r="W601" t="str">
        <f t="shared" si="19"/>
        <v>Low</v>
      </c>
    </row>
    <row r="602" spans="1:23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6">
        <v>74.55</v>
      </c>
      <c r="T602" s="6">
        <v>1170.5</v>
      </c>
      <c r="U602" t="s">
        <v>24</v>
      </c>
      <c r="V602" t="str">
        <f t="shared" si="18"/>
        <v>13-24 Months</v>
      </c>
      <c r="W602" t="str">
        <f t="shared" si="19"/>
        <v>High</v>
      </c>
    </row>
    <row r="603" spans="1:23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6">
        <v>19.95</v>
      </c>
      <c r="T603" s="6">
        <v>47.7</v>
      </c>
      <c r="U603" t="s">
        <v>24</v>
      </c>
      <c r="V603" t="str">
        <f t="shared" si="18"/>
        <v>0-12 Months</v>
      </c>
      <c r="W603" t="str">
        <f t="shared" si="19"/>
        <v>Low</v>
      </c>
    </row>
    <row r="604" spans="1:23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6">
        <v>74.25</v>
      </c>
      <c r="T604" s="6">
        <v>4859.25</v>
      </c>
      <c r="U604" t="s">
        <v>24</v>
      </c>
      <c r="V604" t="str">
        <f t="shared" si="18"/>
        <v>61+ Months</v>
      </c>
      <c r="W604" t="str">
        <f t="shared" si="19"/>
        <v>High</v>
      </c>
    </row>
    <row r="605" spans="1:23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6">
        <v>108.65</v>
      </c>
      <c r="T605" s="6">
        <v>4903.2</v>
      </c>
      <c r="U605" t="s">
        <v>24</v>
      </c>
      <c r="V605" t="str">
        <f t="shared" si="18"/>
        <v>37-48 Months</v>
      </c>
      <c r="W605" t="str">
        <f t="shared" si="19"/>
        <v>Very High</v>
      </c>
    </row>
    <row r="606" spans="1:23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6">
        <v>109.55</v>
      </c>
      <c r="T606" s="6">
        <v>3608</v>
      </c>
      <c r="U606" t="s">
        <v>24</v>
      </c>
      <c r="V606" t="str">
        <f t="shared" si="18"/>
        <v>25-36 Months</v>
      </c>
      <c r="W606" t="str">
        <f t="shared" si="19"/>
        <v>Very High</v>
      </c>
    </row>
    <row r="607" spans="1:23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6">
        <v>86.65</v>
      </c>
      <c r="T607" s="6">
        <v>6094.25</v>
      </c>
      <c r="U607" t="s">
        <v>24</v>
      </c>
      <c r="V607" t="str">
        <f t="shared" si="18"/>
        <v>61+ Months</v>
      </c>
      <c r="W607" t="str">
        <f t="shared" si="19"/>
        <v>High</v>
      </c>
    </row>
    <row r="608" spans="1:23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6">
        <v>81</v>
      </c>
      <c r="T608" s="6">
        <v>3084.9</v>
      </c>
      <c r="U608" t="s">
        <v>24</v>
      </c>
      <c r="V608" t="str">
        <f t="shared" si="18"/>
        <v>37-48 Months</v>
      </c>
      <c r="W608" t="str">
        <f t="shared" si="19"/>
        <v>High</v>
      </c>
    </row>
    <row r="609" spans="1:23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6">
        <v>47.85</v>
      </c>
      <c r="T609" s="6">
        <v>2356.75</v>
      </c>
      <c r="U609" t="s">
        <v>24</v>
      </c>
      <c r="V609" t="str">
        <f t="shared" si="18"/>
        <v>49-60 Months</v>
      </c>
      <c r="W609" t="str">
        <f t="shared" si="19"/>
        <v>Medium</v>
      </c>
    </row>
    <row r="610" spans="1:23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6">
        <v>114.55</v>
      </c>
      <c r="T610" s="6">
        <v>8306.0499999999993</v>
      </c>
      <c r="U610" t="s">
        <v>24</v>
      </c>
      <c r="V610" t="str">
        <f t="shared" si="18"/>
        <v>61+ Months</v>
      </c>
      <c r="W610" t="str">
        <f t="shared" si="19"/>
        <v>Very High</v>
      </c>
    </row>
    <row r="611" spans="1:23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6">
        <v>105.25</v>
      </c>
      <c r="T611" s="6">
        <v>6786.4</v>
      </c>
      <c r="U611" t="s">
        <v>23</v>
      </c>
      <c r="V611" t="str">
        <f t="shared" si="18"/>
        <v>61+ Months</v>
      </c>
      <c r="W611" t="str">
        <f t="shared" si="19"/>
        <v>Very High</v>
      </c>
    </row>
    <row r="612" spans="1:23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6">
        <v>29.95</v>
      </c>
      <c r="T612" s="6">
        <v>248.95</v>
      </c>
      <c r="U612" t="s">
        <v>23</v>
      </c>
      <c r="V612" t="str">
        <f t="shared" si="18"/>
        <v>0-12 Months</v>
      </c>
      <c r="W612" t="str">
        <f t="shared" si="19"/>
        <v>Low</v>
      </c>
    </row>
    <row r="613" spans="1:23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6">
        <v>65</v>
      </c>
      <c r="T613" s="6">
        <v>663.05</v>
      </c>
      <c r="U613" t="s">
        <v>23</v>
      </c>
      <c r="V613" t="str">
        <f t="shared" si="18"/>
        <v>0-12 Months</v>
      </c>
      <c r="W613" t="str">
        <f t="shared" si="19"/>
        <v>High</v>
      </c>
    </row>
    <row r="614" spans="1:23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6">
        <v>20.55</v>
      </c>
      <c r="T614" s="6">
        <v>1357.1</v>
      </c>
      <c r="U614" t="s">
        <v>24</v>
      </c>
      <c r="V614" t="str">
        <f t="shared" si="18"/>
        <v>61+ Months</v>
      </c>
      <c r="W614" t="str">
        <f t="shared" si="19"/>
        <v>Low</v>
      </c>
    </row>
    <row r="615" spans="1:23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6">
        <v>109.8</v>
      </c>
      <c r="T615" s="6">
        <v>4860.3500000000004</v>
      </c>
      <c r="U615" t="s">
        <v>24</v>
      </c>
      <c r="V615" t="str">
        <f t="shared" si="18"/>
        <v>37-48 Months</v>
      </c>
      <c r="W615" t="str">
        <f t="shared" si="19"/>
        <v>Very High</v>
      </c>
    </row>
    <row r="616" spans="1:23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6">
        <v>69.5</v>
      </c>
      <c r="T616" s="6">
        <v>3418.2</v>
      </c>
      <c r="U616" t="s">
        <v>24</v>
      </c>
      <c r="V616" t="str">
        <f t="shared" si="18"/>
        <v>49-60 Months</v>
      </c>
      <c r="W616" t="str">
        <f t="shared" si="19"/>
        <v>High</v>
      </c>
    </row>
    <row r="617" spans="1:23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6">
        <v>48.85</v>
      </c>
      <c r="T617" s="6">
        <v>631.4</v>
      </c>
      <c r="U617" t="s">
        <v>24</v>
      </c>
      <c r="V617" t="str">
        <f t="shared" si="18"/>
        <v>13-24 Months</v>
      </c>
      <c r="W617" t="str">
        <f t="shared" si="19"/>
        <v>Medium</v>
      </c>
    </row>
    <row r="618" spans="1:23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6">
        <v>25.25</v>
      </c>
      <c r="T618" s="6">
        <v>186.3</v>
      </c>
      <c r="U618" t="s">
        <v>24</v>
      </c>
      <c r="V618" t="str">
        <f t="shared" si="18"/>
        <v>0-12 Months</v>
      </c>
      <c r="W618" t="str">
        <f t="shared" si="19"/>
        <v>Low</v>
      </c>
    </row>
    <row r="619" spans="1:23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6">
        <v>102.85</v>
      </c>
      <c r="T619" s="6">
        <v>6976.75</v>
      </c>
      <c r="U619" t="s">
        <v>24</v>
      </c>
      <c r="V619" t="str">
        <f t="shared" si="18"/>
        <v>61+ Months</v>
      </c>
      <c r="W619" t="str">
        <f t="shared" si="19"/>
        <v>Very High</v>
      </c>
    </row>
    <row r="620" spans="1:23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6">
        <v>87.55</v>
      </c>
      <c r="T620" s="6">
        <v>4884.8500000000004</v>
      </c>
      <c r="U620" t="s">
        <v>24</v>
      </c>
      <c r="V620" t="str">
        <f t="shared" si="18"/>
        <v>49-60 Months</v>
      </c>
      <c r="W620" t="str">
        <f t="shared" si="19"/>
        <v>High</v>
      </c>
    </row>
    <row r="621" spans="1:23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6">
        <v>78.55</v>
      </c>
      <c r="T621" s="6">
        <v>522.95000000000005</v>
      </c>
      <c r="U621" t="s">
        <v>24</v>
      </c>
      <c r="V621" t="str">
        <f t="shared" si="18"/>
        <v>0-12 Months</v>
      </c>
      <c r="W621" t="str">
        <f t="shared" si="19"/>
        <v>High</v>
      </c>
    </row>
    <row r="622" spans="1:23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6">
        <v>34.549999999999997</v>
      </c>
      <c r="T622" s="6">
        <v>362.6</v>
      </c>
      <c r="U622" t="s">
        <v>24</v>
      </c>
      <c r="V622" t="str">
        <f t="shared" si="18"/>
        <v>0-12 Months</v>
      </c>
      <c r="W622" t="str">
        <f t="shared" si="19"/>
        <v>Medium</v>
      </c>
    </row>
    <row r="623" spans="1:23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6">
        <v>92.05</v>
      </c>
      <c r="T623" s="6">
        <v>5755.8</v>
      </c>
      <c r="U623" t="s">
        <v>24</v>
      </c>
      <c r="V623" t="str">
        <f t="shared" si="18"/>
        <v>61+ Months</v>
      </c>
      <c r="W623" t="str">
        <f t="shared" si="19"/>
        <v>Very High</v>
      </c>
    </row>
    <row r="624" spans="1:23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6">
        <v>85.05</v>
      </c>
      <c r="T624" s="6">
        <v>3355.65</v>
      </c>
      <c r="U624" t="s">
        <v>24</v>
      </c>
      <c r="V624" t="str">
        <f t="shared" si="18"/>
        <v>37-48 Months</v>
      </c>
      <c r="W624" t="str">
        <f t="shared" si="19"/>
        <v>High</v>
      </c>
    </row>
    <row r="625" spans="1:23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6">
        <v>19.7</v>
      </c>
      <c r="T625" s="6">
        <v>406.95</v>
      </c>
      <c r="U625" t="s">
        <v>24</v>
      </c>
      <c r="V625" t="str">
        <f t="shared" si="18"/>
        <v>13-24 Months</v>
      </c>
      <c r="W625" t="str">
        <f t="shared" si="19"/>
        <v>Low</v>
      </c>
    </row>
    <row r="626" spans="1:23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6">
        <v>20</v>
      </c>
      <c r="T626" s="6">
        <v>137.6</v>
      </c>
      <c r="U626" t="s">
        <v>23</v>
      </c>
      <c r="V626" t="str">
        <f t="shared" si="18"/>
        <v>0-12 Months</v>
      </c>
      <c r="W626" t="str">
        <f t="shared" si="19"/>
        <v>Low</v>
      </c>
    </row>
    <row r="627" spans="1:23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6">
        <v>95.15</v>
      </c>
      <c r="T627" s="6">
        <v>2395.6999999999998</v>
      </c>
      <c r="U627" t="s">
        <v>24</v>
      </c>
      <c r="V627" t="str">
        <f t="shared" si="18"/>
        <v>25-36 Months</v>
      </c>
      <c r="W627" t="str">
        <f t="shared" si="19"/>
        <v>Very High</v>
      </c>
    </row>
    <row r="628" spans="1:23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6">
        <v>84.25</v>
      </c>
      <c r="T628" s="6">
        <v>1968.1</v>
      </c>
      <c r="U628" t="s">
        <v>24</v>
      </c>
      <c r="V628" t="str">
        <f t="shared" si="18"/>
        <v>13-24 Months</v>
      </c>
      <c r="W628" t="str">
        <f t="shared" si="19"/>
        <v>High</v>
      </c>
    </row>
    <row r="629" spans="1:23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6">
        <v>104.6</v>
      </c>
      <c r="T629" s="6">
        <v>6819.45</v>
      </c>
      <c r="U629" t="s">
        <v>24</v>
      </c>
      <c r="V629" t="str">
        <f t="shared" si="18"/>
        <v>61+ Months</v>
      </c>
      <c r="W629" t="str">
        <f t="shared" si="19"/>
        <v>Very High</v>
      </c>
    </row>
    <row r="630" spans="1:23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6">
        <v>111.65</v>
      </c>
      <c r="T630" s="6">
        <v>7943.45</v>
      </c>
      <c r="U630" t="s">
        <v>24</v>
      </c>
      <c r="V630" t="str">
        <f t="shared" si="18"/>
        <v>61+ Months</v>
      </c>
      <c r="W630" t="str">
        <f t="shared" si="19"/>
        <v>Very High</v>
      </c>
    </row>
    <row r="631" spans="1:23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6">
        <v>90.05</v>
      </c>
      <c r="T631" s="6">
        <v>4547.25</v>
      </c>
      <c r="U631" t="s">
        <v>23</v>
      </c>
      <c r="V631" t="str">
        <f t="shared" si="18"/>
        <v>49-60 Months</v>
      </c>
      <c r="W631" t="str">
        <f t="shared" si="19"/>
        <v>Very High</v>
      </c>
    </row>
    <row r="632" spans="1:23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6">
        <v>110.75</v>
      </c>
      <c r="T632" s="6">
        <v>4687.8999999999996</v>
      </c>
      <c r="U632" t="s">
        <v>23</v>
      </c>
      <c r="V632" t="str">
        <f t="shared" si="18"/>
        <v>37-48 Months</v>
      </c>
      <c r="W632" t="str">
        <f t="shared" si="19"/>
        <v>Very High</v>
      </c>
    </row>
    <row r="633" spans="1:23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6">
        <v>55</v>
      </c>
      <c r="T633" s="6">
        <v>2473.9499999999998</v>
      </c>
      <c r="U633" t="s">
        <v>24</v>
      </c>
      <c r="V633" t="str">
        <f t="shared" si="18"/>
        <v>37-48 Months</v>
      </c>
      <c r="W633" t="str">
        <f t="shared" si="19"/>
        <v>Medium</v>
      </c>
    </row>
    <row r="634" spans="1:23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6">
        <v>89.85</v>
      </c>
      <c r="T634" s="6">
        <v>6562.9</v>
      </c>
      <c r="U634" t="s">
        <v>24</v>
      </c>
      <c r="V634" t="str">
        <f t="shared" si="18"/>
        <v>61+ Months</v>
      </c>
      <c r="W634" t="str">
        <f t="shared" si="19"/>
        <v>High</v>
      </c>
    </row>
    <row r="635" spans="1:23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6">
        <v>20.350000000000001</v>
      </c>
      <c r="T635" s="6">
        <v>176.3</v>
      </c>
      <c r="U635" t="s">
        <v>24</v>
      </c>
      <c r="V635" t="str">
        <f t="shared" si="18"/>
        <v>0-12 Months</v>
      </c>
      <c r="W635" t="str">
        <f t="shared" si="19"/>
        <v>Low</v>
      </c>
    </row>
    <row r="636" spans="1:23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6">
        <v>54.55</v>
      </c>
      <c r="T636" s="6">
        <v>2236.1999999999998</v>
      </c>
      <c r="U636" t="s">
        <v>24</v>
      </c>
      <c r="V636" t="str">
        <f t="shared" si="18"/>
        <v>37-48 Months</v>
      </c>
      <c r="W636" t="str">
        <f t="shared" si="19"/>
        <v>Medium</v>
      </c>
    </row>
    <row r="637" spans="1:23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6">
        <v>105.5</v>
      </c>
      <c r="T637" s="6">
        <v>6985.65</v>
      </c>
      <c r="U637" t="s">
        <v>23</v>
      </c>
      <c r="V637" t="str">
        <f t="shared" si="18"/>
        <v>61+ Months</v>
      </c>
      <c r="W637" t="str">
        <f t="shared" si="19"/>
        <v>Very High</v>
      </c>
    </row>
    <row r="638" spans="1:23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6">
        <v>99.45</v>
      </c>
      <c r="T638" s="6">
        <v>3109.9</v>
      </c>
      <c r="U638" t="s">
        <v>24</v>
      </c>
      <c r="V638" t="str">
        <f t="shared" si="18"/>
        <v>25-36 Months</v>
      </c>
      <c r="W638" t="str">
        <f t="shared" si="19"/>
        <v>Very High</v>
      </c>
    </row>
    <row r="639" spans="1:23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6">
        <v>70.900000000000006</v>
      </c>
      <c r="T639" s="6">
        <v>4911.3500000000004</v>
      </c>
      <c r="U639" t="s">
        <v>24</v>
      </c>
      <c r="V639" t="str">
        <f t="shared" si="18"/>
        <v>61+ Months</v>
      </c>
      <c r="W639" t="str">
        <f t="shared" si="19"/>
        <v>High</v>
      </c>
    </row>
    <row r="640" spans="1:23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6">
        <v>104.55</v>
      </c>
      <c r="T640" s="6">
        <v>5794.65</v>
      </c>
      <c r="U640" t="s">
        <v>23</v>
      </c>
      <c r="V640" t="str">
        <f t="shared" si="18"/>
        <v>49-60 Months</v>
      </c>
      <c r="W640" t="str">
        <f t="shared" si="19"/>
        <v>Very High</v>
      </c>
    </row>
    <row r="641" spans="1:23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6">
        <v>85.25</v>
      </c>
      <c r="T641" s="6">
        <v>855.3</v>
      </c>
      <c r="U641" t="s">
        <v>23</v>
      </c>
      <c r="V641" t="str">
        <f t="shared" si="18"/>
        <v>0-12 Months</v>
      </c>
      <c r="W641" t="str">
        <f t="shared" si="19"/>
        <v>High</v>
      </c>
    </row>
    <row r="642" spans="1:23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6">
        <v>25.4</v>
      </c>
      <c r="T642" s="6">
        <v>1620.2</v>
      </c>
      <c r="U642" t="s">
        <v>24</v>
      </c>
      <c r="V642" t="str">
        <f t="shared" si="18"/>
        <v>61+ Months</v>
      </c>
      <c r="W642" t="str">
        <f t="shared" si="19"/>
        <v>Low</v>
      </c>
    </row>
    <row r="643" spans="1:23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6">
        <v>56.15</v>
      </c>
      <c r="T643" s="6">
        <v>2499.3000000000002</v>
      </c>
      <c r="U643" t="s">
        <v>23</v>
      </c>
      <c r="V643" t="str">
        <f t="shared" ref="V643:V706" si="20">IF(F643&lt;=12,"0-12 Months",IF(F643&lt;=24,"13-24 Months",IF(F643&lt;=36,"25-36 Months",IF(F643&lt;=48,"37-48 Months",IF(F643&lt;=60,"49-60 Months","61+ Months")))))</f>
        <v>37-48 Months</v>
      </c>
      <c r="W643" t="str">
        <f t="shared" ref="W643:W706" si="21">IF(S643&lt;=30,"Low",IF(S643&lt;=60,"Medium",IF(S643&lt;=90,"High","Very High")))</f>
        <v>Medium</v>
      </c>
    </row>
    <row r="644" spans="1:23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6">
        <v>89.55</v>
      </c>
      <c r="T644" s="6">
        <v>89.55</v>
      </c>
      <c r="U644" t="s">
        <v>23</v>
      </c>
      <c r="V644" t="str">
        <f t="shared" si="20"/>
        <v>0-12 Months</v>
      </c>
      <c r="W644" t="str">
        <f t="shared" si="21"/>
        <v>High</v>
      </c>
    </row>
    <row r="645" spans="1:23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6">
        <v>89.85</v>
      </c>
      <c r="T645" s="6">
        <v>4287.2</v>
      </c>
      <c r="U645" t="s">
        <v>24</v>
      </c>
      <c r="V645" t="str">
        <f t="shared" si="20"/>
        <v>49-60 Months</v>
      </c>
      <c r="W645" t="str">
        <f t="shared" si="21"/>
        <v>High</v>
      </c>
    </row>
    <row r="646" spans="1:23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6">
        <v>25.25</v>
      </c>
      <c r="T646" s="6">
        <v>394.85</v>
      </c>
      <c r="U646" t="s">
        <v>24</v>
      </c>
      <c r="V646" t="str">
        <f t="shared" si="20"/>
        <v>13-24 Months</v>
      </c>
      <c r="W646" t="str">
        <f t="shared" si="21"/>
        <v>Low</v>
      </c>
    </row>
    <row r="647" spans="1:23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6">
        <v>94.55</v>
      </c>
      <c r="T647" s="6">
        <v>1899.65</v>
      </c>
      <c r="U647" t="s">
        <v>23</v>
      </c>
      <c r="V647" t="str">
        <f t="shared" si="20"/>
        <v>13-24 Months</v>
      </c>
      <c r="W647" t="str">
        <f t="shared" si="21"/>
        <v>Very High</v>
      </c>
    </row>
    <row r="648" spans="1:23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6">
        <v>45.7</v>
      </c>
      <c r="T648" s="6">
        <v>45.7</v>
      </c>
      <c r="U648" t="s">
        <v>23</v>
      </c>
      <c r="V648" t="str">
        <f t="shared" si="20"/>
        <v>0-12 Months</v>
      </c>
      <c r="W648" t="str">
        <f t="shared" si="21"/>
        <v>Medium</v>
      </c>
    </row>
    <row r="649" spans="1:23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6">
        <v>69.650000000000006</v>
      </c>
      <c r="T649" s="6">
        <v>3442.15</v>
      </c>
      <c r="U649" t="s">
        <v>24</v>
      </c>
      <c r="V649" t="str">
        <f t="shared" si="20"/>
        <v>49-60 Months</v>
      </c>
      <c r="W649" t="str">
        <f t="shared" si="21"/>
        <v>High</v>
      </c>
    </row>
    <row r="650" spans="1:23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6">
        <v>89.5</v>
      </c>
      <c r="T650" s="6">
        <v>161.5</v>
      </c>
      <c r="U650" t="s">
        <v>23</v>
      </c>
      <c r="V650" t="str">
        <f t="shared" si="20"/>
        <v>0-12 Months</v>
      </c>
      <c r="W650" t="str">
        <f t="shared" si="21"/>
        <v>High</v>
      </c>
    </row>
    <row r="651" spans="1:23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6">
        <v>70</v>
      </c>
      <c r="T651" s="6">
        <v>1732.6</v>
      </c>
      <c r="U651" t="s">
        <v>24</v>
      </c>
      <c r="V651" t="str">
        <f t="shared" si="20"/>
        <v>13-24 Months</v>
      </c>
      <c r="W651" t="str">
        <f t="shared" si="21"/>
        <v>High</v>
      </c>
    </row>
    <row r="652" spans="1:23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6">
        <v>69.55</v>
      </c>
      <c r="T652" s="6">
        <v>222.3</v>
      </c>
      <c r="U652" t="s">
        <v>23</v>
      </c>
      <c r="V652" t="str">
        <f t="shared" si="20"/>
        <v>0-12 Months</v>
      </c>
      <c r="W652" t="str">
        <f t="shared" si="21"/>
        <v>High</v>
      </c>
    </row>
    <row r="653" spans="1:23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6">
        <v>74.599999999999994</v>
      </c>
      <c r="T653" s="6">
        <v>74.599999999999994</v>
      </c>
      <c r="U653" t="s">
        <v>23</v>
      </c>
      <c r="V653" t="str">
        <f t="shared" si="20"/>
        <v>0-12 Months</v>
      </c>
      <c r="W653" t="str">
        <f t="shared" si="21"/>
        <v>High</v>
      </c>
    </row>
    <row r="654" spans="1:23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6">
        <v>20.100000000000001</v>
      </c>
      <c r="T654" s="6">
        <v>655.29999999999995</v>
      </c>
      <c r="U654" t="s">
        <v>24</v>
      </c>
      <c r="V654" t="str">
        <f t="shared" si="20"/>
        <v>25-36 Months</v>
      </c>
      <c r="W654" t="str">
        <f t="shared" si="21"/>
        <v>Low</v>
      </c>
    </row>
    <row r="655" spans="1:23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6">
        <v>24.8</v>
      </c>
      <c r="T655" s="6">
        <v>475.25</v>
      </c>
      <c r="U655" t="s">
        <v>24</v>
      </c>
      <c r="V655" t="str">
        <f t="shared" si="20"/>
        <v>13-24 Months</v>
      </c>
      <c r="W655" t="str">
        <f t="shared" si="21"/>
        <v>Low</v>
      </c>
    </row>
    <row r="656" spans="1:23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6">
        <v>19.649999999999999</v>
      </c>
      <c r="T656" s="6">
        <v>164.3</v>
      </c>
      <c r="U656" t="s">
        <v>23</v>
      </c>
      <c r="V656" t="str">
        <f t="shared" si="20"/>
        <v>0-12 Months</v>
      </c>
      <c r="W656" t="str">
        <f t="shared" si="21"/>
        <v>Low</v>
      </c>
    </row>
    <row r="657" spans="1:23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6">
        <v>95.1</v>
      </c>
      <c r="T657" s="6">
        <v>865.1</v>
      </c>
      <c r="U657" t="s">
        <v>24</v>
      </c>
      <c r="V657" t="str">
        <f t="shared" si="20"/>
        <v>0-12 Months</v>
      </c>
      <c r="W657" t="str">
        <f t="shared" si="21"/>
        <v>Very High</v>
      </c>
    </row>
    <row r="658" spans="1:23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6">
        <v>88.85</v>
      </c>
      <c r="T658" s="6">
        <v>6132.7</v>
      </c>
      <c r="U658" t="s">
        <v>24</v>
      </c>
      <c r="V658" t="str">
        <f t="shared" si="20"/>
        <v>61+ Months</v>
      </c>
      <c r="W658" t="str">
        <f t="shared" si="21"/>
        <v>High</v>
      </c>
    </row>
    <row r="659" spans="1:23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6">
        <v>78.8</v>
      </c>
      <c r="T659" s="6">
        <v>3597.5</v>
      </c>
      <c r="U659" t="s">
        <v>24</v>
      </c>
      <c r="V659" t="str">
        <f t="shared" si="20"/>
        <v>37-48 Months</v>
      </c>
      <c r="W659" t="str">
        <f t="shared" si="21"/>
        <v>High</v>
      </c>
    </row>
    <row r="660" spans="1:23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6">
        <v>19.850000000000001</v>
      </c>
      <c r="T660" s="6">
        <v>35.9</v>
      </c>
      <c r="U660" t="s">
        <v>23</v>
      </c>
      <c r="V660" t="str">
        <f t="shared" si="20"/>
        <v>0-12 Months</v>
      </c>
      <c r="W660" t="str">
        <f t="shared" si="21"/>
        <v>Low</v>
      </c>
    </row>
    <row r="661" spans="1:23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6">
        <v>20.350000000000001</v>
      </c>
      <c r="T661" s="6">
        <v>697.65</v>
      </c>
      <c r="U661" t="s">
        <v>24</v>
      </c>
      <c r="V661" t="str">
        <f t="shared" si="20"/>
        <v>37-48 Months</v>
      </c>
      <c r="W661" t="str">
        <f t="shared" si="21"/>
        <v>Low</v>
      </c>
    </row>
    <row r="662" spans="1:23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6">
        <v>24.25</v>
      </c>
      <c r="T662" s="6">
        <v>96.05</v>
      </c>
      <c r="U662" t="s">
        <v>23</v>
      </c>
      <c r="V662" t="str">
        <f t="shared" si="20"/>
        <v>0-12 Months</v>
      </c>
      <c r="W662" t="str">
        <f t="shared" si="21"/>
        <v>Low</v>
      </c>
    </row>
    <row r="663" spans="1:23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6">
        <v>45.25</v>
      </c>
      <c r="T663" s="6">
        <v>428.7</v>
      </c>
      <c r="U663" t="s">
        <v>24</v>
      </c>
      <c r="V663" t="str">
        <f t="shared" si="20"/>
        <v>0-12 Months</v>
      </c>
      <c r="W663" t="str">
        <f t="shared" si="21"/>
        <v>Medium</v>
      </c>
    </row>
    <row r="664" spans="1:23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6">
        <v>20.05</v>
      </c>
      <c r="T664" s="6">
        <v>20.05</v>
      </c>
      <c r="U664" t="s">
        <v>24</v>
      </c>
      <c r="V664" t="str">
        <f t="shared" si="20"/>
        <v>0-12 Months</v>
      </c>
      <c r="W664" t="str">
        <f t="shared" si="21"/>
        <v>Low</v>
      </c>
    </row>
    <row r="665" spans="1:23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6">
        <v>69.55</v>
      </c>
      <c r="T665" s="6">
        <v>4459.1499999999996</v>
      </c>
      <c r="U665" t="s">
        <v>24</v>
      </c>
      <c r="V665" t="str">
        <f t="shared" si="20"/>
        <v>61+ Months</v>
      </c>
      <c r="W665" t="str">
        <f t="shared" si="21"/>
        <v>High</v>
      </c>
    </row>
    <row r="666" spans="1:23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6">
        <v>19.5</v>
      </c>
      <c r="T666" s="6">
        <v>1167.5999999999999</v>
      </c>
      <c r="U666" t="s">
        <v>24</v>
      </c>
      <c r="V666" t="str">
        <f t="shared" si="20"/>
        <v>49-60 Months</v>
      </c>
      <c r="W666" t="str">
        <f t="shared" si="21"/>
        <v>Low</v>
      </c>
    </row>
    <row r="667" spans="1:23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6">
        <v>74.75</v>
      </c>
      <c r="T667" s="6">
        <v>238.1</v>
      </c>
      <c r="U667" t="s">
        <v>24</v>
      </c>
      <c r="V667" t="str">
        <f t="shared" si="20"/>
        <v>0-12 Months</v>
      </c>
      <c r="W667" t="str">
        <f t="shared" si="21"/>
        <v>High</v>
      </c>
    </row>
    <row r="668" spans="1:23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6">
        <v>69.650000000000006</v>
      </c>
      <c r="T668" s="6">
        <v>145.15</v>
      </c>
      <c r="U668" t="s">
        <v>23</v>
      </c>
      <c r="V668" t="str">
        <f t="shared" si="20"/>
        <v>0-12 Months</v>
      </c>
      <c r="W668" t="str">
        <f t="shared" si="21"/>
        <v>High</v>
      </c>
    </row>
    <row r="669" spans="1:23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6">
        <v>30.2</v>
      </c>
      <c r="T669" s="6">
        <v>1453.1</v>
      </c>
      <c r="U669" t="s">
        <v>24</v>
      </c>
      <c r="V669" t="str">
        <f t="shared" si="20"/>
        <v>49-60 Months</v>
      </c>
      <c r="W669" t="str">
        <f t="shared" si="21"/>
        <v>Medium</v>
      </c>
    </row>
    <row r="670" spans="1:23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6">
        <v>45.65</v>
      </c>
      <c r="T670" s="6">
        <v>191.05</v>
      </c>
      <c r="U670" t="s">
        <v>23</v>
      </c>
      <c r="V670" t="str">
        <f t="shared" si="20"/>
        <v>0-12 Months</v>
      </c>
      <c r="W670" t="str">
        <f t="shared" si="21"/>
        <v>Medium</v>
      </c>
    </row>
    <row r="671" spans="1:23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6">
        <v>57.8</v>
      </c>
      <c r="T671" s="6">
        <v>4039.3</v>
      </c>
      <c r="U671" t="s">
        <v>24</v>
      </c>
      <c r="V671" t="str">
        <f t="shared" si="20"/>
        <v>61+ Months</v>
      </c>
      <c r="W671" t="str">
        <f t="shared" si="21"/>
        <v>Medium</v>
      </c>
    </row>
    <row r="672" spans="1:23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6">
        <v>19.850000000000001</v>
      </c>
      <c r="T672" s="6">
        <v>1039.45</v>
      </c>
      <c r="U672" t="s">
        <v>24</v>
      </c>
      <c r="V672" t="str">
        <f t="shared" si="20"/>
        <v>49-60 Months</v>
      </c>
      <c r="W672" t="str">
        <f t="shared" si="21"/>
        <v>Low</v>
      </c>
    </row>
    <row r="673" spans="1:23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6">
        <v>25.55</v>
      </c>
      <c r="T673" s="6">
        <v>1336.1</v>
      </c>
      <c r="U673" t="s">
        <v>24</v>
      </c>
      <c r="V673" t="str">
        <f t="shared" si="20"/>
        <v>49-60 Months</v>
      </c>
      <c r="W673" t="str">
        <f t="shared" si="21"/>
        <v>Low</v>
      </c>
    </row>
    <row r="674" spans="1:23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6">
        <v>75.05</v>
      </c>
      <c r="T674" s="6">
        <v>75.05</v>
      </c>
      <c r="U674" t="s">
        <v>23</v>
      </c>
      <c r="V674" t="str">
        <f t="shared" si="20"/>
        <v>0-12 Months</v>
      </c>
      <c r="W674" t="str">
        <f t="shared" si="21"/>
        <v>High</v>
      </c>
    </row>
    <row r="675" spans="1:23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6">
        <v>24.85</v>
      </c>
      <c r="T675" s="6">
        <v>493.4</v>
      </c>
      <c r="U675" t="s">
        <v>24</v>
      </c>
      <c r="V675" t="str">
        <f t="shared" si="20"/>
        <v>13-24 Months</v>
      </c>
      <c r="W675" t="str">
        <f t="shared" si="21"/>
        <v>Low</v>
      </c>
    </row>
    <row r="676" spans="1:23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6">
        <v>49.15</v>
      </c>
      <c r="T676" s="6">
        <v>2550.9</v>
      </c>
      <c r="U676" t="s">
        <v>23</v>
      </c>
      <c r="V676" t="str">
        <f t="shared" si="20"/>
        <v>49-60 Months</v>
      </c>
      <c r="W676" t="str">
        <f t="shared" si="21"/>
        <v>Medium</v>
      </c>
    </row>
    <row r="677" spans="1:23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6">
        <v>110.35</v>
      </c>
      <c r="T677" s="6">
        <v>7246.15</v>
      </c>
      <c r="U677" t="s">
        <v>24</v>
      </c>
      <c r="V677" t="str">
        <f t="shared" si="20"/>
        <v>61+ Months</v>
      </c>
      <c r="W677" t="str">
        <f t="shared" si="21"/>
        <v>Very High</v>
      </c>
    </row>
    <row r="678" spans="1:23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6">
        <v>24.55</v>
      </c>
      <c r="T678" s="6">
        <v>1203.95</v>
      </c>
      <c r="U678" t="s">
        <v>24</v>
      </c>
      <c r="V678" t="str">
        <f t="shared" si="20"/>
        <v>37-48 Months</v>
      </c>
      <c r="W678" t="str">
        <f t="shared" si="21"/>
        <v>Low</v>
      </c>
    </row>
    <row r="679" spans="1:23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6">
        <v>34.700000000000003</v>
      </c>
      <c r="T679" s="6">
        <v>62.25</v>
      </c>
      <c r="U679" t="s">
        <v>23</v>
      </c>
      <c r="V679" t="str">
        <f t="shared" si="20"/>
        <v>0-12 Months</v>
      </c>
      <c r="W679" t="str">
        <f t="shared" si="21"/>
        <v>Medium</v>
      </c>
    </row>
    <row r="680" spans="1:23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6">
        <v>107.95</v>
      </c>
      <c r="T680" s="6">
        <v>313.60000000000002</v>
      </c>
      <c r="U680" t="s">
        <v>24</v>
      </c>
      <c r="V680" t="str">
        <f t="shared" si="20"/>
        <v>0-12 Months</v>
      </c>
      <c r="W680" t="str">
        <f t="shared" si="21"/>
        <v>Very High</v>
      </c>
    </row>
    <row r="681" spans="1:23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6">
        <v>81.400000000000006</v>
      </c>
      <c r="T681" s="6">
        <v>3775.85</v>
      </c>
      <c r="U681" t="s">
        <v>24</v>
      </c>
      <c r="V681" t="str">
        <f t="shared" si="20"/>
        <v>37-48 Months</v>
      </c>
      <c r="W681" t="str">
        <f t="shared" si="21"/>
        <v>High</v>
      </c>
    </row>
    <row r="682" spans="1:23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6">
        <v>80</v>
      </c>
      <c r="T682" s="6">
        <v>80</v>
      </c>
      <c r="U682" t="s">
        <v>23</v>
      </c>
      <c r="V682" t="str">
        <f t="shared" si="20"/>
        <v>0-12 Months</v>
      </c>
      <c r="W682" t="str">
        <f t="shared" si="21"/>
        <v>High</v>
      </c>
    </row>
    <row r="683" spans="1:23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6">
        <v>73.8</v>
      </c>
      <c r="T683" s="6">
        <v>4616.05</v>
      </c>
      <c r="U683" t="s">
        <v>24</v>
      </c>
      <c r="V683" t="str">
        <f t="shared" si="20"/>
        <v>61+ Months</v>
      </c>
      <c r="W683" t="str">
        <f t="shared" si="21"/>
        <v>High</v>
      </c>
    </row>
    <row r="684" spans="1:23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6">
        <v>64.400000000000006</v>
      </c>
      <c r="T684" s="6">
        <v>195.65</v>
      </c>
      <c r="U684" t="s">
        <v>24</v>
      </c>
      <c r="V684" t="str">
        <f t="shared" si="20"/>
        <v>0-12 Months</v>
      </c>
      <c r="W684" t="str">
        <f t="shared" si="21"/>
        <v>High</v>
      </c>
    </row>
    <row r="685" spans="1:23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6">
        <v>103.75</v>
      </c>
      <c r="T685" s="6">
        <v>4188.3999999999996</v>
      </c>
      <c r="U685" t="s">
        <v>24</v>
      </c>
      <c r="V685" t="str">
        <f t="shared" si="20"/>
        <v>37-48 Months</v>
      </c>
      <c r="W685" t="str">
        <f t="shared" si="21"/>
        <v>Very High</v>
      </c>
    </row>
    <row r="686" spans="1:23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6">
        <v>71.099999999999994</v>
      </c>
      <c r="T686" s="6">
        <v>71.099999999999994</v>
      </c>
      <c r="U686" t="s">
        <v>24</v>
      </c>
      <c r="V686" t="str">
        <f t="shared" si="20"/>
        <v>0-12 Months</v>
      </c>
      <c r="W686" t="str">
        <f t="shared" si="21"/>
        <v>High</v>
      </c>
    </row>
    <row r="687" spans="1:23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6">
        <v>49.9</v>
      </c>
      <c r="T687" s="6">
        <v>49.9</v>
      </c>
      <c r="U687" t="s">
        <v>24</v>
      </c>
      <c r="V687" t="str">
        <f t="shared" si="20"/>
        <v>0-12 Months</v>
      </c>
      <c r="W687" t="str">
        <f t="shared" si="21"/>
        <v>Medium</v>
      </c>
    </row>
    <row r="688" spans="1:23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6">
        <v>24.6</v>
      </c>
      <c r="T688" s="6">
        <v>1266.4000000000001</v>
      </c>
      <c r="U688" t="s">
        <v>24</v>
      </c>
      <c r="V688" t="str">
        <f t="shared" si="20"/>
        <v>49-60 Months</v>
      </c>
      <c r="W688" t="str">
        <f t="shared" si="21"/>
        <v>Low</v>
      </c>
    </row>
    <row r="689" spans="1:23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6">
        <v>49.25</v>
      </c>
      <c r="T689" s="6">
        <v>91.1</v>
      </c>
      <c r="U689" t="s">
        <v>23</v>
      </c>
      <c r="V689" t="str">
        <f t="shared" si="20"/>
        <v>0-12 Months</v>
      </c>
      <c r="W689" t="str">
        <f t="shared" si="21"/>
        <v>Medium</v>
      </c>
    </row>
    <row r="690" spans="1:23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6">
        <v>30.1</v>
      </c>
      <c r="T690" s="6">
        <v>1623.4</v>
      </c>
      <c r="U690" t="s">
        <v>24</v>
      </c>
      <c r="V690" t="str">
        <f t="shared" si="20"/>
        <v>49-60 Months</v>
      </c>
      <c r="W690" t="str">
        <f t="shared" si="21"/>
        <v>Medium</v>
      </c>
    </row>
    <row r="691" spans="1:23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6">
        <v>83.4</v>
      </c>
      <c r="T691" s="6">
        <v>4149.45</v>
      </c>
      <c r="U691" t="s">
        <v>24</v>
      </c>
      <c r="V691" t="str">
        <f t="shared" si="20"/>
        <v>49-60 Months</v>
      </c>
      <c r="W691" t="str">
        <f t="shared" si="21"/>
        <v>High</v>
      </c>
    </row>
    <row r="692" spans="1:23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6">
        <v>20.45</v>
      </c>
      <c r="T692" s="6">
        <v>20.45</v>
      </c>
      <c r="U692" t="s">
        <v>24</v>
      </c>
      <c r="V692" t="str">
        <f t="shared" si="20"/>
        <v>0-12 Months</v>
      </c>
      <c r="W692" t="str">
        <f t="shared" si="21"/>
        <v>Low</v>
      </c>
    </row>
    <row r="693" spans="1:23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6">
        <v>75.25</v>
      </c>
      <c r="T693" s="6">
        <v>2344.5</v>
      </c>
      <c r="U693" t="s">
        <v>24</v>
      </c>
      <c r="V693" t="str">
        <f t="shared" si="20"/>
        <v>25-36 Months</v>
      </c>
      <c r="W693" t="str">
        <f t="shared" si="21"/>
        <v>High</v>
      </c>
    </row>
    <row r="694" spans="1:23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6">
        <v>20.55</v>
      </c>
      <c r="T694" s="6">
        <v>1013.05</v>
      </c>
      <c r="U694" t="s">
        <v>24</v>
      </c>
      <c r="V694" t="str">
        <f t="shared" si="20"/>
        <v>37-48 Months</v>
      </c>
      <c r="W694" t="str">
        <f t="shared" si="21"/>
        <v>Low</v>
      </c>
    </row>
    <row r="695" spans="1:23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6">
        <v>75.099999999999994</v>
      </c>
      <c r="T695" s="6">
        <v>270.7</v>
      </c>
      <c r="U695" t="s">
        <v>23</v>
      </c>
      <c r="V695" t="str">
        <f t="shared" si="20"/>
        <v>0-12 Months</v>
      </c>
      <c r="W695" t="str">
        <f t="shared" si="21"/>
        <v>High</v>
      </c>
    </row>
    <row r="696" spans="1:23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6">
        <v>20.05</v>
      </c>
      <c r="T696" s="6">
        <v>417</v>
      </c>
      <c r="U696" t="s">
        <v>24</v>
      </c>
      <c r="V696" t="str">
        <f t="shared" si="20"/>
        <v>13-24 Months</v>
      </c>
      <c r="W696" t="str">
        <f t="shared" si="21"/>
        <v>Low</v>
      </c>
    </row>
    <row r="697" spans="1:23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6">
        <v>20.65</v>
      </c>
      <c r="T697" s="6">
        <v>20.65</v>
      </c>
      <c r="U697" t="s">
        <v>24</v>
      </c>
      <c r="V697" t="str">
        <f t="shared" si="20"/>
        <v>0-12 Months</v>
      </c>
      <c r="W697" t="str">
        <f t="shared" si="21"/>
        <v>Low</v>
      </c>
    </row>
    <row r="698" spans="1:23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6">
        <v>85.15</v>
      </c>
      <c r="T698" s="6">
        <v>6316.2</v>
      </c>
      <c r="U698" t="s">
        <v>24</v>
      </c>
      <c r="V698" t="str">
        <f t="shared" si="20"/>
        <v>61+ Months</v>
      </c>
      <c r="W698" t="str">
        <f t="shared" si="21"/>
        <v>High</v>
      </c>
    </row>
    <row r="699" spans="1:23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6">
        <v>50.15</v>
      </c>
      <c r="T699" s="6">
        <v>168.15</v>
      </c>
      <c r="U699" t="s">
        <v>23</v>
      </c>
      <c r="V699" t="str">
        <f t="shared" si="20"/>
        <v>0-12 Months</v>
      </c>
      <c r="W699" t="str">
        <f t="shared" si="21"/>
        <v>Medium</v>
      </c>
    </row>
    <row r="700" spans="1:23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6">
        <v>84.95</v>
      </c>
      <c r="T700" s="6">
        <v>4018.05</v>
      </c>
      <c r="U700" t="s">
        <v>24</v>
      </c>
      <c r="V700" t="str">
        <f t="shared" si="20"/>
        <v>37-48 Months</v>
      </c>
      <c r="W700" t="str">
        <f t="shared" si="21"/>
        <v>High</v>
      </c>
    </row>
    <row r="701" spans="1:23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6">
        <v>66.5</v>
      </c>
      <c r="T701" s="6">
        <v>4811.6000000000004</v>
      </c>
      <c r="U701" t="s">
        <v>24</v>
      </c>
      <c r="V701" t="str">
        <f t="shared" si="20"/>
        <v>61+ Months</v>
      </c>
      <c r="W701" t="str">
        <f t="shared" si="21"/>
        <v>High</v>
      </c>
    </row>
    <row r="702" spans="1:23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6">
        <v>63.3</v>
      </c>
      <c r="T702" s="6">
        <v>4189.7</v>
      </c>
      <c r="U702" t="s">
        <v>24</v>
      </c>
      <c r="V702" t="str">
        <f t="shared" si="20"/>
        <v>61+ Months</v>
      </c>
      <c r="W702" t="str">
        <f t="shared" si="21"/>
        <v>High</v>
      </c>
    </row>
    <row r="703" spans="1:23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6">
        <v>83.15</v>
      </c>
      <c r="T703" s="6">
        <v>2848.45</v>
      </c>
      <c r="U703" t="s">
        <v>24</v>
      </c>
      <c r="V703" t="str">
        <f t="shared" si="20"/>
        <v>25-36 Months</v>
      </c>
      <c r="W703" t="str">
        <f t="shared" si="21"/>
        <v>High</v>
      </c>
    </row>
    <row r="704" spans="1:23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6">
        <v>84.9</v>
      </c>
      <c r="T704" s="6">
        <v>2516.1999999999998</v>
      </c>
      <c r="U704" t="s">
        <v>24</v>
      </c>
      <c r="V704" t="str">
        <f t="shared" si="20"/>
        <v>25-36 Months</v>
      </c>
      <c r="W704" t="str">
        <f t="shared" si="21"/>
        <v>High</v>
      </c>
    </row>
    <row r="705" spans="1:23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6">
        <v>20.55</v>
      </c>
      <c r="T705" s="6">
        <v>33.6</v>
      </c>
      <c r="U705" t="s">
        <v>24</v>
      </c>
      <c r="V705" t="str">
        <f t="shared" si="20"/>
        <v>0-12 Months</v>
      </c>
      <c r="W705" t="str">
        <f t="shared" si="21"/>
        <v>Low</v>
      </c>
    </row>
    <row r="706" spans="1:23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6">
        <v>49.25</v>
      </c>
      <c r="T706" s="6">
        <v>208.45</v>
      </c>
      <c r="U706" t="s">
        <v>24</v>
      </c>
      <c r="V706" t="str">
        <f t="shared" si="20"/>
        <v>0-12 Months</v>
      </c>
      <c r="W706" t="str">
        <f t="shared" si="21"/>
        <v>Medium</v>
      </c>
    </row>
    <row r="707" spans="1:23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6">
        <v>79.849999999999994</v>
      </c>
      <c r="T707" s="6">
        <v>2015.35</v>
      </c>
      <c r="U707" t="s">
        <v>23</v>
      </c>
      <c r="V707" t="str">
        <f t="shared" ref="V707:V770" si="22">IF(F707&lt;=12,"0-12 Months",IF(F707&lt;=24,"13-24 Months",IF(F707&lt;=36,"25-36 Months",IF(F707&lt;=48,"37-48 Months",IF(F707&lt;=60,"49-60 Months","61+ Months")))))</f>
        <v>25-36 Months</v>
      </c>
      <c r="W707" t="str">
        <f t="shared" ref="W707:W770" si="23">IF(S707&lt;=30,"Low",IF(S707&lt;=60,"Medium",IF(S707&lt;=90,"High","Very High")))</f>
        <v>High</v>
      </c>
    </row>
    <row r="708" spans="1:23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6">
        <v>59.6</v>
      </c>
      <c r="T708" s="6">
        <v>3739.8</v>
      </c>
      <c r="U708" t="s">
        <v>24</v>
      </c>
      <c r="V708" t="str">
        <f t="shared" si="22"/>
        <v>61+ Months</v>
      </c>
      <c r="W708" t="str">
        <f t="shared" si="23"/>
        <v>Medium</v>
      </c>
    </row>
    <row r="709" spans="1:23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6">
        <v>104.65</v>
      </c>
      <c r="T709" s="6">
        <v>2964</v>
      </c>
      <c r="U709" t="s">
        <v>24</v>
      </c>
      <c r="V709" t="str">
        <f t="shared" si="22"/>
        <v>25-36 Months</v>
      </c>
      <c r="W709" t="str">
        <f t="shared" si="23"/>
        <v>Very High</v>
      </c>
    </row>
    <row r="710" spans="1:23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6">
        <v>75.3</v>
      </c>
      <c r="T710" s="6">
        <v>2263.4</v>
      </c>
      <c r="U710" t="s">
        <v>24</v>
      </c>
      <c r="V710" t="str">
        <f t="shared" si="22"/>
        <v>25-36 Months</v>
      </c>
      <c r="W710" t="str">
        <f t="shared" si="23"/>
        <v>High</v>
      </c>
    </row>
    <row r="711" spans="1:23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6">
        <v>80.099999999999994</v>
      </c>
      <c r="T711" s="6">
        <v>2211.8000000000002</v>
      </c>
      <c r="U711" t="s">
        <v>24</v>
      </c>
      <c r="V711" t="str">
        <f t="shared" si="22"/>
        <v>25-36 Months</v>
      </c>
      <c r="W711" t="str">
        <f t="shared" si="23"/>
        <v>High</v>
      </c>
    </row>
    <row r="712" spans="1:23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6">
        <v>19.55</v>
      </c>
      <c r="T712" s="6">
        <v>19.55</v>
      </c>
      <c r="U712" t="s">
        <v>23</v>
      </c>
      <c r="V712" t="str">
        <f t="shared" si="22"/>
        <v>0-12 Months</v>
      </c>
      <c r="W712" t="str">
        <f t="shared" si="23"/>
        <v>Low</v>
      </c>
    </row>
    <row r="713" spans="1:23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6">
        <v>81</v>
      </c>
      <c r="T713" s="6">
        <v>1683.7</v>
      </c>
      <c r="U713" t="s">
        <v>24</v>
      </c>
      <c r="V713" t="str">
        <f t="shared" si="22"/>
        <v>13-24 Months</v>
      </c>
      <c r="W713" t="str">
        <f t="shared" si="23"/>
        <v>High</v>
      </c>
    </row>
    <row r="714" spans="1:23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6">
        <v>24.7</v>
      </c>
      <c r="T714" s="6">
        <v>1519</v>
      </c>
      <c r="U714" t="s">
        <v>24</v>
      </c>
      <c r="V714" t="str">
        <f t="shared" si="22"/>
        <v>49-60 Months</v>
      </c>
      <c r="W714" t="str">
        <f t="shared" si="23"/>
        <v>Low</v>
      </c>
    </row>
    <row r="715" spans="1:23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6">
        <v>86</v>
      </c>
      <c r="T715" s="6">
        <v>1164.05</v>
      </c>
      <c r="U715" t="s">
        <v>24</v>
      </c>
      <c r="V715" t="str">
        <f t="shared" si="22"/>
        <v>13-24 Months</v>
      </c>
      <c r="W715" t="str">
        <f t="shared" si="23"/>
        <v>High</v>
      </c>
    </row>
    <row r="716" spans="1:23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6">
        <v>25.4</v>
      </c>
      <c r="T716" s="6">
        <v>1710.9</v>
      </c>
      <c r="U716" t="s">
        <v>24</v>
      </c>
      <c r="V716" t="str">
        <f t="shared" si="22"/>
        <v>61+ Months</v>
      </c>
      <c r="W716" t="str">
        <f t="shared" si="23"/>
        <v>Low</v>
      </c>
    </row>
    <row r="717" spans="1:23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6">
        <v>89.15</v>
      </c>
      <c r="T717" s="6">
        <v>4245.55</v>
      </c>
      <c r="U717" t="s">
        <v>24</v>
      </c>
      <c r="V717" t="str">
        <f t="shared" si="22"/>
        <v>37-48 Months</v>
      </c>
      <c r="W717" t="str">
        <f t="shared" si="23"/>
        <v>High</v>
      </c>
    </row>
    <row r="718" spans="1:23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6">
        <v>58.25</v>
      </c>
      <c r="T718" s="6">
        <v>4145.8999999999996</v>
      </c>
      <c r="U718" t="s">
        <v>24</v>
      </c>
      <c r="V718" t="str">
        <f t="shared" si="22"/>
        <v>61+ Months</v>
      </c>
      <c r="W718" t="str">
        <f t="shared" si="23"/>
        <v>Medium</v>
      </c>
    </row>
    <row r="719" spans="1:23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6">
        <v>85.65</v>
      </c>
      <c r="T719" s="6">
        <v>2664.3</v>
      </c>
      <c r="U719" t="s">
        <v>24</v>
      </c>
      <c r="V719" t="str">
        <f t="shared" si="22"/>
        <v>25-36 Months</v>
      </c>
      <c r="W719" t="str">
        <f t="shared" si="23"/>
        <v>High</v>
      </c>
    </row>
    <row r="720" spans="1:23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6">
        <v>50.35</v>
      </c>
      <c r="T720" s="6">
        <v>1277.5</v>
      </c>
      <c r="U720" t="s">
        <v>24</v>
      </c>
      <c r="V720" t="str">
        <f t="shared" si="22"/>
        <v>25-36 Months</v>
      </c>
      <c r="W720" t="str">
        <f t="shared" si="23"/>
        <v>Medium</v>
      </c>
    </row>
    <row r="721" spans="1:23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6">
        <v>80.349999999999994</v>
      </c>
      <c r="T721" s="6">
        <v>5589.3</v>
      </c>
      <c r="U721" t="s">
        <v>24</v>
      </c>
      <c r="V721" t="str">
        <f t="shared" si="22"/>
        <v>61+ Months</v>
      </c>
      <c r="W721" t="str">
        <f t="shared" si="23"/>
        <v>High</v>
      </c>
    </row>
    <row r="722" spans="1:23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6">
        <v>20.2</v>
      </c>
      <c r="T722" s="6">
        <v>34.75</v>
      </c>
      <c r="U722" t="s">
        <v>24</v>
      </c>
      <c r="V722" t="str">
        <f t="shared" si="22"/>
        <v>0-12 Months</v>
      </c>
      <c r="W722" t="str">
        <f t="shared" si="23"/>
        <v>Low</v>
      </c>
    </row>
    <row r="723" spans="1:23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6">
        <v>20.55</v>
      </c>
      <c r="T723" s="6">
        <v>1305.95</v>
      </c>
      <c r="U723" t="s">
        <v>24</v>
      </c>
      <c r="V723" t="str">
        <f t="shared" si="22"/>
        <v>61+ Months</v>
      </c>
      <c r="W723" t="str">
        <f t="shared" si="23"/>
        <v>Low</v>
      </c>
    </row>
    <row r="724" spans="1:23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6">
        <v>85.95</v>
      </c>
      <c r="T724" s="6">
        <v>381.3</v>
      </c>
      <c r="U724" t="s">
        <v>23</v>
      </c>
      <c r="V724" t="str">
        <f t="shared" si="22"/>
        <v>0-12 Months</v>
      </c>
      <c r="W724" t="str">
        <f t="shared" si="23"/>
        <v>High</v>
      </c>
    </row>
    <row r="725" spans="1:23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6">
        <v>45.35</v>
      </c>
      <c r="T725" s="6">
        <v>141.5</v>
      </c>
      <c r="U725" t="s">
        <v>23</v>
      </c>
      <c r="V725" t="str">
        <f t="shared" si="22"/>
        <v>0-12 Months</v>
      </c>
      <c r="W725" t="str">
        <f t="shared" si="23"/>
        <v>Medium</v>
      </c>
    </row>
    <row r="726" spans="1:23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6">
        <v>94.5</v>
      </c>
      <c r="T726" s="6">
        <v>3105.55</v>
      </c>
      <c r="U726" t="s">
        <v>23</v>
      </c>
      <c r="V726" t="str">
        <f t="shared" si="22"/>
        <v>25-36 Months</v>
      </c>
      <c r="W726" t="str">
        <f t="shared" si="23"/>
        <v>Very High</v>
      </c>
    </row>
    <row r="727" spans="1:23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6">
        <v>21.25</v>
      </c>
      <c r="T727" s="6">
        <v>204.55</v>
      </c>
      <c r="U727" t="s">
        <v>24</v>
      </c>
      <c r="V727" t="str">
        <f t="shared" si="22"/>
        <v>0-12 Months</v>
      </c>
      <c r="W727" t="str">
        <f t="shared" si="23"/>
        <v>Low</v>
      </c>
    </row>
    <row r="728" spans="1:23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6">
        <v>26.25</v>
      </c>
      <c r="T728" s="6">
        <v>605.9</v>
      </c>
      <c r="U728" t="s">
        <v>24</v>
      </c>
      <c r="V728" t="str">
        <f t="shared" si="22"/>
        <v>13-24 Months</v>
      </c>
      <c r="W728" t="str">
        <f t="shared" si="23"/>
        <v>Low</v>
      </c>
    </row>
    <row r="729" spans="1:23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6">
        <v>80.849999999999994</v>
      </c>
      <c r="T729" s="6">
        <v>356.1</v>
      </c>
      <c r="U729" t="s">
        <v>24</v>
      </c>
      <c r="V729" t="str">
        <f t="shared" si="22"/>
        <v>0-12 Months</v>
      </c>
      <c r="W729" t="str">
        <f t="shared" si="23"/>
        <v>High</v>
      </c>
    </row>
    <row r="730" spans="1:23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6">
        <v>91.7</v>
      </c>
      <c r="T730" s="6">
        <v>2758.15</v>
      </c>
      <c r="U730" t="s">
        <v>23</v>
      </c>
      <c r="V730" t="str">
        <f t="shared" si="22"/>
        <v>25-36 Months</v>
      </c>
      <c r="W730" t="str">
        <f t="shared" si="23"/>
        <v>Very High</v>
      </c>
    </row>
    <row r="731" spans="1:23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6">
        <v>74.2</v>
      </c>
      <c r="T731" s="6">
        <v>4805.6499999999996</v>
      </c>
      <c r="U731" t="s">
        <v>24</v>
      </c>
      <c r="V731" t="str">
        <f t="shared" si="22"/>
        <v>61+ Months</v>
      </c>
      <c r="W731" t="str">
        <f t="shared" si="23"/>
        <v>High</v>
      </c>
    </row>
    <row r="732" spans="1:23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6">
        <v>87.25</v>
      </c>
      <c r="T732" s="6">
        <v>3941.7</v>
      </c>
      <c r="U732" t="s">
        <v>23</v>
      </c>
      <c r="V732" t="str">
        <f t="shared" si="22"/>
        <v>37-48 Months</v>
      </c>
      <c r="W732" t="str">
        <f t="shared" si="23"/>
        <v>High</v>
      </c>
    </row>
    <row r="733" spans="1:23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6">
        <v>20.350000000000001</v>
      </c>
      <c r="T733" s="6">
        <v>92.75</v>
      </c>
      <c r="U733" t="s">
        <v>24</v>
      </c>
      <c r="V733" t="str">
        <f t="shared" si="22"/>
        <v>0-12 Months</v>
      </c>
      <c r="W733" t="str">
        <f t="shared" si="23"/>
        <v>Low</v>
      </c>
    </row>
    <row r="734" spans="1:23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6">
        <v>75.5</v>
      </c>
      <c r="T734" s="6">
        <v>1901.05</v>
      </c>
      <c r="U734" t="s">
        <v>24</v>
      </c>
      <c r="V734" t="str">
        <f t="shared" si="22"/>
        <v>25-36 Months</v>
      </c>
      <c r="W734" t="str">
        <f t="shared" si="23"/>
        <v>High</v>
      </c>
    </row>
    <row r="735" spans="1:23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6">
        <v>79.05</v>
      </c>
      <c r="T735" s="6">
        <v>5730.7</v>
      </c>
      <c r="U735" t="s">
        <v>24</v>
      </c>
      <c r="V735" t="str">
        <f t="shared" si="22"/>
        <v>61+ Months</v>
      </c>
      <c r="W735" t="str">
        <f t="shared" si="23"/>
        <v>High</v>
      </c>
    </row>
    <row r="736" spans="1:23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6">
        <v>90.15</v>
      </c>
      <c r="T736" s="6">
        <v>2423.4</v>
      </c>
      <c r="U736" t="s">
        <v>24</v>
      </c>
      <c r="V736" t="str">
        <f t="shared" si="22"/>
        <v>25-36 Months</v>
      </c>
      <c r="W736" t="str">
        <f t="shared" si="23"/>
        <v>Very High</v>
      </c>
    </row>
    <row r="737" spans="1:23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6">
        <v>50.6</v>
      </c>
      <c r="T737" s="6">
        <v>1653.45</v>
      </c>
      <c r="U737" t="s">
        <v>24</v>
      </c>
      <c r="V737" t="str">
        <f t="shared" si="22"/>
        <v>25-36 Months</v>
      </c>
      <c r="W737" t="str">
        <f t="shared" si="23"/>
        <v>Medium</v>
      </c>
    </row>
    <row r="738" spans="1:23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6">
        <v>110.45</v>
      </c>
      <c r="T738" s="6">
        <v>3327.05</v>
      </c>
      <c r="U738" t="s">
        <v>24</v>
      </c>
      <c r="V738" t="str">
        <f t="shared" si="22"/>
        <v>25-36 Months</v>
      </c>
      <c r="W738" t="str">
        <f t="shared" si="23"/>
        <v>Very High</v>
      </c>
    </row>
    <row r="739" spans="1:23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6">
        <v>101</v>
      </c>
      <c r="T739" s="6">
        <v>7085.5</v>
      </c>
      <c r="U739" t="s">
        <v>24</v>
      </c>
      <c r="V739" t="str">
        <f t="shared" si="22"/>
        <v>61+ Months</v>
      </c>
      <c r="W739" t="str">
        <f t="shared" si="23"/>
        <v>Very High</v>
      </c>
    </row>
    <row r="740" spans="1:23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6">
        <v>79.349999999999994</v>
      </c>
      <c r="T740" s="6">
        <v>3344.1</v>
      </c>
      <c r="U740" t="s">
        <v>24</v>
      </c>
      <c r="V740" t="str">
        <f t="shared" si="22"/>
        <v>37-48 Months</v>
      </c>
      <c r="W740" t="str">
        <f t="shared" si="23"/>
        <v>High</v>
      </c>
    </row>
    <row r="741" spans="1:23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6">
        <v>89.85</v>
      </c>
      <c r="T741" s="6">
        <v>6697.35</v>
      </c>
      <c r="U741" t="s">
        <v>24</v>
      </c>
      <c r="V741" t="str">
        <f t="shared" si="22"/>
        <v>61+ Months</v>
      </c>
      <c r="W741" t="str">
        <f t="shared" si="23"/>
        <v>High</v>
      </c>
    </row>
    <row r="742" spans="1:23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6">
        <v>65</v>
      </c>
      <c r="T742" s="6">
        <v>2879.9</v>
      </c>
      <c r="U742" t="s">
        <v>24</v>
      </c>
      <c r="V742" t="str">
        <f t="shared" si="22"/>
        <v>37-48 Months</v>
      </c>
      <c r="W742" t="str">
        <f t="shared" si="23"/>
        <v>High</v>
      </c>
    </row>
    <row r="743" spans="1:23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6">
        <v>80.45</v>
      </c>
      <c r="T743" s="6">
        <v>137.1</v>
      </c>
      <c r="U743" t="s">
        <v>24</v>
      </c>
      <c r="V743" t="str">
        <f t="shared" si="22"/>
        <v>0-12 Months</v>
      </c>
      <c r="W743" t="str">
        <f t="shared" si="23"/>
        <v>High</v>
      </c>
    </row>
    <row r="744" spans="1:23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6">
        <v>98.55</v>
      </c>
      <c r="T744" s="6">
        <v>1008.55</v>
      </c>
      <c r="U744" t="s">
        <v>23</v>
      </c>
      <c r="V744" t="str">
        <f t="shared" si="22"/>
        <v>0-12 Months</v>
      </c>
      <c r="W744" t="str">
        <f t="shared" si="23"/>
        <v>Very High</v>
      </c>
    </row>
    <row r="745" spans="1:23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6">
        <v>24.1</v>
      </c>
      <c r="T745" s="6">
        <v>1551.6</v>
      </c>
      <c r="U745" t="s">
        <v>24</v>
      </c>
      <c r="V745" t="str">
        <f t="shared" si="22"/>
        <v>61+ Months</v>
      </c>
      <c r="W745" t="str">
        <f t="shared" si="23"/>
        <v>Low</v>
      </c>
    </row>
    <row r="746" spans="1:23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6">
        <v>44.05</v>
      </c>
      <c r="T746" s="6">
        <v>202.15</v>
      </c>
      <c r="U746" t="s">
        <v>24</v>
      </c>
      <c r="V746" t="str">
        <f t="shared" si="22"/>
        <v>0-12 Months</v>
      </c>
      <c r="W746" t="str">
        <f t="shared" si="23"/>
        <v>Medium</v>
      </c>
    </row>
    <row r="747" spans="1:23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6">
        <v>110.8</v>
      </c>
      <c r="T747" s="6">
        <v>7882.25</v>
      </c>
      <c r="U747" t="s">
        <v>24</v>
      </c>
      <c r="V747" t="str">
        <f t="shared" si="22"/>
        <v>61+ Months</v>
      </c>
      <c r="W747" t="str">
        <f t="shared" si="23"/>
        <v>Very High</v>
      </c>
    </row>
    <row r="748" spans="1:23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6">
        <v>114.95</v>
      </c>
      <c r="T748" s="6">
        <v>8196.4</v>
      </c>
      <c r="U748" t="s">
        <v>24</v>
      </c>
      <c r="V748" t="str">
        <f t="shared" si="22"/>
        <v>61+ Months</v>
      </c>
      <c r="W748" t="str">
        <f t="shared" si="23"/>
        <v>Very High</v>
      </c>
    </row>
    <row r="749" spans="1:23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6">
        <v>75.05</v>
      </c>
      <c r="T749" s="6">
        <v>202.9</v>
      </c>
      <c r="U749" t="s">
        <v>24</v>
      </c>
      <c r="V749" t="str">
        <f t="shared" si="22"/>
        <v>0-12 Months</v>
      </c>
      <c r="W749" t="str">
        <f t="shared" si="23"/>
        <v>High</v>
      </c>
    </row>
    <row r="750" spans="1:23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6">
        <v>19.25</v>
      </c>
      <c r="T750" s="6">
        <v>855.1</v>
      </c>
      <c r="U750" t="s">
        <v>24</v>
      </c>
      <c r="V750" t="str">
        <f t="shared" si="22"/>
        <v>37-48 Months</v>
      </c>
      <c r="W750" t="str">
        <f t="shared" si="23"/>
        <v>Low</v>
      </c>
    </row>
    <row r="751" spans="1:23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6">
        <v>90.05</v>
      </c>
      <c r="T751" s="6">
        <v>5817</v>
      </c>
      <c r="U751" t="s">
        <v>24</v>
      </c>
      <c r="V751" t="str">
        <f t="shared" si="22"/>
        <v>61+ Months</v>
      </c>
      <c r="W751" t="str">
        <f t="shared" si="23"/>
        <v>Very High</v>
      </c>
    </row>
    <row r="752" spans="1:23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6">
        <v>56.7</v>
      </c>
      <c r="T752" s="6">
        <v>1652.95</v>
      </c>
      <c r="U752" t="s">
        <v>24</v>
      </c>
      <c r="V752" t="str">
        <f t="shared" si="22"/>
        <v>25-36 Months</v>
      </c>
      <c r="W752" t="str">
        <f t="shared" si="23"/>
        <v>Medium</v>
      </c>
    </row>
    <row r="753" spans="1:23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6">
        <v>80.150000000000006</v>
      </c>
      <c r="T753" s="6">
        <v>5600.15</v>
      </c>
      <c r="U753" t="s">
        <v>24</v>
      </c>
      <c r="V753" t="str">
        <f t="shared" si="22"/>
        <v>61+ Months</v>
      </c>
      <c r="W753" t="str">
        <f t="shared" si="23"/>
        <v>High</v>
      </c>
    </row>
    <row r="754" spans="1:23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6">
        <v>71.349999999999994</v>
      </c>
      <c r="T754" s="6">
        <v>515.75</v>
      </c>
      <c r="U754" t="s">
        <v>24</v>
      </c>
      <c r="V754" t="str">
        <f t="shared" si="22"/>
        <v>0-12 Months</v>
      </c>
      <c r="W754" t="str">
        <f t="shared" si="23"/>
        <v>High</v>
      </c>
    </row>
    <row r="755" spans="1:23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6">
        <v>20.25</v>
      </c>
      <c r="T755" s="6">
        <v>0</v>
      </c>
      <c r="U755" t="s">
        <v>24</v>
      </c>
      <c r="V755" t="str">
        <f t="shared" si="22"/>
        <v>0-12 Months</v>
      </c>
      <c r="W755" t="str">
        <f t="shared" si="23"/>
        <v>Low</v>
      </c>
    </row>
    <row r="756" spans="1:23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6">
        <v>90.35</v>
      </c>
      <c r="T756" s="6">
        <v>190.5</v>
      </c>
      <c r="U756" t="s">
        <v>24</v>
      </c>
      <c r="V756" t="str">
        <f t="shared" si="22"/>
        <v>0-12 Months</v>
      </c>
      <c r="W756" t="str">
        <f t="shared" si="23"/>
        <v>Very High</v>
      </c>
    </row>
    <row r="757" spans="1:23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6">
        <v>98.55</v>
      </c>
      <c r="T757" s="6">
        <v>1842.8</v>
      </c>
      <c r="U757" t="s">
        <v>23</v>
      </c>
      <c r="V757" t="str">
        <f t="shared" si="22"/>
        <v>13-24 Months</v>
      </c>
      <c r="W757" t="str">
        <f t="shared" si="23"/>
        <v>Very High</v>
      </c>
    </row>
    <row r="758" spans="1:23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6">
        <v>19.7</v>
      </c>
      <c r="T758" s="6">
        <v>1253.8</v>
      </c>
      <c r="U758" t="s">
        <v>24</v>
      </c>
      <c r="V758" t="str">
        <f t="shared" si="22"/>
        <v>61+ Months</v>
      </c>
      <c r="W758" t="str">
        <f t="shared" si="23"/>
        <v>Low</v>
      </c>
    </row>
    <row r="759" spans="1:23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6">
        <v>19.850000000000001</v>
      </c>
      <c r="T759" s="6">
        <v>57.2</v>
      </c>
      <c r="U759" t="s">
        <v>24</v>
      </c>
      <c r="V759" t="str">
        <f t="shared" si="22"/>
        <v>0-12 Months</v>
      </c>
      <c r="W759" t="str">
        <f t="shared" si="23"/>
        <v>Low</v>
      </c>
    </row>
    <row r="760" spans="1:23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6">
        <v>85.9</v>
      </c>
      <c r="T760" s="6">
        <v>1269.55</v>
      </c>
      <c r="U760" t="s">
        <v>23</v>
      </c>
      <c r="V760" t="str">
        <f t="shared" si="22"/>
        <v>13-24 Months</v>
      </c>
      <c r="W760" t="str">
        <f t="shared" si="23"/>
        <v>High</v>
      </c>
    </row>
    <row r="761" spans="1:23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6">
        <v>90.35</v>
      </c>
      <c r="T761" s="6">
        <v>6563.4</v>
      </c>
      <c r="U761" t="s">
        <v>24</v>
      </c>
      <c r="V761" t="str">
        <f t="shared" si="22"/>
        <v>61+ Months</v>
      </c>
      <c r="W761" t="str">
        <f t="shared" si="23"/>
        <v>Very High</v>
      </c>
    </row>
    <row r="762" spans="1:23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6">
        <v>20.8</v>
      </c>
      <c r="T762" s="6">
        <v>20.8</v>
      </c>
      <c r="U762" t="s">
        <v>24</v>
      </c>
      <c r="V762" t="str">
        <f t="shared" si="22"/>
        <v>0-12 Months</v>
      </c>
      <c r="W762" t="str">
        <f t="shared" si="23"/>
        <v>Low</v>
      </c>
    </row>
    <row r="763" spans="1:23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6">
        <v>89.25</v>
      </c>
      <c r="T763" s="6">
        <v>1907.85</v>
      </c>
      <c r="U763" t="s">
        <v>23</v>
      </c>
      <c r="V763" t="str">
        <f t="shared" si="22"/>
        <v>13-24 Months</v>
      </c>
      <c r="W763" t="str">
        <f t="shared" si="23"/>
        <v>High</v>
      </c>
    </row>
    <row r="764" spans="1:23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6">
        <v>70.3</v>
      </c>
      <c r="T764" s="6">
        <v>208.85</v>
      </c>
      <c r="U764" t="s">
        <v>23</v>
      </c>
      <c r="V764" t="str">
        <f t="shared" si="22"/>
        <v>0-12 Months</v>
      </c>
      <c r="W764" t="str">
        <f t="shared" si="23"/>
        <v>High</v>
      </c>
    </row>
    <row r="765" spans="1:23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6">
        <v>66.849999999999994</v>
      </c>
      <c r="T765" s="6">
        <v>4758.8</v>
      </c>
      <c r="U765" t="s">
        <v>24</v>
      </c>
      <c r="V765" t="str">
        <f t="shared" si="22"/>
        <v>61+ Months</v>
      </c>
      <c r="W765" t="str">
        <f t="shared" si="23"/>
        <v>High</v>
      </c>
    </row>
    <row r="766" spans="1:23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6">
        <v>19.899999999999999</v>
      </c>
      <c r="T766" s="6">
        <v>1292.5999999999999</v>
      </c>
      <c r="U766" t="s">
        <v>24</v>
      </c>
      <c r="V766" t="str">
        <f t="shared" si="22"/>
        <v>61+ Months</v>
      </c>
      <c r="W766" t="str">
        <f t="shared" si="23"/>
        <v>Low</v>
      </c>
    </row>
    <row r="767" spans="1:23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6">
        <v>35.799999999999997</v>
      </c>
      <c r="T767" s="6">
        <v>363.15</v>
      </c>
      <c r="U767" t="s">
        <v>24</v>
      </c>
      <c r="V767" t="str">
        <f t="shared" si="22"/>
        <v>0-12 Months</v>
      </c>
      <c r="W767" t="str">
        <f t="shared" si="23"/>
        <v>Medium</v>
      </c>
    </row>
    <row r="768" spans="1:23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6">
        <v>78.849999999999994</v>
      </c>
      <c r="T768" s="6">
        <v>1600.25</v>
      </c>
      <c r="U768" t="s">
        <v>24</v>
      </c>
      <c r="V768" t="str">
        <f t="shared" si="22"/>
        <v>13-24 Months</v>
      </c>
      <c r="W768" t="str">
        <f t="shared" si="23"/>
        <v>High</v>
      </c>
    </row>
    <row r="769" spans="1:23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6">
        <v>20.399999999999999</v>
      </c>
      <c r="T769" s="6">
        <v>275.7</v>
      </c>
      <c r="U769" t="s">
        <v>24</v>
      </c>
      <c r="V769" t="str">
        <f t="shared" si="22"/>
        <v>13-24 Months</v>
      </c>
      <c r="W769" t="str">
        <f t="shared" si="23"/>
        <v>Low</v>
      </c>
    </row>
    <row r="770" spans="1:23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6">
        <v>74.25</v>
      </c>
      <c r="T770" s="6">
        <v>3089.1</v>
      </c>
      <c r="U770" t="s">
        <v>24</v>
      </c>
      <c r="V770" t="str">
        <f t="shared" si="22"/>
        <v>37-48 Months</v>
      </c>
      <c r="W770" t="str">
        <f t="shared" si="23"/>
        <v>High</v>
      </c>
    </row>
    <row r="771" spans="1:23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6">
        <v>64.8</v>
      </c>
      <c r="T771" s="6">
        <v>1175.5999999999999</v>
      </c>
      <c r="U771" t="s">
        <v>24</v>
      </c>
      <c r="V771" t="str">
        <f t="shared" ref="V771:V834" si="24">IF(F771&lt;=12,"0-12 Months",IF(F771&lt;=24,"13-24 Months",IF(F771&lt;=36,"25-36 Months",IF(F771&lt;=48,"37-48 Months",IF(F771&lt;=60,"49-60 Months","61+ Months")))))</f>
        <v>13-24 Months</v>
      </c>
      <c r="W771" t="str">
        <f t="shared" ref="W771:W834" si="25">IF(S771&lt;=30,"Low",IF(S771&lt;=60,"Medium",IF(S771&lt;=90,"High","Very High")))</f>
        <v>High</v>
      </c>
    </row>
    <row r="772" spans="1:23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6">
        <v>20.45</v>
      </c>
      <c r="T772" s="6">
        <v>237.3</v>
      </c>
      <c r="U772" t="s">
        <v>24</v>
      </c>
      <c r="V772" t="str">
        <f t="shared" si="24"/>
        <v>0-12 Months</v>
      </c>
      <c r="W772" t="str">
        <f t="shared" si="25"/>
        <v>Low</v>
      </c>
    </row>
    <row r="773" spans="1:23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6">
        <v>93.35</v>
      </c>
      <c r="T773" s="6">
        <v>1444.65</v>
      </c>
      <c r="U773" t="s">
        <v>23</v>
      </c>
      <c r="V773" t="str">
        <f t="shared" si="24"/>
        <v>13-24 Months</v>
      </c>
      <c r="W773" t="str">
        <f t="shared" si="25"/>
        <v>Very High</v>
      </c>
    </row>
    <row r="774" spans="1:23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6">
        <v>19.899999999999999</v>
      </c>
      <c r="T774" s="6">
        <v>19.899999999999999</v>
      </c>
      <c r="U774" t="s">
        <v>23</v>
      </c>
      <c r="V774" t="str">
        <f t="shared" si="24"/>
        <v>0-12 Months</v>
      </c>
      <c r="W774" t="str">
        <f t="shared" si="25"/>
        <v>Low</v>
      </c>
    </row>
    <row r="775" spans="1:23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6">
        <v>88.9</v>
      </c>
      <c r="T775" s="6">
        <v>454.15</v>
      </c>
      <c r="U775" t="s">
        <v>23</v>
      </c>
      <c r="V775" t="str">
        <f t="shared" si="24"/>
        <v>0-12 Months</v>
      </c>
      <c r="W775" t="str">
        <f t="shared" si="25"/>
        <v>High</v>
      </c>
    </row>
    <row r="776" spans="1:23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6">
        <v>95.8</v>
      </c>
      <c r="T776" s="6">
        <v>3036.75</v>
      </c>
      <c r="U776" t="s">
        <v>23</v>
      </c>
      <c r="V776" t="str">
        <f t="shared" si="24"/>
        <v>25-36 Months</v>
      </c>
      <c r="W776" t="str">
        <f t="shared" si="25"/>
        <v>Very High</v>
      </c>
    </row>
    <row r="777" spans="1:23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6">
        <v>110.65</v>
      </c>
      <c r="T777" s="6">
        <v>8065.65</v>
      </c>
      <c r="U777" t="s">
        <v>24</v>
      </c>
      <c r="V777" t="str">
        <f t="shared" si="24"/>
        <v>61+ Months</v>
      </c>
      <c r="W777" t="str">
        <f t="shared" si="25"/>
        <v>Very High</v>
      </c>
    </row>
    <row r="778" spans="1:23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6">
        <v>40.299999999999997</v>
      </c>
      <c r="T778" s="6">
        <v>92.5</v>
      </c>
      <c r="U778" t="s">
        <v>24</v>
      </c>
      <c r="V778" t="str">
        <f t="shared" si="24"/>
        <v>0-12 Months</v>
      </c>
      <c r="W778" t="str">
        <f t="shared" si="25"/>
        <v>Medium</v>
      </c>
    </row>
    <row r="779" spans="1:23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6">
        <v>82</v>
      </c>
      <c r="T779" s="6">
        <v>184.65</v>
      </c>
      <c r="U779" t="s">
        <v>23</v>
      </c>
      <c r="V779" t="str">
        <f t="shared" si="24"/>
        <v>0-12 Months</v>
      </c>
      <c r="W779" t="str">
        <f t="shared" si="25"/>
        <v>High</v>
      </c>
    </row>
    <row r="780" spans="1:23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6">
        <v>107</v>
      </c>
      <c r="T780" s="6">
        <v>6152.3</v>
      </c>
      <c r="U780" t="s">
        <v>24</v>
      </c>
      <c r="V780" t="str">
        <f t="shared" si="24"/>
        <v>49-60 Months</v>
      </c>
      <c r="W780" t="str">
        <f t="shared" si="25"/>
        <v>Very High</v>
      </c>
    </row>
    <row r="781" spans="1:23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6">
        <v>45.35</v>
      </c>
      <c r="T781" s="6">
        <v>89.5</v>
      </c>
      <c r="U781" t="s">
        <v>23</v>
      </c>
      <c r="V781" t="str">
        <f t="shared" si="24"/>
        <v>0-12 Months</v>
      </c>
      <c r="W781" t="str">
        <f t="shared" si="25"/>
        <v>Medium</v>
      </c>
    </row>
    <row r="782" spans="1:23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6">
        <v>73.349999999999994</v>
      </c>
      <c r="T782" s="6">
        <v>5154.5</v>
      </c>
      <c r="U782" t="s">
        <v>24</v>
      </c>
      <c r="V782" t="str">
        <f t="shared" si="24"/>
        <v>61+ Months</v>
      </c>
      <c r="W782" t="str">
        <f t="shared" si="25"/>
        <v>High</v>
      </c>
    </row>
    <row r="783" spans="1:23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6">
        <v>44.8</v>
      </c>
      <c r="T783" s="6">
        <v>220.45</v>
      </c>
      <c r="U783" t="s">
        <v>24</v>
      </c>
      <c r="V783" t="str">
        <f t="shared" si="24"/>
        <v>0-12 Months</v>
      </c>
      <c r="W783" t="str">
        <f t="shared" si="25"/>
        <v>Medium</v>
      </c>
    </row>
    <row r="784" spans="1:23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6">
        <v>54.75</v>
      </c>
      <c r="T784" s="6">
        <v>1510.3</v>
      </c>
      <c r="U784" t="s">
        <v>24</v>
      </c>
      <c r="V784" t="str">
        <f t="shared" si="24"/>
        <v>25-36 Months</v>
      </c>
      <c r="W784" t="str">
        <f t="shared" si="25"/>
        <v>Medium</v>
      </c>
    </row>
    <row r="785" spans="1:23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6">
        <v>52.2</v>
      </c>
      <c r="T785" s="6">
        <v>52.2</v>
      </c>
      <c r="U785" t="s">
        <v>23</v>
      </c>
      <c r="V785" t="str">
        <f t="shared" si="24"/>
        <v>0-12 Months</v>
      </c>
      <c r="W785" t="str">
        <f t="shared" si="25"/>
        <v>Medium</v>
      </c>
    </row>
    <row r="786" spans="1:23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6">
        <v>40.6</v>
      </c>
      <c r="T786" s="6">
        <v>2588.9499999999998</v>
      </c>
      <c r="U786" t="s">
        <v>24</v>
      </c>
      <c r="V786" t="str">
        <f t="shared" si="24"/>
        <v>61+ Months</v>
      </c>
      <c r="W786" t="str">
        <f t="shared" si="25"/>
        <v>Medium</v>
      </c>
    </row>
    <row r="787" spans="1:23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6">
        <v>110</v>
      </c>
      <c r="T787" s="6">
        <v>4874.8</v>
      </c>
      <c r="U787" t="s">
        <v>23</v>
      </c>
      <c r="V787" t="str">
        <f t="shared" si="24"/>
        <v>37-48 Months</v>
      </c>
      <c r="W787" t="str">
        <f t="shared" si="25"/>
        <v>Very High</v>
      </c>
    </row>
    <row r="788" spans="1:23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6">
        <v>55.3</v>
      </c>
      <c r="T788" s="6">
        <v>3983.6</v>
      </c>
      <c r="U788" t="s">
        <v>24</v>
      </c>
      <c r="V788" t="str">
        <f t="shared" si="24"/>
        <v>61+ Months</v>
      </c>
      <c r="W788" t="str">
        <f t="shared" si="25"/>
        <v>Medium</v>
      </c>
    </row>
    <row r="789" spans="1:23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6">
        <v>60.85</v>
      </c>
      <c r="T789" s="6">
        <v>2003.6</v>
      </c>
      <c r="U789" t="s">
        <v>24</v>
      </c>
      <c r="V789" t="str">
        <f t="shared" si="24"/>
        <v>25-36 Months</v>
      </c>
      <c r="W789" t="str">
        <f t="shared" si="25"/>
        <v>High</v>
      </c>
    </row>
    <row r="790" spans="1:23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6">
        <v>78.400000000000006</v>
      </c>
      <c r="T790" s="6">
        <v>1832.4</v>
      </c>
      <c r="U790" t="s">
        <v>24</v>
      </c>
      <c r="V790" t="str">
        <f t="shared" si="24"/>
        <v>13-24 Months</v>
      </c>
      <c r="W790" t="str">
        <f t="shared" si="25"/>
        <v>High</v>
      </c>
    </row>
    <row r="791" spans="1:23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6">
        <v>69.650000000000006</v>
      </c>
      <c r="T791" s="6">
        <v>4908.25</v>
      </c>
      <c r="U791" t="s">
        <v>24</v>
      </c>
      <c r="V791" t="str">
        <f t="shared" si="24"/>
        <v>61+ Months</v>
      </c>
      <c r="W791" t="str">
        <f t="shared" si="25"/>
        <v>High</v>
      </c>
    </row>
    <row r="792" spans="1:23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6">
        <v>59.85</v>
      </c>
      <c r="T792" s="6">
        <v>3590.2</v>
      </c>
      <c r="U792" t="s">
        <v>24</v>
      </c>
      <c r="V792" t="str">
        <f t="shared" si="24"/>
        <v>49-60 Months</v>
      </c>
      <c r="W792" t="str">
        <f t="shared" si="25"/>
        <v>Medium</v>
      </c>
    </row>
    <row r="793" spans="1:23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6">
        <v>76.900000000000006</v>
      </c>
      <c r="T793" s="6">
        <v>5023</v>
      </c>
      <c r="U793" t="s">
        <v>24</v>
      </c>
      <c r="V793" t="str">
        <f t="shared" si="24"/>
        <v>61+ Months</v>
      </c>
      <c r="W793" t="str">
        <f t="shared" si="25"/>
        <v>High</v>
      </c>
    </row>
    <row r="794" spans="1:23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6">
        <v>19.850000000000001</v>
      </c>
      <c r="T794" s="6">
        <v>146.6</v>
      </c>
      <c r="U794" t="s">
        <v>24</v>
      </c>
      <c r="V794" t="str">
        <f t="shared" si="24"/>
        <v>0-12 Months</v>
      </c>
      <c r="W794" t="str">
        <f t="shared" si="25"/>
        <v>Low</v>
      </c>
    </row>
    <row r="795" spans="1:23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6">
        <v>67.650000000000006</v>
      </c>
      <c r="T795" s="6">
        <v>2339.3000000000002</v>
      </c>
      <c r="U795" t="s">
        <v>24</v>
      </c>
      <c r="V795" t="str">
        <f t="shared" si="24"/>
        <v>25-36 Months</v>
      </c>
      <c r="W795" t="str">
        <f t="shared" si="25"/>
        <v>High</v>
      </c>
    </row>
    <row r="796" spans="1:23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6">
        <v>45</v>
      </c>
      <c r="T796" s="6">
        <v>298.7</v>
      </c>
      <c r="U796" t="s">
        <v>24</v>
      </c>
      <c r="V796" t="str">
        <f t="shared" si="24"/>
        <v>0-12 Months</v>
      </c>
      <c r="W796" t="str">
        <f t="shared" si="25"/>
        <v>Medium</v>
      </c>
    </row>
    <row r="797" spans="1:23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6">
        <v>64.2</v>
      </c>
      <c r="T797" s="6">
        <v>143.65</v>
      </c>
      <c r="U797" t="s">
        <v>24</v>
      </c>
      <c r="V797" t="str">
        <f t="shared" si="24"/>
        <v>0-12 Months</v>
      </c>
      <c r="W797" t="str">
        <f t="shared" si="25"/>
        <v>High</v>
      </c>
    </row>
    <row r="798" spans="1:23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6">
        <v>81.7</v>
      </c>
      <c r="T798" s="6">
        <v>2548.65</v>
      </c>
      <c r="U798" t="s">
        <v>24</v>
      </c>
      <c r="V798" t="str">
        <f t="shared" si="24"/>
        <v>25-36 Months</v>
      </c>
      <c r="W798" t="str">
        <f t="shared" si="25"/>
        <v>High</v>
      </c>
    </row>
    <row r="799" spans="1:23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6">
        <v>25.55</v>
      </c>
      <c r="T799" s="6">
        <v>507.4</v>
      </c>
      <c r="U799" t="s">
        <v>24</v>
      </c>
      <c r="V799" t="str">
        <f t="shared" si="24"/>
        <v>13-24 Months</v>
      </c>
      <c r="W799" t="str">
        <f t="shared" si="25"/>
        <v>Low</v>
      </c>
    </row>
    <row r="800" spans="1:23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6">
        <v>20</v>
      </c>
      <c r="T800" s="6">
        <v>20</v>
      </c>
      <c r="U800" t="s">
        <v>24</v>
      </c>
      <c r="V800" t="str">
        <f t="shared" si="24"/>
        <v>0-12 Months</v>
      </c>
      <c r="W800" t="str">
        <f t="shared" si="25"/>
        <v>Low</v>
      </c>
    </row>
    <row r="801" spans="1:23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6">
        <v>96.75</v>
      </c>
      <c r="T801" s="6">
        <v>6125.4</v>
      </c>
      <c r="U801" t="s">
        <v>23</v>
      </c>
      <c r="V801" t="str">
        <f t="shared" si="24"/>
        <v>61+ Months</v>
      </c>
      <c r="W801" t="str">
        <f t="shared" si="25"/>
        <v>Very High</v>
      </c>
    </row>
    <row r="802" spans="1:23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6">
        <v>75.650000000000006</v>
      </c>
      <c r="T802" s="6">
        <v>5411.4</v>
      </c>
      <c r="U802" t="s">
        <v>24</v>
      </c>
      <c r="V802" t="str">
        <f t="shared" si="24"/>
        <v>61+ Months</v>
      </c>
      <c r="W802" t="str">
        <f t="shared" si="25"/>
        <v>High</v>
      </c>
    </row>
    <row r="803" spans="1:23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6">
        <v>98.5</v>
      </c>
      <c r="T803" s="6">
        <v>1058.25</v>
      </c>
      <c r="U803" t="s">
        <v>23</v>
      </c>
      <c r="V803" t="str">
        <f t="shared" si="24"/>
        <v>0-12 Months</v>
      </c>
      <c r="W803" t="str">
        <f t="shared" si="25"/>
        <v>Very High</v>
      </c>
    </row>
    <row r="804" spans="1:23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6">
        <v>23.8</v>
      </c>
      <c r="T804" s="6">
        <v>903.8</v>
      </c>
      <c r="U804" t="s">
        <v>24</v>
      </c>
      <c r="V804" t="str">
        <f t="shared" si="24"/>
        <v>37-48 Months</v>
      </c>
      <c r="W804" t="str">
        <f t="shared" si="25"/>
        <v>Low</v>
      </c>
    </row>
    <row r="805" spans="1:23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6">
        <v>64.2</v>
      </c>
      <c r="T805" s="6">
        <v>3009.5</v>
      </c>
      <c r="U805" t="s">
        <v>24</v>
      </c>
      <c r="V805" t="str">
        <f t="shared" si="24"/>
        <v>37-48 Months</v>
      </c>
      <c r="W805" t="str">
        <f t="shared" si="25"/>
        <v>High</v>
      </c>
    </row>
    <row r="806" spans="1:23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6">
        <v>85.35</v>
      </c>
      <c r="T806" s="6">
        <v>489.45</v>
      </c>
      <c r="U806" t="s">
        <v>23</v>
      </c>
      <c r="V806" t="str">
        <f t="shared" si="24"/>
        <v>0-12 Months</v>
      </c>
      <c r="W806" t="str">
        <f t="shared" si="25"/>
        <v>High</v>
      </c>
    </row>
    <row r="807" spans="1:23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6">
        <v>76.8</v>
      </c>
      <c r="T807" s="6">
        <v>5468.45</v>
      </c>
      <c r="U807" t="s">
        <v>24</v>
      </c>
      <c r="V807" t="str">
        <f t="shared" si="24"/>
        <v>61+ Months</v>
      </c>
      <c r="W807" t="str">
        <f t="shared" si="25"/>
        <v>High</v>
      </c>
    </row>
    <row r="808" spans="1:23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6">
        <v>55.2</v>
      </c>
      <c r="T808" s="6">
        <v>1058.0999999999999</v>
      </c>
      <c r="U808" t="s">
        <v>24</v>
      </c>
      <c r="V808" t="str">
        <f t="shared" si="24"/>
        <v>13-24 Months</v>
      </c>
      <c r="W808" t="str">
        <f t="shared" si="25"/>
        <v>Medium</v>
      </c>
    </row>
    <row r="809" spans="1:23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6">
        <v>108.55</v>
      </c>
      <c r="T809" s="6">
        <v>7616</v>
      </c>
      <c r="U809" t="s">
        <v>24</v>
      </c>
      <c r="V809" t="str">
        <f t="shared" si="24"/>
        <v>61+ Months</v>
      </c>
      <c r="W809" t="str">
        <f t="shared" si="25"/>
        <v>Very High</v>
      </c>
    </row>
    <row r="810" spans="1:23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6">
        <v>101.3</v>
      </c>
      <c r="T810" s="6">
        <v>4113.1000000000004</v>
      </c>
      <c r="U810" t="s">
        <v>23</v>
      </c>
      <c r="V810" t="str">
        <f t="shared" si="24"/>
        <v>37-48 Months</v>
      </c>
      <c r="W810" t="str">
        <f t="shared" si="25"/>
        <v>Very High</v>
      </c>
    </row>
    <row r="811" spans="1:23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6">
        <v>69.55</v>
      </c>
      <c r="T811" s="6">
        <v>69.55</v>
      </c>
      <c r="U811" t="s">
        <v>23</v>
      </c>
      <c r="V811" t="str">
        <f t="shared" si="24"/>
        <v>0-12 Months</v>
      </c>
      <c r="W811" t="str">
        <f t="shared" si="25"/>
        <v>High</v>
      </c>
    </row>
    <row r="812" spans="1:23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6">
        <v>103.25</v>
      </c>
      <c r="T812" s="6">
        <v>6017.65</v>
      </c>
      <c r="U812" t="s">
        <v>23</v>
      </c>
      <c r="V812" t="str">
        <f t="shared" si="24"/>
        <v>49-60 Months</v>
      </c>
      <c r="W812" t="str">
        <f t="shared" si="25"/>
        <v>Very High</v>
      </c>
    </row>
    <row r="813" spans="1:23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6">
        <v>104</v>
      </c>
      <c r="T813" s="6">
        <v>7250.15</v>
      </c>
      <c r="U813" t="s">
        <v>23</v>
      </c>
      <c r="V813" t="str">
        <f t="shared" si="24"/>
        <v>61+ Months</v>
      </c>
      <c r="W813" t="str">
        <f t="shared" si="25"/>
        <v>Very High</v>
      </c>
    </row>
    <row r="814" spans="1:23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6">
        <v>25.25</v>
      </c>
      <c r="T814" s="6">
        <v>1108.2</v>
      </c>
      <c r="U814" t="s">
        <v>24</v>
      </c>
      <c r="V814" t="str">
        <f t="shared" si="24"/>
        <v>37-48 Months</v>
      </c>
      <c r="W814" t="str">
        <f t="shared" si="25"/>
        <v>Low</v>
      </c>
    </row>
    <row r="815" spans="1:23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6">
        <v>30.4</v>
      </c>
      <c r="T815" s="6">
        <v>938.65</v>
      </c>
      <c r="U815" t="s">
        <v>24</v>
      </c>
      <c r="V815" t="str">
        <f t="shared" si="24"/>
        <v>25-36 Months</v>
      </c>
      <c r="W815" t="str">
        <f t="shared" si="25"/>
        <v>Medium</v>
      </c>
    </row>
    <row r="816" spans="1:23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6">
        <v>20.05</v>
      </c>
      <c r="T816" s="6">
        <v>94.15</v>
      </c>
      <c r="U816" t="s">
        <v>24</v>
      </c>
      <c r="V816" t="str">
        <f t="shared" si="24"/>
        <v>0-12 Months</v>
      </c>
      <c r="W816" t="str">
        <f t="shared" si="25"/>
        <v>Low</v>
      </c>
    </row>
    <row r="817" spans="1:23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6">
        <v>84.6</v>
      </c>
      <c r="T817" s="6">
        <v>2088.0500000000002</v>
      </c>
      <c r="U817" t="s">
        <v>24</v>
      </c>
      <c r="V817" t="str">
        <f t="shared" si="24"/>
        <v>25-36 Months</v>
      </c>
      <c r="W817" t="str">
        <f t="shared" si="25"/>
        <v>High</v>
      </c>
    </row>
    <row r="818" spans="1:23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6">
        <v>86.2</v>
      </c>
      <c r="T818" s="6">
        <v>178.7</v>
      </c>
      <c r="U818" t="s">
        <v>23</v>
      </c>
      <c r="V818" t="str">
        <f t="shared" si="24"/>
        <v>0-12 Months</v>
      </c>
      <c r="W818" t="str">
        <f t="shared" si="25"/>
        <v>High</v>
      </c>
    </row>
    <row r="819" spans="1:23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6">
        <v>103.7</v>
      </c>
      <c r="T819" s="6">
        <v>5656.75</v>
      </c>
      <c r="U819" t="s">
        <v>24</v>
      </c>
      <c r="V819" t="str">
        <f t="shared" si="24"/>
        <v>49-60 Months</v>
      </c>
      <c r="W819" t="str">
        <f t="shared" si="25"/>
        <v>Very High</v>
      </c>
    </row>
    <row r="820" spans="1:23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6">
        <v>111.2</v>
      </c>
      <c r="T820" s="6">
        <v>2317.1</v>
      </c>
      <c r="U820" t="s">
        <v>23</v>
      </c>
      <c r="V820" t="str">
        <f t="shared" si="24"/>
        <v>13-24 Months</v>
      </c>
      <c r="W820" t="str">
        <f t="shared" si="25"/>
        <v>Very High</v>
      </c>
    </row>
    <row r="821" spans="1:23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6">
        <v>88</v>
      </c>
      <c r="T821" s="6">
        <v>5986.45</v>
      </c>
      <c r="U821" t="s">
        <v>24</v>
      </c>
      <c r="V821" t="str">
        <f t="shared" si="24"/>
        <v>61+ Months</v>
      </c>
      <c r="W821" t="str">
        <f t="shared" si="25"/>
        <v>High</v>
      </c>
    </row>
    <row r="822" spans="1:23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6">
        <v>106.35</v>
      </c>
      <c r="T822" s="6">
        <v>6751.35</v>
      </c>
      <c r="U822" t="s">
        <v>24</v>
      </c>
      <c r="V822" t="str">
        <f t="shared" si="24"/>
        <v>61+ Months</v>
      </c>
      <c r="W822" t="str">
        <f t="shared" si="25"/>
        <v>Very High</v>
      </c>
    </row>
    <row r="823" spans="1:23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6">
        <v>79.150000000000006</v>
      </c>
      <c r="T823" s="6">
        <v>3566.6</v>
      </c>
      <c r="U823" t="s">
        <v>24</v>
      </c>
      <c r="V823" t="str">
        <f t="shared" si="24"/>
        <v>37-48 Months</v>
      </c>
      <c r="W823" t="str">
        <f t="shared" si="25"/>
        <v>High</v>
      </c>
    </row>
    <row r="824" spans="1:23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6">
        <v>103.1</v>
      </c>
      <c r="T824" s="6">
        <v>4889.3</v>
      </c>
      <c r="U824" t="s">
        <v>24</v>
      </c>
      <c r="V824" t="str">
        <f t="shared" si="24"/>
        <v>37-48 Months</v>
      </c>
      <c r="W824" t="str">
        <f t="shared" si="25"/>
        <v>Very High</v>
      </c>
    </row>
    <row r="825" spans="1:23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6">
        <v>63.95</v>
      </c>
      <c r="T825" s="6">
        <v>318.10000000000002</v>
      </c>
      <c r="U825" t="s">
        <v>24</v>
      </c>
      <c r="V825" t="str">
        <f t="shared" si="24"/>
        <v>0-12 Months</v>
      </c>
      <c r="W825" t="str">
        <f t="shared" si="25"/>
        <v>High</v>
      </c>
    </row>
    <row r="826" spans="1:23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6">
        <v>25.8</v>
      </c>
      <c r="T826" s="6">
        <v>1563.95</v>
      </c>
      <c r="U826" t="s">
        <v>24</v>
      </c>
      <c r="V826" t="str">
        <f t="shared" si="24"/>
        <v>61+ Months</v>
      </c>
      <c r="W826" t="str">
        <f t="shared" si="25"/>
        <v>Low</v>
      </c>
    </row>
    <row r="827" spans="1:23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6">
        <v>89.45</v>
      </c>
      <c r="T827" s="6">
        <v>1430.25</v>
      </c>
      <c r="U827" t="s">
        <v>23</v>
      </c>
      <c r="V827" t="str">
        <f t="shared" si="24"/>
        <v>13-24 Months</v>
      </c>
      <c r="W827" t="str">
        <f t="shared" si="25"/>
        <v>High</v>
      </c>
    </row>
    <row r="828" spans="1:23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6">
        <v>95.6</v>
      </c>
      <c r="T828" s="6">
        <v>644.35</v>
      </c>
      <c r="U828" t="s">
        <v>23</v>
      </c>
      <c r="V828" t="str">
        <f t="shared" si="24"/>
        <v>0-12 Months</v>
      </c>
      <c r="W828" t="str">
        <f t="shared" si="25"/>
        <v>Very High</v>
      </c>
    </row>
    <row r="829" spans="1:23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6">
        <v>25.55</v>
      </c>
      <c r="T829" s="6">
        <v>372.45</v>
      </c>
      <c r="U829" t="s">
        <v>24</v>
      </c>
      <c r="V829" t="str">
        <f t="shared" si="24"/>
        <v>13-24 Months</v>
      </c>
      <c r="W829" t="str">
        <f t="shared" si="25"/>
        <v>Low</v>
      </c>
    </row>
    <row r="830" spans="1:23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6">
        <v>90.95</v>
      </c>
      <c r="T830" s="6">
        <v>5453.4</v>
      </c>
      <c r="U830" t="s">
        <v>23</v>
      </c>
      <c r="V830" t="str">
        <f t="shared" si="24"/>
        <v>49-60 Months</v>
      </c>
      <c r="W830" t="str">
        <f t="shared" si="25"/>
        <v>Very High</v>
      </c>
    </row>
    <row r="831" spans="1:23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6">
        <v>44.85</v>
      </c>
      <c r="T831" s="6">
        <v>1442.6</v>
      </c>
      <c r="U831" t="s">
        <v>24</v>
      </c>
      <c r="V831" t="str">
        <f t="shared" si="24"/>
        <v>25-36 Months</v>
      </c>
      <c r="W831" t="str">
        <f t="shared" si="25"/>
        <v>Medium</v>
      </c>
    </row>
    <row r="832" spans="1:23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6">
        <v>108.55</v>
      </c>
      <c r="T832" s="6">
        <v>5610.7</v>
      </c>
      <c r="U832" t="s">
        <v>23</v>
      </c>
      <c r="V832" t="str">
        <f t="shared" si="24"/>
        <v>49-60 Months</v>
      </c>
      <c r="W832" t="str">
        <f t="shared" si="25"/>
        <v>Very High</v>
      </c>
    </row>
    <row r="833" spans="1:23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6">
        <v>25.05</v>
      </c>
      <c r="T833" s="6">
        <v>963.95</v>
      </c>
      <c r="U833" t="s">
        <v>24</v>
      </c>
      <c r="V833" t="str">
        <f t="shared" si="24"/>
        <v>37-48 Months</v>
      </c>
      <c r="W833" t="str">
        <f t="shared" si="25"/>
        <v>Low</v>
      </c>
    </row>
    <row r="834" spans="1:23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6">
        <v>74.099999999999994</v>
      </c>
      <c r="T834" s="6">
        <v>5222.3</v>
      </c>
      <c r="U834" t="s">
        <v>24</v>
      </c>
      <c r="V834" t="str">
        <f t="shared" si="24"/>
        <v>61+ Months</v>
      </c>
      <c r="W834" t="str">
        <f t="shared" si="25"/>
        <v>High</v>
      </c>
    </row>
    <row r="835" spans="1:23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6">
        <v>88.8</v>
      </c>
      <c r="T835" s="6">
        <v>3340.55</v>
      </c>
      <c r="U835" t="s">
        <v>24</v>
      </c>
      <c r="V835" t="str">
        <f t="shared" ref="V835:V898" si="26">IF(F835&lt;=12,"0-12 Months",IF(F835&lt;=24,"13-24 Months",IF(F835&lt;=36,"25-36 Months",IF(F835&lt;=48,"37-48 Months",IF(F835&lt;=60,"49-60 Months","61+ Months")))))</f>
        <v>37-48 Months</v>
      </c>
      <c r="W835" t="str">
        <f t="shared" ref="W835:W898" si="27">IF(S835&lt;=30,"Low",IF(S835&lt;=60,"Medium",IF(S835&lt;=90,"High","Very High")))</f>
        <v>High</v>
      </c>
    </row>
    <row r="836" spans="1:23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6">
        <v>78.849999999999994</v>
      </c>
      <c r="T836" s="6">
        <v>292.8</v>
      </c>
      <c r="U836" t="s">
        <v>23</v>
      </c>
      <c r="V836" t="str">
        <f t="shared" si="26"/>
        <v>0-12 Months</v>
      </c>
      <c r="W836" t="str">
        <f t="shared" si="27"/>
        <v>High</v>
      </c>
    </row>
    <row r="837" spans="1:23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6">
        <v>93.25</v>
      </c>
      <c r="T837" s="6">
        <v>5774.55</v>
      </c>
      <c r="U837" t="s">
        <v>24</v>
      </c>
      <c r="V837" t="str">
        <f t="shared" si="26"/>
        <v>49-60 Months</v>
      </c>
      <c r="W837" t="str">
        <f t="shared" si="27"/>
        <v>Very High</v>
      </c>
    </row>
    <row r="838" spans="1:23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6">
        <v>71.400000000000006</v>
      </c>
      <c r="T838" s="6">
        <v>4487.3</v>
      </c>
      <c r="U838" t="s">
        <v>24</v>
      </c>
      <c r="V838" t="str">
        <f t="shared" si="26"/>
        <v>61+ Months</v>
      </c>
      <c r="W838" t="str">
        <f t="shared" si="27"/>
        <v>High</v>
      </c>
    </row>
    <row r="839" spans="1:23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6">
        <v>44.4</v>
      </c>
      <c r="T839" s="6">
        <v>44.4</v>
      </c>
      <c r="U839" t="s">
        <v>23</v>
      </c>
      <c r="V839" t="str">
        <f t="shared" si="26"/>
        <v>0-12 Months</v>
      </c>
      <c r="W839" t="str">
        <f t="shared" si="27"/>
        <v>Medium</v>
      </c>
    </row>
    <row r="840" spans="1:23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6">
        <v>79.2</v>
      </c>
      <c r="T840" s="6">
        <v>2854.95</v>
      </c>
      <c r="U840" t="s">
        <v>24</v>
      </c>
      <c r="V840" t="str">
        <f t="shared" si="26"/>
        <v>25-36 Months</v>
      </c>
      <c r="W840" t="str">
        <f t="shared" si="27"/>
        <v>High</v>
      </c>
    </row>
    <row r="841" spans="1:23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6">
        <v>20.399999999999999</v>
      </c>
      <c r="T841" s="6">
        <v>905.55</v>
      </c>
      <c r="U841" t="s">
        <v>24</v>
      </c>
      <c r="V841" t="str">
        <f t="shared" si="26"/>
        <v>37-48 Months</v>
      </c>
      <c r="W841" t="str">
        <f t="shared" si="27"/>
        <v>Low</v>
      </c>
    </row>
    <row r="842" spans="1:23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6">
        <v>100</v>
      </c>
      <c r="T842" s="6">
        <v>5509.3</v>
      </c>
      <c r="U842" t="s">
        <v>23</v>
      </c>
      <c r="V842" t="str">
        <f t="shared" si="26"/>
        <v>49-60 Months</v>
      </c>
      <c r="W842" t="str">
        <f t="shared" si="27"/>
        <v>Very High</v>
      </c>
    </row>
    <row r="843" spans="1:23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6">
        <v>105</v>
      </c>
      <c r="T843" s="6">
        <v>7589.8</v>
      </c>
      <c r="U843" t="s">
        <v>24</v>
      </c>
      <c r="V843" t="str">
        <f t="shared" si="26"/>
        <v>61+ Months</v>
      </c>
      <c r="W843" t="str">
        <f t="shared" si="27"/>
        <v>Very High</v>
      </c>
    </row>
    <row r="844" spans="1:23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6">
        <v>19.8</v>
      </c>
      <c r="T844" s="6">
        <v>229.6</v>
      </c>
      <c r="U844" t="s">
        <v>23</v>
      </c>
      <c r="V844" t="str">
        <f t="shared" si="26"/>
        <v>0-12 Months</v>
      </c>
      <c r="W844" t="str">
        <f t="shared" si="27"/>
        <v>Low</v>
      </c>
    </row>
    <row r="845" spans="1:23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6">
        <v>30.85</v>
      </c>
      <c r="T845" s="6">
        <v>394.1</v>
      </c>
      <c r="U845" t="s">
        <v>24</v>
      </c>
      <c r="V845" t="str">
        <f t="shared" si="26"/>
        <v>13-24 Months</v>
      </c>
      <c r="W845" t="str">
        <f t="shared" si="27"/>
        <v>Medium</v>
      </c>
    </row>
    <row r="846" spans="1:23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6">
        <v>89.9</v>
      </c>
      <c r="T846" s="6">
        <v>89.9</v>
      </c>
      <c r="U846" t="s">
        <v>23</v>
      </c>
      <c r="V846" t="str">
        <f t="shared" si="26"/>
        <v>0-12 Months</v>
      </c>
      <c r="W846" t="str">
        <f t="shared" si="27"/>
        <v>High</v>
      </c>
    </row>
    <row r="847" spans="1:23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6">
        <v>20.55</v>
      </c>
      <c r="T847" s="6">
        <v>295.95</v>
      </c>
      <c r="U847" t="s">
        <v>24</v>
      </c>
      <c r="V847" t="str">
        <f t="shared" si="26"/>
        <v>13-24 Months</v>
      </c>
      <c r="W847" t="str">
        <f t="shared" si="27"/>
        <v>Low</v>
      </c>
    </row>
    <row r="848" spans="1:23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6">
        <v>84.85</v>
      </c>
      <c r="T848" s="6">
        <v>5459.2</v>
      </c>
      <c r="U848" t="s">
        <v>24</v>
      </c>
      <c r="V848" t="str">
        <f t="shared" si="26"/>
        <v>61+ Months</v>
      </c>
      <c r="W848" t="str">
        <f t="shared" si="27"/>
        <v>High</v>
      </c>
    </row>
    <row r="849" spans="1:23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6">
        <v>33.15</v>
      </c>
      <c r="T849" s="6">
        <v>444.75</v>
      </c>
      <c r="U849" t="s">
        <v>24</v>
      </c>
      <c r="V849" t="str">
        <f t="shared" si="26"/>
        <v>0-12 Months</v>
      </c>
      <c r="W849" t="str">
        <f t="shared" si="27"/>
        <v>Medium</v>
      </c>
    </row>
    <row r="850" spans="1:23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6">
        <v>92</v>
      </c>
      <c r="T850" s="6">
        <v>6782.15</v>
      </c>
      <c r="U850" t="s">
        <v>24</v>
      </c>
      <c r="V850" t="str">
        <f t="shared" si="26"/>
        <v>61+ Months</v>
      </c>
      <c r="W850" t="str">
        <f t="shared" si="27"/>
        <v>Very High</v>
      </c>
    </row>
    <row r="851" spans="1:23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6">
        <v>89.8</v>
      </c>
      <c r="T851" s="6">
        <v>6510.45</v>
      </c>
      <c r="U851" t="s">
        <v>24</v>
      </c>
      <c r="V851" t="str">
        <f t="shared" si="26"/>
        <v>61+ Months</v>
      </c>
      <c r="W851" t="str">
        <f t="shared" si="27"/>
        <v>High</v>
      </c>
    </row>
    <row r="852" spans="1:23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6">
        <v>115.8</v>
      </c>
      <c r="T852" s="6">
        <v>8476.5</v>
      </c>
      <c r="U852" t="s">
        <v>24</v>
      </c>
      <c r="V852" t="str">
        <f t="shared" si="26"/>
        <v>61+ Months</v>
      </c>
      <c r="W852" t="str">
        <f t="shared" si="27"/>
        <v>Very High</v>
      </c>
    </row>
    <row r="853" spans="1:23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6">
        <v>85.15</v>
      </c>
      <c r="T853" s="6">
        <v>4461.8500000000004</v>
      </c>
      <c r="U853" t="s">
        <v>24</v>
      </c>
      <c r="V853" t="str">
        <f t="shared" si="26"/>
        <v>49-60 Months</v>
      </c>
      <c r="W853" t="str">
        <f t="shared" si="27"/>
        <v>High</v>
      </c>
    </row>
    <row r="854" spans="1:23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6">
        <v>24.85</v>
      </c>
      <c r="T854" s="6">
        <v>62</v>
      </c>
      <c r="U854" t="s">
        <v>24</v>
      </c>
      <c r="V854" t="str">
        <f t="shared" si="26"/>
        <v>0-12 Months</v>
      </c>
      <c r="W854" t="str">
        <f t="shared" si="27"/>
        <v>Low</v>
      </c>
    </row>
    <row r="855" spans="1:23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6">
        <v>64.349999999999994</v>
      </c>
      <c r="T855" s="6">
        <v>352.65</v>
      </c>
      <c r="U855" t="s">
        <v>24</v>
      </c>
      <c r="V855" t="str">
        <f t="shared" si="26"/>
        <v>0-12 Months</v>
      </c>
      <c r="W855" t="str">
        <f t="shared" si="27"/>
        <v>High</v>
      </c>
    </row>
    <row r="856" spans="1:23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6">
        <v>20.5</v>
      </c>
      <c r="T856" s="6">
        <v>1424.9</v>
      </c>
      <c r="U856" t="s">
        <v>24</v>
      </c>
      <c r="V856" t="str">
        <f t="shared" si="26"/>
        <v>61+ Months</v>
      </c>
      <c r="W856" t="str">
        <f t="shared" si="27"/>
        <v>Low</v>
      </c>
    </row>
    <row r="857" spans="1:23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6">
        <v>100.15</v>
      </c>
      <c r="T857" s="6">
        <v>6413.65</v>
      </c>
      <c r="U857" t="s">
        <v>23</v>
      </c>
      <c r="V857" t="str">
        <f t="shared" si="26"/>
        <v>61+ Months</v>
      </c>
      <c r="W857" t="str">
        <f t="shared" si="27"/>
        <v>Very High</v>
      </c>
    </row>
    <row r="858" spans="1:23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6">
        <v>86.05</v>
      </c>
      <c r="T858" s="6">
        <v>6309.65</v>
      </c>
      <c r="U858" t="s">
        <v>24</v>
      </c>
      <c r="V858" t="str">
        <f t="shared" si="26"/>
        <v>61+ Months</v>
      </c>
      <c r="W858" t="str">
        <f t="shared" si="27"/>
        <v>High</v>
      </c>
    </row>
    <row r="859" spans="1:23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6">
        <v>50.8</v>
      </c>
      <c r="T859" s="6">
        <v>50.8</v>
      </c>
      <c r="U859" t="s">
        <v>23</v>
      </c>
      <c r="V859" t="str">
        <f t="shared" si="26"/>
        <v>0-12 Months</v>
      </c>
      <c r="W859" t="str">
        <f t="shared" si="27"/>
        <v>Medium</v>
      </c>
    </row>
    <row r="860" spans="1:23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6">
        <v>89</v>
      </c>
      <c r="T860" s="6">
        <v>5898.6</v>
      </c>
      <c r="U860" t="s">
        <v>24</v>
      </c>
      <c r="V860" t="str">
        <f t="shared" si="26"/>
        <v>61+ Months</v>
      </c>
      <c r="W860" t="str">
        <f t="shared" si="27"/>
        <v>High</v>
      </c>
    </row>
    <row r="861" spans="1:23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6">
        <v>64.8</v>
      </c>
      <c r="T861" s="6">
        <v>4719.75</v>
      </c>
      <c r="U861" t="s">
        <v>24</v>
      </c>
      <c r="V861" t="str">
        <f t="shared" si="26"/>
        <v>61+ Months</v>
      </c>
      <c r="W861" t="str">
        <f t="shared" si="27"/>
        <v>High</v>
      </c>
    </row>
    <row r="862" spans="1:23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6">
        <v>19.8</v>
      </c>
      <c r="T862" s="6">
        <v>457.3</v>
      </c>
      <c r="U862" t="s">
        <v>24</v>
      </c>
      <c r="V862" t="str">
        <f t="shared" si="26"/>
        <v>25-36 Months</v>
      </c>
      <c r="W862" t="str">
        <f t="shared" si="27"/>
        <v>Low</v>
      </c>
    </row>
    <row r="863" spans="1:23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6">
        <v>93.4</v>
      </c>
      <c r="T863" s="6">
        <v>5822.3</v>
      </c>
      <c r="U863" t="s">
        <v>24</v>
      </c>
      <c r="V863" t="str">
        <f t="shared" si="26"/>
        <v>61+ Months</v>
      </c>
      <c r="W863" t="str">
        <f t="shared" si="27"/>
        <v>Very High</v>
      </c>
    </row>
    <row r="864" spans="1:23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6">
        <v>73.650000000000006</v>
      </c>
      <c r="T864" s="6">
        <v>1463.5</v>
      </c>
      <c r="U864" t="s">
        <v>23</v>
      </c>
      <c r="V864" t="str">
        <f t="shared" si="26"/>
        <v>13-24 Months</v>
      </c>
      <c r="W864" t="str">
        <f t="shared" si="27"/>
        <v>High</v>
      </c>
    </row>
    <row r="865" spans="1:23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6">
        <v>95.1</v>
      </c>
      <c r="T865" s="6">
        <v>307.39999999999998</v>
      </c>
      <c r="U865" t="s">
        <v>23</v>
      </c>
      <c r="V865" t="str">
        <f t="shared" si="26"/>
        <v>0-12 Months</v>
      </c>
      <c r="W865" t="str">
        <f t="shared" si="27"/>
        <v>Very High</v>
      </c>
    </row>
    <row r="866" spans="1:23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6">
        <v>94.65</v>
      </c>
      <c r="T866" s="6">
        <v>2104.5500000000002</v>
      </c>
      <c r="U866" t="s">
        <v>23</v>
      </c>
      <c r="V866" t="str">
        <f t="shared" si="26"/>
        <v>13-24 Months</v>
      </c>
      <c r="W866" t="str">
        <f t="shared" si="27"/>
        <v>Very High</v>
      </c>
    </row>
    <row r="867" spans="1:23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6">
        <v>80.599999999999994</v>
      </c>
      <c r="T867" s="6">
        <v>319.14999999999998</v>
      </c>
      <c r="U867" t="s">
        <v>23</v>
      </c>
      <c r="V867" t="str">
        <f t="shared" si="26"/>
        <v>0-12 Months</v>
      </c>
      <c r="W867" t="str">
        <f t="shared" si="27"/>
        <v>High</v>
      </c>
    </row>
    <row r="868" spans="1:23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6">
        <v>39</v>
      </c>
      <c r="T868" s="6">
        <v>2337.4499999999998</v>
      </c>
      <c r="U868" t="s">
        <v>24</v>
      </c>
      <c r="V868" t="str">
        <f t="shared" si="26"/>
        <v>61+ Months</v>
      </c>
      <c r="W868" t="str">
        <f t="shared" si="27"/>
        <v>Medium</v>
      </c>
    </row>
    <row r="869" spans="1:23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6">
        <v>20.5</v>
      </c>
      <c r="T869" s="6">
        <v>104.3</v>
      </c>
      <c r="U869" t="s">
        <v>24</v>
      </c>
      <c r="V869" t="str">
        <f t="shared" si="26"/>
        <v>0-12 Months</v>
      </c>
      <c r="W869" t="str">
        <f t="shared" si="27"/>
        <v>Low</v>
      </c>
    </row>
    <row r="870" spans="1:23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6">
        <v>85.55</v>
      </c>
      <c r="T870" s="6">
        <v>5084.6499999999996</v>
      </c>
      <c r="U870" t="s">
        <v>23</v>
      </c>
      <c r="V870" t="str">
        <f t="shared" si="26"/>
        <v>49-60 Months</v>
      </c>
      <c r="W870" t="str">
        <f t="shared" si="27"/>
        <v>High</v>
      </c>
    </row>
    <row r="871" spans="1:23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6">
        <v>26.4</v>
      </c>
      <c r="T871" s="6">
        <v>121.25</v>
      </c>
      <c r="U871" t="s">
        <v>24</v>
      </c>
      <c r="V871" t="str">
        <f t="shared" si="26"/>
        <v>0-12 Months</v>
      </c>
      <c r="W871" t="str">
        <f t="shared" si="27"/>
        <v>Low</v>
      </c>
    </row>
    <row r="872" spans="1:23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6">
        <v>98.2</v>
      </c>
      <c r="T872" s="6">
        <v>7015.9</v>
      </c>
      <c r="U872" t="s">
        <v>24</v>
      </c>
      <c r="V872" t="str">
        <f t="shared" si="26"/>
        <v>61+ Months</v>
      </c>
      <c r="W872" t="str">
        <f t="shared" si="27"/>
        <v>Very High</v>
      </c>
    </row>
    <row r="873" spans="1:23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6">
        <v>97.55</v>
      </c>
      <c r="T873" s="6">
        <v>5598</v>
      </c>
      <c r="U873" t="s">
        <v>24</v>
      </c>
      <c r="V873" t="str">
        <f t="shared" si="26"/>
        <v>49-60 Months</v>
      </c>
      <c r="W873" t="str">
        <f t="shared" si="27"/>
        <v>Very High</v>
      </c>
    </row>
    <row r="874" spans="1:23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6">
        <v>19.95</v>
      </c>
      <c r="T874" s="6">
        <v>1269.0999999999999</v>
      </c>
      <c r="U874" t="s">
        <v>24</v>
      </c>
      <c r="V874" t="str">
        <f t="shared" si="26"/>
        <v>61+ Months</v>
      </c>
      <c r="W874" t="str">
        <f t="shared" si="27"/>
        <v>Low</v>
      </c>
    </row>
    <row r="875" spans="1:23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6">
        <v>50.8</v>
      </c>
      <c r="T875" s="6">
        <v>3027.4</v>
      </c>
      <c r="U875" t="s">
        <v>23</v>
      </c>
      <c r="V875" t="str">
        <f t="shared" si="26"/>
        <v>49-60 Months</v>
      </c>
      <c r="W875" t="str">
        <f t="shared" si="27"/>
        <v>Medium</v>
      </c>
    </row>
    <row r="876" spans="1:23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6">
        <v>99.7</v>
      </c>
      <c r="T876" s="6">
        <v>4634.3500000000004</v>
      </c>
      <c r="U876" t="s">
        <v>24</v>
      </c>
      <c r="V876" t="str">
        <f t="shared" si="26"/>
        <v>37-48 Months</v>
      </c>
      <c r="W876" t="str">
        <f t="shared" si="27"/>
        <v>Very High</v>
      </c>
    </row>
    <row r="877" spans="1:23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6">
        <v>34.799999999999997</v>
      </c>
      <c r="T877" s="6">
        <v>113.95</v>
      </c>
      <c r="U877" t="s">
        <v>24</v>
      </c>
      <c r="V877" t="str">
        <f t="shared" si="26"/>
        <v>0-12 Months</v>
      </c>
      <c r="W877" t="str">
        <f t="shared" si="27"/>
        <v>Medium</v>
      </c>
    </row>
    <row r="878" spans="1:23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6">
        <v>105.1</v>
      </c>
      <c r="T878" s="6">
        <v>1582.75</v>
      </c>
      <c r="U878" t="s">
        <v>23</v>
      </c>
      <c r="V878" t="str">
        <f t="shared" si="26"/>
        <v>13-24 Months</v>
      </c>
      <c r="W878" t="str">
        <f t="shared" si="27"/>
        <v>Very High</v>
      </c>
    </row>
    <row r="879" spans="1:23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6">
        <v>60.15</v>
      </c>
      <c r="T879" s="6">
        <v>3077</v>
      </c>
      <c r="U879" t="s">
        <v>24</v>
      </c>
      <c r="V879" t="str">
        <f t="shared" si="26"/>
        <v>49-60 Months</v>
      </c>
      <c r="W879" t="str">
        <f t="shared" si="27"/>
        <v>High</v>
      </c>
    </row>
    <row r="880" spans="1:23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6">
        <v>64.75</v>
      </c>
      <c r="T880" s="6">
        <v>4039.5</v>
      </c>
      <c r="U880" t="s">
        <v>24</v>
      </c>
      <c r="V880" t="str">
        <f t="shared" si="26"/>
        <v>49-60 Months</v>
      </c>
      <c r="W880" t="str">
        <f t="shared" si="27"/>
        <v>High</v>
      </c>
    </row>
    <row r="881" spans="1:23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6">
        <v>54.65</v>
      </c>
      <c r="T881" s="6">
        <v>1665.2</v>
      </c>
      <c r="U881" t="s">
        <v>24</v>
      </c>
      <c r="V881" t="str">
        <f t="shared" si="26"/>
        <v>25-36 Months</v>
      </c>
      <c r="W881" t="str">
        <f t="shared" si="27"/>
        <v>Medium</v>
      </c>
    </row>
    <row r="882" spans="1:23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6">
        <v>110.1</v>
      </c>
      <c r="T882" s="6">
        <v>1043.3</v>
      </c>
      <c r="U882" t="s">
        <v>23</v>
      </c>
      <c r="V882" t="str">
        <f t="shared" si="26"/>
        <v>0-12 Months</v>
      </c>
      <c r="W882" t="str">
        <f t="shared" si="27"/>
        <v>Very High</v>
      </c>
    </row>
    <row r="883" spans="1:23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6">
        <v>19.3</v>
      </c>
      <c r="T883" s="6">
        <v>504.2</v>
      </c>
      <c r="U883" t="s">
        <v>24</v>
      </c>
      <c r="V883" t="str">
        <f t="shared" si="26"/>
        <v>25-36 Months</v>
      </c>
      <c r="W883" t="str">
        <f t="shared" si="27"/>
        <v>Low</v>
      </c>
    </row>
    <row r="884" spans="1:23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6">
        <v>83.9</v>
      </c>
      <c r="T884" s="6">
        <v>497.55</v>
      </c>
      <c r="U884" t="s">
        <v>23</v>
      </c>
      <c r="V884" t="str">
        <f t="shared" si="26"/>
        <v>0-12 Months</v>
      </c>
      <c r="W884" t="str">
        <f t="shared" si="27"/>
        <v>High</v>
      </c>
    </row>
    <row r="885" spans="1:23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6">
        <v>111.25</v>
      </c>
      <c r="T885" s="6">
        <v>7511.65</v>
      </c>
      <c r="U885" t="s">
        <v>24</v>
      </c>
      <c r="V885" t="str">
        <f t="shared" si="26"/>
        <v>61+ Months</v>
      </c>
      <c r="W885" t="str">
        <f t="shared" si="27"/>
        <v>Very High</v>
      </c>
    </row>
    <row r="886" spans="1:23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6">
        <v>35.799999999999997</v>
      </c>
      <c r="T886" s="6">
        <v>1782</v>
      </c>
      <c r="U886" t="s">
        <v>24</v>
      </c>
      <c r="V886" t="str">
        <f t="shared" si="26"/>
        <v>49-60 Months</v>
      </c>
      <c r="W886" t="str">
        <f t="shared" si="27"/>
        <v>Medium</v>
      </c>
    </row>
    <row r="887" spans="1:23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6">
        <v>20.05</v>
      </c>
      <c r="T887" s="6">
        <v>20.05</v>
      </c>
      <c r="U887" t="s">
        <v>24</v>
      </c>
      <c r="V887" t="str">
        <f t="shared" si="26"/>
        <v>0-12 Months</v>
      </c>
      <c r="W887" t="str">
        <f t="shared" si="27"/>
        <v>Low</v>
      </c>
    </row>
    <row r="888" spans="1:23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6">
        <v>84.35</v>
      </c>
      <c r="T888" s="6">
        <v>609.65</v>
      </c>
      <c r="U888" t="s">
        <v>24</v>
      </c>
      <c r="V888" t="str">
        <f t="shared" si="26"/>
        <v>0-12 Months</v>
      </c>
      <c r="W888" t="str">
        <f t="shared" si="27"/>
        <v>High</v>
      </c>
    </row>
    <row r="889" spans="1:23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6">
        <v>110.5</v>
      </c>
      <c r="T889" s="6">
        <v>2857.6</v>
      </c>
      <c r="U889" t="s">
        <v>24</v>
      </c>
      <c r="V889" t="str">
        <f t="shared" si="26"/>
        <v>25-36 Months</v>
      </c>
      <c r="W889" t="str">
        <f t="shared" si="27"/>
        <v>Very High</v>
      </c>
    </row>
    <row r="890" spans="1:23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6">
        <v>91.2</v>
      </c>
      <c r="T890" s="6">
        <v>3247.55</v>
      </c>
      <c r="U890" t="s">
        <v>24</v>
      </c>
      <c r="V890" t="str">
        <f t="shared" si="26"/>
        <v>37-48 Months</v>
      </c>
      <c r="W890" t="str">
        <f t="shared" si="27"/>
        <v>Very High</v>
      </c>
    </row>
    <row r="891" spans="1:23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6">
        <v>100.55</v>
      </c>
      <c r="T891" s="6">
        <v>6215.35</v>
      </c>
      <c r="U891" t="s">
        <v>23</v>
      </c>
      <c r="V891" t="str">
        <f t="shared" si="26"/>
        <v>61+ Months</v>
      </c>
      <c r="W891" t="str">
        <f t="shared" si="27"/>
        <v>Very High</v>
      </c>
    </row>
    <row r="892" spans="1:23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6">
        <v>89.3</v>
      </c>
      <c r="T892" s="6">
        <v>2823</v>
      </c>
      <c r="U892" t="s">
        <v>24</v>
      </c>
      <c r="V892" t="str">
        <f t="shared" si="26"/>
        <v>25-36 Months</v>
      </c>
      <c r="W892" t="str">
        <f t="shared" si="27"/>
        <v>High</v>
      </c>
    </row>
    <row r="893" spans="1:23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6">
        <v>103.85</v>
      </c>
      <c r="T893" s="6">
        <v>5017.8999999999996</v>
      </c>
      <c r="U893" t="s">
        <v>23</v>
      </c>
      <c r="V893" t="str">
        <f t="shared" si="26"/>
        <v>49-60 Months</v>
      </c>
      <c r="W893" t="str">
        <f t="shared" si="27"/>
        <v>Very High</v>
      </c>
    </row>
    <row r="894" spans="1:23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6">
        <v>81.099999999999994</v>
      </c>
      <c r="T894" s="6">
        <v>2619.25</v>
      </c>
      <c r="U894" t="s">
        <v>24</v>
      </c>
      <c r="V894" t="str">
        <f t="shared" si="26"/>
        <v>25-36 Months</v>
      </c>
      <c r="W894" t="str">
        <f t="shared" si="27"/>
        <v>High</v>
      </c>
    </row>
    <row r="895" spans="1:23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6">
        <v>24.6</v>
      </c>
      <c r="T895" s="6">
        <v>24.6</v>
      </c>
      <c r="U895" t="s">
        <v>23</v>
      </c>
      <c r="V895" t="str">
        <f t="shared" si="26"/>
        <v>0-12 Months</v>
      </c>
      <c r="W895" t="str">
        <f t="shared" si="27"/>
        <v>Low</v>
      </c>
    </row>
    <row r="896" spans="1:23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6">
        <v>81.2</v>
      </c>
      <c r="T896" s="6">
        <v>4965.1000000000004</v>
      </c>
      <c r="U896" t="s">
        <v>24</v>
      </c>
      <c r="V896" t="str">
        <f t="shared" si="26"/>
        <v>61+ Months</v>
      </c>
      <c r="W896" t="str">
        <f t="shared" si="27"/>
        <v>High</v>
      </c>
    </row>
    <row r="897" spans="1:23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6">
        <v>94.3</v>
      </c>
      <c r="T897" s="6">
        <v>2679.7</v>
      </c>
      <c r="U897" t="s">
        <v>24</v>
      </c>
      <c r="V897" t="str">
        <f t="shared" si="26"/>
        <v>25-36 Months</v>
      </c>
      <c r="W897" t="str">
        <f t="shared" si="27"/>
        <v>Very High</v>
      </c>
    </row>
    <row r="898" spans="1:23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6">
        <v>116.1</v>
      </c>
      <c r="T898" s="6">
        <v>8310.5499999999993</v>
      </c>
      <c r="U898" t="s">
        <v>24</v>
      </c>
      <c r="V898" t="str">
        <f t="shared" si="26"/>
        <v>61+ Months</v>
      </c>
      <c r="W898" t="str">
        <f t="shared" si="27"/>
        <v>Very High</v>
      </c>
    </row>
    <row r="899" spans="1:23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6">
        <v>105.55</v>
      </c>
      <c r="T899" s="6">
        <v>5682.25</v>
      </c>
      <c r="U899" t="s">
        <v>24</v>
      </c>
      <c r="V899" t="str">
        <f t="shared" ref="V899:V962" si="28">IF(F899&lt;=12,"0-12 Months",IF(F899&lt;=24,"13-24 Months",IF(F899&lt;=36,"25-36 Months",IF(F899&lt;=48,"37-48 Months",IF(F899&lt;=60,"49-60 Months","61+ Months")))))</f>
        <v>49-60 Months</v>
      </c>
      <c r="W899" t="str">
        <f t="shared" ref="W899:W962" si="29">IF(S899&lt;=30,"Low",IF(S899&lt;=60,"Medium",IF(S899&lt;=90,"High","Very High")))</f>
        <v>Very High</v>
      </c>
    </row>
    <row r="900" spans="1:23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6">
        <v>98.9</v>
      </c>
      <c r="T900" s="6">
        <v>1120.95</v>
      </c>
      <c r="U900" t="s">
        <v>23</v>
      </c>
      <c r="V900" t="str">
        <f t="shared" si="28"/>
        <v>0-12 Months</v>
      </c>
      <c r="W900" t="str">
        <f t="shared" si="29"/>
        <v>Very High</v>
      </c>
    </row>
    <row r="901" spans="1:23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6">
        <v>94.4</v>
      </c>
      <c r="T901" s="6">
        <v>4914.8999999999996</v>
      </c>
      <c r="U901" t="s">
        <v>24</v>
      </c>
      <c r="V901" t="str">
        <f t="shared" si="28"/>
        <v>49-60 Months</v>
      </c>
      <c r="W901" t="str">
        <f t="shared" si="29"/>
        <v>Very High</v>
      </c>
    </row>
    <row r="902" spans="1:23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6">
        <v>19.5</v>
      </c>
      <c r="T902" s="6">
        <v>27.55</v>
      </c>
      <c r="U902" t="s">
        <v>24</v>
      </c>
      <c r="V902" t="str">
        <f t="shared" si="28"/>
        <v>0-12 Months</v>
      </c>
      <c r="W902" t="str">
        <f t="shared" si="29"/>
        <v>Low</v>
      </c>
    </row>
    <row r="903" spans="1:23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6">
        <v>98.3</v>
      </c>
      <c r="T903" s="6">
        <v>923.5</v>
      </c>
      <c r="U903" t="s">
        <v>23</v>
      </c>
      <c r="V903" t="str">
        <f t="shared" si="28"/>
        <v>0-12 Months</v>
      </c>
      <c r="W903" t="str">
        <f t="shared" si="29"/>
        <v>Very High</v>
      </c>
    </row>
    <row r="904" spans="1:23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6">
        <v>93.85</v>
      </c>
      <c r="T904" s="6">
        <v>1625.65</v>
      </c>
      <c r="U904" t="s">
        <v>23</v>
      </c>
      <c r="V904" t="str">
        <f t="shared" si="28"/>
        <v>13-24 Months</v>
      </c>
      <c r="W904" t="str">
        <f t="shared" si="29"/>
        <v>Very High</v>
      </c>
    </row>
    <row r="905" spans="1:23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6">
        <v>105.6</v>
      </c>
      <c r="T905" s="6">
        <v>6068.65</v>
      </c>
      <c r="U905" t="s">
        <v>24</v>
      </c>
      <c r="V905" t="str">
        <f t="shared" si="28"/>
        <v>49-60 Months</v>
      </c>
      <c r="W905" t="str">
        <f t="shared" si="29"/>
        <v>Very High</v>
      </c>
    </row>
    <row r="906" spans="1:23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6">
        <v>81.349999999999994</v>
      </c>
      <c r="T906" s="6">
        <v>5398.6</v>
      </c>
      <c r="U906" t="s">
        <v>24</v>
      </c>
      <c r="V906" t="str">
        <f t="shared" si="28"/>
        <v>61+ Months</v>
      </c>
      <c r="W906" t="str">
        <f t="shared" si="29"/>
        <v>High</v>
      </c>
    </row>
    <row r="907" spans="1:23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6">
        <v>100.5</v>
      </c>
      <c r="T907" s="6">
        <v>918.6</v>
      </c>
      <c r="U907" t="s">
        <v>23</v>
      </c>
      <c r="V907" t="str">
        <f t="shared" si="28"/>
        <v>0-12 Months</v>
      </c>
      <c r="W907" t="str">
        <f t="shared" si="29"/>
        <v>Very High</v>
      </c>
    </row>
    <row r="908" spans="1:23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6">
        <v>56.4</v>
      </c>
      <c r="T908" s="6">
        <v>234.85</v>
      </c>
      <c r="U908" t="s">
        <v>24</v>
      </c>
      <c r="V908" t="str">
        <f t="shared" si="28"/>
        <v>0-12 Months</v>
      </c>
      <c r="W908" t="str">
        <f t="shared" si="29"/>
        <v>Medium</v>
      </c>
    </row>
    <row r="909" spans="1:23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6">
        <v>65.349999999999994</v>
      </c>
      <c r="T909" s="6">
        <v>1231.8499999999999</v>
      </c>
      <c r="U909" t="s">
        <v>24</v>
      </c>
      <c r="V909" t="str">
        <f t="shared" si="28"/>
        <v>13-24 Months</v>
      </c>
      <c r="W909" t="str">
        <f t="shared" si="29"/>
        <v>High</v>
      </c>
    </row>
    <row r="910" spans="1:23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6">
        <v>19.95</v>
      </c>
      <c r="T910" s="6">
        <v>170.9</v>
      </c>
      <c r="U910" t="s">
        <v>24</v>
      </c>
      <c r="V910" t="str">
        <f t="shared" si="28"/>
        <v>0-12 Months</v>
      </c>
      <c r="W910" t="str">
        <f t="shared" si="29"/>
        <v>Low</v>
      </c>
    </row>
    <row r="911" spans="1:23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6">
        <v>111.25</v>
      </c>
      <c r="T911" s="6">
        <v>7984.15</v>
      </c>
      <c r="U911" t="s">
        <v>24</v>
      </c>
      <c r="V911" t="str">
        <f t="shared" si="28"/>
        <v>61+ Months</v>
      </c>
      <c r="W911" t="str">
        <f t="shared" si="29"/>
        <v>Very High</v>
      </c>
    </row>
    <row r="912" spans="1:23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6">
        <v>72.849999999999994</v>
      </c>
      <c r="T912" s="6">
        <v>688.65</v>
      </c>
      <c r="U912" t="s">
        <v>23</v>
      </c>
      <c r="V912" t="str">
        <f t="shared" si="28"/>
        <v>0-12 Months</v>
      </c>
      <c r="W912" t="str">
        <f t="shared" si="29"/>
        <v>High</v>
      </c>
    </row>
    <row r="913" spans="1:23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6">
        <v>89</v>
      </c>
      <c r="T913" s="6">
        <v>1288.3</v>
      </c>
      <c r="U913" t="s">
        <v>24</v>
      </c>
      <c r="V913" t="str">
        <f t="shared" si="28"/>
        <v>13-24 Months</v>
      </c>
      <c r="W913" t="str">
        <f t="shared" si="29"/>
        <v>High</v>
      </c>
    </row>
    <row r="914" spans="1:23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6">
        <v>106.1</v>
      </c>
      <c r="T914" s="6">
        <v>7848.5</v>
      </c>
      <c r="U914" t="s">
        <v>24</v>
      </c>
      <c r="V914" t="str">
        <f t="shared" si="28"/>
        <v>61+ Months</v>
      </c>
      <c r="W914" t="str">
        <f t="shared" si="29"/>
        <v>Very High</v>
      </c>
    </row>
    <row r="915" spans="1:23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6">
        <v>20.05</v>
      </c>
      <c r="T915" s="6">
        <v>267</v>
      </c>
      <c r="U915" t="s">
        <v>24</v>
      </c>
      <c r="V915" t="str">
        <f t="shared" si="28"/>
        <v>0-12 Months</v>
      </c>
      <c r="W915" t="str">
        <f t="shared" si="29"/>
        <v>Low</v>
      </c>
    </row>
    <row r="916" spans="1:23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6">
        <v>25.2</v>
      </c>
      <c r="T916" s="6">
        <v>1798.9</v>
      </c>
      <c r="U916" t="s">
        <v>24</v>
      </c>
      <c r="V916" t="str">
        <f t="shared" si="28"/>
        <v>61+ Months</v>
      </c>
      <c r="W916" t="str">
        <f t="shared" si="29"/>
        <v>Low</v>
      </c>
    </row>
    <row r="917" spans="1:23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6">
        <v>73.55</v>
      </c>
      <c r="T917" s="6">
        <v>73.55</v>
      </c>
      <c r="U917" t="s">
        <v>23</v>
      </c>
      <c r="V917" t="str">
        <f t="shared" si="28"/>
        <v>0-12 Months</v>
      </c>
      <c r="W917" t="str">
        <f t="shared" si="29"/>
        <v>High</v>
      </c>
    </row>
    <row r="918" spans="1:23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6">
        <v>75.400000000000006</v>
      </c>
      <c r="T918" s="6">
        <v>1643.55</v>
      </c>
      <c r="U918" t="s">
        <v>24</v>
      </c>
      <c r="V918" t="str">
        <f t="shared" si="28"/>
        <v>13-24 Months</v>
      </c>
      <c r="W918" t="str">
        <f t="shared" si="29"/>
        <v>High</v>
      </c>
    </row>
    <row r="919" spans="1:23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6">
        <v>65.55</v>
      </c>
      <c r="T919" s="6">
        <v>4807.45</v>
      </c>
      <c r="U919" t="s">
        <v>24</v>
      </c>
      <c r="V919" t="str">
        <f t="shared" si="28"/>
        <v>61+ Months</v>
      </c>
      <c r="W919" t="str">
        <f t="shared" si="29"/>
        <v>High</v>
      </c>
    </row>
    <row r="920" spans="1:23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6">
        <v>80.7</v>
      </c>
      <c r="T920" s="6">
        <v>2193</v>
      </c>
      <c r="U920" t="s">
        <v>24</v>
      </c>
      <c r="V920" t="str">
        <f t="shared" si="28"/>
        <v>25-36 Months</v>
      </c>
      <c r="W920" t="str">
        <f t="shared" si="29"/>
        <v>High</v>
      </c>
    </row>
    <row r="921" spans="1:23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6">
        <v>104.55</v>
      </c>
      <c r="T921" s="6">
        <v>2239.4</v>
      </c>
      <c r="U921" t="s">
        <v>24</v>
      </c>
      <c r="V921" t="str">
        <f t="shared" si="28"/>
        <v>13-24 Months</v>
      </c>
      <c r="W921" t="str">
        <f t="shared" si="29"/>
        <v>Very High</v>
      </c>
    </row>
    <row r="922" spans="1:23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6">
        <v>24.15</v>
      </c>
      <c r="T922" s="6">
        <v>1505.9</v>
      </c>
      <c r="U922" t="s">
        <v>24</v>
      </c>
      <c r="V922" t="str">
        <f t="shared" si="28"/>
        <v>49-60 Months</v>
      </c>
      <c r="W922" t="str">
        <f t="shared" si="29"/>
        <v>Low</v>
      </c>
    </row>
    <row r="923" spans="1:23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6">
        <v>20.45</v>
      </c>
      <c r="T923" s="6">
        <v>255.35</v>
      </c>
      <c r="U923" t="s">
        <v>24</v>
      </c>
      <c r="V923" t="str">
        <f t="shared" si="28"/>
        <v>0-12 Months</v>
      </c>
      <c r="W923" t="str">
        <f t="shared" si="29"/>
        <v>Low</v>
      </c>
    </row>
    <row r="924" spans="1:23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6">
        <v>75.400000000000006</v>
      </c>
      <c r="T924" s="6">
        <v>1189.4000000000001</v>
      </c>
      <c r="U924" t="s">
        <v>24</v>
      </c>
      <c r="V924" t="str">
        <f t="shared" si="28"/>
        <v>13-24 Months</v>
      </c>
      <c r="W924" t="str">
        <f t="shared" si="29"/>
        <v>High</v>
      </c>
    </row>
    <row r="925" spans="1:23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6">
        <v>79.7</v>
      </c>
      <c r="T925" s="6">
        <v>4786.1499999999996</v>
      </c>
      <c r="U925" t="s">
        <v>24</v>
      </c>
      <c r="V925" t="str">
        <f t="shared" si="28"/>
        <v>61+ Months</v>
      </c>
      <c r="W925" t="str">
        <f t="shared" si="29"/>
        <v>High</v>
      </c>
    </row>
    <row r="926" spans="1:23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6">
        <v>81.7</v>
      </c>
      <c r="T926" s="6">
        <v>1820.9</v>
      </c>
      <c r="U926" t="s">
        <v>24</v>
      </c>
      <c r="V926" t="str">
        <f t="shared" si="28"/>
        <v>13-24 Months</v>
      </c>
      <c r="W926" t="str">
        <f t="shared" si="29"/>
        <v>High</v>
      </c>
    </row>
    <row r="927" spans="1:23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6">
        <v>76.3</v>
      </c>
      <c r="T927" s="6">
        <v>2404.15</v>
      </c>
      <c r="U927" t="s">
        <v>24</v>
      </c>
      <c r="V927" t="str">
        <f t="shared" si="28"/>
        <v>25-36 Months</v>
      </c>
      <c r="W927" t="str">
        <f t="shared" si="29"/>
        <v>High</v>
      </c>
    </row>
    <row r="928" spans="1:23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6">
        <v>79.400000000000006</v>
      </c>
      <c r="T928" s="6">
        <v>205.05</v>
      </c>
      <c r="U928" t="s">
        <v>23</v>
      </c>
      <c r="V928" t="str">
        <f t="shared" si="28"/>
        <v>0-12 Months</v>
      </c>
      <c r="W928" t="str">
        <f t="shared" si="29"/>
        <v>High</v>
      </c>
    </row>
    <row r="929" spans="1:23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6">
        <v>81.150000000000006</v>
      </c>
      <c r="T929" s="6">
        <v>952.3</v>
      </c>
      <c r="U929" t="s">
        <v>23</v>
      </c>
      <c r="V929" t="str">
        <f t="shared" si="28"/>
        <v>13-24 Months</v>
      </c>
      <c r="W929" t="str">
        <f t="shared" si="29"/>
        <v>High</v>
      </c>
    </row>
    <row r="930" spans="1:23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6">
        <v>103.75</v>
      </c>
      <c r="T930" s="6">
        <v>7039.45</v>
      </c>
      <c r="U930" t="s">
        <v>24</v>
      </c>
      <c r="V930" t="str">
        <f t="shared" si="28"/>
        <v>61+ Months</v>
      </c>
      <c r="W930" t="str">
        <f t="shared" si="29"/>
        <v>Very High</v>
      </c>
    </row>
    <row r="931" spans="1:23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6">
        <v>86.45</v>
      </c>
      <c r="T931" s="6">
        <v>2538.0500000000002</v>
      </c>
      <c r="U931" t="s">
        <v>24</v>
      </c>
      <c r="V931" t="str">
        <f t="shared" si="28"/>
        <v>25-36 Months</v>
      </c>
      <c r="W931" t="str">
        <f t="shared" si="29"/>
        <v>High</v>
      </c>
    </row>
    <row r="932" spans="1:23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6">
        <v>75.099999999999994</v>
      </c>
      <c r="T932" s="6">
        <v>1212.8499999999999</v>
      </c>
      <c r="U932" t="s">
        <v>24</v>
      </c>
      <c r="V932" t="str">
        <f t="shared" si="28"/>
        <v>13-24 Months</v>
      </c>
      <c r="W932" t="str">
        <f t="shared" si="29"/>
        <v>High</v>
      </c>
    </row>
    <row r="933" spans="1:23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6">
        <v>80.599999999999994</v>
      </c>
      <c r="T933" s="6">
        <v>2651.1</v>
      </c>
      <c r="U933" t="s">
        <v>24</v>
      </c>
      <c r="V933" t="str">
        <f t="shared" si="28"/>
        <v>25-36 Months</v>
      </c>
      <c r="W933" t="str">
        <f t="shared" si="29"/>
        <v>High</v>
      </c>
    </row>
    <row r="934" spans="1:23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6">
        <v>19.3</v>
      </c>
      <c r="T934" s="6">
        <v>1304.8</v>
      </c>
      <c r="U934" t="s">
        <v>24</v>
      </c>
      <c r="V934" t="str">
        <f t="shared" si="28"/>
        <v>61+ Months</v>
      </c>
      <c r="W934" t="str">
        <f t="shared" si="29"/>
        <v>Low</v>
      </c>
    </row>
    <row r="935" spans="1:23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6">
        <v>84.6</v>
      </c>
      <c r="T935" s="6">
        <v>360.1</v>
      </c>
      <c r="U935" t="s">
        <v>23</v>
      </c>
      <c r="V935" t="str">
        <f t="shared" si="28"/>
        <v>0-12 Months</v>
      </c>
      <c r="W935" t="str">
        <f t="shared" si="29"/>
        <v>High</v>
      </c>
    </row>
    <row r="936" spans="1:23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6">
        <v>33.6</v>
      </c>
      <c r="T936" s="6">
        <v>435.45</v>
      </c>
      <c r="U936" t="s">
        <v>24</v>
      </c>
      <c r="V936" t="str">
        <f t="shared" si="28"/>
        <v>0-12 Months</v>
      </c>
      <c r="W936" t="str">
        <f t="shared" si="29"/>
        <v>Medium</v>
      </c>
    </row>
    <row r="937" spans="1:23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6">
        <v>83.25</v>
      </c>
      <c r="T937" s="6">
        <v>308.05</v>
      </c>
      <c r="U937" t="s">
        <v>24</v>
      </c>
      <c r="V937" t="str">
        <f t="shared" si="28"/>
        <v>0-12 Months</v>
      </c>
      <c r="W937" t="str">
        <f t="shared" si="29"/>
        <v>High</v>
      </c>
    </row>
    <row r="938" spans="1:23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6">
        <v>80.849999999999994</v>
      </c>
      <c r="T938" s="6">
        <v>0</v>
      </c>
      <c r="U938" t="s">
        <v>24</v>
      </c>
      <c r="V938" t="str">
        <f t="shared" si="28"/>
        <v>0-12 Months</v>
      </c>
      <c r="W938" t="str">
        <f t="shared" si="29"/>
        <v>High</v>
      </c>
    </row>
    <row r="939" spans="1:23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6">
        <v>79.05</v>
      </c>
      <c r="T939" s="6">
        <v>434.5</v>
      </c>
      <c r="U939" t="s">
        <v>23</v>
      </c>
      <c r="V939" t="str">
        <f t="shared" si="28"/>
        <v>0-12 Months</v>
      </c>
      <c r="W939" t="str">
        <f t="shared" si="29"/>
        <v>High</v>
      </c>
    </row>
    <row r="940" spans="1:23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6">
        <v>108.05</v>
      </c>
      <c r="T940" s="6">
        <v>7118.9</v>
      </c>
      <c r="U940" t="s">
        <v>24</v>
      </c>
      <c r="V940" t="str">
        <f t="shared" si="28"/>
        <v>61+ Months</v>
      </c>
      <c r="W940" t="str">
        <f t="shared" si="29"/>
        <v>Very High</v>
      </c>
    </row>
    <row r="941" spans="1:23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6">
        <v>19.899999999999999</v>
      </c>
      <c r="T941" s="6">
        <v>320.45</v>
      </c>
      <c r="U941" t="s">
        <v>24</v>
      </c>
      <c r="V941" t="str">
        <f t="shared" si="28"/>
        <v>13-24 Months</v>
      </c>
      <c r="W941" t="str">
        <f t="shared" si="29"/>
        <v>Low</v>
      </c>
    </row>
    <row r="942" spans="1:23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6">
        <v>21.05</v>
      </c>
      <c r="T942" s="6">
        <v>531.54999999999995</v>
      </c>
      <c r="U942" t="s">
        <v>24</v>
      </c>
      <c r="V942" t="str">
        <f t="shared" si="28"/>
        <v>13-24 Months</v>
      </c>
      <c r="W942" t="str">
        <f t="shared" si="29"/>
        <v>Low</v>
      </c>
    </row>
    <row r="943" spans="1:23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6">
        <v>30.15</v>
      </c>
      <c r="T943" s="6">
        <v>382.2</v>
      </c>
      <c r="U943" t="s">
        <v>24</v>
      </c>
      <c r="V943" t="str">
        <f t="shared" si="28"/>
        <v>13-24 Months</v>
      </c>
      <c r="W943" t="str">
        <f t="shared" si="29"/>
        <v>Medium</v>
      </c>
    </row>
    <row r="944" spans="1:23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6">
        <v>79.849999999999994</v>
      </c>
      <c r="T944" s="6">
        <v>2001</v>
      </c>
      <c r="U944" t="s">
        <v>24</v>
      </c>
      <c r="V944" t="str">
        <f t="shared" si="28"/>
        <v>13-24 Months</v>
      </c>
      <c r="W944" t="str">
        <f t="shared" si="29"/>
        <v>High</v>
      </c>
    </row>
    <row r="945" spans="1:23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6">
        <v>65.5</v>
      </c>
      <c r="T945" s="6">
        <v>4919.7</v>
      </c>
      <c r="U945" t="s">
        <v>24</v>
      </c>
      <c r="V945" t="str">
        <f t="shared" si="28"/>
        <v>61+ Months</v>
      </c>
      <c r="W945" t="str">
        <f t="shared" si="29"/>
        <v>High</v>
      </c>
    </row>
    <row r="946" spans="1:23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6">
        <v>104.1</v>
      </c>
      <c r="T946" s="6">
        <v>5645.8</v>
      </c>
      <c r="U946" t="s">
        <v>24</v>
      </c>
      <c r="V946" t="str">
        <f t="shared" si="28"/>
        <v>49-60 Months</v>
      </c>
      <c r="W946" t="str">
        <f t="shared" si="29"/>
        <v>Very High</v>
      </c>
    </row>
    <row r="947" spans="1:23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6">
        <v>74.400000000000006</v>
      </c>
      <c r="T947" s="6">
        <v>215.8</v>
      </c>
      <c r="U947" t="s">
        <v>23</v>
      </c>
      <c r="V947" t="str">
        <f t="shared" si="28"/>
        <v>0-12 Months</v>
      </c>
      <c r="W947" t="str">
        <f t="shared" si="29"/>
        <v>High</v>
      </c>
    </row>
    <row r="948" spans="1:23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6">
        <v>20.5</v>
      </c>
      <c r="T948" s="6">
        <v>77.599999999999994</v>
      </c>
      <c r="U948" t="s">
        <v>24</v>
      </c>
      <c r="V948" t="str">
        <f t="shared" si="28"/>
        <v>0-12 Months</v>
      </c>
      <c r="W948" t="str">
        <f t="shared" si="29"/>
        <v>Low</v>
      </c>
    </row>
    <row r="949" spans="1:23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6">
        <v>91.35</v>
      </c>
      <c r="T949" s="6">
        <v>2896.55</v>
      </c>
      <c r="U949" t="s">
        <v>24</v>
      </c>
      <c r="V949" t="str">
        <f t="shared" si="28"/>
        <v>25-36 Months</v>
      </c>
      <c r="W949" t="str">
        <f t="shared" si="29"/>
        <v>Very High</v>
      </c>
    </row>
    <row r="950" spans="1:23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6">
        <v>99.05</v>
      </c>
      <c r="T950" s="6">
        <v>3395.8</v>
      </c>
      <c r="U950" t="s">
        <v>23</v>
      </c>
      <c r="V950" t="str">
        <f t="shared" si="28"/>
        <v>25-36 Months</v>
      </c>
      <c r="W950" t="str">
        <f t="shared" si="29"/>
        <v>Very High</v>
      </c>
    </row>
    <row r="951" spans="1:23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6">
        <v>20.5</v>
      </c>
      <c r="T951" s="6">
        <v>759.35</v>
      </c>
      <c r="U951" t="s">
        <v>24</v>
      </c>
      <c r="V951" t="str">
        <f t="shared" si="28"/>
        <v>25-36 Months</v>
      </c>
      <c r="W951" t="str">
        <f t="shared" si="29"/>
        <v>Low</v>
      </c>
    </row>
    <row r="952" spans="1:23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6">
        <v>44.95</v>
      </c>
      <c r="T952" s="6">
        <v>85.15</v>
      </c>
      <c r="U952" t="s">
        <v>23</v>
      </c>
      <c r="V952" t="str">
        <f t="shared" si="28"/>
        <v>0-12 Months</v>
      </c>
      <c r="W952" t="str">
        <f t="shared" si="29"/>
        <v>Medium</v>
      </c>
    </row>
    <row r="953" spans="1:23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6">
        <v>75.599999999999994</v>
      </c>
      <c r="T953" s="6">
        <v>535.54999999999995</v>
      </c>
      <c r="U953" t="s">
        <v>24</v>
      </c>
      <c r="V953" t="str">
        <f t="shared" si="28"/>
        <v>0-12 Months</v>
      </c>
      <c r="W953" t="str">
        <f t="shared" si="29"/>
        <v>High</v>
      </c>
    </row>
    <row r="954" spans="1:23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6">
        <v>55.1</v>
      </c>
      <c r="T954" s="6">
        <v>1253.1500000000001</v>
      </c>
      <c r="U954" t="s">
        <v>24</v>
      </c>
      <c r="V954" t="str">
        <f t="shared" si="28"/>
        <v>13-24 Months</v>
      </c>
      <c r="W954" t="str">
        <f t="shared" si="29"/>
        <v>Medium</v>
      </c>
    </row>
    <row r="955" spans="1:23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6">
        <v>58.95</v>
      </c>
      <c r="T955" s="6">
        <v>955.15</v>
      </c>
      <c r="U955" t="s">
        <v>24</v>
      </c>
      <c r="V955" t="str">
        <f t="shared" si="28"/>
        <v>13-24 Months</v>
      </c>
      <c r="W955" t="str">
        <f t="shared" si="29"/>
        <v>Medium</v>
      </c>
    </row>
    <row r="956" spans="1:23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6">
        <v>95.1</v>
      </c>
      <c r="T956" s="6">
        <v>2162.6</v>
      </c>
      <c r="U956" t="s">
        <v>24</v>
      </c>
      <c r="V956" t="str">
        <f t="shared" si="28"/>
        <v>13-24 Months</v>
      </c>
      <c r="W956" t="str">
        <f t="shared" si="29"/>
        <v>Very High</v>
      </c>
    </row>
    <row r="957" spans="1:23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6">
        <v>44.7</v>
      </c>
      <c r="T957" s="6">
        <v>44.7</v>
      </c>
      <c r="U957" t="s">
        <v>23</v>
      </c>
      <c r="V957" t="str">
        <f t="shared" si="28"/>
        <v>0-12 Months</v>
      </c>
      <c r="W957" t="str">
        <f t="shared" si="29"/>
        <v>Medium</v>
      </c>
    </row>
    <row r="958" spans="1:23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6">
        <v>25.45</v>
      </c>
      <c r="T958" s="6">
        <v>1813.35</v>
      </c>
      <c r="U958" t="s">
        <v>24</v>
      </c>
      <c r="V958" t="str">
        <f t="shared" si="28"/>
        <v>61+ Months</v>
      </c>
      <c r="W958" t="str">
        <f t="shared" si="29"/>
        <v>Low</v>
      </c>
    </row>
    <row r="959" spans="1:23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6">
        <v>56.75</v>
      </c>
      <c r="T959" s="6">
        <v>245.15</v>
      </c>
      <c r="U959" t="s">
        <v>24</v>
      </c>
      <c r="V959" t="str">
        <f t="shared" si="28"/>
        <v>0-12 Months</v>
      </c>
      <c r="W959" t="str">
        <f t="shared" si="29"/>
        <v>Medium</v>
      </c>
    </row>
    <row r="960" spans="1:23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6">
        <v>81.75</v>
      </c>
      <c r="T960" s="6">
        <v>2028.8</v>
      </c>
      <c r="U960" t="s">
        <v>24</v>
      </c>
      <c r="V960" t="str">
        <f t="shared" si="28"/>
        <v>25-36 Months</v>
      </c>
      <c r="W960" t="str">
        <f t="shared" si="29"/>
        <v>High</v>
      </c>
    </row>
    <row r="961" spans="1:23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6">
        <v>86.1</v>
      </c>
      <c r="T961" s="6">
        <v>2723.75</v>
      </c>
      <c r="U961" t="s">
        <v>24</v>
      </c>
      <c r="V961" t="str">
        <f t="shared" si="28"/>
        <v>25-36 Months</v>
      </c>
      <c r="W961" t="str">
        <f t="shared" si="29"/>
        <v>High</v>
      </c>
    </row>
    <row r="962" spans="1:23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6">
        <v>29.8</v>
      </c>
      <c r="T962" s="6">
        <v>220.45</v>
      </c>
      <c r="U962" t="s">
        <v>24</v>
      </c>
      <c r="V962" t="str">
        <f t="shared" si="28"/>
        <v>0-12 Months</v>
      </c>
      <c r="W962" t="str">
        <f t="shared" si="29"/>
        <v>Low</v>
      </c>
    </row>
    <row r="963" spans="1:23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6">
        <v>20.5</v>
      </c>
      <c r="T963" s="6">
        <v>365.8</v>
      </c>
      <c r="U963" t="s">
        <v>24</v>
      </c>
      <c r="V963" t="str">
        <f t="shared" ref="V963:V1026" si="30">IF(F963&lt;=12,"0-12 Months",IF(F963&lt;=24,"13-24 Months",IF(F963&lt;=36,"25-36 Months",IF(F963&lt;=48,"37-48 Months",IF(F963&lt;=60,"49-60 Months","61+ Months")))))</f>
        <v>13-24 Months</v>
      </c>
      <c r="W963" t="str">
        <f t="shared" ref="W963:W1026" si="31">IF(S963&lt;=30,"Low",IF(S963&lt;=60,"Medium",IF(S963&lt;=90,"High","Very High")))</f>
        <v>Low</v>
      </c>
    </row>
    <row r="964" spans="1:23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6">
        <v>60.9</v>
      </c>
      <c r="T964" s="6">
        <v>551.95000000000005</v>
      </c>
      <c r="U964" t="s">
        <v>24</v>
      </c>
      <c r="V964" t="str">
        <f t="shared" si="30"/>
        <v>0-12 Months</v>
      </c>
      <c r="W964" t="str">
        <f t="shared" si="31"/>
        <v>High</v>
      </c>
    </row>
    <row r="965" spans="1:23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6">
        <v>73.25</v>
      </c>
      <c r="T965" s="6">
        <v>4054.2</v>
      </c>
      <c r="U965" t="s">
        <v>24</v>
      </c>
      <c r="V965" t="str">
        <f t="shared" si="30"/>
        <v>49-60 Months</v>
      </c>
      <c r="W965" t="str">
        <f t="shared" si="31"/>
        <v>High</v>
      </c>
    </row>
    <row r="966" spans="1:23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6">
        <v>45.7</v>
      </c>
      <c r="T966" s="6">
        <v>45.7</v>
      </c>
      <c r="U966" t="s">
        <v>23</v>
      </c>
      <c r="V966" t="str">
        <f t="shared" si="30"/>
        <v>0-12 Months</v>
      </c>
      <c r="W966" t="str">
        <f t="shared" si="31"/>
        <v>Medium</v>
      </c>
    </row>
    <row r="967" spans="1:23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6">
        <v>100.3</v>
      </c>
      <c r="T967" s="6">
        <v>832.35</v>
      </c>
      <c r="U967" t="s">
        <v>23</v>
      </c>
      <c r="V967" t="str">
        <f t="shared" si="30"/>
        <v>0-12 Months</v>
      </c>
      <c r="W967" t="str">
        <f t="shared" si="31"/>
        <v>Very High</v>
      </c>
    </row>
    <row r="968" spans="1:23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6">
        <v>19.25</v>
      </c>
      <c r="T968" s="6">
        <v>112.3</v>
      </c>
      <c r="U968" t="s">
        <v>23</v>
      </c>
      <c r="V968" t="str">
        <f t="shared" si="30"/>
        <v>0-12 Months</v>
      </c>
      <c r="W968" t="str">
        <f t="shared" si="31"/>
        <v>Low</v>
      </c>
    </row>
    <row r="969" spans="1:23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6">
        <v>20.85</v>
      </c>
      <c r="T969" s="6">
        <v>60.65</v>
      </c>
      <c r="U969" t="s">
        <v>24</v>
      </c>
      <c r="V969" t="str">
        <f t="shared" si="30"/>
        <v>0-12 Months</v>
      </c>
      <c r="W969" t="str">
        <f t="shared" si="31"/>
        <v>Low</v>
      </c>
    </row>
    <row r="970" spans="1:23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6">
        <v>77.349999999999994</v>
      </c>
      <c r="T970" s="6">
        <v>5550.1</v>
      </c>
      <c r="U970" t="s">
        <v>24</v>
      </c>
      <c r="V970" t="str">
        <f t="shared" si="30"/>
        <v>61+ Months</v>
      </c>
      <c r="W970" t="str">
        <f t="shared" si="31"/>
        <v>High</v>
      </c>
    </row>
    <row r="971" spans="1:23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6">
        <v>96</v>
      </c>
      <c r="T971" s="6">
        <v>174.8</v>
      </c>
      <c r="U971" t="s">
        <v>23</v>
      </c>
      <c r="V971" t="str">
        <f t="shared" si="30"/>
        <v>0-12 Months</v>
      </c>
      <c r="W971" t="str">
        <f t="shared" si="31"/>
        <v>Very High</v>
      </c>
    </row>
    <row r="972" spans="1:23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6">
        <v>90.55</v>
      </c>
      <c r="T972" s="6">
        <v>90.55</v>
      </c>
      <c r="U972" t="s">
        <v>23</v>
      </c>
      <c r="V972" t="str">
        <f t="shared" si="30"/>
        <v>0-12 Months</v>
      </c>
      <c r="W972" t="str">
        <f t="shared" si="31"/>
        <v>Very High</v>
      </c>
    </row>
    <row r="973" spans="1:23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6">
        <v>93.85</v>
      </c>
      <c r="T973" s="6">
        <v>4733.1000000000004</v>
      </c>
      <c r="U973" t="s">
        <v>24</v>
      </c>
      <c r="V973" t="str">
        <f t="shared" si="30"/>
        <v>49-60 Months</v>
      </c>
      <c r="W973" t="str">
        <f t="shared" si="31"/>
        <v>Very High</v>
      </c>
    </row>
    <row r="974" spans="1:23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6">
        <v>70.099999999999994</v>
      </c>
      <c r="T974" s="6">
        <v>4048.95</v>
      </c>
      <c r="U974" t="s">
        <v>24</v>
      </c>
      <c r="V974" t="str">
        <f t="shared" si="30"/>
        <v>49-60 Months</v>
      </c>
      <c r="W974" t="str">
        <f t="shared" si="31"/>
        <v>High</v>
      </c>
    </row>
    <row r="975" spans="1:23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6">
        <v>30.35</v>
      </c>
      <c r="T975" s="6">
        <v>1359.7</v>
      </c>
      <c r="U975" t="s">
        <v>23</v>
      </c>
      <c r="V975" t="str">
        <f t="shared" si="30"/>
        <v>37-48 Months</v>
      </c>
      <c r="W975" t="str">
        <f t="shared" si="31"/>
        <v>Medium</v>
      </c>
    </row>
    <row r="976" spans="1:23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6">
        <v>75.95</v>
      </c>
      <c r="T976" s="6">
        <v>4542.3500000000004</v>
      </c>
      <c r="U976" t="s">
        <v>24</v>
      </c>
      <c r="V976" t="str">
        <f t="shared" si="30"/>
        <v>49-60 Months</v>
      </c>
      <c r="W976" t="str">
        <f t="shared" si="31"/>
        <v>High</v>
      </c>
    </row>
    <row r="977" spans="1:23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6">
        <v>108.05</v>
      </c>
      <c r="T977" s="6">
        <v>7532.15</v>
      </c>
      <c r="U977" t="s">
        <v>23</v>
      </c>
      <c r="V977" t="str">
        <f t="shared" si="30"/>
        <v>61+ Months</v>
      </c>
      <c r="W977" t="str">
        <f t="shared" si="31"/>
        <v>Very High</v>
      </c>
    </row>
    <row r="978" spans="1:23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6">
        <v>69.900000000000006</v>
      </c>
      <c r="T978" s="6">
        <v>69.900000000000006</v>
      </c>
      <c r="U978" t="s">
        <v>23</v>
      </c>
      <c r="V978" t="str">
        <f t="shared" si="30"/>
        <v>0-12 Months</v>
      </c>
      <c r="W978" t="str">
        <f t="shared" si="31"/>
        <v>High</v>
      </c>
    </row>
    <row r="979" spans="1:23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6">
        <v>75.25</v>
      </c>
      <c r="T979" s="6">
        <v>888.65</v>
      </c>
      <c r="U979" t="s">
        <v>24</v>
      </c>
      <c r="V979" t="str">
        <f t="shared" si="30"/>
        <v>0-12 Months</v>
      </c>
      <c r="W979" t="str">
        <f t="shared" si="31"/>
        <v>High</v>
      </c>
    </row>
    <row r="980" spans="1:23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6">
        <v>103.75</v>
      </c>
      <c r="T980" s="6">
        <v>6383.35</v>
      </c>
      <c r="U980" t="s">
        <v>23</v>
      </c>
      <c r="V980" t="str">
        <f t="shared" si="30"/>
        <v>61+ Months</v>
      </c>
      <c r="W980" t="str">
        <f t="shared" si="31"/>
        <v>Very High</v>
      </c>
    </row>
    <row r="981" spans="1:23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6">
        <v>54.95</v>
      </c>
      <c r="T981" s="6">
        <v>1916</v>
      </c>
      <c r="U981" t="s">
        <v>24</v>
      </c>
      <c r="V981" t="str">
        <f t="shared" si="30"/>
        <v>25-36 Months</v>
      </c>
      <c r="W981" t="str">
        <f t="shared" si="31"/>
        <v>Medium</v>
      </c>
    </row>
    <row r="982" spans="1:23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6">
        <v>19.5</v>
      </c>
      <c r="T982" s="6">
        <v>413</v>
      </c>
      <c r="U982" t="s">
        <v>24</v>
      </c>
      <c r="V982" t="str">
        <f t="shared" si="30"/>
        <v>13-24 Months</v>
      </c>
      <c r="W982" t="str">
        <f t="shared" si="31"/>
        <v>Low</v>
      </c>
    </row>
    <row r="983" spans="1:23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6">
        <v>19.600000000000001</v>
      </c>
      <c r="T983" s="6">
        <v>808.95</v>
      </c>
      <c r="U983" t="s">
        <v>24</v>
      </c>
      <c r="V983" t="str">
        <f t="shared" si="30"/>
        <v>37-48 Months</v>
      </c>
      <c r="W983" t="str">
        <f t="shared" si="31"/>
        <v>Low</v>
      </c>
    </row>
    <row r="984" spans="1:23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6">
        <v>47.85</v>
      </c>
      <c r="T984" s="6">
        <v>1886.4</v>
      </c>
      <c r="U984" t="s">
        <v>24</v>
      </c>
      <c r="V984" t="str">
        <f t="shared" si="30"/>
        <v>37-48 Months</v>
      </c>
      <c r="W984" t="str">
        <f t="shared" si="31"/>
        <v>Medium</v>
      </c>
    </row>
    <row r="985" spans="1:23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6">
        <v>86.6</v>
      </c>
      <c r="T985" s="6">
        <v>86.6</v>
      </c>
      <c r="U985" t="s">
        <v>23</v>
      </c>
      <c r="V985" t="str">
        <f t="shared" si="30"/>
        <v>0-12 Months</v>
      </c>
      <c r="W985" t="str">
        <f t="shared" si="31"/>
        <v>High</v>
      </c>
    </row>
    <row r="986" spans="1:23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6">
        <v>23.75</v>
      </c>
      <c r="T986" s="6">
        <v>1679.25</v>
      </c>
      <c r="U986" t="s">
        <v>24</v>
      </c>
      <c r="V986" t="str">
        <f t="shared" si="30"/>
        <v>61+ Months</v>
      </c>
      <c r="W986" t="str">
        <f t="shared" si="31"/>
        <v>Low</v>
      </c>
    </row>
    <row r="987" spans="1:23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6">
        <v>80.599999999999994</v>
      </c>
      <c r="T987" s="6">
        <v>2656.5</v>
      </c>
      <c r="U987" t="s">
        <v>23</v>
      </c>
      <c r="V987" t="str">
        <f t="shared" si="30"/>
        <v>25-36 Months</v>
      </c>
      <c r="W987" t="str">
        <f t="shared" si="31"/>
        <v>High</v>
      </c>
    </row>
    <row r="988" spans="1:23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6">
        <v>43.8</v>
      </c>
      <c r="T988" s="6">
        <v>540.95000000000005</v>
      </c>
      <c r="U988" t="s">
        <v>24</v>
      </c>
      <c r="V988" t="str">
        <f t="shared" si="30"/>
        <v>0-12 Months</v>
      </c>
      <c r="W988" t="str">
        <f t="shared" si="31"/>
        <v>Medium</v>
      </c>
    </row>
    <row r="989" spans="1:23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6">
        <v>19.75</v>
      </c>
      <c r="T989" s="6">
        <v>19.75</v>
      </c>
      <c r="U989" t="s">
        <v>24</v>
      </c>
      <c r="V989" t="str">
        <f t="shared" si="30"/>
        <v>0-12 Months</v>
      </c>
      <c r="W989" t="str">
        <f t="shared" si="31"/>
        <v>Low</v>
      </c>
    </row>
    <row r="990" spans="1:23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6">
        <v>19.149999999999999</v>
      </c>
      <c r="T990" s="6">
        <v>537.35</v>
      </c>
      <c r="U990" t="s">
        <v>24</v>
      </c>
      <c r="V990" t="str">
        <f t="shared" si="30"/>
        <v>25-36 Months</v>
      </c>
      <c r="W990" t="str">
        <f t="shared" si="31"/>
        <v>Low</v>
      </c>
    </row>
    <row r="991" spans="1:23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6">
        <v>19.600000000000001</v>
      </c>
      <c r="T991" s="6">
        <v>678.8</v>
      </c>
      <c r="U991" t="s">
        <v>24</v>
      </c>
      <c r="V991" t="str">
        <f t="shared" si="30"/>
        <v>25-36 Months</v>
      </c>
      <c r="W991" t="str">
        <f t="shared" si="31"/>
        <v>Low</v>
      </c>
    </row>
    <row r="992" spans="1:23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6">
        <v>80.3</v>
      </c>
      <c r="T992" s="6">
        <v>4513.6499999999996</v>
      </c>
      <c r="U992" t="s">
        <v>24</v>
      </c>
      <c r="V992" t="str">
        <f t="shared" si="30"/>
        <v>49-60 Months</v>
      </c>
      <c r="W992" t="str">
        <f t="shared" si="31"/>
        <v>High</v>
      </c>
    </row>
    <row r="993" spans="1:23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6">
        <v>24.35</v>
      </c>
      <c r="T993" s="6">
        <v>1423.85</v>
      </c>
      <c r="U993" t="s">
        <v>24</v>
      </c>
      <c r="V993" t="str">
        <f t="shared" si="30"/>
        <v>49-60 Months</v>
      </c>
      <c r="W993" t="str">
        <f t="shared" si="31"/>
        <v>Low</v>
      </c>
    </row>
    <row r="994" spans="1:23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6">
        <v>25.25</v>
      </c>
      <c r="T994" s="6">
        <v>555.4</v>
      </c>
      <c r="U994" t="s">
        <v>24</v>
      </c>
      <c r="V994" t="str">
        <f t="shared" si="30"/>
        <v>13-24 Months</v>
      </c>
      <c r="W994" t="str">
        <f t="shared" si="31"/>
        <v>Low</v>
      </c>
    </row>
    <row r="995" spans="1:23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6">
        <v>26.1</v>
      </c>
      <c r="T995" s="6">
        <v>225.55</v>
      </c>
      <c r="U995" t="s">
        <v>24</v>
      </c>
      <c r="V995" t="str">
        <f t="shared" si="30"/>
        <v>0-12 Months</v>
      </c>
      <c r="W995" t="str">
        <f t="shared" si="31"/>
        <v>Low</v>
      </c>
    </row>
    <row r="996" spans="1:23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6">
        <v>20</v>
      </c>
      <c r="T996" s="6">
        <v>268.45</v>
      </c>
      <c r="U996" t="s">
        <v>24</v>
      </c>
      <c r="V996" t="str">
        <f t="shared" si="30"/>
        <v>13-24 Months</v>
      </c>
      <c r="W996" t="str">
        <f t="shared" si="31"/>
        <v>Low</v>
      </c>
    </row>
    <row r="997" spans="1:23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6">
        <v>85.3</v>
      </c>
      <c r="T997" s="6">
        <v>2917.5</v>
      </c>
      <c r="U997" t="s">
        <v>23</v>
      </c>
      <c r="V997" t="str">
        <f t="shared" si="30"/>
        <v>25-36 Months</v>
      </c>
      <c r="W997" t="str">
        <f t="shared" si="31"/>
        <v>High</v>
      </c>
    </row>
    <row r="998" spans="1:23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6">
        <v>70</v>
      </c>
      <c r="T998" s="6">
        <v>2416.1</v>
      </c>
      <c r="U998" t="s">
        <v>23</v>
      </c>
      <c r="V998" t="str">
        <f t="shared" si="30"/>
        <v>25-36 Months</v>
      </c>
      <c r="W998" t="str">
        <f t="shared" si="31"/>
        <v>High</v>
      </c>
    </row>
    <row r="999" spans="1:23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6">
        <v>94.3</v>
      </c>
      <c r="T999" s="6">
        <v>424.45</v>
      </c>
      <c r="U999" t="s">
        <v>23</v>
      </c>
      <c r="V999" t="str">
        <f t="shared" si="30"/>
        <v>0-12 Months</v>
      </c>
      <c r="W999" t="str">
        <f t="shared" si="31"/>
        <v>Very High</v>
      </c>
    </row>
    <row r="1000" spans="1:23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6">
        <v>20.7</v>
      </c>
      <c r="T1000" s="6">
        <v>1492.1</v>
      </c>
      <c r="U1000" t="s">
        <v>24</v>
      </c>
      <c r="V1000" t="str">
        <f t="shared" si="30"/>
        <v>61+ Months</v>
      </c>
      <c r="W1000" t="str">
        <f t="shared" si="31"/>
        <v>Low</v>
      </c>
    </row>
    <row r="1001" spans="1:23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6">
        <v>70.3</v>
      </c>
      <c r="T1001" s="6">
        <v>132.4</v>
      </c>
      <c r="U1001" t="s">
        <v>24</v>
      </c>
      <c r="V1001" t="str">
        <f t="shared" si="30"/>
        <v>0-12 Months</v>
      </c>
      <c r="W1001" t="str">
        <f t="shared" si="31"/>
        <v>High</v>
      </c>
    </row>
    <row r="1002" spans="1:23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6">
        <v>95.35</v>
      </c>
      <c r="T1002" s="6">
        <v>660.9</v>
      </c>
      <c r="U1002" t="s">
        <v>23</v>
      </c>
      <c r="V1002" t="str">
        <f t="shared" si="30"/>
        <v>0-12 Months</v>
      </c>
      <c r="W1002" t="str">
        <f t="shared" si="31"/>
        <v>Very High</v>
      </c>
    </row>
    <row r="1003" spans="1:23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6">
        <v>75.5</v>
      </c>
      <c r="T1003" s="6">
        <v>1893.95</v>
      </c>
      <c r="U1003" t="s">
        <v>23</v>
      </c>
      <c r="V1003" t="str">
        <f t="shared" si="30"/>
        <v>25-36 Months</v>
      </c>
      <c r="W1003" t="str">
        <f t="shared" si="31"/>
        <v>High</v>
      </c>
    </row>
    <row r="1004" spans="1:23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6">
        <v>69.55</v>
      </c>
      <c r="T1004" s="6">
        <v>284.89999999999998</v>
      </c>
      <c r="U1004" t="s">
        <v>24</v>
      </c>
      <c r="V1004" t="str">
        <f t="shared" si="30"/>
        <v>0-12 Months</v>
      </c>
      <c r="W1004" t="str">
        <f t="shared" si="31"/>
        <v>High</v>
      </c>
    </row>
    <row r="1005" spans="1:23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6">
        <v>19.850000000000001</v>
      </c>
      <c r="T1005" s="6">
        <v>784.25</v>
      </c>
      <c r="U1005" t="s">
        <v>24</v>
      </c>
      <c r="V1005" t="str">
        <f t="shared" si="30"/>
        <v>37-48 Months</v>
      </c>
      <c r="W1005" t="str">
        <f t="shared" si="31"/>
        <v>Low</v>
      </c>
    </row>
    <row r="1006" spans="1:23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6">
        <v>20</v>
      </c>
      <c r="T1006" s="6">
        <v>417.7</v>
      </c>
      <c r="U1006" t="s">
        <v>24</v>
      </c>
      <c r="V1006" t="str">
        <f t="shared" si="30"/>
        <v>13-24 Months</v>
      </c>
      <c r="W1006" t="str">
        <f t="shared" si="31"/>
        <v>Low</v>
      </c>
    </row>
    <row r="1007" spans="1:23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6">
        <v>95.85</v>
      </c>
      <c r="T1007" s="6">
        <v>5016.25</v>
      </c>
      <c r="U1007" t="s">
        <v>24</v>
      </c>
      <c r="V1007" t="str">
        <f t="shared" si="30"/>
        <v>49-60 Months</v>
      </c>
      <c r="W1007" t="str">
        <f t="shared" si="31"/>
        <v>Very High</v>
      </c>
    </row>
    <row r="1008" spans="1:23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6">
        <v>90.1</v>
      </c>
      <c r="T1008" s="6">
        <v>1612.75</v>
      </c>
      <c r="U1008" t="s">
        <v>23</v>
      </c>
      <c r="V1008" t="str">
        <f t="shared" si="30"/>
        <v>13-24 Months</v>
      </c>
      <c r="W1008" t="str">
        <f t="shared" si="31"/>
        <v>Very High</v>
      </c>
    </row>
    <row r="1009" spans="1:23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6">
        <v>68.95</v>
      </c>
      <c r="T1009" s="6">
        <v>119.75</v>
      </c>
      <c r="U1009" t="s">
        <v>23</v>
      </c>
      <c r="V1009" t="str">
        <f t="shared" si="30"/>
        <v>0-12 Months</v>
      </c>
      <c r="W1009" t="str">
        <f t="shared" si="31"/>
        <v>High</v>
      </c>
    </row>
    <row r="1010" spans="1:23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6">
        <v>99.55</v>
      </c>
      <c r="T1010" s="6">
        <v>3204.65</v>
      </c>
      <c r="U1010" t="s">
        <v>23</v>
      </c>
      <c r="V1010" t="str">
        <f t="shared" si="30"/>
        <v>25-36 Months</v>
      </c>
      <c r="W1010" t="str">
        <f t="shared" si="31"/>
        <v>Very High</v>
      </c>
    </row>
    <row r="1011" spans="1:23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6">
        <v>20.75</v>
      </c>
      <c r="T1011" s="6">
        <v>485.2</v>
      </c>
      <c r="U1011" t="s">
        <v>24</v>
      </c>
      <c r="V1011" t="str">
        <f t="shared" si="30"/>
        <v>13-24 Months</v>
      </c>
      <c r="W1011" t="str">
        <f t="shared" si="31"/>
        <v>Low</v>
      </c>
    </row>
    <row r="1012" spans="1:23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6">
        <v>50.15</v>
      </c>
      <c r="T1012" s="6">
        <v>160.85</v>
      </c>
      <c r="U1012" t="s">
        <v>24</v>
      </c>
      <c r="V1012" t="str">
        <f t="shared" si="30"/>
        <v>0-12 Months</v>
      </c>
      <c r="W1012" t="str">
        <f t="shared" si="31"/>
        <v>Medium</v>
      </c>
    </row>
    <row r="1013" spans="1:23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6">
        <v>58.65</v>
      </c>
      <c r="T1013" s="6">
        <v>4145.25</v>
      </c>
      <c r="U1013" t="s">
        <v>24</v>
      </c>
      <c r="V1013" t="str">
        <f t="shared" si="30"/>
        <v>61+ Months</v>
      </c>
      <c r="W1013" t="str">
        <f t="shared" si="31"/>
        <v>Medium</v>
      </c>
    </row>
    <row r="1014" spans="1:23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6">
        <v>95.9</v>
      </c>
      <c r="T1014" s="6">
        <v>827.45</v>
      </c>
      <c r="U1014" t="s">
        <v>24</v>
      </c>
      <c r="V1014" t="str">
        <f t="shared" si="30"/>
        <v>0-12 Months</v>
      </c>
      <c r="W1014" t="str">
        <f t="shared" si="31"/>
        <v>Very High</v>
      </c>
    </row>
    <row r="1015" spans="1:23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6">
        <v>49.5</v>
      </c>
      <c r="T1015" s="6">
        <v>49.5</v>
      </c>
      <c r="U1015" t="s">
        <v>24</v>
      </c>
      <c r="V1015" t="str">
        <f t="shared" si="30"/>
        <v>0-12 Months</v>
      </c>
      <c r="W1015" t="str">
        <f t="shared" si="31"/>
        <v>Medium</v>
      </c>
    </row>
    <row r="1016" spans="1:23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6">
        <v>57.45</v>
      </c>
      <c r="T1016" s="6">
        <v>990.85</v>
      </c>
      <c r="U1016" t="s">
        <v>23</v>
      </c>
      <c r="V1016" t="str">
        <f t="shared" si="30"/>
        <v>13-24 Months</v>
      </c>
      <c r="W1016" t="str">
        <f t="shared" si="31"/>
        <v>Medium</v>
      </c>
    </row>
    <row r="1017" spans="1:23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6">
        <v>53.65</v>
      </c>
      <c r="T1017" s="6">
        <v>696.35</v>
      </c>
      <c r="U1017" t="s">
        <v>23</v>
      </c>
      <c r="V1017" t="str">
        <f t="shared" si="30"/>
        <v>0-12 Months</v>
      </c>
      <c r="W1017" t="str">
        <f t="shared" si="31"/>
        <v>Medium</v>
      </c>
    </row>
    <row r="1018" spans="1:23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6">
        <v>80.099999999999994</v>
      </c>
      <c r="T1018" s="6">
        <v>5585.4</v>
      </c>
      <c r="U1018" t="s">
        <v>24</v>
      </c>
      <c r="V1018" t="str">
        <f t="shared" si="30"/>
        <v>61+ Months</v>
      </c>
      <c r="W1018" t="str">
        <f t="shared" si="31"/>
        <v>High</v>
      </c>
    </row>
    <row r="1019" spans="1:23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6">
        <v>24.4</v>
      </c>
      <c r="T1019" s="6">
        <v>1601.2</v>
      </c>
      <c r="U1019" t="s">
        <v>24</v>
      </c>
      <c r="V1019" t="str">
        <f t="shared" si="30"/>
        <v>61+ Months</v>
      </c>
      <c r="W1019" t="str">
        <f t="shared" si="31"/>
        <v>Low</v>
      </c>
    </row>
    <row r="1020" spans="1:23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6">
        <v>40.049999999999997</v>
      </c>
      <c r="T1020" s="6">
        <v>162.44999999999999</v>
      </c>
      <c r="U1020" t="s">
        <v>24</v>
      </c>
      <c r="V1020" t="str">
        <f t="shared" si="30"/>
        <v>0-12 Months</v>
      </c>
      <c r="W1020" t="str">
        <f t="shared" si="31"/>
        <v>Medium</v>
      </c>
    </row>
    <row r="1021" spans="1:23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6">
        <v>19.5</v>
      </c>
      <c r="T1021" s="6">
        <v>470.2</v>
      </c>
      <c r="U1021" t="s">
        <v>24</v>
      </c>
      <c r="V1021" t="str">
        <f t="shared" si="30"/>
        <v>13-24 Months</v>
      </c>
      <c r="W1021" t="str">
        <f t="shared" si="31"/>
        <v>Low</v>
      </c>
    </row>
    <row r="1022" spans="1:23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6">
        <v>51.05</v>
      </c>
      <c r="T1022" s="6">
        <v>2066</v>
      </c>
      <c r="U1022" t="s">
        <v>24</v>
      </c>
      <c r="V1022" t="str">
        <f t="shared" si="30"/>
        <v>37-48 Months</v>
      </c>
      <c r="W1022" t="str">
        <f t="shared" si="31"/>
        <v>Medium</v>
      </c>
    </row>
    <row r="1023" spans="1:23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6">
        <v>54.35</v>
      </c>
      <c r="T1023" s="6">
        <v>1426.45</v>
      </c>
      <c r="U1023" t="s">
        <v>24</v>
      </c>
      <c r="V1023" t="str">
        <f t="shared" si="30"/>
        <v>25-36 Months</v>
      </c>
      <c r="W1023" t="str">
        <f t="shared" si="31"/>
        <v>Medium</v>
      </c>
    </row>
    <row r="1024" spans="1:23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6">
        <v>84.7</v>
      </c>
      <c r="T1024" s="6">
        <v>392.5</v>
      </c>
      <c r="U1024" t="s">
        <v>24</v>
      </c>
      <c r="V1024" t="str">
        <f t="shared" si="30"/>
        <v>0-12 Months</v>
      </c>
      <c r="W1024" t="str">
        <f t="shared" si="31"/>
        <v>High</v>
      </c>
    </row>
    <row r="1025" spans="1:23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6">
        <v>86.1</v>
      </c>
      <c r="T1025" s="6">
        <v>3861.45</v>
      </c>
      <c r="U1025" t="s">
        <v>24</v>
      </c>
      <c r="V1025" t="str">
        <f t="shared" si="30"/>
        <v>37-48 Months</v>
      </c>
      <c r="W1025" t="str">
        <f t="shared" si="31"/>
        <v>High</v>
      </c>
    </row>
    <row r="1026" spans="1:23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6">
        <v>70.349999999999994</v>
      </c>
      <c r="T1026" s="6">
        <v>2552.9</v>
      </c>
      <c r="U1026" t="s">
        <v>24</v>
      </c>
      <c r="V1026" t="str">
        <f t="shared" si="30"/>
        <v>37-48 Months</v>
      </c>
      <c r="W1026" t="str">
        <f t="shared" si="31"/>
        <v>High</v>
      </c>
    </row>
    <row r="1027" spans="1:23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6">
        <v>110</v>
      </c>
      <c r="T1027" s="6">
        <v>6668.35</v>
      </c>
      <c r="U1027" t="s">
        <v>24</v>
      </c>
      <c r="V1027" t="str">
        <f t="shared" ref="V1027:V1090" si="32">IF(F1027&lt;=12,"0-12 Months",IF(F1027&lt;=24,"13-24 Months",IF(F1027&lt;=36,"25-36 Months",IF(F1027&lt;=48,"37-48 Months",IF(F1027&lt;=60,"49-60 Months","61+ Months")))))</f>
        <v>49-60 Months</v>
      </c>
      <c r="W1027" t="str">
        <f t="shared" ref="W1027:W1090" si="33">IF(S1027&lt;=30,"Low",IF(S1027&lt;=60,"Medium",IF(S1027&lt;=90,"High","Very High")))</f>
        <v>Very High</v>
      </c>
    </row>
    <row r="1028" spans="1:23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6">
        <v>100.6</v>
      </c>
      <c r="T1028" s="6">
        <v>819.4</v>
      </c>
      <c r="U1028" t="s">
        <v>23</v>
      </c>
      <c r="V1028" t="str">
        <f t="shared" si="32"/>
        <v>0-12 Months</v>
      </c>
      <c r="W1028" t="str">
        <f t="shared" si="33"/>
        <v>Very High</v>
      </c>
    </row>
    <row r="1029" spans="1:23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6">
        <v>94.9</v>
      </c>
      <c r="T1029" s="6">
        <v>4615.25</v>
      </c>
      <c r="U1029" t="s">
        <v>24</v>
      </c>
      <c r="V1029" t="str">
        <f t="shared" si="32"/>
        <v>37-48 Months</v>
      </c>
      <c r="W1029" t="str">
        <f t="shared" si="33"/>
        <v>Very High</v>
      </c>
    </row>
    <row r="1030" spans="1:23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6">
        <v>83.75</v>
      </c>
      <c r="T1030" s="6">
        <v>2070.6</v>
      </c>
      <c r="U1030" t="s">
        <v>23</v>
      </c>
      <c r="V1030" t="str">
        <f t="shared" si="32"/>
        <v>25-36 Months</v>
      </c>
      <c r="W1030" t="str">
        <f t="shared" si="33"/>
        <v>High</v>
      </c>
    </row>
    <row r="1031" spans="1:23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6">
        <v>88.3</v>
      </c>
      <c r="T1031" s="6">
        <v>273.75</v>
      </c>
      <c r="U1031" t="s">
        <v>23</v>
      </c>
      <c r="V1031" t="str">
        <f t="shared" si="32"/>
        <v>0-12 Months</v>
      </c>
      <c r="W1031" t="str">
        <f t="shared" si="33"/>
        <v>High</v>
      </c>
    </row>
    <row r="1032" spans="1:23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6">
        <v>69.75</v>
      </c>
      <c r="T1032" s="6">
        <v>3557.7</v>
      </c>
      <c r="U1032" t="s">
        <v>24</v>
      </c>
      <c r="V1032" t="str">
        <f t="shared" si="32"/>
        <v>49-60 Months</v>
      </c>
      <c r="W1032" t="str">
        <f t="shared" si="33"/>
        <v>High</v>
      </c>
    </row>
    <row r="1033" spans="1:23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6">
        <v>71.599999999999994</v>
      </c>
      <c r="T1033" s="6">
        <v>1957.1</v>
      </c>
      <c r="U1033" t="s">
        <v>24</v>
      </c>
      <c r="V1033" t="str">
        <f t="shared" si="32"/>
        <v>25-36 Months</v>
      </c>
      <c r="W1033" t="str">
        <f t="shared" si="33"/>
        <v>High</v>
      </c>
    </row>
    <row r="1034" spans="1:23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6">
        <v>92.1</v>
      </c>
      <c r="T1034" s="6">
        <v>729.95</v>
      </c>
      <c r="U1034" t="s">
        <v>23</v>
      </c>
      <c r="V1034" t="str">
        <f t="shared" si="32"/>
        <v>0-12 Months</v>
      </c>
      <c r="W1034" t="str">
        <f t="shared" si="33"/>
        <v>Very High</v>
      </c>
    </row>
    <row r="1035" spans="1:23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6">
        <v>23.65</v>
      </c>
      <c r="T1035" s="6">
        <v>1416.75</v>
      </c>
      <c r="U1035" t="s">
        <v>24</v>
      </c>
      <c r="V1035" t="str">
        <f t="shared" si="32"/>
        <v>61+ Months</v>
      </c>
      <c r="W1035" t="str">
        <f t="shared" si="33"/>
        <v>Low</v>
      </c>
    </row>
    <row r="1036" spans="1:23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6">
        <v>81.849999999999994</v>
      </c>
      <c r="T1036" s="6">
        <v>5924.4</v>
      </c>
      <c r="U1036" t="s">
        <v>24</v>
      </c>
      <c r="V1036" t="str">
        <f t="shared" si="32"/>
        <v>61+ Months</v>
      </c>
      <c r="W1036" t="str">
        <f t="shared" si="33"/>
        <v>High</v>
      </c>
    </row>
    <row r="1037" spans="1:23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6">
        <v>25.1</v>
      </c>
      <c r="T1037" s="6">
        <v>1697.7</v>
      </c>
      <c r="U1037" t="s">
        <v>24</v>
      </c>
      <c r="V1037" t="str">
        <f t="shared" si="32"/>
        <v>61+ Months</v>
      </c>
      <c r="W1037" t="str">
        <f t="shared" si="33"/>
        <v>Low</v>
      </c>
    </row>
    <row r="1038" spans="1:23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6">
        <v>114.7</v>
      </c>
      <c r="T1038" s="6">
        <v>7849.85</v>
      </c>
      <c r="U1038" t="s">
        <v>24</v>
      </c>
      <c r="V1038" t="str">
        <f t="shared" si="32"/>
        <v>61+ Months</v>
      </c>
      <c r="W1038" t="str">
        <f t="shared" si="33"/>
        <v>Very High</v>
      </c>
    </row>
    <row r="1039" spans="1:23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6">
        <v>49.15</v>
      </c>
      <c r="T1039" s="6">
        <v>649.4</v>
      </c>
      <c r="U1039" t="s">
        <v>24</v>
      </c>
      <c r="V1039" t="str">
        <f t="shared" si="32"/>
        <v>13-24 Months</v>
      </c>
      <c r="W1039" t="str">
        <f t="shared" si="33"/>
        <v>Medium</v>
      </c>
    </row>
    <row r="1040" spans="1:23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6">
        <v>80.900000000000006</v>
      </c>
      <c r="T1040" s="6">
        <v>4557.5</v>
      </c>
      <c r="U1040" t="s">
        <v>24</v>
      </c>
      <c r="V1040" t="str">
        <f t="shared" si="32"/>
        <v>49-60 Months</v>
      </c>
      <c r="W1040" t="str">
        <f t="shared" si="33"/>
        <v>High</v>
      </c>
    </row>
    <row r="1041" spans="1:23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6">
        <v>79.45</v>
      </c>
      <c r="T1041" s="6">
        <v>3013.05</v>
      </c>
      <c r="U1041" t="s">
        <v>23</v>
      </c>
      <c r="V1041" t="str">
        <f t="shared" si="32"/>
        <v>37-48 Months</v>
      </c>
      <c r="W1041" t="str">
        <f t="shared" si="33"/>
        <v>High</v>
      </c>
    </row>
    <row r="1042" spans="1:23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6">
        <v>90.45</v>
      </c>
      <c r="T1042" s="6">
        <v>1266.0999999999999</v>
      </c>
      <c r="U1042" t="s">
        <v>23</v>
      </c>
      <c r="V1042" t="str">
        <f t="shared" si="32"/>
        <v>13-24 Months</v>
      </c>
      <c r="W1042" t="str">
        <f t="shared" si="33"/>
        <v>Very High</v>
      </c>
    </row>
    <row r="1043" spans="1:23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6">
        <v>19.3</v>
      </c>
      <c r="T1043" s="6">
        <v>360.35</v>
      </c>
      <c r="U1043" t="s">
        <v>24</v>
      </c>
      <c r="V1043" t="str">
        <f t="shared" si="32"/>
        <v>13-24 Months</v>
      </c>
      <c r="W1043" t="str">
        <f t="shared" si="33"/>
        <v>Low</v>
      </c>
    </row>
    <row r="1044" spans="1:23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6">
        <v>70.2</v>
      </c>
      <c r="T1044" s="6">
        <v>1046.5</v>
      </c>
      <c r="U1044" t="s">
        <v>24</v>
      </c>
      <c r="V1044" t="str">
        <f t="shared" si="32"/>
        <v>13-24 Months</v>
      </c>
      <c r="W1044" t="str">
        <f t="shared" si="33"/>
        <v>High</v>
      </c>
    </row>
    <row r="1045" spans="1:23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6">
        <v>69.75</v>
      </c>
      <c r="T1045" s="6">
        <v>2347.9</v>
      </c>
      <c r="U1045" t="s">
        <v>23</v>
      </c>
      <c r="V1045" t="str">
        <f t="shared" si="32"/>
        <v>25-36 Months</v>
      </c>
      <c r="W1045" t="str">
        <f t="shared" si="33"/>
        <v>High</v>
      </c>
    </row>
    <row r="1046" spans="1:23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6">
        <v>54.25</v>
      </c>
      <c r="T1046" s="6">
        <v>447.75</v>
      </c>
      <c r="U1046" t="s">
        <v>24</v>
      </c>
      <c r="V1046" t="str">
        <f t="shared" si="32"/>
        <v>0-12 Months</v>
      </c>
      <c r="W1046" t="str">
        <f t="shared" si="33"/>
        <v>Medium</v>
      </c>
    </row>
    <row r="1047" spans="1:23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6">
        <v>99.3</v>
      </c>
      <c r="T1047" s="6">
        <v>4209.95</v>
      </c>
      <c r="U1047" t="s">
        <v>24</v>
      </c>
      <c r="V1047" t="str">
        <f t="shared" si="32"/>
        <v>37-48 Months</v>
      </c>
      <c r="W1047" t="str">
        <f t="shared" si="33"/>
        <v>Very High</v>
      </c>
    </row>
    <row r="1048" spans="1:23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6">
        <v>74</v>
      </c>
      <c r="T1048" s="6">
        <v>3877.65</v>
      </c>
      <c r="U1048" t="s">
        <v>24</v>
      </c>
      <c r="V1048" t="str">
        <f t="shared" si="32"/>
        <v>49-60 Months</v>
      </c>
      <c r="W1048" t="str">
        <f t="shared" si="33"/>
        <v>High</v>
      </c>
    </row>
    <row r="1049" spans="1:23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6">
        <v>50.25</v>
      </c>
      <c r="T1049" s="6">
        <v>152.30000000000001</v>
      </c>
      <c r="U1049" t="s">
        <v>24</v>
      </c>
      <c r="V1049" t="str">
        <f t="shared" si="32"/>
        <v>0-12 Months</v>
      </c>
      <c r="W1049" t="str">
        <f t="shared" si="33"/>
        <v>Medium</v>
      </c>
    </row>
    <row r="1050" spans="1:23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6">
        <v>19.8</v>
      </c>
      <c r="T1050" s="6">
        <v>572.20000000000005</v>
      </c>
      <c r="U1050" t="s">
        <v>24</v>
      </c>
      <c r="V1050" t="str">
        <f t="shared" si="32"/>
        <v>25-36 Months</v>
      </c>
      <c r="W1050" t="str">
        <f t="shared" si="33"/>
        <v>Low</v>
      </c>
    </row>
    <row r="1051" spans="1:23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6">
        <v>19.649999999999999</v>
      </c>
      <c r="T1051" s="6">
        <v>19.649999999999999</v>
      </c>
      <c r="U1051" t="s">
        <v>23</v>
      </c>
      <c r="V1051" t="str">
        <f t="shared" si="32"/>
        <v>0-12 Months</v>
      </c>
      <c r="W1051" t="str">
        <f t="shared" si="33"/>
        <v>Low</v>
      </c>
    </row>
    <row r="1052" spans="1:23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6">
        <v>43.65</v>
      </c>
      <c r="T1052" s="6">
        <v>526.95000000000005</v>
      </c>
      <c r="U1052" t="s">
        <v>23</v>
      </c>
      <c r="V1052" t="str">
        <f t="shared" si="32"/>
        <v>0-12 Months</v>
      </c>
      <c r="W1052" t="str">
        <f t="shared" si="33"/>
        <v>Medium</v>
      </c>
    </row>
    <row r="1053" spans="1:23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6">
        <v>35.5</v>
      </c>
      <c r="T1053" s="6">
        <v>552.70000000000005</v>
      </c>
      <c r="U1053" t="s">
        <v>24</v>
      </c>
      <c r="V1053" t="str">
        <f t="shared" si="32"/>
        <v>13-24 Months</v>
      </c>
      <c r="W1053" t="str">
        <f t="shared" si="33"/>
        <v>Medium</v>
      </c>
    </row>
    <row r="1054" spans="1:23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6">
        <v>80.75</v>
      </c>
      <c r="T1054" s="6">
        <v>3208.65</v>
      </c>
      <c r="U1054" t="s">
        <v>24</v>
      </c>
      <c r="V1054" t="str">
        <f t="shared" si="32"/>
        <v>37-48 Months</v>
      </c>
      <c r="W1054" t="str">
        <f t="shared" si="33"/>
        <v>High</v>
      </c>
    </row>
    <row r="1055" spans="1:23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6">
        <v>39.5</v>
      </c>
      <c r="T1055" s="6">
        <v>210.75</v>
      </c>
      <c r="U1055" t="s">
        <v>23</v>
      </c>
      <c r="V1055" t="str">
        <f t="shared" si="32"/>
        <v>0-12 Months</v>
      </c>
      <c r="W1055" t="str">
        <f t="shared" si="33"/>
        <v>Medium</v>
      </c>
    </row>
    <row r="1056" spans="1:23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6">
        <v>97.1</v>
      </c>
      <c r="T1056" s="6">
        <v>3706.95</v>
      </c>
      <c r="U1056" t="s">
        <v>23</v>
      </c>
      <c r="V1056" t="str">
        <f t="shared" si="32"/>
        <v>37-48 Months</v>
      </c>
      <c r="W1056" t="str">
        <f t="shared" si="33"/>
        <v>Very High</v>
      </c>
    </row>
    <row r="1057" spans="1:23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6">
        <v>19.55</v>
      </c>
      <c r="T1057" s="6">
        <v>620.75</v>
      </c>
      <c r="U1057" t="s">
        <v>24</v>
      </c>
      <c r="V1057" t="str">
        <f t="shared" si="32"/>
        <v>25-36 Months</v>
      </c>
      <c r="W1057" t="str">
        <f t="shared" si="33"/>
        <v>Low</v>
      </c>
    </row>
    <row r="1058" spans="1:23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6">
        <v>80</v>
      </c>
      <c r="T1058" s="6">
        <v>412.5</v>
      </c>
      <c r="U1058" t="s">
        <v>23</v>
      </c>
      <c r="V1058" t="str">
        <f t="shared" si="32"/>
        <v>0-12 Months</v>
      </c>
      <c r="W1058" t="str">
        <f t="shared" si="33"/>
        <v>High</v>
      </c>
    </row>
    <row r="1059" spans="1:23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6">
        <v>84.7</v>
      </c>
      <c r="T1059" s="6">
        <v>832.05</v>
      </c>
      <c r="U1059" t="s">
        <v>23</v>
      </c>
      <c r="V1059" t="str">
        <f t="shared" si="32"/>
        <v>0-12 Months</v>
      </c>
      <c r="W1059" t="str">
        <f t="shared" si="33"/>
        <v>High</v>
      </c>
    </row>
    <row r="1060" spans="1:23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6">
        <v>89.55</v>
      </c>
      <c r="T1060" s="6">
        <v>185.55</v>
      </c>
      <c r="U1060" t="s">
        <v>23</v>
      </c>
      <c r="V1060" t="str">
        <f t="shared" si="32"/>
        <v>0-12 Months</v>
      </c>
      <c r="W1060" t="str">
        <f t="shared" si="33"/>
        <v>High</v>
      </c>
    </row>
    <row r="1061" spans="1:23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6">
        <v>90.6</v>
      </c>
      <c r="T1061" s="6">
        <v>1943.2</v>
      </c>
      <c r="U1061" t="s">
        <v>23</v>
      </c>
      <c r="V1061" t="str">
        <f t="shared" si="32"/>
        <v>13-24 Months</v>
      </c>
      <c r="W1061" t="str">
        <f t="shared" si="33"/>
        <v>Very High</v>
      </c>
    </row>
    <row r="1062" spans="1:23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6">
        <v>20.05</v>
      </c>
      <c r="T1062" s="6">
        <v>505.9</v>
      </c>
      <c r="U1062" t="s">
        <v>24</v>
      </c>
      <c r="V1062" t="str">
        <f t="shared" si="32"/>
        <v>25-36 Months</v>
      </c>
      <c r="W1062" t="str">
        <f t="shared" si="33"/>
        <v>Low</v>
      </c>
    </row>
    <row r="1063" spans="1:23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6">
        <v>112.4</v>
      </c>
      <c r="T1063" s="6">
        <v>8046.85</v>
      </c>
      <c r="U1063" t="s">
        <v>24</v>
      </c>
      <c r="V1063" t="str">
        <f t="shared" si="32"/>
        <v>61+ Months</v>
      </c>
      <c r="W1063" t="str">
        <f t="shared" si="33"/>
        <v>Very High</v>
      </c>
    </row>
    <row r="1064" spans="1:23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6">
        <v>50.2</v>
      </c>
      <c r="T1064" s="6">
        <v>1815.3</v>
      </c>
      <c r="U1064" t="s">
        <v>24</v>
      </c>
      <c r="V1064" t="str">
        <f t="shared" si="32"/>
        <v>25-36 Months</v>
      </c>
      <c r="W1064" t="str">
        <f t="shared" si="33"/>
        <v>Medium</v>
      </c>
    </row>
    <row r="1065" spans="1:23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6">
        <v>62.25</v>
      </c>
      <c r="T1065" s="6">
        <v>612.95000000000005</v>
      </c>
      <c r="U1065" t="s">
        <v>24</v>
      </c>
      <c r="V1065" t="str">
        <f t="shared" si="32"/>
        <v>0-12 Months</v>
      </c>
      <c r="W1065" t="str">
        <f t="shared" si="33"/>
        <v>High</v>
      </c>
    </row>
    <row r="1066" spans="1:23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6">
        <v>55.7</v>
      </c>
      <c r="T1066" s="6">
        <v>795.15</v>
      </c>
      <c r="U1066" t="s">
        <v>24</v>
      </c>
      <c r="V1066" t="str">
        <f t="shared" si="32"/>
        <v>13-24 Months</v>
      </c>
      <c r="W1066" t="str">
        <f t="shared" si="33"/>
        <v>Medium</v>
      </c>
    </row>
    <row r="1067" spans="1:23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6">
        <v>90.05</v>
      </c>
      <c r="T1067" s="6">
        <v>2169.8000000000002</v>
      </c>
      <c r="U1067" t="s">
        <v>23</v>
      </c>
      <c r="V1067" t="str">
        <f t="shared" si="32"/>
        <v>13-24 Months</v>
      </c>
      <c r="W1067" t="str">
        <f t="shared" si="33"/>
        <v>Very High</v>
      </c>
    </row>
    <row r="1068" spans="1:23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6">
        <v>19.649999999999999</v>
      </c>
      <c r="T1068" s="6">
        <v>973.1</v>
      </c>
      <c r="U1068" t="s">
        <v>24</v>
      </c>
      <c r="V1068" t="str">
        <f t="shared" si="32"/>
        <v>37-48 Months</v>
      </c>
      <c r="W1068" t="str">
        <f t="shared" si="33"/>
        <v>Low</v>
      </c>
    </row>
    <row r="1069" spans="1:23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6">
        <v>89.25</v>
      </c>
      <c r="T1069" s="6">
        <v>2210.1999999999998</v>
      </c>
      <c r="U1069" t="s">
        <v>24</v>
      </c>
      <c r="V1069" t="str">
        <f t="shared" si="32"/>
        <v>13-24 Months</v>
      </c>
      <c r="W1069" t="str">
        <f t="shared" si="33"/>
        <v>High</v>
      </c>
    </row>
    <row r="1070" spans="1:23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6">
        <v>99.05</v>
      </c>
      <c r="T1070" s="6">
        <v>4853.75</v>
      </c>
      <c r="U1070" t="s">
        <v>23</v>
      </c>
      <c r="V1070" t="str">
        <f t="shared" si="32"/>
        <v>49-60 Months</v>
      </c>
      <c r="W1070" t="str">
        <f t="shared" si="33"/>
        <v>Very High</v>
      </c>
    </row>
    <row r="1071" spans="1:23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6">
        <v>54</v>
      </c>
      <c r="T1071" s="6">
        <v>1055.9000000000001</v>
      </c>
      <c r="U1071" t="s">
        <v>24</v>
      </c>
      <c r="V1071" t="str">
        <f t="shared" si="32"/>
        <v>13-24 Months</v>
      </c>
      <c r="W1071" t="str">
        <f t="shared" si="33"/>
        <v>Medium</v>
      </c>
    </row>
    <row r="1072" spans="1:23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6">
        <v>69.75</v>
      </c>
      <c r="T1072" s="6">
        <v>144.55000000000001</v>
      </c>
      <c r="U1072" t="s">
        <v>23</v>
      </c>
      <c r="V1072" t="str">
        <f t="shared" si="32"/>
        <v>0-12 Months</v>
      </c>
      <c r="W1072" t="str">
        <f t="shared" si="33"/>
        <v>High</v>
      </c>
    </row>
    <row r="1073" spans="1:23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6">
        <v>49.05</v>
      </c>
      <c r="T1073" s="6">
        <v>91.1</v>
      </c>
      <c r="U1073" t="s">
        <v>23</v>
      </c>
      <c r="V1073" t="str">
        <f t="shared" si="32"/>
        <v>0-12 Months</v>
      </c>
      <c r="W1073" t="str">
        <f t="shared" si="33"/>
        <v>Medium</v>
      </c>
    </row>
    <row r="1074" spans="1:23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6">
        <v>56.75</v>
      </c>
      <c r="T1074" s="6">
        <v>1304.8499999999999</v>
      </c>
      <c r="U1074" t="s">
        <v>24</v>
      </c>
      <c r="V1074" t="str">
        <f t="shared" si="32"/>
        <v>13-24 Months</v>
      </c>
      <c r="W1074" t="str">
        <f t="shared" si="33"/>
        <v>Medium</v>
      </c>
    </row>
    <row r="1075" spans="1:23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6">
        <v>98.05</v>
      </c>
      <c r="T1075" s="6">
        <v>713</v>
      </c>
      <c r="U1075" t="s">
        <v>23</v>
      </c>
      <c r="V1075" t="str">
        <f t="shared" si="32"/>
        <v>0-12 Months</v>
      </c>
      <c r="W1075" t="str">
        <f t="shared" si="33"/>
        <v>Very High</v>
      </c>
    </row>
    <row r="1076" spans="1:23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6">
        <v>21.1</v>
      </c>
      <c r="T1076" s="6">
        <v>21.1</v>
      </c>
      <c r="U1076" t="s">
        <v>24</v>
      </c>
      <c r="V1076" t="str">
        <f t="shared" si="32"/>
        <v>0-12 Months</v>
      </c>
      <c r="W1076" t="str">
        <f t="shared" si="33"/>
        <v>Low</v>
      </c>
    </row>
    <row r="1077" spans="1:23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6">
        <v>96.65</v>
      </c>
      <c r="T1077" s="6">
        <v>5580.8</v>
      </c>
      <c r="U1077" t="s">
        <v>24</v>
      </c>
      <c r="V1077" t="str">
        <f t="shared" si="32"/>
        <v>49-60 Months</v>
      </c>
      <c r="W1077" t="str">
        <f t="shared" si="33"/>
        <v>Very High</v>
      </c>
    </row>
    <row r="1078" spans="1:23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6">
        <v>24.5</v>
      </c>
      <c r="T1078" s="6">
        <v>1497.9</v>
      </c>
      <c r="U1078" t="s">
        <v>24</v>
      </c>
      <c r="V1078" t="str">
        <f t="shared" si="32"/>
        <v>49-60 Months</v>
      </c>
      <c r="W1078" t="str">
        <f t="shared" si="33"/>
        <v>Low</v>
      </c>
    </row>
    <row r="1079" spans="1:23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6">
        <v>114.5</v>
      </c>
      <c r="T1079" s="6">
        <v>4527.45</v>
      </c>
      <c r="U1079" t="s">
        <v>23</v>
      </c>
      <c r="V1079" t="str">
        <f t="shared" si="32"/>
        <v>37-48 Months</v>
      </c>
      <c r="W1079" t="str">
        <f t="shared" si="33"/>
        <v>Very High</v>
      </c>
    </row>
    <row r="1080" spans="1:23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6">
        <v>79.2</v>
      </c>
      <c r="T1080" s="6">
        <v>4590.3500000000004</v>
      </c>
      <c r="U1080" t="s">
        <v>24</v>
      </c>
      <c r="V1080" t="str">
        <f t="shared" si="32"/>
        <v>49-60 Months</v>
      </c>
      <c r="W1080" t="str">
        <f t="shared" si="33"/>
        <v>High</v>
      </c>
    </row>
    <row r="1081" spans="1:23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6">
        <v>69.55</v>
      </c>
      <c r="T1081" s="6">
        <v>200.2</v>
      </c>
      <c r="U1081" t="s">
        <v>24</v>
      </c>
      <c r="V1081" t="str">
        <f t="shared" si="32"/>
        <v>0-12 Months</v>
      </c>
      <c r="W1081" t="str">
        <f t="shared" si="33"/>
        <v>High</v>
      </c>
    </row>
    <row r="1082" spans="1:23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6">
        <v>20.05</v>
      </c>
      <c r="T1082" s="6">
        <v>614.45000000000005</v>
      </c>
      <c r="U1082" t="s">
        <v>24</v>
      </c>
      <c r="V1082" t="str">
        <f t="shared" si="32"/>
        <v>25-36 Months</v>
      </c>
      <c r="W1082" t="str">
        <f t="shared" si="33"/>
        <v>Low</v>
      </c>
    </row>
    <row r="1083" spans="1:23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6">
        <v>98.85</v>
      </c>
      <c r="T1083" s="6">
        <v>4564.8999999999996</v>
      </c>
      <c r="U1083" t="s">
        <v>24</v>
      </c>
      <c r="V1083" t="str">
        <f t="shared" si="32"/>
        <v>37-48 Months</v>
      </c>
      <c r="W1083" t="str">
        <f t="shared" si="33"/>
        <v>Very High</v>
      </c>
    </row>
    <row r="1084" spans="1:23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6">
        <v>25.75</v>
      </c>
      <c r="T1084" s="6">
        <v>0</v>
      </c>
      <c r="U1084" t="s">
        <v>24</v>
      </c>
      <c r="V1084" t="str">
        <f t="shared" si="32"/>
        <v>0-12 Months</v>
      </c>
      <c r="W1084" t="str">
        <f t="shared" si="33"/>
        <v>Low</v>
      </c>
    </row>
    <row r="1085" spans="1:23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6">
        <v>80.95</v>
      </c>
      <c r="T1085" s="6">
        <v>171.15</v>
      </c>
      <c r="U1085" t="s">
        <v>23</v>
      </c>
      <c r="V1085" t="str">
        <f t="shared" si="32"/>
        <v>0-12 Months</v>
      </c>
      <c r="W1085" t="str">
        <f t="shared" si="33"/>
        <v>High</v>
      </c>
    </row>
    <row r="1086" spans="1:23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6">
        <v>19.600000000000001</v>
      </c>
      <c r="T1086" s="6">
        <v>1012.4</v>
      </c>
      <c r="U1086" t="s">
        <v>24</v>
      </c>
      <c r="V1086" t="str">
        <f t="shared" si="32"/>
        <v>49-60 Months</v>
      </c>
      <c r="W1086" t="str">
        <f t="shared" si="33"/>
        <v>Low</v>
      </c>
    </row>
    <row r="1087" spans="1:23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6">
        <v>74.3</v>
      </c>
      <c r="T1087" s="6">
        <v>940.35</v>
      </c>
      <c r="U1087" t="s">
        <v>23</v>
      </c>
      <c r="V1087" t="str">
        <f t="shared" si="32"/>
        <v>13-24 Months</v>
      </c>
      <c r="W1087" t="str">
        <f t="shared" si="33"/>
        <v>High</v>
      </c>
    </row>
    <row r="1088" spans="1:23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6">
        <v>89.7</v>
      </c>
      <c r="T1088" s="6">
        <v>1047.7</v>
      </c>
      <c r="U1088" t="s">
        <v>23</v>
      </c>
      <c r="V1088" t="str">
        <f t="shared" si="32"/>
        <v>0-12 Months</v>
      </c>
      <c r="W1088" t="str">
        <f t="shared" si="33"/>
        <v>High</v>
      </c>
    </row>
    <row r="1089" spans="1:23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6">
        <v>87.65</v>
      </c>
      <c r="T1089" s="6">
        <v>2766.4</v>
      </c>
      <c r="U1089" t="s">
        <v>24</v>
      </c>
      <c r="V1089" t="str">
        <f t="shared" si="32"/>
        <v>25-36 Months</v>
      </c>
      <c r="W1089" t="str">
        <f t="shared" si="33"/>
        <v>High</v>
      </c>
    </row>
    <row r="1090" spans="1:23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6">
        <v>100.45</v>
      </c>
      <c r="T1090" s="6">
        <v>1622.45</v>
      </c>
      <c r="U1090" t="s">
        <v>23</v>
      </c>
      <c r="V1090" t="str">
        <f t="shared" si="32"/>
        <v>13-24 Months</v>
      </c>
      <c r="W1090" t="str">
        <f t="shared" si="33"/>
        <v>Very High</v>
      </c>
    </row>
    <row r="1091" spans="1:23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6">
        <v>74.75</v>
      </c>
      <c r="T1091" s="6">
        <v>1129.3499999999999</v>
      </c>
      <c r="U1091" t="s">
        <v>24</v>
      </c>
      <c r="V1091" t="str">
        <f t="shared" ref="V1091:V1154" si="34">IF(F1091&lt;=12,"0-12 Months",IF(F1091&lt;=24,"13-24 Months",IF(F1091&lt;=36,"25-36 Months",IF(F1091&lt;=48,"37-48 Months",IF(F1091&lt;=60,"49-60 Months","61+ Months")))))</f>
        <v>13-24 Months</v>
      </c>
      <c r="W1091" t="str">
        <f t="shared" ref="W1091:W1154" si="35">IF(S1091&lt;=30,"Low",IF(S1091&lt;=60,"Medium",IF(S1091&lt;=90,"High","Very High")))</f>
        <v>High</v>
      </c>
    </row>
    <row r="1092" spans="1:23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6">
        <v>107.45</v>
      </c>
      <c r="T1092" s="6">
        <v>5680.9</v>
      </c>
      <c r="U1092" t="s">
        <v>24</v>
      </c>
      <c r="V1092" t="str">
        <f t="shared" si="34"/>
        <v>49-60 Months</v>
      </c>
      <c r="W1092" t="str">
        <f t="shared" si="35"/>
        <v>Very High</v>
      </c>
    </row>
    <row r="1093" spans="1:23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6">
        <v>75.349999999999994</v>
      </c>
      <c r="T1093" s="6">
        <v>2243.9</v>
      </c>
      <c r="U1093" t="s">
        <v>24</v>
      </c>
      <c r="V1093" t="str">
        <f t="shared" si="34"/>
        <v>25-36 Months</v>
      </c>
      <c r="W1093" t="str">
        <f t="shared" si="35"/>
        <v>High</v>
      </c>
    </row>
    <row r="1094" spans="1:23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6">
        <v>64.95</v>
      </c>
      <c r="T1094" s="6">
        <v>4523.25</v>
      </c>
      <c r="U1094" t="s">
        <v>24</v>
      </c>
      <c r="V1094" t="str">
        <f t="shared" si="34"/>
        <v>61+ Months</v>
      </c>
      <c r="W1094" t="str">
        <f t="shared" si="35"/>
        <v>High</v>
      </c>
    </row>
    <row r="1095" spans="1:23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6">
        <v>100.45</v>
      </c>
      <c r="T1095" s="6">
        <v>7159.7</v>
      </c>
      <c r="U1095" t="s">
        <v>24</v>
      </c>
      <c r="V1095" t="str">
        <f t="shared" si="34"/>
        <v>61+ Months</v>
      </c>
      <c r="W1095" t="str">
        <f t="shared" si="35"/>
        <v>Very High</v>
      </c>
    </row>
    <row r="1096" spans="1:23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6">
        <v>68.5</v>
      </c>
      <c r="T1096" s="6">
        <v>2839.95</v>
      </c>
      <c r="U1096" t="s">
        <v>24</v>
      </c>
      <c r="V1096" t="str">
        <f t="shared" si="34"/>
        <v>37-48 Months</v>
      </c>
      <c r="W1096" t="str">
        <f t="shared" si="35"/>
        <v>High</v>
      </c>
    </row>
    <row r="1097" spans="1:23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6">
        <v>80.55</v>
      </c>
      <c r="T1097" s="6">
        <v>80.55</v>
      </c>
      <c r="U1097" t="s">
        <v>24</v>
      </c>
      <c r="V1097" t="str">
        <f t="shared" si="34"/>
        <v>0-12 Months</v>
      </c>
      <c r="W1097" t="str">
        <f t="shared" si="35"/>
        <v>High</v>
      </c>
    </row>
    <row r="1098" spans="1:23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6">
        <v>81.25</v>
      </c>
      <c r="T1098" s="6">
        <v>580.1</v>
      </c>
      <c r="U1098" t="s">
        <v>24</v>
      </c>
      <c r="V1098" t="str">
        <f t="shared" si="34"/>
        <v>0-12 Months</v>
      </c>
      <c r="W1098" t="str">
        <f t="shared" si="35"/>
        <v>High</v>
      </c>
    </row>
    <row r="1099" spans="1:23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6">
        <v>90.4</v>
      </c>
      <c r="T1099" s="6">
        <v>2178.6</v>
      </c>
      <c r="U1099" t="s">
        <v>23</v>
      </c>
      <c r="V1099" t="str">
        <f t="shared" si="34"/>
        <v>25-36 Months</v>
      </c>
      <c r="W1099" t="str">
        <f t="shared" si="35"/>
        <v>Very High</v>
      </c>
    </row>
    <row r="1100" spans="1:23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6">
        <v>89.55</v>
      </c>
      <c r="T1100" s="6">
        <v>6038.55</v>
      </c>
      <c r="U1100" t="s">
        <v>24</v>
      </c>
      <c r="V1100" t="str">
        <f t="shared" si="34"/>
        <v>61+ Months</v>
      </c>
      <c r="W1100" t="str">
        <f t="shared" si="35"/>
        <v>High</v>
      </c>
    </row>
    <row r="1101" spans="1:23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6">
        <v>55.7</v>
      </c>
      <c r="T1101" s="6">
        <v>259.39999999999998</v>
      </c>
      <c r="U1101" t="s">
        <v>24</v>
      </c>
      <c r="V1101" t="str">
        <f t="shared" si="34"/>
        <v>0-12 Months</v>
      </c>
      <c r="W1101" t="str">
        <f t="shared" si="35"/>
        <v>Medium</v>
      </c>
    </row>
    <row r="1102" spans="1:23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6">
        <v>24.8</v>
      </c>
      <c r="T1102" s="6">
        <v>324.14999999999998</v>
      </c>
      <c r="U1102" t="s">
        <v>24</v>
      </c>
      <c r="V1102" t="str">
        <f t="shared" si="34"/>
        <v>13-24 Months</v>
      </c>
      <c r="W1102" t="str">
        <f t="shared" si="35"/>
        <v>Low</v>
      </c>
    </row>
    <row r="1103" spans="1:23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6">
        <v>20</v>
      </c>
      <c r="T1103" s="6">
        <v>417.65</v>
      </c>
      <c r="U1103" t="s">
        <v>24</v>
      </c>
      <c r="V1103" t="str">
        <f t="shared" si="34"/>
        <v>13-24 Months</v>
      </c>
      <c r="W1103" t="str">
        <f t="shared" si="35"/>
        <v>Low</v>
      </c>
    </row>
    <row r="1104" spans="1:23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6">
        <v>56.15</v>
      </c>
      <c r="T1104" s="6">
        <v>168.15</v>
      </c>
      <c r="U1104" t="s">
        <v>23</v>
      </c>
      <c r="V1104" t="str">
        <f t="shared" si="34"/>
        <v>0-12 Months</v>
      </c>
      <c r="W1104" t="str">
        <f t="shared" si="35"/>
        <v>Medium</v>
      </c>
    </row>
    <row r="1105" spans="1:23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6">
        <v>105.2</v>
      </c>
      <c r="T1105" s="6">
        <v>5637.85</v>
      </c>
      <c r="U1105" t="s">
        <v>24</v>
      </c>
      <c r="V1105" t="str">
        <f t="shared" si="34"/>
        <v>49-60 Months</v>
      </c>
      <c r="W1105" t="str">
        <f t="shared" si="35"/>
        <v>Very High</v>
      </c>
    </row>
    <row r="1106" spans="1:23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6">
        <v>19.55</v>
      </c>
      <c r="T1106" s="6">
        <v>839.4</v>
      </c>
      <c r="U1106" t="s">
        <v>24</v>
      </c>
      <c r="V1106" t="str">
        <f t="shared" si="34"/>
        <v>37-48 Months</v>
      </c>
      <c r="W1106" t="str">
        <f t="shared" si="35"/>
        <v>Low</v>
      </c>
    </row>
    <row r="1107" spans="1:23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6">
        <v>79.75</v>
      </c>
      <c r="T1107" s="6">
        <v>769.1</v>
      </c>
      <c r="U1107" t="s">
        <v>24</v>
      </c>
      <c r="V1107" t="str">
        <f t="shared" si="34"/>
        <v>0-12 Months</v>
      </c>
      <c r="W1107" t="str">
        <f t="shared" si="35"/>
        <v>High</v>
      </c>
    </row>
    <row r="1108" spans="1:23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6">
        <v>97.45</v>
      </c>
      <c r="T1108" s="6">
        <v>6253</v>
      </c>
      <c r="U1108" t="s">
        <v>24</v>
      </c>
      <c r="V1108" t="str">
        <f t="shared" si="34"/>
        <v>61+ Months</v>
      </c>
      <c r="W1108" t="str">
        <f t="shared" si="35"/>
        <v>Very High</v>
      </c>
    </row>
    <row r="1109" spans="1:23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6">
        <v>24.25</v>
      </c>
      <c r="T1109" s="6">
        <v>1641.8</v>
      </c>
      <c r="U1109" t="s">
        <v>24</v>
      </c>
      <c r="V1109" t="str">
        <f t="shared" si="34"/>
        <v>61+ Months</v>
      </c>
      <c r="W1109" t="str">
        <f t="shared" si="35"/>
        <v>Low</v>
      </c>
    </row>
    <row r="1110" spans="1:23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6">
        <v>24.6</v>
      </c>
      <c r="T1110" s="6">
        <v>1678.05</v>
      </c>
      <c r="U1110" t="s">
        <v>24</v>
      </c>
      <c r="V1110" t="str">
        <f t="shared" si="34"/>
        <v>61+ Months</v>
      </c>
      <c r="W1110" t="str">
        <f t="shared" si="35"/>
        <v>Low</v>
      </c>
    </row>
    <row r="1111" spans="1:23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6">
        <v>50.15</v>
      </c>
      <c r="T1111" s="6">
        <v>2058.5</v>
      </c>
      <c r="U1111" t="s">
        <v>24</v>
      </c>
      <c r="V1111" t="str">
        <f t="shared" si="34"/>
        <v>37-48 Months</v>
      </c>
      <c r="W1111" t="str">
        <f t="shared" si="35"/>
        <v>Medium</v>
      </c>
    </row>
    <row r="1112" spans="1:23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6">
        <v>39.6</v>
      </c>
      <c r="T1112" s="6">
        <v>2424.5</v>
      </c>
      <c r="U1112" t="s">
        <v>24</v>
      </c>
      <c r="V1112" t="str">
        <f t="shared" si="34"/>
        <v>49-60 Months</v>
      </c>
      <c r="W1112" t="str">
        <f t="shared" si="35"/>
        <v>Medium</v>
      </c>
    </row>
    <row r="1113" spans="1:23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6">
        <v>94.4</v>
      </c>
      <c r="T1113" s="6">
        <v>387.2</v>
      </c>
      <c r="U1113" t="s">
        <v>23</v>
      </c>
      <c r="V1113" t="str">
        <f t="shared" si="34"/>
        <v>0-12 Months</v>
      </c>
      <c r="W1113" t="str">
        <f t="shared" si="35"/>
        <v>Very High</v>
      </c>
    </row>
    <row r="1114" spans="1:23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6">
        <v>89.85</v>
      </c>
      <c r="T1114" s="6">
        <v>6293.45</v>
      </c>
      <c r="U1114" t="s">
        <v>24</v>
      </c>
      <c r="V1114" t="str">
        <f t="shared" si="34"/>
        <v>61+ Months</v>
      </c>
      <c r="W1114" t="str">
        <f t="shared" si="35"/>
        <v>High</v>
      </c>
    </row>
    <row r="1115" spans="1:23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6">
        <v>78.95</v>
      </c>
      <c r="T1115" s="6">
        <v>2839.65</v>
      </c>
      <c r="U1115" t="s">
        <v>23</v>
      </c>
      <c r="V1115" t="str">
        <f t="shared" si="34"/>
        <v>37-48 Months</v>
      </c>
      <c r="W1115" t="str">
        <f t="shared" si="35"/>
        <v>High</v>
      </c>
    </row>
    <row r="1116" spans="1:23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6">
        <v>98.85</v>
      </c>
      <c r="T1116" s="6">
        <v>3145.9</v>
      </c>
      <c r="U1116" t="s">
        <v>24</v>
      </c>
      <c r="V1116" t="str">
        <f t="shared" si="34"/>
        <v>25-36 Months</v>
      </c>
      <c r="W1116" t="str">
        <f t="shared" si="35"/>
        <v>Very High</v>
      </c>
    </row>
    <row r="1117" spans="1:23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6">
        <v>53.85</v>
      </c>
      <c r="T1117" s="6">
        <v>2200.6999999999998</v>
      </c>
      <c r="U1117" t="s">
        <v>24</v>
      </c>
      <c r="V1117" t="str">
        <f t="shared" si="34"/>
        <v>37-48 Months</v>
      </c>
      <c r="W1117" t="str">
        <f t="shared" si="35"/>
        <v>Medium</v>
      </c>
    </row>
    <row r="1118" spans="1:23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6">
        <v>24.25</v>
      </c>
      <c r="T1118" s="6">
        <v>914.4</v>
      </c>
      <c r="U1118" t="s">
        <v>24</v>
      </c>
      <c r="V1118" t="str">
        <f t="shared" si="34"/>
        <v>37-48 Months</v>
      </c>
      <c r="W1118" t="str">
        <f t="shared" si="35"/>
        <v>Low</v>
      </c>
    </row>
    <row r="1119" spans="1:23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6">
        <v>89.45</v>
      </c>
      <c r="T1119" s="6">
        <v>4577.75</v>
      </c>
      <c r="U1119" t="s">
        <v>24</v>
      </c>
      <c r="V1119" t="str">
        <f t="shared" si="34"/>
        <v>49-60 Months</v>
      </c>
      <c r="W1119" t="str">
        <f t="shared" si="35"/>
        <v>High</v>
      </c>
    </row>
    <row r="1120" spans="1:23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6">
        <v>105.25</v>
      </c>
      <c r="T1120" s="6">
        <v>4997.5</v>
      </c>
      <c r="U1120" t="s">
        <v>24</v>
      </c>
      <c r="V1120" t="str">
        <f t="shared" si="34"/>
        <v>37-48 Months</v>
      </c>
      <c r="W1120" t="str">
        <f t="shared" si="35"/>
        <v>Very High</v>
      </c>
    </row>
    <row r="1121" spans="1:23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6">
        <v>59.5</v>
      </c>
      <c r="T1121" s="6">
        <v>4144.8</v>
      </c>
      <c r="U1121" t="s">
        <v>24</v>
      </c>
      <c r="V1121" t="str">
        <f t="shared" si="34"/>
        <v>61+ Months</v>
      </c>
      <c r="W1121" t="str">
        <f t="shared" si="35"/>
        <v>Medium</v>
      </c>
    </row>
    <row r="1122" spans="1:23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6">
        <v>70.55</v>
      </c>
      <c r="T1122" s="6">
        <v>1493.55</v>
      </c>
      <c r="U1122" t="s">
        <v>24</v>
      </c>
      <c r="V1122" t="str">
        <f t="shared" si="34"/>
        <v>13-24 Months</v>
      </c>
      <c r="W1122" t="str">
        <f t="shared" si="35"/>
        <v>High</v>
      </c>
    </row>
    <row r="1123" spans="1:23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6">
        <v>82.5</v>
      </c>
      <c r="T1123" s="6">
        <v>4179.1000000000004</v>
      </c>
      <c r="U1123" t="s">
        <v>24</v>
      </c>
      <c r="V1123" t="str">
        <f t="shared" si="34"/>
        <v>49-60 Months</v>
      </c>
      <c r="W1123" t="str">
        <f t="shared" si="35"/>
        <v>High</v>
      </c>
    </row>
    <row r="1124" spans="1:23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6">
        <v>44.85</v>
      </c>
      <c r="T1124" s="6">
        <v>893.55</v>
      </c>
      <c r="U1124" t="s">
        <v>23</v>
      </c>
      <c r="V1124" t="str">
        <f t="shared" si="34"/>
        <v>13-24 Months</v>
      </c>
      <c r="W1124" t="str">
        <f t="shared" si="35"/>
        <v>Medium</v>
      </c>
    </row>
    <row r="1125" spans="1:23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6">
        <v>61.6</v>
      </c>
      <c r="T1125" s="6">
        <v>1611</v>
      </c>
      <c r="U1125" t="s">
        <v>24</v>
      </c>
      <c r="V1125" t="str">
        <f t="shared" si="34"/>
        <v>25-36 Months</v>
      </c>
      <c r="W1125" t="str">
        <f t="shared" si="35"/>
        <v>High</v>
      </c>
    </row>
    <row r="1126" spans="1:23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6">
        <v>49.05</v>
      </c>
      <c r="T1126" s="6">
        <v>593.04999999999995</v>
      </c>
      <c r="U1126" t="s">
        <v>24</v>
      </c>
      <c r="V1126" t="str">
        <f t="shared" si="34"/>
        <v>0-12 Months</v>
      </c>
      <c r="W1126" t="str">
        <f t="shared" si="35"/>
        <v>Medium</v>
      </c>
    </row>
    <row r="1127" spans="1:23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6">
        <v>105.65</v>
      </c>
      <c r="T1127" s="6">
        <v>4284.8</v>
      </c>
      <c r="U1127" t="s">
        <v>23</v>
      </c>
      <c r="V1127" t="str">
        <f t="shared" si="34"/>
        <v>37-48 Months</v>
      </c>
      <c r="W1127" t="str">
        <f t="shared" si="35"/>
        <v>Very High</v>
      </c>
    </row>
    <row r="1128" spans="1:23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6">
        <v>74.650000000000006</v>
      </c>
      <c r="T1128" s="6">
        <v>544.54999999999995</v>
      </c>
      <c r="U1128" t="s">
        <v>23</v>
      </c>
      <c r="V1128" t="str">
        <f t="shared" si="34"/>
        <v>0-12 Months</v>
      </c>
      <c r="W1128" t="str">
        <f t="shared" si="35"/>
        <v>High</v>
      </c>
    </row>
    <row r="1129" spans="1:23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6">
        <v>66.25</v>
      </c>
      <c r="T1129" s="6">
        <v>1533.8</v>
      </c>
      <c r="U1129" t="s">
        <v>24</v>
      </c>
      <c r="V1129" t="str">
        <f t="shared" si="34"/>
        <v>13-24 Months</v>
      </c>
      <c r="W1129" t="str">
        <f t="shared" si="35"/>
        <v>High</v>
      </c>
    </row>
    <row r="1130" spans="1:23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6">
        <v>19.399999999999999</v>
      </c>
      <c r="T1130" s="6">
        <v>529.79999999999995</v>
      </c>
      <c r="U1130" t="s">
        <v>24</v>
      </c>
      <c r="V1130" t="str">
        <f t="shared" si="34"/>
        <v>25-36 Months</v>
      </c>
      <c r="W1130" t="str">
        <f t="shared" si="35"/>
        <v>Low</v>
      </c>
    </row>
    <row r="1131" spans="1:23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6">
        <v>86.05</v>
      </c>
      <c r="T1131" s="6">
        <v>3865.6</v>
      </c>
      <c r="U1131" t="s">
        <v>24</v>
      </c>
      <c r="V1131" t="str">
        <f t="shared" si="34"/>
        <v>37-48 Months</v>
      </c>
      <c r="W1131" t="str">
        <f t="shared" si="35"/>
        <v>High</v>
      </c>
    </row>
    <row r="1132" spans="1:23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6">
        <v>19.149999999999999</v>
      </c>
      <c r="T1132" s="6">
        <v>515.75</v>
      </c>
      <c r="U1132" t="s">
        <v>24</v>
      </c>
      <c r="V1132" t="str">
        <f t="shared" si="34"/>
        <v>25-36 Months</v>
      </c>
      <c r="W1132" t="str">
        <f t="shared" si="35"/>
        <v>Low</v>
      </c>
    </row>
    <row r="1133" spans="1:23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6">
        <v>64.7</v>
      </c>
      <c r="T1133" s="6">
        <v>941</v>
      </c>
      <c r="U1133" t="s">
        <v>23</v>
      </c>
      <c r="V1133" t="str">
        <f t="shared" si="34"/>
        <v>13-24 Months</v>
      </c>
      <c r="W1133" t="str">
        <f t="shared" si="35"/>
        <v>High</v>
      </c>
    </row>
    <row r="1134" spans="1:23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6">
        <v>104.05</v>
      </c>
      <c r="T1134" s="6">
        <v>1133.6500000000001</v>
      </c>
      <c r="U1134" t="s">
        <v>23</v>
      </c>
      <c r="V1134" t="str">
        <f t="shared" si="34"/>
        <v>0-12 Months</v>
      </c>
      <c r="W1134" t="str">
        <f t="shared" si="35"/>
        <v>Very High</v>
      </c>
    </row>
    <row r="1135" spans="1:23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6">
        <v>19.25</v>
      </c>
      <c r="T1135" s="6">
        <v>48.35</v>
      </c>
      <c r="U1135" t="s">
        <v>24</v>
      </c>
      <c r="V1135" t="str">
        <f t="shared" si="34"/>
        <v>0-12 Months</v>
      </c>
      <c r="W1135" t="str">
        <f t="shared" si="35"/>
        <v>Low</v>
      </c>
    </row>
    <row r="1136" spans="1:23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6">
        <v>81.95</v>
      </c>
      <c r="T1136" s="6">
        <v>2070.0500000000002</v>
      </c>
      <c r="U1136" t="s">
        <v>24</v>
      </c>
      <c r="V1136" t="str">
        <f t="shared" si="34"/>
        <v>25-36 Months</v>
      </c>
      <c r="W1136" t="str">
        <f t="shared" si="35"/>
        <v>High</v>
      </c>
    </row>
    <row r="1137" spans="1:23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6">
        <v>114.65</v>
      </c>
      <c r="T1137" s="6">
        <v>8333.9500000000007</v>
      </c>
      <c r="U1137" t="s">
        <v>24</v>
      </c>
      <c r="V1137" t="str">
        <f t="shared" si="34"/>
        <v>61+ Months</v>
      </c>
      <c r="W1137" t="str">
        <f t="shared" si="35"/>
        <v>Very High</v>
      </c>
    </row>
    <row r="1138" spans="1:23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6">
        <v>20</v>
      </c>
      <c r="T1138" s="6">
        <v>1209.25</v>
      </c>
      <c r="U1138" t="s">
        <v>24</v>
      </c>
      <c r="V1138" t="str">
        <f t="shared" si="34"/>
        <v>61+ Months</v>
      </c>
      <c r="W1138" t="str">
        <f t="shared" si="35"/>
        <v>Low</v>
      </c>
    </row>
    <row r="1139" spans="1:23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6">
        <v>19.8</v>
      </c>
      <c r="T1139" s="6">
        <v>1396.25</v>
      </c>
      <c r="U1139" t="s">
        <v>24</v>
      </c>
      <c r="V1139" t="str">
        <f t="shared" si="34"/>
        <v>61+ Months</v>
      </c>
      <c r="W1139" t="str">
        <f t="shared" si="35"/>
        <v>Low</v>
      </c>
    </row>
    <row r="1140" spans="1:23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6">
        <v>65.150000000000006</v>
      </c>
      <c r="T1140" s="6">
        <v>723.35</v>
      </c>
      <c r="U1140" t="s">
        <v>24</v>
      </c>
      <c r="V1140" t="str">
        <f t="shared" si="34"/>
        <v>0-12 Months</v>
      </c>
      <c r="W1140" t="str">
        <f t="shared" si="35"/>
        <v>High</v>
      </c>
    </row>
    <row r="1141" spans="1:23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6">
        <v>19.649999999999999</v>
      </c>
      <c r="T1141" s="6">
        <v>228.65</v>
      </c>
      <c r="U1141" t="s">
        <v>24</v>
      </c>
      <c r="V1141" t="str">
        <f t="shared" si="34"/>
        <v>13-24 Months</v>
      </c>
      <c r="W1141" t="str">
        <f t="shared" si="35"/>
        <v>Low</v>
      </c>
    </row>
    <row r="1142" spans="1:23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6">
        <v>88.95</v>
      </c>
      <c r="T1142" s="6">
        <v>1161.75</v>
      </c>
      <c r="U1142" t="s">
        <v>24</v>
      </c>
      <c r="V1142" t="str">
        <f t="shared" si="34"/>
        <v>13-24 Months</v>
      </c>
      <c r="W1142" t="str">
        <f t="shared" si="35"/>
        <v>High</v>
      </c>
    </row>
    <row r="1143" spans="1:23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6">
        <v>20.2</v>
      </c>
      <c r="T1143" s="6">
        <v>98.35</v>
      </c>
      <c r="U1143" t="s">
        <v>24</v>
      </c>
      <c r="V1143" t="str">
        <f t="shared" si="34"/>
        <v>0-12 Months</v>
      </c>
      <c r="W1143" t="str">
        <f t="shared" si="35"/>
        <v>Low</v>
      </c>
    </row>
    <row r="1144" spans="1:23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6">
        <v>75.2</v>
      </c>
      <c r="T1144" s="6">
        <v>775.3</v>
      </c>
      <c r="U1144" t="s">
        <v>24</v>
      </c>
      <c r="V1144" t="str">
        <f t="shared" si="34"/>
        <v>0-12 Months</v>
      </c>
      <c r="W1144" t="str">
        <f t="shared" si="35"/>
        <v>High</v>
      </c>
    </row>
    <row r="1145" spans="1:23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6">
        <v>56.8</v>
      </c>
      <c r="T1145" s="6">
        <v>1074.6500000000001</v>
      </c>
      <c r="U1145" t="s">
        <v>24</v>
      </c>
      <c r="V1145" t="str">
        <f t="shared" si="34"/>
        <v>13-24 Months</v>
      </c>
      <c r="W1145" t="str">
        <f t="shared" si="35"/>
        <v>Medium</v>
      </c>
    </row>
    <row r="1146" spans="1:23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6">
        <v>35.549999999999997</v>
      </c>
      <c r="T1146" s="6">
        <v>35.549999999999997</v>
      </c>
      <c r="U1146" t="s">
        <v>23</v>
      </c>
      <c r="V1146" t="str">
        <f t="shared" si="34"/>
        <v>0-12 Months</v>
      </c>
      <c r="W1146" t="str">
        <f t="shared" si="35"/>
        <v>Medium</v>
      </c>
    </row>
    <row r="1147" spans="1:23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6">
        <v>75.5</v>
      </c>
      <c r="T1147" s="6">
        <v>2324.6999999999998</v>
      </c>
      <c r="U1147" t="s">
        <v>24</v>
      </c>
      <c r="V1147" t="str">
        <f t="shared" si="34"/>
        <v>25-36 Months</v>
      </c>
      <c r="W1147" t="str">
        <f t="shared" si="35"/>
        <v>High</v>
      </c>
    </row>
    <row r="1148" spans="1:23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6">
        <v>35.6</v>
      </c>
      <c r="T1148" s="6">
        <v>1072.5999999999999</v>
      </c>
      <c r="U1148" t="s">
        <v>24</v>
      </c>
      <c r="V1148" t="str">
        <f t="shared" si="34"/>
        <v>25-36 Months</v>
      </c>
      <c r="W1148" t="str">
        <f t="shared" si="35"/>
        <v>Medium</v>
      </c>
    </row>
    <row r="1149" spans="1:23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6">
        <v>60.25</v>
      </c>
      <c r="T1149" s="6">
        <v>170.5</v>
      </c>
      <c r="U1149" t="s">
        <v>24</v>
      </c>
      <c r="V1149" t="str">
        <f t="shared" si="34"/>
        <v>0-12 Months</v>
      </c>
      <c r="W1149" t="str">
        <f t="shared" si="35"/>
        <v>High</v>
      </c>
    </row>
    <row r="1150" spans="1:23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6">
        <v>95.15</v>
      </c>
      <c r="T1150" s="6">
        <v>196.9</v>
      </c>
      <c r="U1150" t="s">
        <v>23</v>
      </c>
      <c r="V1150" t="str">
        <f t="shared" si="34"/>
        <v>0-12 Months</v>
      </c>
      <c r="W1150" t="str">
        <f t="shared" si="35"/>
        <v>Very High</v>
      </c>
    </row>
    <row r="1151" spans="1:23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6">
        <v>96.65</v>
      </c>
      <c r="T1151" s="6">
        <v>1162.8499999999999</v>
      </c>
      <c r="U1151" t="s">
        <v>23</v>
      </c>
      <c r="V1151" t="str">
        <f t="shared" si="34"/>
        <v>13-24 Months</v>
      </c>
      <c r="W1151" t="str">
        <f t="shared" si="35"/>
        <v>Very High</v>
      </c>
    </row>
    <row r="1152" spans="1:23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6">
        <v>40.35</v>
      </c>
      <c r="T1152" s="6">
        <v>1677.85</v>
      </c>
      <c r="U1152" t="s">
        <v>24</v>
      </c>
      <c r="V1152" t="str">
        <f t="shared" si="34"/>
        <v>37-48 Months</v>
      </c>
      <c r="W1152" t="str">
        <f t="shared" si="35"/>
        <v>Medium</v>
      </c>
    </row>
    <row r="1153" spans="1:23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6">
        <v>18.850000000000001</v>
      </c>
      <c r="T1153" s="6">
        <v>18.850000000000001</v>
      </c>
      <c r="U1153" t="s">
        <v>24</v>
      </c>
      <c r="V1153" t="str">
        <f t="shared" si="34"/>
        <v>0-12 Months</v>
      </c>
      <c r="W1153" t="str">
        <f t="shared" si="35"/>
        <v>Low</v>
      </c>
    </row>
    <row r="1154" spans="1:23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6">
        <v>54.85</v>
      </c>
      <c r="T1154" s="6">
        <v>370.4</v>
      </c>
      <c r="U1154" t="s">
        <v>24</v>
      </c>
      <c r="V1154" t="str">
        <f t="shared" si="34"/>
        <v>0-12 Months</v>
      </c>
      <c r="W1154" t="str">
        <f t="shared" si="35"/>
        <v>Medium</v>
      </c>
    </row>
    <row r="1155" spans="1:23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6">
        <v>64.3</v>
      </c>
      <c r="T1155" s="6">
        <v>3410.6</v>
      </c>
      <c r="U1155" t="s">
        <v>24</v>
      </c>
      <c r="V1155" t="str">
        <f t="shared" ref="V1155:V1218" si="36">IF(F1155&lt;=12,"0-12 Months",IF(F1155&lt;=24,"13-24 Months",IF(F1155&lt;=36,"25-36 Months",IF(F1155&lt;=48,"37-48 Months",IF(F1155&lt;=60,"49-60 Months","61+ Months")))))</f>
        <v>49-60 Months</v>
      </c>
      <c r="W1155" t="str">
        <f t="shared" ref="W1155:W1218" si="37">IF(S1155&lt;=30,"Low",IF(S1155&lt;=60,"Medium",IF(S1155&lt;=90,"High","Very High")))</f>
        <v>High</v>
      </c>
    </row>
    <row r="1156" spans="1:23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6">
        <v>24.65</v>
      </c>
      <c r="T1156" s="6">
        <v>1138.8</v>
      </c>
      <c r="U1156" t="s">
        <v>24</v>
      </c>
      <c r="V1156" t="str">
        <f t="shared" si="36"/>
        <v>37-48 Months</v>
      </c>
      <c r="W1156" t="str">
        <f t="shared" si="37"/>
        <v>Low</v>
      </c>
    </row>
    <row r="1157" spans="1:23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6">
        <v>76.099999999999994</v>
      </c>
      <c r="T1157" s="6">
        <v>5264.25</v>
      </c>
      <c r="U1157" t="s">
        <v>24</v>
      </c>
      <c r="V1157" t="str">
        <f t="shared" si="36"/>
        <v>61+ Months</v>
      </c>
      <c r="W1157" t="str">
        <f t="shared" si="37"/>
        <v>High</v>
      </c>
    </row>
    <row r="1158" spans="1:23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6">
        <v>18.7</v>
      </c>
      <c r="T1158" s="6">
        <v>1005.7</v>
      </c>
      <c r="U1158" t="s">
        <v>24</v>
      </c>
      <c r="V1158" t="str">
        <f t="shared" si="36"/>
        <v>49-60 Months</v>
      </c>
      <c r="W1158" t="str">
        <f t="shared" si="37"/>
        <v>Low</v>
      </c>
    </row>
    <row r="1159" spans="1:23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6">
        <v>97.95</v>
      </c>
      <c r="T1159" s="6">
        <v>5936.55</v>
      </c>
      <c r="U1159" t="s">
        <v>24</v>
      </c>
      <c r="V1159" t="str">
        <f t="shared" si="36"/>
        <v>61+ Months</v>
      </c>
      <c r="W1159" t="str">
        <f t="shared" si="37"/>
        <v>Very High</v>
      </c>
    </row>
    <row r="1160" spans="1:23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6">
        <v>94.1</v>
      </c>
      <c r="T1160" s="6">
        <v>5475.9</v>
      </c>
      <c r="U1160" t="s">
        <v>24</v>
      </c>
      <c r="V1160" t="str">
        <f t="shared" si="36"/>
        <v>49-60 Months</v>
      </c>
      <c r="W1160" t="str">
        <f t="shared" si="37"/>
        <v>Very High</v>
      </c>
    </row>
    <row r="1161" spans="1:23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6">
        <v>80.400000000000006</v>
      </c>
      <c r="T1161" s="6">
        <v>224.05</v>
      </c>
      <c r="U1161" t="s">
        <v>23</v>
      </c>
      <c r="V1161" t="str">
        <f t="shared" si="36"/>
        <v>0-12 Months</v>
      </c>
      <c r="W1161" t="str">
        <f t="shared" si="37"/>
        <v>High</v>
      </c>
    </row>
    <row r="1162" spans="1:23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6">
        <v>95.1</v>
      </c>
      <c r="T1162" s="6">
        <v>2326.0500000000002</v>
      </c>
      <c r="U1162" t="s">
        <v>24</v>
      </c>
      <c r="V1162" t="str">
        <f t="shared" si="36"/>
        <v>13-24 Months</v>
      </c>
      <c r="W1162" t="str">
        <f t="shared" si="37"/>
        <v>Very High</v>
      </c>
    </row>
    <row r="1163" spans="1:23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6">
        <v>31.35</v>
      </c>
      <c r="T1163" s="6">
        <v>31.35</v>
      </c>
      <c r="U1163" t="s">
        <v>23</v>
      </c>
      <c r="V1163" t="str">
        <f t="shared" si="36"/>
        <v>0-12 Months</v>
      </c>
      <c r="W1163" t="str">
        <f t="shared" si="37"/>
        <v>Medium</v>
      </c>
    </row>
    <row r="1164" spans="1:23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6">
        <v>72.349999999999994</v>
      </c>
      <c r="T1164" s="6">
        <v>4991.5</v>
      </c>
      <c r="U1164" t="s">
        <v>24</v>
      </c>
      <c r="V1164" t="str">
        <f t="shared" si="36"/>
        <v>61+ Months</v>
      </c>
      <c r="W1164" t="str">
        <f t="shared" si="37"/>
        <v>High</v>
      </c>
    </row>
    <row r="1165" spans="1:23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6">
        <v>89.75</v>
      </c>
      <c r="T1165" s="6">
        <v>1052.4000000000001</v>
      </c>
      <c r="U1165" t="s">
        <v>23</v>
      </c>
      <c r="V1165" t="str">
        <f t="shared" si="36"/>
        <v>0-12 Months</v>
      </c>
      <c r="W1165" t="str">
        <f t="shared" si="37"/>
        <v>High</v>
      </c>
    </row>
    <row r="1166" spans="1:23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6">
        <v>82.7</v>
      </c>
      <c r="T1166" s="6">
        <v>5831.2</v>
      </c>
      <c r="U1166" t="s">
        <v>24</v>
      </c>
      <c r="V1166" t="str">
        <f t="shared" si="36"/>
        <v>61+ Months</v>
      </c>
      <c r="W1166" t="str">
        <f t="shared" si="37"/>
        <v>High</v>
      </c>
    </row>
    <row r="1167" spans="1:23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6">
        <v>19.899999999999999</v>
      </c>
      <c r="T1167" s="6">
        <v>510.8</v>
      </c>
      <c r="U1167" t="s">
        <v>24</v>
      </c>
      <c r="V1167" t="str">
        <f t="shared" si="36"/>
        <v>25-36 Months</v>
      </c>
      <c r="W1167" t="str">
        <f t="shared" si="37"/>
        <v>Low</v>
      </c>
    </row>
    <row r="1168" spans="1:23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6">
        <v>53.8</v>
      </c>
      <c r="T1168" s="6">
        <v>283.95</v>
      </c>
      <c r="U1168" t="s">
        <v>24</v>
      </c>
      <c r="V1168" t="str">
        <f t="shared" si="36"/>
        <v>0-12 Months</v>
      </c>
      <c r="W1168" t="str">
        <f t="shared" si="37"/>
        <v>Medium</v>
      </c>
    </row>
    <row r="1169" spans="1:23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6">
        <v>51.55</v>
      </c>
      <c r="T1169" s="6">
        <v>1295.4000000000001</v>
      </c>
      <c r="U1169" t="s">
        <v>24</v>
      </c>
      <c r="V1169" t="str">
        <f t="shared" si="36"/>
        <v>25-36 Months</v>
      </c>
      <c r="W1169" t="str">
        <f t="shared" si="37"/>
        <v>Medium</v>
      </c>
    </row>
    <row r="1170" spans="1:23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6">
        <v>19.649999999999999</v>
      </c>
      <c r="T1170" s="6">
        <v>19.649999999999999</v>
      </c>
      <c r="U1170" t="s">
        <v>24</v>
      </c>
      <c r="V1170" t="str">
        <f t="shared" si="36"/>
        <v>0-12 Months</v>
      </c>
      <c r="W1170" t="str">
        <f t="shared" si="37"/>
        <v>Low</v>
      </c>
    </row>
    <row r="1171" spans="1:23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6">
        <v>44.05</v>
      </c>
      <c r="T1171" s="6">
        <v>3011.65</v>
      </c>
      <c r="U1171" t="s">
        <v>24</v>
      </c>
      <c r="V1171" t="str">
        <f t="shared" si="36"/>
        <v>61+ Months</v>
      </c>
      <c r="W1171" t="str">
        <f t="shared" si="37"/>
        <v>Medium</v>
      </c>
    </row>
    <row r="1172" spans="1:23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6">
        <v>114</v>
      </c>
      <c r="T1172" s="6">
        <v>8093.15</v>
      </c>
      <c r="U1172" t="s">
        <v>24</v>
      </c>
      <c r="V1172" t="str">
        <f t="shared" si="36"/>
        <v>61+ Months</v>
      </c>
      <c r="W1172" t="str">
        <f t="shared" si="37"/>
        <v>Very High</v>
      </c>
    </row>
    <row r="1173" spans="1:23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6">
        <v>94.4</v>
      </c>
      <c r="T1173" s="6">
        <v>5610.25</v>
      </c>
      <c r="U1173" t="s">
        <v>23</v>
      </c>
      <c r="V1173" t="str">
        <f t="shared" si="36"/>
        <v>49-60 Months</v>
      </c>
      <c r="W1173" t="str">
        <f t="shared" si="37"/>
        <v>Very High</v>
      </c>
    </row>
    <row r="1174" spans="1:23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6">
        <v>100.4</v>
      </c>
      <c r="T1174" s="6">
        <v>3217.65</v>
      </c>
      <c r="U1174" t="s">
        <v>24</v>
      </c>
      <c r="V1174" t="str">
        <f t="shared" si="36"/>
        <v>25-36 Months</v>
      </c>
      <c r="W1174" t="str">
        <f t="shared" si="37"/>
        <v>Very High</v>
      </c>
    </row>
    <row r="1175" spans="1:23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6">
        <v>19.850000000000001</v>
      </c>
      <c r="T1175" s="6">
        <v>19.850000000000001</v>
      </c>
      <c r="U1175" t="s">
        <v>23</v>
      </c>
      <c r="V1175" t="str">
        <f t="shared" si="36"/>
        <v>0-12 Months</v>
      </c>
      <c r="W1175" t="str">
        <f t="shared" si="37"/>
        <v>Low</v>
      </c>
    </row>
    <row r="1176" spans="1:23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6">
        <v>54.25</v>
      </c>
      <c r="T1176" s="6">
        <v>773.2</v>
      </c>
      <c r="U1176" t="s">
        <v>24</v>
      </c>
      <c r="V1176" t="str">
        <f t="shared" si="36"/>
        <v>13-24 Months</v>
      </c>
      <c r="W1176" t="str">
        <f t="shared" si="37"/>
        <v>Medium</v>
      </c>
    </row>
    <row r="1177" spans="1:23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6">
        <v>80</v>
      </c>
      <c r="T1177" s="6">
        <v>1029.3499999999999</v>
      </c>
      <c r="U1177" t="s">
        <v>24</v>
      </c>
      <c r="V1177" t="str">
        <f t="shared" si="36"/>
        <v>13-24 Months</v>
      </c>
      <c r="W1177" t="str">
        <f t="shared" si="37"/>
        <v>High</v>
      </c>
    </row>
    <row r="1178" spans="1:23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6">
        <v>109.9</v>
      </c>
      <c r="T1178" s="6">
        <v>669.45</v>
      </c>
      <c r="U1178" t="s">
        <v>23</v>
      </c>
      <c r="V1178" t="str">
        <f t="shared" si="36"/>
        <v>0-12 Months</v>
      </c>
      <c r="W1178" t="str">
        <f t="shared" si="37"/>
        <v>Very High</v>
      </c>
    </row>
    <row r="1179" spans="1:23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6">
        <v>79.2</v>
      </c>
      <c r="T1179" s="6">
        <v>3593.8</v>
      </c>
      <c r="U1179" t="s">
        <v>24</v>
      </c>
      <c r="V1179" t="str">
        <f t="shared" si="36"/>
        <v>37-48 Months</v>
      </c>
      <c r="W1179" t="str">
        <f t="shared" si="37"/>
        <v>High</v>
      </c>
    </row>
    <row r="1180" spans="1:23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6">
        <v>101.35</v>
      </c>
      <c r="T1180" s="6">
        <v>1553.95</v>
      </c>
      <c r="U1180" t="s">
        <v>23</v>
      </c>
      <c r="V1180" t="str">
        <f t="shared" si="36"/>
        <v>13-24 Months</v>
      </c>
      <c r="W1180" t="str">
        <f t="shared" si="37"/>
        <v>Very High</v>
      </c>
    </row>
    <row r="1181" spans="1:23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6">
        <v>94.3</v>
      </c>
      <c r="T1181" s="6">
        <v>3953.15</v>
      </c>
      <c r="U1181" t="s">
        <v>24</v>
      </c>
      <c r="V1181" t="str">
        <f t="shared" si="36"/>
        <v>37-48 Months</v>
      </c>
      <c r="W1181" t="str">
        <f t="shared" si="37"/>
        <v>Very High</v>
      </c>
    </row>
    <row r="1182" spans="1:23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6">
        <v>49.8</v>
      </c>
      <c r="T1182" s="6">
        <v>1971.15</v>
      </c>
      <c r="U1182" t="s">
        <v>24</v>
      </c>
      <c r="V1182" t="str">
        <f t="shared" si="36"/>
        <v>37-48 Months</v>
      </c>
      <c r="W1182" t="str">
        <f t="shared" si="37"/>
        <v>Medium</v>
      </c>
    </row>
    <row r="1183" spans="1:23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6">
        <v>60.05</v>
      </c>
      <c r="T1183" s="6">
        <v>1236.1500000000001</v>
      </c>
      <c r="U1183" t="s">
        <v>23</v>
      </c>
      <c r="V1183" t="str">
        <f t="shared" si="36"/>
        <v>13-24 Months</v>
      </c>
      <c r="W1183" t="str">
        <f t="shared" si="37"/>
        <v>High</v>
      </c>
    </row>
    <row r="1184" spans="1:23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6">
        <v>53.75</v>
      </c>
      <c r="T1184" s="6">
        <v>3196</v>
      </c>
      <c r="U1184" t="s">
        <v>24</v>
      </c>
      <c r="V1184" t="str">
        <f t="shared" si="36"/>
        <v>49-60 Months</v>
      </c>
      <c r="W1184" t="str">
        <f t="shared" si="37"/>
        <v>Medium</v>
      </c>
    </row>
    <row r="1185" spans="1:23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6">
        <v>93.45</v>
      </c>
      <c r="T1185" s="6">
        <v>4872.2</v>
      </c>
      <c r="U1185" t="s">
        <v>24</v>
      </c>
      <c r="V1185" t="str">
        <f t="shared" si="36"/>
        <v>49-60 Months</v>
      </c>
      <c r="W1185" t="str">
        <f t="shared" si="37"/>
        <v>Very High</v>
      </c>
    </row>
    <row r="1186" spans="1:23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6">
        <v>87.9</v>
      </c>
      <c r="T1186" s="6">
        <v>1500.5</v>
      </c>
      <c r="U1186" t="s">
        <v>24</v>
      </c>
      <c r="V1186" t="str">
        <f t="shared" si="36"/>
        <v>13-24 Months</v>
      </c>
      <c r="W1186" t="str">
        <f t="shared" si="37"/>
        <v>High</v>
      </c>
    </row>
    <row r="1187" spans="1:23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6">
        <v>60.15</v>
      </c>
      <c r="T1187" s="6">
        <v>60.15</v>
      </c>
      <c r="U1187" t="s">
        <v>23</v>
      </c>
      <c r="V1187" t="str">
        <f t="shared" si="36"/>
        <v>0-12 Months</v>
      </c>
      <c r="W1187" t="str">
        <f t="shared" si="37"/>
        <v>High</v>
      </c>
    </row>
    <row r="1188" spans="1:23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6">
        <v>61.05</v>
      </c>
      <c r="T1188" s="6">
        <v>3478.75</v>
      </c>
      <c r="U1188" t="s">
        <v>24</v>
      </c>
      <c r="V1188" t="str">
        <f t="shared" si="36"/>
        <v>49-60 Months</v>
      </c>
      <c r="W1188" t="str">
        <f t="shared" si="37"/>
        <v>High</v>
      </c>
    </row>
    <row r="1189" spans="1:23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6">
        <v>104.05</v>
      </c>
      <c r="T1189" s="6">
        <v>7413.55</v>
      </c>
      <c r="U1189" t="s">
        <v>24</v>
      </c>
      <c r="V1189" t="str">
        <f t="shared" si="36"/>
        <v>61+ Months</v>
      </c>
      <c r="W1189" t="str">
        <f t="shared" si="37"/>
        <v>Very High</v>
      </c>
    </row>
    <row r="1190" spans="1:23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6">
        <v>99.25</v>
      </c>
      <c r="T1190" s="6">
        <v>3532</v>
      </c>
      <c r="U1190" t="s">
        <v>24</v>
      </c>
      <c r="V1190" t="str">
        <f t="shared" si="36"/>
        <v>25-36 Months</v>
      </c>
      <c r="W1190" t="str">
        <f t="shared" si="37"/>
        <v>Very High</v>
      </c>
    </row>
    <row r="1191" spans="1:23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6">
        <v>85.7</v>
      </c>
      <c r="T1191" s="6">
        <v>256.75</v>
      </c>
      <c r="U1191" t="s">
        <v>24</v>
      </c>
      <c r="V1191" t="str">
        <f t="shared" si="36"/>
        <v>0-12 Months</v>
      </c>
      <c r="W1191" t="str">
        <f t="shared" si="37"/>
        <v>High</v>
      </c>
    </row>
    <row r="1192" spans="1:23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6">
        <v>104.85</v>
      </c>
      <c r="T1192" s="6">
        <v>3887.25</v>
      </c>
      <c r="U1192" t="s">
        <v>24</v>
      </c>
      <c r="V1192" t="str">
        <f t="shared" si="36"/>
        <v>37-48 Months</v>
      </c>
      <c r="W1192" t="str">
        <f t="shared" si="37"/>
        <v>Very High</v>
      </c>
    </row>
    <row r="1193" spans="1:23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6">
        <v>69.150000000000006</v>
      </c>
      <c r="T1193" s="6">
        <v>2490.15</v>
      </c>
      <c r="U1193" t="s">
        <v>24</v>
      </c>
      <c r="V1193" t="str">
        <f t="shared" si="36"/>
        <v>25-36 Months</v>
      </c>
      <c r="W1193" t="str">
        <f t="shared" si="37"/>
        <v>High</v>
      </c>
    </row>
    <row r="1194" spans="1:23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6">
        <v>90.45</v>
      </c>
      <c r="T1194" s="6">
        <v>593.45000000000005</v>
      </c>
      <c r="U1194" t="s">
        <v>23</v>
      </c>
      <c r="V1194" t="str">
        <f t="shared" si="36"/>
        <v>0-12 Months</v>
      </c>
      <c r="W1194" t="str">
        <f t="shared" si="37"/>
        <v>Very High</v>
      </c>
    </row>
    <row r="1195" spans="1:23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6">
        <v>74.45</v>
      </c>
      <c r="T1195" s="6">
        <v>3510.3</v>
      </c>
      <c r="U1195" t="s">
        <v>24</v>
      </c>
      <c r="V1195" t="str">
        <f t="shared" si="36"/>
        <v>37-48 Months</v>
      </c>
      <c r="W1195" t="str">
        <f t="shared" si="37"/>
        <v>High</v>
      </c>
    </row>
    <row r="1196" spans="1:23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6">
        <v>50.45</v>
      </c>
      <c r="T1196" s="6">
        <v>765.45</v>
      </c>
      <c r="U1196" t="s">
        <v>24</v>
      </c>
      <c r="V1196" t="str">
        <f t="shared" si="36"/>
        <v>13-24 Months</v>
      </c>
      <c r="W1196" t="str">
        <f t="shared" si="37"/>
        <v>Medium</v>
      </c>
    </row>
    <row r="1197" spans="1:23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6">
        <v>60</v>
      </c>
      <c r="T1197" s="6">
        <v>1259.3499999999999</v>
      </c>
      <c r="U1197" t="s">
        <v>24</v>
      </c>
      <c r="V1197" t="str">
        <f t="shared" si="36"/>
        <v>13-24 Months</v>
      </c>
      <c r="W1197" t="str">
        <f t="shared" si="37"/>
        <v>Medium</v>
      </c>
    </row>
    <row r="1198" spans="1:23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6">
        <v>85.25</v>
      </c>
      <c r="T1198" s="6">
        <v>5538.35</v>
      </c>
      <c r="U1198" t="s">
        <v>24</v>
      </c>
      <c r="V1198" t="str">
        <f t="shared" si="36"/>
        <v>61+ Months</v>
      </c>
      <c r="W1198" t="str">
        <f t="shared" si="37"/>
        <v>High</v>
      </c>
    </row>
    <row r="1199" spans="1:23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6">
        <v>19.45</v>
      </c>
      <c r="T1199" s="6">
        <v>340.85</v>
      </c>
      <c r="U1199" t="s">
        <v>24</v>
      </c>
      <c r="V1199" t="str">
        <f t="shared" si="36"/>
        <v>13-24 Months</v>
      </c>
      <c r="W1199" t="str">
        <f t="shared" si="37"/>
        <v>Low</v>
      </c>
    </row>
    <row r="1200" spans="1:23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6">
        <v>20.75</v>
      </c>
      <c r="T1200" s="6">
        <v>844.45</v>
      </c>
      <c r="U1200" t="s">
        <v>24</v>
      </c>
      <c r="V1200" t="str">
        <f t="shared" si="36"/>
        <v>37-48 Months</v>
      </c>
      <c r="W1200" t="str">
        <f t="shared" si="37"/>
        <v>Low</v>
      </c>
    </row>
    <row r="1201" spans="1:23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6">
        <v>78.900000000000006</v>
      </c>
      <c r="T1201" s="6">
        <v>1348.95</v>
      </c>
      <c r="U1201" t="s">
        <v>24</v>
      </c>
      <c r="V1201" t="str">
        <f t="shared" si="36"/>
        <v>13-24 Months</v>
      </c>
      <c r="W1201" t="str">
        <f t="shared" si="37"/>
        <v>High</v>
      </c>
    </row>
    <row r="1202" spans="1:23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6">
        <v>104.5</v>
      </c>
      <c r="T1202" s="6">
        <v>3778</v>
      </c>
      <c r="U1202" t="s">
        <v>24</v>
      </c>
      <c r="V1202" t="str">
        <f t="shared" si="36"/>
        <v>37-48 Months</v>
      </c>
      <c r="W1202" t="str">
        <f t="shared" si="37"/>
        <v>Very High</v>
      </c>
    </row>
    <row r="1203" spans="1:23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6">
        <v>49.4</v>
      </c>
      <c r="T1203" s="6">
        <v>611.65</v>
      </c>
      <c r="U1203" t="s">
        <v>24</v>
      </c>
      <c r="V1203" t="str">
        <f t="shared" si="36"/>
        <v>0-12 Months</v>
      </c>
      <c r="W1203" t="str">
        <f t="shared" si="37"/>
        <v>Medium</v>
      </c>
    </row>
    <row r="1204" spans="1:23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6">
        <v>94.25</v>
      </c>
      <c r="T1204" s="6">
        <v>4867.95</v>
      </c>
      <c r="U1204" t="s">
        <v>23</v>
      </c>
      <c r="V1204" t="str">
        <f t="shared" si="36"/>
        <v>49-60 Months</v>
      </c>
      <c r="W1204" t="str">
        <f t="shared" si="37"/>
        <v>Very High</v>
      </c>
    </row>
    <row r="1205" spans="1:23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6">
        <v>25</v>
      </c>
      <c r="T1205" s="6">
        <v>1505.05</v>
      </c>
      <c r="U1205" t="s">
        <v>24</v>
      </c>
      <c r="V1205" t="str">
        <f t="shared" si="36"/>
        <v>49-60 Months</v>
      </c>
      <c r="W1205" t="str">
        <f t="shared" si="37"/>
        <v>Low</v>
      </c>
    </row>
    <row r="1206" spans="1:23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6">
        <v>25.55</v>
      </c>
      <c r="T1206" s="6">
        <v>467.85</v>
      </c>
      <c r="U1206" t="s">
        <v>24</v>
      </c>
      <c r="V1206" t="str">
        <f t="shared" si="36"/>
        <v>13-24 Months</v>
      </c>
      <c r="W1206" t="str">
        <f t="shared" si="37"/>
        <v>Low</v>
      </c>
    </row>
    <row r="1207" spans="1:23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6">
        <v>74.900000000000006</v>
      </c>
      <c r="T1207" s="6">
        <v>74.900000000000006</v>
      </c>
      <c r="U1207" t="s">
        <v>23</v>
      </c>
      <c r="V1207" t="str">
        <f t="shared" si="36"/>
        <v>0-12 Months</v>
      </c>
      <c r="W1207" t="str">
        <f t="shared" si="37"/>
        <v>High</v>
      </c>
    </row>
    <row r="1208" spans="1:23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6">
        <v>70.150000000000006</v>
      </c>
      <c r="T1208" s="6">
        <v>194.2</v>
      </c>
      <c r="U1208" t="s">
        <v>24</v>
      </c>
      <c r="V1208" t="str">
        <f t="shared" si="36"/>
        <v>0-12 Months</v>
      </c>
      <c r="W1208" t="str">
        <f t="shared" si="37"/>
        <v>High</v>
      </c>
    </row>
    <row r="1209" spans="1:23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6">
        <v>69.400000000000006</v>
      </c>
      <c r="T1209" s="6">
        <v>571.45000000000005</v>
      </c>
      <c r="U1209" t="s">
        <v>24</v>
      </c>
      <c r="V1209" t="str">
        <f t="shared" si="36"/>
        <v>0-12 Months</v>
      </c>
      <c r="W1209" t="str">
        <f t="shared" si="37"/>
        <v>High</v>
      </c>
    </row>
    <row r="1210" spans="1:23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6">
        <v>80.25</v>
      </c>
      <c r="T1210" s="6">
        <v>80.25</v>
      </c>
      <c r="U1210" t="s">
        <v>23</v>
      </c>
      <c r="V1210" t="str">
        <f t="shared" si="36"/>
        <v>0-12 Months</v>
      </c>
      <c r="W1210" t="str">
        <f t="shared" si="37"/>
        <v>High</v>
      </c>
    </row>
    <row r="1211" spans="1:23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6">
        <v>93.15</v>
      </c>
      <c r="T1211" s="6">
        <v>5253.95</v>
      </c>
      <c r="U1211" t="s">
        <v>24</v>
      </c>
      <c r="V1211" t="str">
        <f t="shared" si="36"/>
        <v>49-60 Months</v>
      </c>
      <c r="W1211" t="str">
        <f t="shared" si="37"/>
        <v>Very High</v>
      </c>
    </row>
    <row r="1212" spans="1:23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6">
        <v>69</v>
      </c>
      <c r="T1212" s="6">
        <v>1149.6500000000001</v>
      </c>
      <c r="U1212" t="s">
        <v>23</v>
      </c>
      <c r="V1212" t="str">
        <f t="shared" si="36"/>
        <v>13-24 Months</v>
      </c>
      <c r="W1212" t="str">
        <f t="shared" si="37"/>
        <v>High</v>
      </c>
    </row>
    <row r="1213" spans="1:23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6">
        <v>66.349999999999994</v>
      </c>
      <c r="T1213" s="6">
        <v>740.8</v>
      </c>
      <c r="U1213" t="s">
        <v>23</v>
      </c>
      <c r="V1213" t="str">
        <f t="shared" si="36"/>
        <v>0-12 Months</v>
      </c>
      <c r="W1213" t="str">
        <f t="shared" si="37"/>
        <v>High</v>
      </c>
    </row>
    <row r="1214" spans="1:23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6">
        <v>69.55</v>
      </c>
      <c r="T1214" s="6">
        <v>521.35</v>
      </c>
      <c r="U1214" t="s">
        <v>24</v>
      </c>
      <c r="V1214" t="str">
        <f t="shared" si="36"/>
        <v>0-12 Months</v>
      </c>
      <c r="W1214" t="str">
        <f t="shared" si="37"/>
        <v>High</v>
      </c>
    </row>
    <row r="1215" spans="1:23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6">
        <v>20.2</v>
      </c>
      <c r="T1215" s="6">
        <v>1412.65</v>
      </c>
      <c r="U1215" t="s">
        <v>24</v>
      </c>
      <c r="V1215" t="str">
        <f t="shared" si="36"/>
        <v>61+ Months</v>
      </c>
      <c r="W1215" t="str">
        <f t="shared" si="37"/>
        <v>Low</v>
      </c>
    </row>
    <row r="1216" spans="1:23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6">
        <v>86</v>
      </c>
      <c r="T1216" s="6">
        <v>1532.45</v>
      </c>
      <c r="U1216" t="s">
        <v>23</v>
      </c>
      <c r="V1216" t="str">
        <f t="shared" si="36"/>
        <v>13-24 Months</v>
      </c>
      <c r="W1216" t="str">
        <f t="shared" si="37"/>
        <v>High</v>
      </c>
    </row>
    <row r="1217" spans="1:23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6">
        <v>80.3</v>
      </c>
      <c r="T1217" s="6">
        <v>250.05</v>
      </c>
      <c r="U1217" t="s">
        <v>23</v>
      </c>
      <c r="V1217" t="str">
        <f t="shared" si="36"/>
        <v>0-12 Months</v>
      </c>
      <c r="W1217" t="str">
        <f t="shared" si="37"/>
        <v>High</v>
      </c>
    </row>
    <row r="1218" spans="1:23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6">
        <v>20.399999999999999</v>
      </c>
      <c r="T1218" s="6">
        <v>1090.5999999999999</v>
      </c>
      <c r="U1218" t="s">
        <v>24</v>
      </c>
      <c r="V1218" t="str">
        <f t="shared" si="36"/>
        <v>49-60 Months</v>
      </c>
      <c r="W1218" t="str">
        <f t="shared" si="37"/>
        <v>Low</v>
      </c>
    </row>
    <row r="1219" spans="1:23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6">
        <v>23.75</v>
      </c>
      <c r="T1219" s="6">
        <v>1446.8</v>
      </c>
      <c r="U1219" t="s">
        <v>24</v>
      </c>
      <c r="V1219" t="str">
        <f t="shared" ref="V1219:V1282" si="38">IF(F1219&lt;=12,"0-12 Months",IF(F1219&lt;=24,"13-24 Months",IF(F1219&lt;=36,"25-36 Months",IF(F1219&lt;=48,"37-48 Months",IF(F1219&lt;=60,"49-60 Months","61+ Months")))))</f>
        <v>61+ Months</v>
      </c>
      <c r="W1219" t="str">
        <f t="shared" ref="W1219:W1282" si="39">IF(S1219&lt;=30,"Low",IF(S1219&lt;=60,"Medium",IF(S1219&lt;=90,"High","Very High")))</f>
        <v>Low</v>
      </c>
    </row>
    <row r="1220" spans="1:23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6">
        <v>90.55</v>
      </c>
      <c r="T1220" s="6">
        <v>2282.5500000000002</v>
      </c>
      <c r="U1220" t="s">
        <v>23</v>
      </c>
      <c r="V1220" t="str">
        <f t="shared" si="38"/>
        <v>13-24 Months</v>
      </c>
      <c r="W1220" t="str">
        <f t="shared" si="39"/>
        <v>Very High</v>
      </c>
    </row>
    <row r="1221" spans="1:23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6">
        <v>70.45</v>
      </c>
      <c r="T1221" s="6">
        <v>4300.45</v>
      </c>
      <c r="U1221" t="s">
        <v>24</v>
      </c>
      <c r="V1221" t="str">
        <f t="shared" si="38"/>
        <v>61+ Months</v>
      </c>
      <c r="W1221" t="str">
        <f t="shared" si="39"/>
        <v>High</v>
      </c>
    </row>
    <row r="1222" spans="1:23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6">
        <v>65.75</v>
      </c>
      <c r="T1222" s="6">
        <v>1111.2</v>
      </c>
      <c r="U1222" t="s">
        <v>24</v>
      </c>
      <c r="V1222" t="str">
        <f t="shared" si="38"/>
        <v>13-24 Months</v>
      </c>
      <c r="W1222" t="str">
        <f t="shared" si="39"/>
        <v>High</v>
      </c>
    </row>
    <row r="1223" spans="1:23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6">
        <v>24.6</v>
      </c>
      <c r="T1223" s="6">
        <v>190.1</v>
      </c>
      <c r="U1223" t="s">
        <v>24</v>
      </c>
      <c r="V1223" t="str">
        <f t="shared" si="38"/>
        <v>0-12 Months</v>
      </c>
      <c r="W1223" t="str">
        <f t="shared" si="39"/>
        <v>Low</v>
      </c>
    </row>
    <row r="1224" spans="1:23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6">
        <v>69.25</v>
      </c>
      <c r="T1224" s="6">
        <v>4447.75</v>
      </c>
      <c r="U1224" t="s">
        <v>24</v>
      </c>
      <c r="V1224" t="str">
        <f t="shared" si="38"/>
        <v>61+ Months</v>
      </c>
      <c r="W1224" t="str">
        <f t="shared" si="39"/>
        <v>High</v>
      </c>
    </row>
    <row r="1225" spans="1:23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6">
        <v>75.900000000000006</v>
      </c>
      <c r="T1225" s="6">
        <v>143.35</v>
      </c>
      <c r="U1225" t="s">
        <v>23</v>
      </c>
      <c r="V1225" t="str">
        <f t="shared" si="38"/>
        <v>0-12 Months</v>
      </c>
      <c r="W1225" t="str">
        <f t="shared" si="39"/>
        <v>High</v>
      </c>
    </row>
    <row r="1226" spans="1:23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6">
        <v>45.85</v>
      </c>
      <c r="T1226" s="6">
        <v>45.85</v>
      </c>
      <c r="U1226" t="s">
        <v>23</v>
      </c>
      <c r="V1226" t="str">
        <f t="shared" si="38"/>
        <v>0-12 Months</v>
      </c>
      <c r="W1226" t="str">
        <f t="shared" si="39"/>
        <v>Medium</v>
      </c>
    </row>
    <row r="1227" spans="1:23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6">
        <v>49.95</v>
      </c>
      <c r="T1227" s="6">
        <v>810.2</v>
      </c>
      <c r="U1227" t="s">
        <v>23</v>
      </c>
      <c r="V1227" t="str">
        <f t="shared" si="38"/>
        <v>13-24 Months</v>
      </c>
      <c r="W1227" t="str">
        <f t="shared" si="39"/>
        <v>Medium</v>
      </c>
    </row>
    <row r="1228" spans="1:23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6">
        <v>24.65</v>
      </c>
      <c r="T1228" s="6">
        <v>1830.05</v>
      </c>
      <c r="U1228" t="s">
        <v>24</v>
      </c>
      <c r="V1228" t="str">
        <f t="shared" si="38"/>
        <v>61+ Months</v>
      </c>
      <c r="W1228" t="str">
        <f t="shared" si="39"/>
        <v>Low</v>
      </c>
    </row>
    <row r="1229" spans="1:23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6">
        <v>90.4</v>
      </c>
      <c r="T1229" s="6">
        <v>2820.65</v>
      </c>
      <c r="U1229" t="s">
        <v>24</v>
      </c>
      <c r="V1229" t="str">
        <f t="shared" si="38"/>
        <v>25-36 Months</v>
      </c>
      <c r="W1229" t="str">
        <f t="shared" si="39"/>
        <v>Very High</v>
      </c>
    </row>
    <row r="1230" spans="1:23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6">
        <v>100.85</v>
      </c>
      <c r="T1230" s="6">
        <v>4847.3500000000004</v>
      </c>
      <c r="U1230" t="s">
        <v>24</v>
      </c>
      <c r="V1230" t="str">
        <f t="shared" si="38"/>
        <v>49-60 Months</v>
      </c>
      <c r="W1230" t="str">
        <f t="shared" si="39"/>
        <v>Very High</v>
      </c>
    </row>
    <row r="1231" spans="1:23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6">
        <v>75.349999999999994</v>
      </c>
      <c r="T1231" s="6">
        <v>4729.3</v>
      </c>
      <c r="U1231" t="s">
        <v>24</v>
      </c>
      <c r="V1231" t="str">
        <f t="shared" si="38"/>
        <v>61+ Months</v>
      </c>
      <c r="W1231" t="str">
        <f t="shared" si="39"/>
        <v>High</v>
      </c>
    </row>
    <row r="1232" spans="1:23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6">
        <v>87.2</v>
      </c>
      <c r="T1232" s="6">
        <v>4017.45</v>
      </c>
      <c r="U1232" t="s">
        <v>24</v>
      </c>
      <c r="V1232" t="str">
        <f t="shared" si="38"/>
        <v>37-48 Months</v>
      </c>
      <c r="W1232" t="str">
        <f t="shared" si="39"/>
        <v>High</v>
      </c>
    </row>
    <row r="1233" spans="1:23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6">
        <v>64.400000000000006</v>
      </c>
      <c r="T1233" s="6">
        <v>1398.6</v>
      </c>
      <c r="U1233" t="s">
        <v>24</v>
      </c>
      <c r="V1233" t="str">
        <f t="shared" si="38"/>
        <v>13-24 Months</v>
      </c>
      <c r="W1233" t="str">
        <f t="shared" si="39"/>
        <v>High</v>
      </c>
    </row>
    <row r="1234" spans="1:23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6">
        <v>78.3</v>
      </c>
      <c r="T1234" s="6">
        <v>2564.3000000000002</v>
      </c>
      <c r="U1234" t="s">
        <v>23</v>
      </c>
      <c r="V1234" t="str">
        <f t="shared" si="38"/>
        <v>25-36 Months</v>
      </c>
      <c r="W1234" t="str">
        <f t="shared" si="39"/>
        <v>High</v>
      </c>
    </row>
    <row r="1235" spans="1:23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6">
        <v>24.7</v>
      </c>
      <c r="T1235" s="6">
        <v>1685.9</v>
      </c>
      <c r="U1235" t="s">
        <v>24</v>
      </c>
      <c r="V1235" t="str">
        <f t="shared" si="38"/>
        <v>61+ Months</v>
      </c>
      <c r="W1235" t="str">
        <f t="shared" si="39"/>
        <v>Low</v>
      </c>
    </row>
    <row r="1236" spans="1:23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6">
        <v>105.85</v>
      </c>
      <c r="T1236" s="6">
        <v>5826.65</v>
      </c>
      <c r="U1236" t="s">
        <v>24</v>
      </c>
      <c r="V1236" t="str">
        <f t="shared" si="38"/>
        <v>49-60 Months</v>
      </c>
      <c r="W1236" t="str">
        <f t="shared" si="39"/>
        <v>Very High</v>
      </c>
    </row>
    <row r="1237" spans="1:23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6">
        <v>98.3</v>
      </c>
      <c r="T1237" s="6">
        <v>6066.55</v>
      </c>
      <c r="U1237" t="s">
        <v>24</v>
      </c>
      <c r="V1237" t="str">
        <f t="shared" si="38"/>
        <v>61+ Months</v>
      </c>
      <c r="W1237" t="str">
        <f t="shared" si="39"/>
        <v>Very High</v>
      </c>
    </row>
    <row r="1238" spans="1:23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6">
        <v>76.95</v>
      </c>
      <c r="T1238" s="6">
        <v>228.4</v>
      </c>
      <c r="U1238" t="s">
        <v>23</v>
      </c>
      <c r="V1238" t="str">
        <f t="shared" si="38"/>
        <v>0-12 Months</v>
      </c>
      <c r="W1238" t="str">
        <f t="shared" si="39"/>
        <v>High</v>
      </c>
    </row>
    <row r="1239" spans="1:23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6">
        <v>19.45</v>
      </c>
      <c r="T1239" s="6">
        <v>270.2</v>
      </c>
      <c r="U1239" t="s">
        <v>24</v>
      </c>
      <c r="V1239" t="str">
        <f t="shared" si="38"/>
        <v>13-24 Months</v>
      </c>
      <c r="W1239" t="str">
        <f t="shared" si="39"/>
        <v>Low</v>
      </c>
    </row>
    <row r="1240" spans="1:23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6">
        <v>96.15</v>
      </c>
      <c r="T1240" s="6">
        <v>1529.2</v>
      </c>
      <c r="U1240" t="s">
        <v>23</v>
      </c>
      <c r="V1240" t="str">
        <f t="shared" si="38"/>
        <v>13-24 Months</v>
      </c>
      <c r="W1240" t="str">
        <f t="shared" si="39"/>
        <v>Very High</v>
      </c>
    </row>
    <row r="1241" spans="1:23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6">
        <v>58.7</v>
      </c>
      <c r="T1241" s="6">
        <v>168.6</v>
      </c>
      <c r="U1241" t="s">
        <v>24</v>
      </c>
      <c r="V1241" t="str">
        <f t="shared" si="38"/>
        <v>0-12 Months</v>
      </c>
      <c r="W1241" t="str">
        <f t="shared" si="39"/>
        <v>Medium</v>
      </c>
    </row>
    <row r="1242" spans="1:23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6">
        <v>20.149999999999999</v>
      </c>
      <c r="T1242" s="6">
        <v>536.35</v>
      </c>
      <c r="U1242" t="s">
        <v>24</v>
      </c>
      <c r="V1242" t="str">
        <f t="shared" si="38"/>
        <v>25-36 Months</v>
      </c>
      <c r="W1242" t="str">
        <f t="shared" si="39"/>
        <v>Low</v>
      </c>
    </row>
    <row r="1243" spans="1:23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6">
        <v>64.5</v>
      </c>
      <c r="T1243" s="6">
        <v>1888.45</v>
      </c>
      <c r="U1243" t="s">
        <v>24</v>
      </c>
      <c r="V1243" t="str">
        <f t="shared" si="38"/>
        <v>25-36 Months</v>
      </c>
      <c r="W1243" t="str">
        <f t="shared" si="39"/>
        <v>High</v>
      </c>
    </row>
    <row r="1244" spans="1:23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6">
        <v>28.5</v>
      </c>
      <c r="T1244" s="6">
        <v>629.35</v>
      </c>
      <c r="U1244" t="s">
        <v>24</v>
      </c>
      <c r="V1244" t="str">
        <f t="shared" si="38"/>
        <v>13-24 Months</v>
      </c>
      <c r="W1244" t="str">
        <f t="shared" si="39"/>
        <v>Low</v>
      </c>
    </row>
    <row r="1245" spans="1:23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6">
        <v>45.3</v>
      </c>
      <c r="T1245" s="6">
        <v>45.3</v>
      </c>
      <c r="U1245" t="s">
        <v>23</v>
      </c>
      <c r="V1245" t="str">
        <f t="shared" si="38"/>
        <v>0-12 Months</v>
      </c>
      <c r="W1245" t="str">
        <f t="shared" si="39"/>
        <v>Medium</v>
      </c>
    </row>
    <row r="1246" spans="1:23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6">
        <v>19.399999999999999</v>
      </c>
      <c r="T1246" s="6">
        <v>289.3</v>
      </c>
      <c r="U1246" t="s">
        <v>23</v>
      </c>
      <c r="V1246" t="str">
        <f t="shared" si="38"/>
        <v>13-24 Months</v>
      </c>
      <c r="W1246" t="str">
        <f t="shared" si="39"/>
        <v>Low</v>
      </c>
    </row>
    <row r="1247" spans="1:23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6">
        <v>90.45</v>
      </c>
      <c r="T1247" s="6">
        <v>2117.25</v>
      </c>
      <c r="U1247" t="s">
        <v>24</v>
      </c>
      <c r="V1247" t="str">
        <f t="shared" si="38"/>
        <v>13-24 Months</v>
      </c>
      <c r="W1247" t="str">
        <f t="shared" si="39"/>
        <v>Very High</v>
      </c>
    </row>
    <row r="1248" spans="1:23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6">
        <v>105.15</v>
      </c>
      <c r="T1248" s="6">
        <v>4730.8999999999996</v>
      </c>
      <c r="U1248" t="s">
        <v>24</v>
      </c>
      <c r="V1248" t="str">
        <f t="shared" si="38"/>
        <v>37-48 Months</v>
      </c>
      <c r="W1248" t="str">
        <f t="shared" si="39"/>
        <v>Very High</v>
      </c>
    </row>
    <row r="1249" spans="1:23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6">
        <v>83.15</v>
      </c>
      <c r="T1249" s="6">
        <v>2033.05</v>
      </c>
      <c r="U1249" t="s">
        <v>24</v>
      </c>
      <c r="V1249" t="str">
        <f t="shared" si="38"/>
        <v>13-24 Months</v>
      </c>
      <c r="W1249" t="str">
        <f t="shared" si="39"/>
        <v>High</v>
      </c>
    </row>
    <row r="1250" spans="1:23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6">
        <v>90.15</v>
      </c>
      <c r="T1250" s="6">
        <v>987.95</v>
      </c>
      <c r="U1250" t="s">
        <v>23</v>
      </c>
      <c r="V1250" t="str">
        <f t="shared" si="38"/>
        <v>0-12 Months</v>
      </c>
      <c r="W1250" t="str">
        <f t="shared" si="39"/>
        <v>Very High</v>
      </c>
    </row>
    <row r="1251" spans="1:23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6">
        <v>45.05</v>
      </c>
      <c r="T1251" s="6">
        <v>45.05</v>
      </c>
      <c r="U1251" t="s">
        <v>23</v>
      </c>
      <c r="V1251" t="str">
        <f t="shared" si="38"/>
        <v>0-12 Months</v>
      </c>
      <c r="W1251" t="str">
        <f t="shared" si="39"/>
        <v>Medium</v>
      </c>
    </row>
    <row r="1252" spans="1:23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6">
        <v>103.2</v>
      </c>
      <c r="T1252" s="6">
        <v>5744.35</v>
      </c>
      <c r="U1252" t="s">
        <v>24</v>
      </c>
      <c r="V1252" t="str">
        <f t="shared" si="38"/>
        <v>49-60 Months</v>
      </c>
      <c r="W1252" t="str">
        <f t="shared" si="39"/>
        <v>Very High</v>
      </c>
    </row>
    <row r="1253" spans="1:23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6">
        <v>75.8</v>
      </c>
      <c r="T1253" s="6">
        <v>75.8</v>
      </c>
      <c r="U1253" t="s">
        <v>23</v>
      </c>
      <c r="V1253" t="str">
        <f t="shared" si="38"/>
        <v>0-12 Months</v>
      </c>
      <c r="W1253" t="str">
        <f t="shared" si="39"/>
        <v>High</v>
      </c>
    </row>
    <row r="1254" spans="1:23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6">
        <v>19.45</v>
      </c>
      <c r="T1254" s="6">
        <v>19.45</v>
      </c>
      <c r="U1254" t="s">
        <v>24</v>
      </c>
      <c r="V1254" t="str">
        <f t="shared" si="38"/>
        <v>0-12 Months</v>
      </c>
      <c r="W1254" t="str">
        <f t="shared" si="39"/>
        <v>Low</v>
      </c>
    </row>
    <row r="1255" spans="1:23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6">
        <v>79.3</v>
      </c>
      <c r="T1255" s="6">
        <v>523.15</v>
      </c>
      <c r="U1255" t="s">
        <v>23</v>
      </c>
      <c r="V1255" t="str">
        <f t="shared" si="38"/>
        <v>0-12 Months</v>
      </c>
      <c r="W1255" t="str">
        <f t="shared" si="39"/>
        <v>High</v>
      </c>
    </row>
    <row r="1256" spans="1:23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6">
        <v>88.8</v>
      </c>
      <c r="T1256" s="6">
        <v>4805.3</v>
      </c>
      <c r="U1256" t="s">
        <v>24</v>
      </c>
      <c r="V1256" t="str">
        <f t="shared" si="38"/>
        <v>49-60 Months</v>
      </c>
      <c r="W1256" t="str">
        <f t="shared" si="39"/>
        <v>High</v>
      </c>
    </row>
    <row r="1257" spans="1:23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6">
        <v>30.9</v>
      </c>
      <c r="T1257" s="6">
        <v>59.05</v>
      </c>
      <c r="U1257" t="s">
        <v>23</v>
      </c>
      <c r="V1257" t="str">
        <f t="shared" si="38"/>
        <v>0-12 Months</v>
      </c>
      <c r="W1257" t="str">
        <f t="shared" si="39"/>
        <v>Medium</v>
      </c>
    </row>
    <row r="1258" spans="1:23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6">
        <v>85.9</v>
      </c>
      <c r="T1258" s="6">
        <v>6110.75</v>
      </c>
      <c r="U1258" t="s">
        <v>24</v>
      </c>
      <c r="V1258" t="str">
        <f t="shared" si="38"/>
        <v>61+ Months</v>
      </c>
      <c r="W1258" t="str">
        <f t="shared" si="39"/>
        <v>High</v>
      </c>
    </row>
    <row r="1259" spans="1:23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6">
        <v>34.200000000000003</v>
      </c>
      <c r="T1259" s="6">
        <v>1596.6</v>
      </c>
      <c r="U1259" t="s">
        <v>24</v>
      </c>
      <c r="V1259" t="str">
        <f t="shared" si="38"/>
        <v>37-48 Months</v>
      </c>
      <c r="W1259" t="str">
        <f t="shared" si="39"/>
        <v>Medium</v>
      </c>
    </row>
    <row r="1260" spans="1:23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6">
        <v>20.149999999999999</v>
      </c>
      <c r="T1260" s="6">
        <v>1046.2</v>
      </c>
      <c r="U1260" t="s">
        <v>24</v>
      </c>
      <c r="V1260" t="str">
        <f t="shared" si="38"/>
        <v>37-48 Months</v>
      </c>
      <c r="W1260" t="str">
        <f t="shared" si="39"/>
        <v>Low</v>
      </c>
    </row>
    <row r="1261" spans="1:23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6">
        <v>95.25</v>
      </c>
      <c r="T1261" s="6">
        <v>4424.2</v>
      </c>
      <c r="U1261" t="s">
        <v>23</v>
      </c>
      <c r="V1261" t="str">
        <f t="shared" si="38"/>
        <v>37-48 Months</v>
      </c>
      <c r="W1261" t="str">
        <f t="shared" si="39"/>
        <v>Very High</v>
      </c>
    </row>
    <row r="1262" spans="1:23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6">
        <v>50.3</v>
      </c>
      <c r="T1262" s="6">
        <v>92.75</v>
      </c>
      <c r="U1262" t="s">
        <v>24</v>
      </c>
      <c r="V1262" t="str">
        <f t="shared" si="38"/>
        <v>0-12 Months</v>
      </c>
      <c r="W1262" t="str">
        <f t="shared" si="39"/>
        <v>Medium</v>
      </c>
    </row>
    <row r="1263" spans="1:23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6">
        <v>80.150000000000006</v>
      </c>
      <c r="T1263" s="6">
        <v>194.55</v>
      </c>
      <c r="U1263" t="s">
        <v>24</v>
      </c>
      <c r="V1263" t="str">
        <f t="shared" si="38"/>
        <v>0-12 Months</v>
      </c>
      <c r="W1263" t="str">
        <f t="shared" si="39"/>
        <v>High</v>
      </c>
    </row>
    <row r="1264" spans="1:23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6">
        <v>51.25</v>
      </c>
      <c r="T1264" s="6">
        <v>612.1</v>
      </c>
      <c r="U1264" t="s">
        <v>24</v>
      </c>
      <c r="V1264" t="str">
        <f t="shared" si="38"/>
        <v>0-12 Months</v>
      </c>
      <c r="W1264" t="str">
        <f t="shared" si="39"/>
        <v>Medium</v>
      </c>
    </row>
    <row r="1265" spans="1:23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6">
        <v>89.6</v>
      </c>
      <c r="T1265" s="6">
        <v>6127.6</v>
      </c>
      <c r="U1265" t="s">
        <v>23</v>
      </c>
      <c r="V1265" t="str">
        <f t="shared" si="38"/>
        <v>61+ Months</v>
      </c>
      <c r="W1265" t="str">
        <f t="shared" si="39"/>
        <v>High</v>
      </c>
    </row>
    <row r="1266" spans="1:23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6">
        <v>95.2</v>
      </c>
      <c r="T1266" s="6">
        <v>6671.7</v>
      </c>
      <c r="U1266" t="s">
        <v>24</v>
      </c>
      <c r="V1266" t="str">
        <f t="shared" si="38"/>
        <v>61+ Months</v>
      </c>
      <c r="W1266" t="str">
        <f t="shared" si="39"/>
        <v>Very High</v>
      </c>
    </row>
    <row r="1267" spans="1:23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6">
        <v>94.8</v>
      </c>
      <c r="T1267" s="6">
        <v>5264.3</v>
      </c>
      <c r="U1267" t="s">
        <v>24</v>
      </c>
      <c r="V1267" t="str">
        <f t="shared" si="38"/>
        <v>49-60 Months</v>
      </c>
      <c r="W1267" t="str">
        <f t="shared" si="39"/>
        <v>Very High</v>
      </c>
    </row>
    <row r="1268" spans="1:23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6">
        <v>80.25</v>
      </c>
      <c r="T1268" s="6">
        <v>303.7</v>
      </c>
      <c r="U1268" t="s">
        <v>24</v>
      </c>
      <c r="V1268" t="str">
        <f t="shared" si="38"/>
        <v>0-12 Months</v>
      </c>
      <c r="W1268" t="str">
        <f t="shared" si="39"/>
        <v>High</v>
      </c>
    </row>
    <row r="1269" spans="1:23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6">
        <v>76.099999999999994</v>
      </c>
      <c r="T1269" s="6">
        <v>4818.8</v>
      </c>
      <c r="U1269" t="s">
        <v>24</v>
      </c>
      <c r="V1269" t="str">
        <f t="shared" si="38"/>
        <v>61+ Months</v>
      </c>
      <c r="W1269" t="str">
        <f t="shared" si="39"/>
        <v>High</v>
      </c>
    </row>
    <row r="1270" spans="1:23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6">
        <v>110.15</v>
      </c>
      <c r="T1270" s="6">
        <v>6448.05</v>
      </c>
      <c r="U1270" t="s">
        <v>23</v>
      </c>
      <c r="V1270" t="str">
        <f t="shared" si="38"/>
        <v>49-60 Months</v>
      </c>
      <c r="W1270" t="str">
        <f t="shared" si="39"/>
        <v>Very High</v>
      </c>
    </row>
    <row r="1271" spans="1:23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6">
        <v>115.55</v>
      </c>
      <c r="T1271" s="6">
        <v>7159.05</v>
      </c>
      <c r="U1271" t="s">
        <v>24</v>
      </c>
      <c r="V1271" t="str">
        <f t="shared" si="38"/>
        <v>61+ Months</v>
      </c>
      <c r="W1271" t="str">
        <f t="shared" si="39"/>
        <v>Very High</v>
      </c>
    </row>
    <row r="1272" spans="1:23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6">
        <v>24.65</v>
      </c>
      <c r="T1272" s="6">
        <v>1574.5</v>
      </c>
      <c r="U1272" t="s">
        <v>24</v>
      </c>
      <c r="V1272" t="str">
        <f t="shared" si="38"/>
        <v>61+ Months</v>
      </c>
      <c r="W1272" t="str">
        <f t="shared" si="39"/>
        <v>Low</v>
      </c>
    </row>
    <row r="1273" spans="1:23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6">
        <v>53.6</v>
      </c>
      <c r="T1273" s="6">
        <v>2879.2</v>
      </c>
      <c r="U1273" t="s">
        <v>24</v>
      </c>
      <c r="V1273" t="str">
        <f t="shared" si="38"/>
        <v>49-60 Months</v>
      </c>
      <c r="W1273" t="str">
        <f t="shared" si="39"/>
        <v>Medium</v>
      </c>
    </row>
    <row r="1274" spans="1:23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6">
        <v>19.45</v>
      </c>
      <c r="T1274" s="6">
        <v>86.05</v>
      </c>
      <c r="U1274" t="s">
        <v>24</v>
      </c>
      <c r="V1274" t="str">
        <f t="shared" si="38"/>
        <v>0-12 Months</v>
      </c>
      <c r="W1274" t="str">
        <f t="shared" si="39"/>
        <v>Low</v>
      </c>
    </row>
    <row r="1275" spans="1:23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6">
        <v>88.2</v>
      </c>
      <c r="T1275" s="6">
        <v>4159.45</v>
      </c>
      <c r="U1275" t="s">
        <v>24</v>
      </c>
      <c r="V1275" t="str">
        <f t="shared" si="38"/>
        <v>49-60 Months</v>
      </c>
      <c r="W1275" t="str">
        <f t="shared" si="39"/>
        <v>High</v>
      </c>
    </row>
    <row r="1276" spans="1:23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6">
        <v>101.15</v>
      </c>
      <c r="T1276" s="6">
        <v>6638.35</v>
      </c>
      <c r="U1276" t="s">
        <v>24</v>
      </c>
      <c r="V1276" t="str">
        <f t="shared" si="38"/>
        <v>61+ Months</v>
      </c>
      <c r="W1276" t="str">
        <f t="shared" si="39"/>
        <v>Very High</v>
      </c>
    </row>
    <row r="1277" spans="1:23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6">
        <v>56.8</v>
      </c>
      <c r="T1277" s="6">
        <v>3112.05</v>
      </c>
      <c r="U1277" t="s">
        <v>24</v>
      </c>
      <c r="V1277" t="str">
        <f t="shared" si="38"/>
        <v>49-60 Months</v>
      </c>
      <c r="W1277" t="str">
        <f t="shared" si="39"/>
        <v>Medium</v>
      </c>
    </row>
    <row r="1278" spans="1:23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6">
        <v>99.4</v>
      </c>
      <c r="T1278" s="6">
        <v>7168.25</v>
      </c>
      <c r="U1278" t="s">
        <v>24</v>
      </c>
      <c r="V1278" t="str">
        <f t="shared" si="38"/>
        <v>61+ Months</v>
      </c>
      <c r="W1278" t="str">
        <f t="shared" si="39"/>
        <v>Very High</v>
      </c>
    </row>
    <row r="1279" spans="1:23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6">
        <v>20.100000000000001</v>
      </c>
      <c r="T1279" s="6">
        <v>1326.25</v>
      </c>
      <c r="U1279" t="s">
        <v>24</v>
      </c>
      <c r="V1279" t="str">
        <f t="shared" si="38"/>
        <v>61+ Months</v>
      </c>
      <c r="W1279" t="str">
        <f t="shared" si="39"/>
        <v>Low</v>
      </c>
    </row>
    <row r="1280" spans="1:23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6">
        <v>60.7</v>
      </c>
      <c r="T1280" s="6">
        <v>2234.5500000000002</v>
      </c>
      <c r="U1280" t="s">
        <v>24</v>
      </c>
      <c r="V1280" t="str">
        <f t="shared" si="38"/>
        <v>25-36 Months</v>
      </c>
      <c r="W1280" t="str">
        <f t="shared" si="39"/>
        <v>High</v>
      </c>
    </row>
    <row r="1281" spans="1:23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6">
        <v>20.95</v>
      </c>
      <c r="T1281" s="6">
        <v>495.15</v>
      </c>
      <c r="U1281" t="s">
        <v>24</v>
      </c>
      <c r="V1281" t="str">
        <f t="shared" si="38"/>
        <v>25-36 Months</v>
      </c>
      <c r="W1281" t="str">
        <f t="shared" si="39"/>
        <v>Low</v>
      </c>
    </row>
    <row r="1282" spans="1:23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6">
        <v>114.85</v>
      </c>
      <c r="T1282" s="6">
        <v>8317.9500000000007</v>
      </c>
      <c r="U1282" t="s">
        <v>24</v>
      </c>
      <c r="V1282" t="str">
        <f t="shared" si="38"/>
        <v>61+ Months</v>
      </c>
      <c r="W1282" t="str">
        <f t="shared" si="39"/>
        <v>Very High</v>
      </c>
    </row>
    <row r="1283" spans="1:23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6">
        <v>19.25</v>
      </c>
      <c r="T1283" s="6">
        <v>679.8</v>
      </c>
      <c r="U1283" t="s">
        <v>24</v>
      </c>
      <c r="V1283" t="str">
        <f t="shared" ref="V1283:V1346" si="40">IF(F1283&lt;=12,"0-12 Months",IF(F1283&lt;=24,"13-24 Months",IF(F1283&lt;=36,"25-36 Months",IF(F1283&lt;=48,"37-48 Months",IF(F1283&lt;=60,"49-60 Months","61+ Months")))))</f>
        <v>25-36 Months</v>
      </c>
      <c r="W1283" t="str">
        <f t="shared" ref="W1283:W1346" si="41">IF(S1283&lt;=30,"Low",IF(S1283&lt;=60,"Medium",IF(S1283&lt;=90,"High","Very High")))</f>
        <v>Low</v>
      </c>
    </row>
    <row r="1284" spans="1:23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6">
        <v>62.8</v>
      </c>
      <c r="T1284" s="6">
        <v>62.8</v>
      </c>
      <c r="U1284" t="s">
        <v>24</v>
      </c>
      <c r="V1284" t="str">
        <f t="shared" si="40"/>
        <v>0-12 Months</v>
      </c>
      <c r="W1284" t="str">
        <f t="shared" si="41"/>
        <v>High</v>
      </c>
    </row>
    <row r="1285" spans="1:23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6">
        <v>105.5</v>
      </c>
      <c r="T1285" s="6">
        <v>7544</v>
      </c>
      <c r="U1285" t="s">
        <v>24</v>
      </c>
      <c r="V1285" t="str">
        <f t="shared" si="40"/>
        <v>61+ Months</v>
      </c>
      <c r="W1285" t="str">
        <f t="shared" si="41"/>
        <v>Very High</v>
      </c>
    </row>
    <row r="1286" spans="1:23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6">
        <v>19.850000000000001</v>
      </c>
      <c r="T1286" s="6">
        <v>1188.25</v>
      </c>
      <c r="U1286" t="s">
        <v>24</v>
      </c>
      <c r="V1286" t="str">
        <f t="shared" si="40"/>
        <v>49-60 Months</v>
      </c>
      <c r="W1286" t="str">
        <f t="shared" si="41"/>
        <v>Low</v>
      </c>
    </row>
    <row r="1287" spans="1:23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6">
        <v>89.5</v>
      </c>
      <c r="T1287" s="6">
        <v>676.7</v>
      </c>
      <c r="U1287" t="s">
        <v>23</v>
      </c>
      <c r="V1287" t="str">
        <f t="shared" si="40"/>
        <v>0-12 Months</v>
      </c>
      <c r="W1287" t="str">
        <f t="shared" si="41"/>
        <v>High</v>
      </c>
    </row>
    <row r="1288" spans="1:23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6">
        <v>74.099999999999994</v>
      </c>
      <c r="T1288" s="6">
        <v>74.099999999999994</v>
      </c>
      <c r="U1288" t="s">
        <v>24</v>
      </c>
      <c r="V1288" t="str">
        <f t="shared" si="40"/>
        <v>0-12 Months</v>
      </c>
      <c r="W1288" t="str">
        <f t="shared" si="41"/>
        <v>High</v>
      </c>
    </row>
    <row r="1289" spans="1:23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6">
        <v>107.5</v>
      </c>
      <c r="T1289" s="6">
        <v>3242.5</v>
      </c>
      <c r="U1289" t="s">
        <v>24</v>
      </c>
      <c r="V1289" t="str">
        <f t="shared" si="40"/>
        <v>25-36 Months</v>
      </c>
      <c r="W1289" t="str">
        <f t="shared" si="41"/>
        <v>Very High</v>
      </c>
    </row>
    <row r="1290" spans="1:23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6">
        <v>19.55</v>
      </c>
      <c r="T1290" s="6">
        <v>1240.1500000000001</v>
      </c>
      <c r="U1290" t="s">
        <v>24</v>
      </c>
      <c r="V1290" t="str">
        <f t="shared" si="40"/>
        <v>61+ Months</v>
      </c>
      <c r="W1290" t="str">
        <f t="shared" si="41"/>
        <v>Low</v>
      </c>
    </row>
    <row r="1291" spans="1:23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6">
        <v>68.8</v>
      </c>
      <c r="T1291" s="6">
        <v>4111.3500000000004</v>
      </c>
      <c r="U1291" t="s">
        <v>24</v>
      </c>
      <c r="V1291" t="str">
        <f t="shared" si="40"/>
        <v>61+ Months</v>
      </c>
      <c r="W1291" t="str">
        <f t="shared" si="41"/>
        <v>High</v>
      </c>
    </row>
    <row r="1292" spans="1:23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6">
        <v>84.45</v>
      </c>
      <c r="T1292" s="6">
        <v>5899.85</v>
      </c>
      <c r="U1292" t="s">
        <v>24</v>
      </c>
      <c r="V1292" t="str">
        <f t="shared" si="40"/>
        <v>61+ Months</v>
      </c>
      <c r="W1292" t="str">
        <f t="shared" si="41"/>
        <v>High</v>
      </c>
    </row>
    <row r="1293" spans="1:23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6">
        <v>75</v>
      </c>
      <c r="T1293" s="6">
        <v>632.95000000000005</v>
      </c>
      <c r="U1293" t="s">
        <v>23</v>
      </c>
      <c r="V1293" t="str">
        <f t="shared" si="40"/>
        <v>0-12 Months</v>
      </c>
      <c r="W1293" t="str">
        <f t="shared" si="41"/>
        <v>High</v>
      </c>
    </row>
    <row r="1294" spans="1:23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6">
        <v>84.5</v>
      </c>
      <c r="T1294" s="6">
        <v>5193.2</v>
      </c>
      <c r="U1294" t="s">
        <v>24</v>
      </c>
      <c r="V1294" t="str">
        <f t="shared" si="40"/>
        <v>61+ Months</v>
      </c>
      <c r="W1294" t="str">
        <f t="shared" si="41"/>
        <v>High</v>
      </c>
    </row>
    <row r="1295" spans="1:23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6">
        <v>111.2</v>
      </c>
      <c r="T1295" s="6">
        <v>7530.8</v>
      </c>
      <c r="U1295" t="s">
        <v>24</v>
      </c>
      <c r="V1295" t="str">
        <f t="shared" si="40"/>
        <v>61+ Months</v>
      </c>
      <c r="W1295" t="str">
        <f t="shared" si="41"/>
        <v>Very High</v>
      </c>
    </row>
    <row r="1296" spans="1:23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6">
        <v>44.75</v>
      </c>
      <c r="T1296" s="6">
        <v>270.95</v>
      </c>
      <c r="U1296" t="s">
        <v>23</v>
      </c>
      <c r="V1296" t="str">
        <f t="shared" si="40"/>
        <v>0-12 Months</v>
      </c>
      <c r="W1296" t="str">
        <f t="shared" si="41"/>
        <v>Medium</v>
      </c>
    </row>
    <row r="1297" spans="1:23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6">
        <v>80.599999999999994</v>
      </c>
      <c r="T1297" s="6">
        <v>5460.2</v>
      </c>
      <c r="U1297" t="s">
        <v>24</v>
      </c>
      <c r="V1297" t="str">
        <f t="shared" si="40"/>
        <v>61+ Months</v>
      </c>
      <c r="W1297" t="str">
        <f t="shared" si="41"/>
        <v>High</v>
      </c>
    </row>
    <row r="1298" spans="1:23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6">
        <v>80.7</v>
      </c>
      <c r="T1298" s="6">
        <v>1614.2</v>
      </c>
      <c r="U1298" t="s">
        <v>24</v>
      </c>
      <c r="V1298" t="str">
        <f t="shared" si="40"/>
        <v>13-24 Months</v>
      </c>
      <c r="W1298" t="str">
        <f t="shared" si="41"/>
        <v>High</v>
      </c>
    </row>
    <row r="1299" spans="1:23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6">
        <v>75.599999999999994</v>
      </c>
      <c r="T1299" s="6">
        <v>402.5</v>
      </c>
      <c r="U1299" t="s">
        <v>24</v>
      </c>
      <c r="V1299" t="str">
        <f t="shared" si="40"/>
        <v>0-12 Months</v>
      </c>
      <c r="W1299" t="str">
        <f t="shared" si="41"/>
        <v>High</v>
      </c>
    </row>
    <row r="1300" spans="1:23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6">
        <v>57.6</v>
      </c>
      <c r="T1300" s="6">
        <v>1367.75</v>
      </c>
      <c r="U1300" t="s">
        <v>24</v>
      </c>
      <c r="V1300" t="str">
        <f t="shared" si="40"/>
        <v>13-24 Months</v>
      </c>
      <c r="W1300" t="str">
        <f t="shared" si="41"/>
        <v>Medium</v>
      </c>
    </row>
    <row r="1301" spans="1:23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6">
        <v>44.05</v>
      </c>
      <c r="T1301" s="6">
        <v>483.7</v>
      </c>
      <c r="U1301" t="s">
        <v>23</v>
      </c>
      <c r="V1301" t="str">
        <f t="shared" si="40"/>
        <v>0-12 Months</v>
      </c>
      <c r="W1301" t="str">
        <f t="shared" si="41"/>
        <v>Medium</v>
      </c>
    </row>
    <row r="1302" spans="1:23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6">
        <v>110.6</v>
      </c>
      <c r="T1302" s="6">
        <v>7962.2</v>
      </c>
      <c r="U1302" t="s">
        <v>24</v>
      </c>
      <c r="V1302" t="str">
        <f t="shared" si="40"/>
        <v>61+ Months</v>
      </c>
      <c r="W1302" t="str">
        <f t="shared" si="41"/>
        <v>Very High</v>
      </c>
    </row>
    <row r="1303" spans="1:23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6">
        <v>58.2</v>
      </c>
      <c r="T1303" s="6">
        <v>3810.8</v>
      </c>
      <c r="U1303" t="s">
        <v>24</v>
      </c>
      <c r="V1303" t="str">
        <f t="shared" si="40"/>
        <v>61+ Months</v>
      </c>
      <c r="W1303" t="str">
        <f t="shared" si="41"/>
        <v>Medium</v>
      </c>
    </row>
    <row r="1304" spans="1:23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6">
        <v>81</v>
      </c>
      <c r="T1304" s="6">
        <v>3533.6</v>
      </c>
      <c r="U1304" t="s">
        <v>24</v>
      </c>
      <c r="V1304" t="str">
        <f t="shared" si="40"/>
        <v>37-48 Months</v>
      </c>
      <c r="W1304" t="str">
        <f t="shared" si="41"/>
        <v>High</v>
      </c>
    </row>
    <row r="1305" spans="1:23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6">
        <v>19.7</v>
      </c>
      <c r="T1305" s="6">
        <v>1396.9</v>
      </c>
      <c r="U1305" t="s">
        <v>24</v>
      </c>
      <c r="V1305" t="str">
        <f t="shared" si="40"/>
        <v>61+ Months</v>
      </c>
      <c r="W1305" t="str">
        <f t="shared" si="41"/>
        <v>Low</v>
      </c>
    </row>
    <row r="1306" spans="1:23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6">
        <v>85.6</v>
      </c>
      <c r="T1306" s="6">
        <v>1345.55</v>
      </c>
      <c r="U1306" t="s">
        <v>23</v>
      </c>
      <c r="V1306" t="str">
        <f t="shared" si="40"/>
        <v>13-24 Months</v>
      </c>
      <c r="W1306" t="str">
        <f t="shared" si="41"/>
        <v>High</v>
      </c>
    </row>
    <row r="1307" spans="1:23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6">
        <v>59.55</v>
      </c>
      <c r="T1307" s="6">
        <v>1646.45</v>
      </c>
      <c r="U1307" t="s">
        <v>24</v>
      </c>
      <c r="V1307" t="str">
        <f t="shared" si="40"/>
        <v>25-36 Months</v>
      </c>
      <c r="W1307" t="str">
        <f t="shared" si="41"/>
        <v>Medium</v>
      </c>
    </row>
    <row r="1308" spans="1:23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6">
        <v>115.55</v>
      </c>
      <c r="T1308" s="6">
        <v>8127.6</v>
      </c>
      <c r="U1308" t="s">
        <v>23</v>
      </c>
      <c r="V1308" t="str">
        <f t="shared" si="40"/>
        <v>61+ Months</v>
      </c>
      <c r="W1308" t="str">
        <f t="shared" si="41"/>
        <v>Very High</v>
      </c>
    </row>
    <row r="1309" spans="1:23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6">
        <v>75.55</v>
      </c>
      <c r="T1309" s="6">
        <v>2680.15</v>
      </c>
      <c r="U1309" t="s">
        <v>24</v>
      </c>
      <c r="V1309" t="str">
        <f t="shared" si="40"/>
        <v>25-36 Months</v>
      </c>
      <c r="W1309" t="str">
        <f t="shared" si="41"/>
        <v>High</v>
      </c>
    </row>
    <row r="1310" spans="1:23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6">
        <v>86.6</v>
      </c>
      <c r="T1310" s="6">
        <v>1281</v>
      </c>
      <c r="U1310" t="s">
        <v>23</v>
      </c>
      <c r="V1310" t="str">
        <f t="shared" si="40"/>
        <v>13-24 Months</v>
      </c>
      <c r="W1310" t="str">
        <f t="shared" si="41"/>
        <v>High</v>
      </c>
    </row>
    <row r="1311" spans="1:23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6">
        <v>85.2</v>
      </c>
      <c r="T1311" s="6">
        <v>1553.9</v>
      </c>
      <c r="U1311" t="s">
        <v>23</v>
      </c>
      <c r="V1311" t="str">
        <f t="shared" si="40"/>
        <v>13-24 Months</v>
      </c>
      <c r="W1311" t="str">
        <f t="shared" si="41"/>
        <v>High</v>
      </c>
    </row>
    <row r="1312" spans="1:23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6">
        <v>97.65</v>
      </c>
      <c r="T1312" s="6">
        <v>3207.55</v>
      </c>
      <c r="U1312" t="s">
        <v>23</v>
      </c>
      <c r="V1312" t="str">
        <f t="shared" si="40"/>
        <v>25-36 Months</v>
      </c>
      <c r="W1312" t="str">
        <f t="shared" si="41"/>
        <v>Very High</v>
      </c>
    </row>
    <row r="1313" spans="1:23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6">
        <v>45.1</v>
      </c>
      <c r="T1313" s="6">
        <v>2049.0500000000002</v>
      </c>
      <c r="U1313" t="s">
        <v>24</v>
      </c>
      <c r="V1313" t="str">
        <f t="shared" si="40"/>
        <v>37-48 Months</v>
      </c>
      <c r="W1313" t="str">
        <f t="shared" si="41"/>
        <v>Medium</v>
      </c>
    </row>
    <row r="1314" spans="1:23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6">
        <v>70.95</v>
      </c>
      <c r="T1314" s="6">
        <v>3629.2</v>
      </c>
      <c r="U1314" t="s">
        <v>24</v>
      </c>
      <c r="V1314" t="str">
        <f t="shared" si="40"/>
        <v>37-48 Months</v>
      </c>
      <c r="W1314" t="str">
        <f t="shared" si="41"/>
        <v>High</v>
      </c>
    </row>
    <row r="1315" spans="1:23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6">
        <v>109.55</v>
      </c>
      <c r="T1315" s="6">
        <v>5124.55</v>
      </c>
      <c r="U1315" t="s">
        <v>23</v>
      </c>
      <c r="V1315" t="str">
        <f t="shared" si="40"/>
        <v>37-48 Months</v>
      </c>
      <c r="W1315" t="str">
        <f t="shared" si="41"/>
        <v>Very High</v>
      </c>
    </row>
    <row r="1316" spans="1:23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6">
        <v>89.55</v>
      </c>
      <c r="T1316" s="6">
        <v>3474.45</v>
      </c>
      <c r="U1316" t="s">
        <v>23</v>
      </c>
      <c r="V1316" t="str">
        <f t="shared" si="40"/>
        <v>37-48 Months</v>
      </c>
      <c r="W1316" t="str">
        <f t="shared" si="41"/>
        <v>High</v>
      </c>
    </row>
    <row r="1317" spans="1:23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6">
        <v>20.9</v>
      </c>
      <c r="T1317" s="6">
        <v>202.3</v>
      </c>
      <c r="U1317" t="s">
        <v>24</v>
      </c>
      <c r="V1317" t="str">
        <f t="shared" si="40"/>
        <v>0-12 Months</v>
      </c>
      <c r="W1317" t="str">
        <f t="shared" si="41"/>
        <v>Low</v>
      </c>
    </row>
    <row r="1318" spans="1:23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6">
        <v>19.95</v>
      </c>
      <c r="T1318" s="6">
        <v>147.5</v>
      </c>
      <c r="U1318" t="s">
        <v>24</v>
      </c>
      <c r="V1318" t="str">
        <f t="shared" si="40"/>
        <v>0-12 Months</v>
      </c>
      <c r="W1318" t="str">
        <f t="shared" si="41"/>
        <v>Low</v>
      </c>
    </row>
    <row r="1319" spans="1:23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6">
        <v>24.6</v>
      </c>
      <c r="T1319" s="6">
        <v>86.35</v>
      </c>
      <c r="U1319" t="s">
        <v>24</v>
      </c>
      <c r="V1319" t="str">
        <f t="shared" si="40"/>
        <v>0-12 Months</v>
      </c>
      <c r="W1319" t="str">
        <f t="shared" si="41"/>
        <v>Low</v>
      </c>
    </row>
    <row r="1320" spans="1:23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6">
        <v>66.7</v>
      </c>
      <c r="T1320" s="6">
        <v>579</v>
      </c>
      <c r="U1320" t="s">
        <v>24</v>
      </c>
      <c r="V1320" t="str">
        <f t="shared" si="40"/>
        <v>0-12 Months</v>
      </c>
      <c r="W1320" t="str">
        <f t="shared" si="41"/>
        <v>High</v>
      </c>
    </row>
    <row r="1321" spans="1:23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6">
        <v>19.45</v>
      </c>
      <c r="T1321" s="6">
        <v>19.45</v>
      </c>
      <c r="U1321" t="s">
        <v>23</v>
      </c>
      <c r="V1321" t="str">
        <f t="shared" si="40"/>
        <v>0-12 Months</v>
      </c>
      <c r="W1321" t="str">
        <f t="shared" si="41"/>
        <v>Low</v>
      </c>
    </row>
    <row r="1322" spans="1:23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6">
        <v>94.8</v>
      </c>
      <c r="T1322" s="6">
        <v>3131.55</v>
      </c>
      <c r="U1322" t="s">
        <v>24</v>
      </c>
      <c r="V1322" t="str">
        <f t="shared" si="40"/>
        <v>25-36 Months</v>
      </c>
      <c r="W1322" t="str">
        <f t="shared" si="41"/>
        <v>Very High</v>
      </c>
    </row>
    <row r="1323" spans="1:23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6">
        <v>65.849999999999994</v>
      </c>
      <c r="T1323" s="6">
        <v>3928.3</v>
      </c>
      <c r="U1323" t="s">
        <v>24</v>
      </c>
      <c r="V1323" t="str">
        <f t="shared" si="40"/>
        <v>49-60 Months</v>
      </c>
      <c r="W1323" t="str">
        <f t="shared" si="41"/>
        <v>High</v>
      </c>
    </row>
    <row r="1324" spans="1:23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6">
        <v>19.95</v>
      </c>
      <c r="T1324" s="6">
        <v>187.75</v>
      </c>
      <c r="U1324" t="s">
        <v>24</v>
      </c>
      <c r="V1324" t="str">
        <f t="shared" si="40"/>
        <v>0-12 Months</v>
      </c>
      <c r="W1324" t="str">
        <f t="shared" si="41"/>
        <v>Low</v>
      </c>
    </row>
    <row r="1325" spans="1:23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6">
        <v>24.65</v>
      </c>
      <c r="T1325" s="6">
        <v>1710.15</v>
      </c>
      <c r="U1325" t="s">
        <v>24</v>
      </c>
      <c r="V1325" t="str">
        <f t="shared" si="40"/>
        <v>61+ Months</v>
      </c>
      <c r="W1325" t="str">
        <f t="shared" si="41"/>
        <v>Low</v>
      </c>
    </row>
    <row r="1326" spans="1:23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6">
        <v>20.350000000000001</v>
      </c>
      <c r="T1326" s="6">
        <v>76.349999999999994</v>
      </c>
      <c r="U1326" t="s">
        <v>23</v>
      </c>
      <c r="V1326" t="str">
        <f t="shared" si="40"/>
        <v>0-12 Months</v>
      </c>
      <c r="W1326" t="str">
        <f t="shared" si="41"/>
        <v>Low</v>
      </c>
    </row>
    <row r="1327" spans="1:23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6">
        <v>69.25</v>
      </c>
      <c r="T1327" s="6">
        <v>69.25</v>
      </c>
      <c r="U1327" t="s">
        <v>23</v>
      </c>
      <c r="V1327" t="str">
        <f t="shared" si="40"/>
        <v>0-12 Months</v>
      </c>
      <c r="W1327" t="str">
        <f t="shared" si="41"/>
        <v>High</v>
      </c>
    </row>
    <row r="1328" spans="1:23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6">
        <v>51.25</v>
      </c>
      <c r="T1328" s="6">
        <v>2151.6</v>
      </c>
      <c r="U1328" t="s">
        <v>24</v>
      </c>
      <c r="V1328" t="str">
        <f t="shared" si="40"/>
        <v>37-48 Months</v>
      </c>
      <c r="W1328" t="str">
        <f t="shared" si="41"/>
        <v>Medium</v>
      </c>
    </row>
    <row r="1329" spans="1:23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6">
        <v>99.5</v>
      </c>
      <c r="T1329" s="6">
        <v>5961.1</v>
      </c>
      <c r="U1329" t="s">
        <v>23</v>
      </c>
      <c r="V1329" t="str">
        <f t="shared" si="40"/>
        <v>49-60 Months</v>
      </c>
      <c r="W1329" t="str">
        <f t="shared" si="41"/>
        <v>Very High</v>
      </c>
    </row>
    <row r="1330" spans="1:23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6">
        <v>54.25</v>
      </c>
      <c r="T1330" s="6">
        <v>1221.55</v>
      </c>
      <c r="U1330" t="s">
        <v>24</v>
      </c>
      <c r="V1330" t="str">
        <f t="shared" si="40"/>
        <v>13-24 Months</v>
      </c>
      <c r="W1330" t="str">
        <f t="shared" si="41"/>
        <v>Medium</v>
      </c>
    </row>
    <row r="1331" spans="1:23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6">
        <v>19.399999999999999</v>
      </c>
      <c r="T1331" s="6">
        <v>1496.45</v>
      </c>
      <c r="U1331" t="s">
        <v>24</v>
      </c>
      <c r="V1331" t="str">
        <f t="shared" si="40"/>
        <v>61+ Months</v>
      </c>
      <c r="W1331" t="str">
        <f t="shared" si="41"/>
        <v>Low</v>
      </c>
    </row>
    <row r="1332" spans="1:23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6">
        <v>56.25</v>
      </c>
      <c r="T1332" s="6">
        <v>1292.2</v>
      </c>
      <c r="U1332" t="s">
        <v>24</v>
      </c>
      <c r="V1332" t="str">
        <f t="shared" si="40"/>
        <v>13-24 Months</v>
      </c>
      <c r="W1332" t="str">
        <f t="shared" si="41"/>
        <v>Medium</v>
      </c>
    </row>
    <row r="1333" spans="1:23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6">
        <v>25.15</v>
      </c>
      <c r="T1333" s="6">
        <v>25.15</v>
      </c>
      <c r="U1333" t="s">
        <v>24</v>
      </c>
      <c r="V1333" t="str">
        <f t="shared" si="40"/>
        <v>0-12 Months</v>
      </c>
      <c r="W1333" t="str">
        <f t="shared" si="41"/>
        <v>Low</v>
      </c>
    </row>
    <row r="1334" spans="1:23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6">
        <v>23.95</v>
      </c>
      <c r="T1334" s="6">
        <v>1713.1</v>
      </c>
      <c r="U1334" t="s">
        <v>24</v>
      </c>
      <c r="V1334" t="str">
        <f t="shared" si="40"/>
        <v>61+ Months</v>
      </c>
      <c r="W1334" t="str">
        <f t="shared" si="41"/>
        <v>Low</v>
      </c>
    </row>
    <row r="1335" spans="1:23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6">
        <v>35.4</v>
      </c>
      <c r="T1335" s="6">
        <v>1748.9</v>
      </c>
      <c r="U1335" t="s">
        <v>24</v>
      </c>
      <c r="V1335" t="str">
        <f t="shared" si="40"/>
        <v>49-60 Months</v>
      </c>
      <c r="W1335" t="str">
        <f t="shared" si="41"/>
        <v>Medium</v>
      </c>
    </row>
    <row r="1336" spans="1:23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6">
        <v>25.2</v>
      </c>
      <c r="T1336" s="6">
        <v>25.2</v>
      </c>
      <c r="U1336" t="s">
        <v>23</v>
      </c>
      <c r="V1336" t="str">
        <f t="shared" si="40"/>
        <v>0-12 Months</v>
      </c>
      <c r="W1336" t="str">
        <f t="shared" si="41"/>
        <v>Low</v>
      </c>
    </row>
    <row r="1337" spans="1:23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6">
        <v>45</v>
      </c>
      <c r="T1337" s="6">
        <v>96.45</v>
      </c>
      <c r="U1337" t="s">
        <v>23</v>
      </c>
      <c r="V1337" t="str">
        <f t="shared" si="40"/>
        <v>0-12 Months</v>
      </c>
      <c r="W1337" t="str">
        <f t="shared" si="41"/>
        <v>Medium</v>
      </c>
    </row>
    <row r="1338" spans="1:23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6">
        <v>75.349999999999994</v>
      </c>
      <c r="T1338" s="6">
        <v>1114.55</v>
      </c>
      <c r="U1338" t="s">
        <v>24</v>
      </c>
      <c r="V1338" t="str">
        <f t="shared" si="40"/>
        <v>13-24 Months</v>
      </c>
      <c r="W1338" t="str">
        <f t="shared" si="41"/>
        <v>High</v>
      </c>
    </row>
    <row r="1339" spans="1:23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6">
        <v>20.399999999999999</v>
      </c>
      <c r="T1339" s="6">
        <v>609.1</v>
      </c>
      <c r="U1339" t="s">
        <v>24</v>
      </c>
      <c r="V1339" t="str">
        <f t="shared" si="40"/>
        <v>25-36 Months</v>
      </c>
      <c r="W1339" t="str">
        <f t="shared" si="41"/>
        <v>Low</v>
      </c>
    </row>
    <row r="1340" spans="1:23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6">
        <v>20.149999999999999</v>
      </c>
      <c r="T1340" s="6">
        <v>20.149999999999999</v>
      </c>
      <c r="U1340" t="s">
        <v>23</v>
      </c>
      <c r="V1340" t="str">
        <f t="shared" si="40"/>
        <v>0-12 Months</v>
      </c>
      <c r="W1340" t="str">
        <f t="shared" si="41"/>
        <v>Low</v>
      </c>
    </row>
    <row r="1341" spans="1:23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6">
        <v>105</v>
      </c>
      <c r="T1341" s="6">
        <v>7133.25</v>
      </c>
      <c r="U1341" t="s">
        <v>23</v>
      </c>
      <c r="V1341" t="str">
        <f t="shared" si="40"/>
        <v>61+ Months</v>
      </c>
      <c r="W1341" t="str">
        <f t="shared" si="41"/>
        <v>Very High</v>
      </c>
    </row>
    <row r="1342" spans="1:23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6">
        <v>56.05</v>
      </c>
      <c r="T1342" s="6">
        <v>0</v>
      </c>
      <c r="U1342" t="s">
        <v>24</v>
      </c>
      <c r="V1342" t="str">
        <f t="shared" si="40"/>
        <v>0-12 Months</v>
      </c>
      <c r="W1342" t="str">
        <f t="shared" si="41"/>
        <v>Medium</v>
      </c>
    </row>
    <row r="1343" spans="1:23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6">
        <v>54.7</v>
      </c>
      <c r="T1343" s="6">
        <v>169.45</v>
      </c>
      <c r="U1343" t="s">
        <v>23</v>
      </c>
      <c r="V1343" t="str">
        <f t="shared" si="40"/>
        <v>0-12 Months</v>
      </c>
      <c r="W1343" t="str">
        <f t="shared" si="41"/>
        <v>Medium</v>
      </c>
    </row>
    <row r="1344" spans="1:23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6">
        <v>20</v>
      </c>
      <c r="T1344" s="6">
        <v>141.6</v>
      </c>
      <c r="U1344" t="s">
        <v>24</v>
      </c>
      <c r="V1344" t="str">
        <f t="shared" si="40"/>
        <v>0-12 Months</v>
      </c>
      <c r="W1344" t="str">
        <f t="shared" si="41"/>
        <v>Low</v>
      </c>
    </row>
    <row r="1345" spans="1:23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6">
        <v>73.05</v>
      </c>
      <c r="T1345" s="6">
        <v>4688.6499999999996</v>
      </c>
      <c r="U1345" t="s">
        <v>24</v>
      </c>
      <c r="V1345" t="str">
        <f t="shared" si="40"/>
        <v>61+ Months</v>
      </c>
      <c r="W1345" t="str">
        <f t="shared" si="41"/>
        <v>High</v>
      </c>
    </row>
    <row r="1346" spans="1:23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6">
        <v>20.5</v>
      </c>
      <c r="T1346" s="6">
        <v>563.04999999999995</v>
      </c>
      <c r="U1346" t="s">
        <v>24</v>
      </c>
      <c r="V1346" t="str">
        <f t="shared" si="40"/>
        <v>25-36 Months</v>
      </c>
      <c r="W1346" t="str">
        <f t="shared" si="41"/>
        <v>Low</v>
      </c>
    </row>
    <row r="1347" spans="1:23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6">
        <v>100.75</v>
      </c>
      <c r="T1347" s="6">
        <v>5985</v>
      </c>
      <c r="U1347" t="s">
        <v>24</v>
      </c>
      <c r="V1347" t="str">
        <f t="shared" ref="V1347:V1410" si="42">IF(F1347&lt;=12,"0-12 Months",IF(F1347&lt;=24,"13-24 Months",IF(F1347&lt;=36,"25-36 Months",IF(F1347&lt;=48,"37-48 Months",IF(F1347&lt;=60,"49-60 Months","61+ Months")))))</f>
        <v>49-60 Months</v>
      </c>
      <c r="W1347" t="str">
        <f t="shared" ref="W1347:W1410" si="43">IF(S1347&lt;=30,"Low",IF(S1347&lt;=60,"Medium",IF(S1347&lt;=90,"High","Very High")))</f>
        <v>Very High</v>
      </c>
    </row>
    <row r="1348" spans="1:23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6">
        <v>87.25</v>
      </c>
      <c r="T1348" s="6">
        <v>1258.5999999999999</v>
      </c>
      <c r="U1348" t="s">
        <v>23</v>
      </c>
      <c r="V1348" t="str">
        <f t="shared" si="42"/>
        <v>13-24 Months</v>
      </c>
      <c r="W1348" t="str">
        <f t="shared" si="43"/>
        <v>High</v>
      </c>
    </row>
    <row r="1349" spans="1:23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6">
        <v>19.95</v>
      </c>
      <c r="T1349" s="6">
        <v>373.5</v>
      </c>
      <c r="U1349" t="s">
        <v>24</v>
      </c>
      <c r="V1349" t="str">
        <f t="shared" si="42"/>
        <v>13-24 Months</v>
      </c>
      <c r="W1349" t="str">
        <f t="shared" si="43"/>
        <v>Low</v>
      </c>
    </row>
    <row r="1350" spans="1:23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6">
        <v>79.95</v>
      </c>
      <c r="T1350" s="6">
        <v>857.2</v>
      </c>
      <c r="U1350" t="s">
        <v>23</v>
      </c>
      <c r="V1350" t="str">
        <f t="shared" si="42"/>
        <v>0-12 Months</v>
      </c>
      <c r="W1350" t="str">
        <f t="shared" si="43"/>
        <v>High</v>
      </c>
    </row>
    <row r="1351" spans="1:23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6">
        <v>49.65</v>
      </c>
      <c r="T1351" s="6">
        <v>2553.35</v>
      </c>
      <c r="U1351" t="s">
        <v>24</v>
      </c>
      <c r="V1351" t="str">
        <f t="shared" si="42"/>
        <v>49-60 Months</v>
      </c>
      <c r="W1351" t="str">
        <f t="shared" si="43"/>
        <v>Medium</v>
      </c>
    </row>
    <row r="1352" spans="1:23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6">
        <v>65.650000000000006</v>
      </c>
      <c r="T1352" s="6">
        <v>4322.8500000000004</v>
      </c>
      <c r="U1352" t="s">
        <v>24</v>
      </c>
      <c r="V1352" t="str">
        <f t="shared" si="42"/>
        <v>61+ Months</v>
      </c>
      <c r="W1352" t="str">
        <f t="shared" si="43"/>
        <v>High</v>
      </c>
    </row>
    <row r="1353" spans="1:23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6">
        <v>20.45</v>
      </c>
      <c r="T1353" s="6">
        <v>250.8</v>
      </c>
      <c r="U1353" t="s">
        <v>24</v>
      </c>
      <c r="V1353" t="str">
        <f t="shared" si="42"/>
        <v>0-12 Months</v>
      </c>
      <c r="W1353" t="str">
        <f t="shared" si="43"/>
        <v>Low</v>
      </c>
    </row>
    <row r="1354" spans="1:23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6">
        <v>60.95</v>
      </c>
      <c r="T1354" s="6">
        <v>4549.05</v>
      </c>
      <c r="U1354" t="s">
        <v>24</v>
      </c>
      <c r="V1354" t="str">
        <f t="shared" si="42"/>
        <v>61+ Months</v>
      </c>
      <c r="W1354" t="str">
        <f t="shared" si="43"/>
        <v>High</v>
      </c>
    </row>
    <row r="1355" spans="1:23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6">
        <v>20.350000000000001</v>
      </c>
      <c r="T1355" s="6">
        <v>1359.5</v>
      </c>
      <c r="U1355" t="s">
        <v>24</v>
      </c>
      <c r="V1355" t="str">
        <f t="shared" si="42"/>
        <v>61+ Months</v>
      </c>
      <c r="W1355" t="str">
        <f t="shared" si="43"/>
        <v>Low</v>
      </c>
    </row>
    <row r="1356" spans="1:23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6">
        <v>88.35</v>
      </c>
      <c r="T1356" s="6">
        <v>1639.3</v>
      </c>
      <c r="U1356" t="s">
        <v>23</v>
      </c>
      <c r="V1356" t="str">
        <f t="shared" si="42"/>
        <v>13-24 Months</v>
      </c>
      <c r="W1356" t="str">
        <f t="shared" si="43"/>
        <v>High</v>
      </c>
    </row>
    <row r="1357" spans="1:23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6">
        <v>19.5</v>
      </c>
      <c r="T1357" s="6">
        <v>178.85</v>
      </c>
      <c r="U1357" t="s">
        <v>24</v>
      </c>
      <c r="V1357" t="str">
        <f t="shared" si="42"/>
        <v>0-12 Months</v>
      </c>
      <c r="W1357" t="str">
        <f t="shared" si="43"/>
        <v>Low</v>
      </c>
    </row>
    <row r="1358" spans="1:23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6">
        <v>75.2</v>
      </c>
      <c r="T1358" s="6">
        <v>633.85</v>
      </c>
      <c r="U1358" t="s">
        <v>24</v>
      </c>
      <c r="V1358" t="str">
        <f t="shared" si="42"/>
        <v>0-12 Months</v>
      </c>
      <c r="W1358" t="str">
        <f t="shared" si="43"/>
        <v>High</v>
      </c>
    </row>
    <row r="1359" spans="1:23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6">
        <v>111.45</v>
      </c>
      <c r="T1359" s="6">
        <v>5315.1</v>
      </c>
      <c r="U1359" t="s">
        <v>24</v>
      </c>
      <c r="V1359" t="str">
        <f t="shared" si="42"/>
        <v>37-48 Months</v>
      </c>
      <c r="W1359" t="str">
        <f t="shared" si="43"/>
        <v>Very High</v>
      </c>
    </row>
    <row r="1360" spans="1:23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6">
        <v>70.150000000000006</v>
      </c>
      <c r="T1360" s="6">
        <v>735.5</v>
      </c>
      <c r="U1360" t="s">
        <v>24</v>
      </c>
      <c r="V1360" t="str">
        <f t="shared" si="42"/>
        <v>0-12 Months</v>
      </c>
      <c r="W1360" t="str">
        <f t="shared" si="43"/>
        <v>High</v>
      </c>
    </row>
    <row r="1361" spans="1:23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6">
        <v>94.75</v>
      </c>
      <c r="T1361" s="6">
        <v>889.9</v>
      </c>
      <c r="U1361" t="s">
        <v>23</v>
      </c>
      <c r="V1361" t="str">
        <f t="shared" si="42"/>
        <v>0-12 Months</v>
      </c>
      <c r="W1361" t="str">
        <f t="shared" si="43"/>
        <v>Very High</v>
      </c>
    </row>
    <row r="1362" spans="1:23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6">
        <v>95.05</v>
      </c>
      <c r="T1362" s="6">
        <v>1290</v>
      </c>
      <c r="U1362" t="s">
        <v>23</v>
      </c>
      <c r="V1362" t="str">
        <f t="shared" si="42"/>
        <v>13-24 Months</v>
      </c>
      <c r="W1362" t="str">
        <f t="shared" si="43"/>
        <v>Very High</v>
      </c>
    </row>
    <row r="1363" spans="1:23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6">
        <v>78.45</v>
      </c>
      <c r="T1363" s="6">
        <v>330.05</v>
      </c>
      <c r="U1363" t="s">
        <v>23</v>
      </c>
      <c r="V1363" t="str">
        <f t="shared" si="42"/>
        <v>0-12 Months</v>
      </c>
      <c r="W1363" t="str">
        <f t="shared" si="43"/>
        <v>High</v>
      </c>
    </row>
    <row r="1364" spans="1:23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6">
        <v>70.2</v>
      </c>
      <c r="T1364" s="6">
        <v>237.95</v>
      </c>
      <c r="U1364" t="s">
        <v>23</v>
      </c>
      <c r="V1364" t="str">
        <f t="shared" si="42"/>
        <v>0-12 Months</v>
      </c>
      <c r="W1364" t="str">
        <f t="shared" si="43"/>
        <v>High</v>
      </c>
    </row>
    <row r="1365" spans="1:23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6">
        <v>92</v>
      </c>
      <c r="T1365" s="6">
        <v>6474.4</v>
      </c>
      <c r="U1365" t="s">
        <v>24</v>
      </c>
      <c r="V1365" t="str">
        <f t="shared" si="42"/>
        <v>61+ Months</v>
      </c>
      <c r="W1365" t="str">
        <f t="shared" si="43"/>
        <v>Very High</v>
      </c>
    </row>
    <row r="1366" spans="1:23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6">
        <v>85.5</v>
      </c>
      <c r="T1366" s="6">
        <v>4421.95</v>
      </c>
      <c r="U1366" t="s">
        <v>24</v>
      </c>
      <c r="V1366" t="str">
        <f t="shared" si="42"/>
        <v>49-60 Months</v>
      </c>
      <c r="W1366" t="str">
        <f t="shared" si="43"/>
        <v>High</v>
      </c>
    </row>
    <row r="1367" spans="1:23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6">
        <v>41.05</v>
      </c>
      <c r="T1367" s="6">
        <v>2452.6999999999998</v>
      </c>
      <c r="U1367" t="s">
        <v>23</v>
      </c>
      <c r="V1367" t="str">
        <f t="shared" si="42"/>
        <v>49-60 Months</v>
      </c>
      <c r="W1367" t="str">
        <f t="shared" si="43"/>
        <v>Medium</v>
      </c>
    </row>
    <row r="1368" spans="1:23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6">
        <v>85.6</v>
      </c>
      <c r="T1368" s="6">
        <v>813.85</v>
      </c>
      <c r="U1368" t="s">
        <v>23</v>
      </c>
      <c r="V1368" t="str">
        <f t="shared" si="42"/>
        <v>0-12 Months</v>
      </c>
      <c r="W1368" t="str">
        <f t="shared" si="43"/>
        <v>High</v>
      </c>
    </row>
    <row r="1369" spans="1:23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6">
        <v>82.15</v>
      </c>
      <c r="T1369" s="6">
        <v>4904.8500000000004</v>
      </c>
      <c r="U1369" t="s">
        <v>24</v>
      </c>
      <c r="V1369" t="str">
        <f t="shared" si="42"/>
        <v>61+ Months</v>
      </c>
      <c r="W1369" t="str">
        <f t="shared" si="43"/>
        <v>High</v>
      </c>
    </row>
    <row r="1370" spans="1:23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6">
        <v>84.4</v>
      </c>
      <c r="T1370" s="6">
        <v>4484.05</v>
      </c>
      <c r="U1370" t="s">
        <v>24</v>
      </c>
      <c r="V1370" t="str">
        <f t="shared" si="42"/>
        <v>49-60 Months</v>
      </c>
      <c r="W1370" t="str">
        <f t="shared" si="43"/>
        <v>High</v>
      </c>
    </row>
    <row r="1371" spans="1:23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6">
        <v>60.9</v>
      </c>
      <c r="T1371" s="6">
        <v>2033.85</v>
      </c>
      <c r="U1371" t="s">
        <v>24</v>
      </c>
      <c r="V1371" t="str">
        <f t="shared" si="42"/>
        <v>25-36 Months</v>
      </c>
      <c r="W1371" t="str">
        <f t="shared" si="43"/>
        <v>High</v>
      </c>
    </row>
    <row r="1372" spans="1:23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6">
        <v>20.25</v>
      </c>
      <c r="T1372" s="6">
        <v>538.20000000000005</v>
      </c>
      <c r="U1372" t="s">
        <v>24</v>
      </c>
      <c r="V1372" t="str">
        <f t="shared" si="42"/>
        <v>25-36 Months</v>
      </c>
      <c r="W1372" t="str">
        <f t="shared" si="43"/>
        <v>Low</v>
      </c>
    </row>
    <row r="1373" spans="1:23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6">
        <v>79.2</v>
      </c>
      <c r="T1373" s="6">
        <v>79.2</v>
      </c>
      <c r="U1373" t="s">
        <v>23</v>
      </c>
      <c r="V1373" t="str">
        <f t="shared" si="42"/>
        <v>0-12 Months</v>
      </c>
      <c r="W1373" t="str">
        <f t="shared" si="43"/>
        <v>High</v>
      </c>
    </row>
    <row r="1374" spans="1:23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6">
        <v>95.3</v>
      </c>
      <c r="T1374" s="6">
        <v>2192.9</v>
      </c>
      <c r="U1374" t="s">
        <v>24</v>
      </c>
      <c r="V1374" t="str">
        <f t="shared" si="42"/>
        <v>13-24 Months</v>
      </c>
      <c r="W1374" t="str">
        <f t="shared" si="43"/>
        <v>Very High</v>
      </c>
    </row>
    <row r="1375" spans="1:23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6">
        <v>19.850000000000001</v>
      </c>
      <c r="T1375" s="6">
        <v>19.850000000000001</v>
      </c>
      <c r="U1375" t="s">
        <v>24</v>
      </c>
      <c r="V1375" t="str">
        <f t="shared" si="42"/>
        <v>0-12 Months</v>
      </c>
      <c r="W1375" t="str">
        <f t="shared" si="43"/>
        <v>Low</v>
      </c>
    </row>
    <row r="1376" spans="1:23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6">
        <v>84.35</v>
      </c>
      <c r="T1376" s="6">
        <v>3858.05</v>
      </c>
      <c r="U1376" t="s">
        <v>24</v>
      </c>
      <c r="V1376" t="str">
        <f t="shared" si="42"/>
        <v>37-48 Months</v>
      </c>
      <c r="W1376" t="str">
        <f t="shared" si="43"/>
        <v>High</v>
      </c>
    </row>
    <row r="1377" spans="1:23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6">
        <v>19.850000000000001</v>
      </c>
      <c r="T1377" s="6">
        <v>854.8</v>
      </c>
      <c r="U1377" t="s">
        <v>24</v>
      </c>
      <c r="V1377" t="str">
        <f t="shared" si="42"/>
        <v>37-48 Months</v>
      </c>
      <c r="W1377" t="str">
        <f t="shared" si="43"/>
        <v>Low</v>
      </c>
    </row>
    <row r="1378" spans="1:23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6">
        <v>70</v>
      </c>
      <c r="T1378" s="6">
        <v>347.4</v>
      </c>
      <c r="U1378" t="s">
        <v>23</v>
      </c>
      <c r="V1378" t="str">
        <f t="shared" si="42"/>
        <v>0-12 Months</v>
      </c>
      <c r="W1378" t="str">
        <f t="shared" si="43"/>
        <v>High</v>
      </c>
    </row>
    <row r="1379" spans="1:23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6">
        <v>82.3</v>
      </c>
      <c r="T1379" s="6">
        <v>5815.15</v>
      </c>
      <c r="U1379" t="s">
        <v>24</v>
      </c>
      <c r="V1379" t="str">
        <f t="shared" si="42"/>
        <v>61+ Months</v>
      </c>
      <c r="W1379" t="str">
        <f t="shared" si="43"/>
        <v>High</v>
      </c>
    </row>
    <row r="1380" spans="1:23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6">
        <v>66.8</v>
      </c>
      <c r="T1380" s="6">
        <v>3970.4</v>
      </c>
      <c r="U1380" t="s">
        <v>24</v>
      </c>
      <c r="V1380" t="str">
        <f t="shared" si="42"/>
        <v>49-60 Months</v>
      </c>
      <c r="W1380" t="str">
        <f t="shared" si="43"/>
        <v>High</v>
      </c>
    </row>
    <row r="1381" spans="1:23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6">
        <v>44.6</v>
      </c>
      <c r="T1381" s="6">
        <v>3058.15</v>
      </c>
      <c r="U1381" t="s">
        <v>24</v>
      </c>
      <c r="V1381" t="str">
        <f t="shared" si="42"/>
        <v>61+ Months</v>
      </c>
      <c r="W1381" t="str">
        <f t="shared" si="43"/>
        <v>Medium</v>
      </c>
    </row>
    <row r="1382" spans="1:23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6">
        <v>98.45</v>
      </c>
      <c r="T1382" s="6">
        <v>6145.2</v>
      </c>
      <c r="U1382" t="s">
        <v>24</v>
      </c>
      <c r="V1382" t="str">
        <f t="shared" si="42"/>
        <v>61+ Months</v>
      </c>
      <c r="W1382" t="str">
        <f t="shared" si="43"/>
        <v>Very High</v>
      </c>
    </row>
    <row r="1383" spans="1:23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6">
        <v>70.7</v>
      </c>
      <c r="T1383" s="6">
        <v>129.19999999999999</v>
      </c>
      <c r="U1383" t="s">
        <v>24</v>
      </c>
      <c r="V1383" t="str">
        <f t="shared" si="42"/>
        <v>0-12 Months</v>
      </c>
      <c r="W1383" t="str">
        <f t="shared" si="43"/>
        <v>High</v>
      </c>
    </row>
    <row r="1384" spans="1:23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6">
        <v>24.95</v>
      </c>
      <c r="T1384" s="6">
        <v>1165.9000000000001</v>
      </c>
      <c r="U1384" t="s">
        <v>24</v>
      </c>
      <c r="V1384" t="str">
        <f t="shared" si="42"/>
        <v>37-48 Months</v>
      </c>
      <c r="W1384" t="str">
        <f t="shared" si="43"/>
        <v>Low</v>
      </c>
    </row>
    <row r="1385" spans="1:23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6">
        <v>49.95</v>
      </c>
      <c r="T1385" s="6">
        <v>49.95</v>
      </c>
      <c r="U1385" t="s">
        <v>23</v>
      </c>
      <c r="V1385" t="str">
        <f t="shared" si="42"/>
        <v>0-12 Months</v>
      </c>
      <c r="W1385" t="str">
        <f t="shared" si="43"/>
        <v>Medium</v>
      </c>
    </row>
    <row r="1386" spans="1:23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6">
        <v>69.25</v>
      </c>
      <c r="T1386" s="6">
        <v>1554</v>
      </c>
      <c r="U1386" t="s">
        <v>23</v>
      </c>
      <c r="V1386" t="str">
        <f t="shared" si="42"/>
        <v>13-24 Months</v>
      </c>
      <c r="W1386" t="str">
        <f t="shared" si="43"/>
        <v>High</v>
      </c>
    </row>
    <row r="1387" spans="1:23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6">
        <v>102.5</v>
      </c>
      <c r="T1387" s="6">
        <v>4904.25</v>
      </c>
      <c r="U1387" t="s">
        <v>24</v>
      </c>
      <c r="V1387" t="str">
        <f t="shared" si="42"/>
        <v>37-48 Months</v>
      </c>
      <c r="W1387" t="str">
        <f t="shared" si="43"/>
        <v>Very High</v>
      </c>
    </row>
    <row r="1388" spans="1:23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6">
        <v>86.55</v>
      </c>
      <c r="T1388" s="6">
        <v>5632.55</v>
      </c>
      <c r="U1388" t="s">
        <v>24</v>
      </c>
      <c r="V1388" t="str">
        <f t="shared" si="42"/>
        <v>61+ Months</v>
      </c>
      <c r="W1388" t="str">
        <f t="shared" si="43"/>
        <v>High</v>
      </c>
    </row>
    <row r="1389" spans="1:23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6">
        <v>24.3</v>
      </c>
      <c r="T1389" s="6">
        <v>1643.25</v>
      </c>
      <c r="U1389" t="s">
        <v>24</v>
      </c>
      <c r="V1389" t="str">
        <f t="shared" si="42"/>
        <v>61+ Months</v>
      </c>
      <c r="W1389" t="str">
        <f t="shared" si="43"/>
        <v>Low</v>
      </c>
    </row>
    <row r="1390" spans="1:23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6">
        <v>58.35</v>
      </c>
      <c r="T1390" s="6">
        <v>740.55</v>
      </c>
      <c r="U1390" t="s">
        <v>24</v>
      </c>
      <c r="V1390" t="str">
        <f t="shared" si="42"/>
        <v>0-12 Months</v>
      </c>
      <c r="W1390" t="str">
        <f t="shared" si="43"/>
        <v>Medium</v>
      </c>
    </row>
    <row r="1391" spans="1:23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6">
        <v>94.25</v>
      </c>
      <c r="T1391" s="6">
        <v>3217.55</v>
      </c>
      <c r="U1391" t="s">
        <v>23</v>
      </c>
      <c r="V1391" t="str">
        <f t="shared" si="42"/>
        <v>25-36 Months</v>
      </c>
      <c r="W1391" t="str">
        <f t="shared" si="43"/>
        <v>Very High</v>
      </c>
    </row>
    <row r="1392" spans="1:23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6">
        <v>68.75</v>
      </c>
      <c r="T1392" s="6">
        <v>4888.2</v>
      </c>
      <c r="U1392" t="s">
        <v>24</v>
      </c>
      <c r="V1392" t="str">
        <f t="shared" si="42"/>
        <v>61+ Months</v>
      </c>
      <c r="W1392" t="str">
        <f t="shared" si="43"/>
        <v>High</v>
      </c>
    </row>
    <row r="1393" spans="1:23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6">
        <v>85.8</v>
      </c>
      <c r="T1393" s="6">
        <v>2440.25</v>
      </c>
      <c r="U1393" t="s">
        <v>24</v>
      </c>
      <c r="V1393" t="str">
        <f t="shared" si="42"/>
        <v>25-36 Months</v>
      </c>
      <c r="W1393" t="str">
        <f t="shared" si="43"/>
        <v>High</v>
      </c>
    </row>
    <row r="1394" spans="1:23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6">
        <v>20.100000000000001</v>
      </c>
      <c r="T1394" s="6">
        <v>620.54999999999995</v>
      </c>
      <c r="U1394" t="s">
        <v>24</v>
      </c>
      <c r="V1394" t="str">
        <f t="shared" si="42"/>
        <v>25-36 Months</v>
      </c>
      <c r="W1394" t="str">
        <f t="shared" si="43"/>
        <v>Low</v>
      </c>
    </row>
    <row r="1395" spans="1:23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6">
        <v>20.350000000000001</v>
      </c>
      <c r="T1395" s="6">
        <v>20.350000000000001</v>
      </c>
      <c r="U1395" t="s">
        <v>24</v>
      </c>
      <c r="V1395" t="str">
        <f t="shared" si="42"/>
        <v>0-12 Months</v>
      </c>
      <c r="W1395" t="str">
        <f t="shared" si="43"/>
        <v>Low</v>
      </c>
    </row>
    <row r="1396" spans="1:23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6">
        <v>110.8</v>
      </c>
      <c r="T1396" s="6">
        <v>6840.95</v>
      </c>
      <c r="U1396" t="s">
        <v>24</v>
      </c>
      <c r="V1396" t="str">
        <f t="shared" si="42"/>
        <v>61+ Months</v>
      </c>
      <c r="W1396" t="str">
        <f t="shared" si="43"/>
        <v>Very High</v>
      </c>
    </row>
    <row r="1397" spans="1:23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6">
        <v>73</v>
      </c>
      <c r="T1397" s="6">
        <v>3001.2</v>
      </c>
      <c r="U1397" t="s">
        <v>23</v>
      </c>
      <c r="V1397" t="str">
        <f t="shared" si="42"/>
        <v>37-48 Months</v>
      </c>
      <c r="W1397" t="str">
        <f t="shared" si="43"/>
        <v>High</v>
      </c>
    </row>
    <row r="1398" spans="1:23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6">
        <v>100.05</v>
      </c>
      <c r="T1398" s="6">
        <v>6254.2</v>
      </c>
      <c r="U1398" t="s">
        <v>23</v>
      </c>
      <c r="V1398" t="str">
        <f t="shared" si="42"/>
        <v>61+ Months</v>
      </c>
      <c r="W1398" t="str">
        <f t="shared" si="43"/>
        <v>Very High</v>
      </c>
    </row>
    <row r="1399" spans="1:23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6">
        <v>82.85</v>
      </c>
      <c r="T1399" s="6">
        <v>319.60000000000002</v>
      </c>
      <c r="U1399" t="s">
        <v>24</v>
      </c>
      <c r="V1399" t="str">
        <f t="shared" si="42"/>
        <v>0-12 Months</v>
      </c>
      <c r="W1399" t="str">
        <f t="shared" si="43"/>
        <v>High</v>
      </c>
    </row>
    <row r="1400" spans="1:23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6">
        <v>84.35</v>
      </c>
      <c r="T1400" s="6">
        <v>1938.05</v>
      </c>
      <c r="U1400" t="s">
        <v>24</v>
      </c>
      <c r="V1400" t="str">
        <f t="shared" si="42"/>
        <v>13-24 Months</v>
      </c>
      <c r="W1400" t="str">
        <f t="shared" si="43"/>
        <v>High</v>
      </c>
    </row>
    <row r="1401" spans="1:23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6">
        <v>19.55</v>
      </c>
      <c r="T1401" s="6">
        <v>294.5</v>
      </c>
      <c r="U1401" t="s">
        <v>24</v>
      </c>
      <c r="V1401" t="str">
        <f t="shared" si="42"/>
        <v>13-24 Months</v>
      </c>
      <c r="W1401" t="str">
        <f t="shared" si="43"/>
        <v>Low</v>
      </c>
    </row>
    <row r="1402" spans="1:23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6">
        <v>19.95</v>
      </c>
      <c r="T1402" s="6">
        <v>58.3</v>
      </c>
      <c r="U1402" t="s">
        <v>24</v>
      </c>
      <c r="V1402" t="str">
        <f t="shared" si="42"/>
        <v>0-12 Months</v>
      </c>
      <c r="W1402" t="str">
        <f t="shared" si="43"/>
        <v>Low</v>
      </c>
    </row>
    <row r="1403" spans="1:23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6">
        <v>99.8</v>
      </c>
      <c r="T1403" s="6">
        <v>442.85</v>
      </c>
      <c r="U1403" t="s">
        <v>23</v>
      </c>
      <c r="V1403" t="str">
        <f t="shared" si="42"/>
        <v>0-12 Months</v>
      </c>
      <c r="W1403" t="str">
        <f t="shared" si="43"/>
        <v>Very High</v>
      </c>
    </row>
    <row r="1404" spans="1:23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6">
        <v>35</v>
      </c>
      <c r="T1404" s="6">
        <v>553</v>
      </c>
      <c r="U1404" t="s">
        <v>23</v>
      </c>
      <c r="V1404" t="str">
        <f t="shared" si="42"/>
        <v>13-24 Months</v>
      </c>
      <c r="W1404" t="str">
        <f t="shared" si="43"/>
        <v>Medium</v>
      </c>
    </row>
    <row r="1405" spans="1:23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6">
        <v>66.25</v>
      </c>
      <c r="T1405" s="6">
        <v>546.45000000000005</v>
      </c>
      <c r="U1405" t="s">
        <v>24</v>
      </c>
      <c r="V1405" t="str">
        <f t="shared" si="42"/>
        <v>0-12 Months</v>
      </c>
      <c r="W1405" t="str">
        <f t="shared" si="43"/>
        <v>High</v>
      </c>
    </row>
    <row r="1406" spans="1:23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6">
        <v>23.3</v>
      </c>
      <c r="T1406" s="6">
        <v>797.1</v>
      </c>
      <c r="U1406" t="s">
        <v>24</v>
      </c>
      <c r="V1406" t="str">
        <f t="shared" si="42"/>
        <v>25-36 Months</v>
      </c>
      <c r="W1406" t="str">
        <f t="shared" si="43"/>
        <v>Low</v>
      </c>
    </row>
    <row r="1407" spans="1:23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6">
        <v>76</v>
      </c>
      <c r="T1407" s="6">
        <v>76</v>
      </c>
      <c r="U1407" t="s">
        <v>23</v>
      </c>
      <c r="V1407" t="str">
        <f t="shared" si="42"/>
        <v>0-12 Months</v>
      </c>
      <c r="W1407" t="str">
        <f t="shared" si="43"/>
        <v>High</v>
      </c>
    </row>
    <row r="1408" spans="1:23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6">
        <v>25.3</v>
      </c>
      <c r="T1408" s="6">
        <v>1673.8</v>
      </c>
      <c r="U1408" t="s">
        <v>24</v>
      </c>
      <c r="V1408" t="str">
        <f t="shared" si="42"/>
        <v>61+ Months</v>
      </c>
      <c r="W1408" t="str">
        <f t="shared" si="43"/>
        <v>Low</v>
      </c>
    </row>
    <row r="1409" spans="1:23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6">
        <v>44.55</v>
      </c>
      <c r="T1409" s="6">
        <v>343.45</v>
      </c>
      <c r="U1409" t="s">
        <v>24</v>
      </c>
      <c r="V1409" t="str">
        <f t="shared" si="42"/>
        <v>0-12 Months</v>
      </c>
      <c r="W1409" t="str">
        <f t="shared" si="43"/>
        <v>Medium</v>
      </c>
    </row>
    <row r="1410" spans="1:23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6">
        <v>104.1</v>
      </c>
      <c r="T1410" s="6">
        <v>7412.25</v>
      </c>
      <c r="U1410" t="s">
        <v>24</v>
      </c>
      <c r="V1410" t="str">
        <f t="shared" si="42"/>
        <v>61+ Months</v>
      </c>
      <c r="W1410" t="str">
        <f t="shared" si="43"/>
        <v>Very High</v>
      </c>
    </row>
    <row r="1411" spans="1:23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6">
        <v>92.55</v>
      </c>
      <c r="T1411" s="6">
        <v>4039</v>
      </c>
      <c r="U1411" t="s">
        <v>24</v>
      </c>
      <c r="V1411" t="str">
        <f t="shared" ref="V1411:V1474" si="44">IF(F1411&lt;=12,"0-12 Months",IF(F1411&lt;=24,"13-24 Months",IF(F1411&lt;=36,"25-36 Months",IF(F1411&lt;=48,"37-48 Months",IF(F1411&lt;=60,"49-60 Months","61+ Months")))))</f>
        <v>37-48 Months</v>
      </c>
      <c r="W1411" t="str">
        <f t="shared" ref="W1411:W1474" si="45">IF(S1411&lt;=30,"Low",IF(S1411&lt;=60,"Medium",IF(S1411&lt;=90,"High","Very High")))</f>
        <v>Very High</v>
      </c>
    </row>
    <row r="1412" spans="1:23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6">
        <v>93.85</v>
      </c>
      <c r="T1412" s="6">
        <v>170.85</v>
      </c>
      <c r="U1412" t="s">
        <v>23</v>
      </c>
      <c r="V1412" t="str">
        <f t="shared" si="44"/>
        <v>0-12 Months</v>
      </c>
      <c r="W1412" t="str">
        <f t="shared" si="45"/>
        <v>Very High</v>
      </c>
    </row>
    <row r="1413" spans="1:23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6">
        <v>101.45</v>
      </c>
      <c r="T1413" s="6">
        <v>2948.6</v>
      </c>
      <c r="U1413" t="s">
        <v>24</v>
      </c>
      <c r="V1413" t="str">
        <f t="shared" si="44"/>
        <v>25-36 Months</v>
      </c>
      <c r="W1413" t="str">
        <f t="shared" si="45"/>
        <v>Very High</v>
      </c>
    </row>
    <row r="1414" spans="1:23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6">
        <v>84.3</v>
      </c>
      <c r="T1414" s="6">
        <v>1308.4000000000001</v>
      </c>
      <c r="U1414" t="s">
        <v>23</v>
      </c>
      <c r="V1414" t="str">
        <f t="shared" si="44"/>
        <v>13-24 Months</v>
      </c>
      <c r="W1414" t="str">
        <f t="shared" si="45"/>
        <v>High</v>
      </c>
    </row>
    <row r="1415" spans="1:23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6">
        <v>94.55</v>
      </c>
      <c r="T1415" s="6">
        <v>6078.75</v>
      </c>
      <c r="U1415" t="s">
        <v>24</v>
      </c>
      <c r="V1415" t="str">
        <f t="shared" si="44"/>
        <v>61+ Months</v>
      </c>
      <c r="W1415" t="str">
        <f t="shared" si="45"/>
        <v>Very High</v>
      </c>
    </row>
    <row r="1416" spans="1:23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6">
        <v>95.5</v>
      </c>
      <c r="T1416" s="6">
        <v>3418.2</v>
      </c>
      <c r="U1416" t="s">
        <v>24</v>
      </c>
      <c r="V1416" t="str">
        <f t="shared" si="44"/>
        <v>25-36 Months</v>
      </c>
      <c r="W1416" t="str">
        <f t="shared" si="45"/>
        <v>Very High</v>
      </c>
    </row>
    <row r="1417" spans="1:23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6">
        <v>100.3</v>
      </c>
      <c r="T1417" s="6">
        <v>6603.8</v>
      </c>
      <c r="U1417" t="s">
        <v>24</v>
      </c>
      <c r="V1417" t="str">
        <f t="shared" si="44"/>
        <v>61+ Months</v>
      </c>
      <c r="W1417" t="str">
        <f t="shared" si="45"/>
        <v>Very High</v>
      </c>
    </row>
    <row r="1418" spans="1:23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6">
        <v>55.5</v>
      </c>
      <c r="T1418" s="6">
        <v>3166.9</v>
      </c>
      <c r="U1418" t="s">
        <v>24</v>
      </c>
      <c r="V1418" t="str">
        <f t="shared" si="44"/>
        <v>49-60 Months</v>
      </c>
      <c r="W1418" t="str">
        <f t="shared" si="45"/>
        <v>Medium</v>
      </c>
    </row>
    <row r="1419" spans="1:23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6">
        <v>49.85</v>
      </c>
      <c r="T1419" s="6">
        <v>865.75</v>
      </c>
      <c r="U1419" t="s">
        <v>24</v>
      </c>
      <c r="V1419" t="str">
        <f t="shared" si="44"/>
        <v>13-24 Months</v>
      </c>
      <c r="W1419" t="str">
        <f t="shared" si="45"/>
        <v>Medium</v>
      </c>
    </row>
    <row r="1420" spans="1:23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6">
        <v>89.55</v>
      </c>
      <c r="T1420" s="6">
        <v>6373.1</v>
      </c>
      <c r="U1420" t="s">
        <v>24</v>
      </c>
      <c r="V1420" t="str">
        <f t="shared" si="44"/>
        <v>61+ Months</v>
      </c>
      <c r="W1420" t="str">
        <f t="shared" si="45"/>
        <v>High</v>
      </c>
    </row>
    <row r="1421" spans="1:23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6">
        <v>19.149999999999999</v>
      </c>
      <c r="T1421" s="6">
        <v>1177.05</v>
      </c>
      <c r="U1421" t="s">
        <v>24</v>
      </c>
      <c r="V1421" t="str">
        <f t="shared" si="44"/>
        <v>61+ Months</v>
      </c>
      <c r="W1421" t="str">
        <f t="shared" si="45"/>
        <v>Low</v>
      </c>
    </row>
    <row r="1422" spans="1:23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6">
        <v>99.8</v>
      </c>
      <c r="T1422" s="6">
        <v>5985.75</v>
      </c>
      <c r="U1422" t="s">
        <v>24</v>
      </c>
      <c r="V1422" t="str">
        <f t="shared" si="44"/>
        <v>49-60 Months</v>
      </c>
      <c r="W1422" t="str">
        <f t="shared" si="45"/>
        <v>Very High</v>
      </c>
    </row>
    <row r="1423" spans="1:23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6">
        <v>84.4</v>
      </c>
      <c r="T1423" s="6">
        <v>732.5</v>
      </c>
      <c r="U1423" t="s">
        <v>23</v>
      </c>
      <c r="V1423" t="str">
        <f t="shared" si="44"/>
        <v>0-12 Months</v>
      </c>
      <c r="W1423" t="str">
        <f t="shared" si="45"/>
        <v>High</v>
      </c>
    </row>
    <row r="1424" spans="1:23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6">
        <v>113.05</v>
      </c>
      <c r="T1424" s="6">
        <v>7869.05</v>
      </c>
      <c r="U1424" t="s">
        <v>24</v>
      </c>
      <c r="V1424" t="str">
        <f t="shared" si="44"/>
        <v>61+ Months</v>
      </c>
      <c r="W1424" t="str">
        <f t="shared" si="45"/>
        <v>Very High</v>
      </c>
    </row>
    <row r="1425" spans="1:23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6">
        <v>101.1</v>
      </c>
      <c r="T1425" s="6">
        <v>1504.05</v>
      </c>
      <c r="U1425" t="s">
        <v>23</v>
      </c>
      <c r="V1425" t="str">
        <f t="shared" si="44"/>
        <v>13-24 Months</v>
      </c>
      <c r="W1425" t="str">
        <f t="shared" si="45"/>
        <v>Very High</v>
      </c>
    </row>
    <row r="1426" spans="1:23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6">
        <v>19.95</v>
      </c>
      <c r="T1426" s="6">
        <v>936.7</v>
      </c>
      <c r="U1426" t="s">
        <v>24</v>
      </c>
      <c r="V1426" t="str">
        <f t="shared" si="44"/>
        <v>37-48 Months</v>
      </c>
      <c r="W1426" t="str">
        <f t="shared" si="45"/>
        <v>Low</v>
      </c>
    </row>
    <row r="1427" spans="1:23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6">
        <v>74.150000000000006</v>
      </c>
      <c r="T1427" s="6">
        <v>741.4</v>
      </c>
      <c r="U1427" t="s">
        <v>24</v>
      </c>
      <c r="V1427" t="str">
        <f t="shared" si="44"/>
        <v>0-12 Months</v>
      </c>
      <c r="W1427" t="str">
        <f t="shared" si="45"/>
        <v>High</v>
      </c>
    </row>
    <row r="1428" spans="1:23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6">
        <v>92</v>
      </c>
      <c r="T1428" s="6">
        <v>6585.2</v>
      </c>
      <c r="U1428" t="s">
        <v>24</v>
      </c>
      <c r="V1428" t="str">
        <f t="shared" si="44"/>
        <v>61+ Months</v>
      </c>
      <c r="W1428" t="str">
        <f t="shared" si="45"/>
        <v>Very High</v>
      </c>
    </row>
    <row r="1429" spans="1:23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6">
        <v>73.849999999999994</v>
      </c>
      <c r="T1429" s="6">
        <v>3122.4</v>
      </c>
      <c r="U1429" t="s">
        <v>24</v>
      </c>
      <c r="V1429" t="str">
        <f t="shared" si="44"/>
        <v>37-48 Months</v>
      </c>
      <c r="W1429" t="str">
        <f t="shared" si="45"/>
        <v>High</v>
      </c>
    </row>
    <row r="1430" spans="1:23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6">
        <v>50.45</v>
      </c>
      <c r="T1430" s="6">
        <v>50.45</v>
      </c>
      <c r="U1430" t="s">
        <v>23</v>
      </c>
      <c r="V1430" t="str">
        <f t="shared" si="44"/>
        <v>0-12 Months</v>
      </c>
      <c r="W1430" t="str">
        <f t="shared" si="45"/>
        <v>Medium</v>
      </c>
    </row>
    <row r="1431" spans="1:23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6">
        <v>24.45</v>
      </c>
      <c r="T1431" s="6">
        <v>1088.25</v>
      </c>
      <c r="U1431" t="s">
        <v>24</v>
      </c>
      <c r="V1431" t="str">
        <f t="shared" si="44"/>
        <v>37-48 Months</v>
      </c>
      <c r="W1431" t="str">
        <f t="shared" si="45"/>
        <v>Low</v>
      </c>
    </row>
    <row r="1432" spans="1:23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6">
        <v>24.8</v>
      </c>
      <c r="T1432" s="6">
        <v>615.35</v>
      </c>
      <c r="U1432" t="s">
        <v>24</v>
      </c>
      <c r="V1432" t="str">
        <f t="shared" si="44"/>
        <v>13-24 Months</v>
      </c>
      <c r="W1432" t="str">
        <f t="shared" si="45"/>
        <v>Low</v>
      </c>
    </row>
    <row r="1433" spans="1:23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6">
        <v>64.849999999999994</v>
      </c>
      <c r="T1433" s="6">
        <v>2908.2</v>
      </c>
      <c r="U1433" t="s">
        <v>24</v>
      </c>
      <c r="V1433" t="str">
        <f t="shared" si="44"/>
        <v>37-48 Months</v>
      </c>
      <c r="W1433" t="str">
        <f t="shared" si="45"/>
        <v>High</v>
      </c>
    </row>
    <row r="1434" spans="1:23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6">
        <v>20.75</v>
      </c>
      <c r="T1434" s="6">
        <v>739.9</v>
      </c>
      <c r="U1434" t="s">
        <v>24</v>
      </c>
      <c r="V1434" t="str">
        <f t="shared" si="44"/>
        <v>25-36 Months</v>
      </c>
      <c r="W1434" t="str">
        <f t="shared" si="45"/>
        <v>Low</v>
      </c>
    </row>
    <row r="1435" spans="1:23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6">
        <v>68.95</v>
      </c>
      <c r="T1435" s="6">
        <v>593.85</v>
      </c>
      <c r="U1435" t="s">
        <v>24</v>
      </c>
      <c r="V1435" t="str">
        <f t="shared" si="44"/>
        <v>0-12 Months</v>
      </c>
      <c r="W1435" t="str">
        <f t="shared" si="45"/>
        <v>High</v>
      </c>
    </row>
    <row r="1436" spans="1:23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6">
        <v>99.95</v>
      </c>
      <c r="T1436" s="6">
        <v>1132.75</v>
      </c>
      <c r="U1436" t="s">
        <v>23</v>
      </c>
      <c r="V1436" t="str">
        <f t="shared" si="44"/>
        <v>0-12 Months</v>
      </c>
      <c r="W1436" t="str">
        <f t="shared" si="45"/>
        <v>Very High</v>
      </c>
    </row>
    <row r="1437" spans="1:23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6">
        <v>109.4</v>
      </c>
      <c r="T1437" s="6">
        <v>7227.45</v>
      </c>
      <c r="U1437" t="s">
        <v>24</v>
      </c>
      <c r="V1437" t="str">
        <f t="shared" si="44"/>
        <v>61+ Months</v>
      </c>
      <c r="W1437" t="str">
        <f t="shared" si="45"/>
        <v>Very High</v>
      </c>
    </row>
    <row r="1438" spans="1:23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6">
        <v>91.4</v>
      </c>
      <c r="T1438" s="6">
        <v>193.6</v>
      </c>
      <c r="U1438" t="s">
        <v>23</v>
      </c>
      <c r="V1438" t="str">
        <f t="shared" si="44"/>
        <v>0-12 Months</v>
      </c>
      <c r="W1438" t="str">
        <f t="shared" si="45"/>
        <v>Very High</v>
      </c>
    </row>
    <row r="1439" spans="1:23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6">
        <v>49</v>
      </c>
      <c r="T1439" s="6">
        <v>1291.3499999999999</v>
      </c>
      <c r="U1439" t="s">
        <v>24</v>
      </c>
      <c r="V1439" t="str">
        <f t="shared" si="44"/>
        <v>25-36 Months</v>
      </c>
      <c r="W1439" t="str">
        <f t="shared" si="45"/>
        <v>Medium</v>
      </c>
    </row>
    <row r="1440" spans="1:23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6">
        <v>50.25</v>
      </c>
      <c r="T1440" s="6">
        <v>2023.55</v>
      </c>
      <c r="U1440" t="s">
        <v>24</v>
      </c>
      <c r="V1440" t="str">
        <f t="shared" si="44"/>
        <v>37-48 Months</v>
      </c>
      <c r="W1440" t="str">
        <f t="shared" si="45"/>
        <v>Medium</v>
      </c>
    </row>
    <row r="1441" spans="1:23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6">
        <v>75.55</v>
      </c>
      <c r="T1441" s="6">
        <v>349.65</v>
      </c>
      <c r="U1441" t="s">
        <v>23</v>
      </c>
      <c r="V1441" t="str">
        <f t="shared" si="44"/>
        <v>0-12 Months</v>
      </c>
      <c r="W1441" t="str">
        <f t="shared" si="45"/>
        <v>High</v>
      </c>
    </row>
    <row r="1442" spans="1:23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6">
        <v>19.899999999999999</v>
      </c>
      <c r="T1442" s="6">
        <v>153.94999999999999</v>
      </c>
      <c r="U1442" t="s">
        <v>24</v>
      </c>
      <c r="V1442" t="str">
        <f t="shared" si="44"/>
        <v>0-12 Months</v>
      </c>
      <c r="W1442" t="str">
        <f t="shared" si="45"/>
        <v>Low</v>
      </c>
    </row>
    <row r="1443" spans="1:23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6">
        <v>97.8</v>
      </c>
      <c r="T1443" s="6">
        <v>5458.8</v>
      </c>
      <c r="U1443" t="s">
        <v>24</v>
      </c>
      <c r="V1443" t="str">
        <f t="shared" si="44"/>
        <v>49-60 Months</v>
      </c>
      <c r="W1443" t="str">
        <f t="shared" si="45"/>
        <v>Very High</v>
      </c>
    </row>
    <row r="1444" spans="1:23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6">
        <v>100.3</v>
      </c>
      <c r="T1444" s="6">
        <v>5244.45</v>
      </c>
      <c r="U1444" t="s">
        <v>24</v>
      </c>
      <c r="V1444" t="str">
        <f t="shared" si="44"/>
        <v>49-60 Months</v>
      </c>
      <c r="W1444" t="str">
        <f t="shared" si="45"/>
        <v>Very High</v>
      </c>
    </row>
    <row r="1445" spans="1:23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6">
        <v>55.8</v>
      </c>
      <c r="T1445" s="6">
        <v>154.55000000000001</v>
      </c>
      <c r="U1445" t="s">
        <v>24</v>
      </c>
      <c r="V1445" t="str">
        <f t="shared" si="44"/>
        <v>0-12 Months</v>
      </c>
      <c r="W1445" t="str">
        <f t="shared" si="45"/>
        <v>Medium</v>
      </c>
    </row>
    <row r="1446" spans="1:23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6">
        <v>111.15</v>
      </c>
      <c r="T1446" s="6">
        <v>4507.1499999999996</v>
      </c>
      <c r="U1446" t="s">
        <v>24</v>
      </c>
      <c r="V1446" t="str">
        <f t="shared" si="44"/>
        <v>37-48 Months</v>
      </c>
      <c r="W1446" t="str">
        <f t="shared" si="45"/>
        <v>Very High</v>
      </c>
    </row>
    <row r="1447" spans="1:23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6">
        <v>98.55</v>
      </c>
      <c r="T1447" s="6">
        <v>2031.95</v>
      </c>
      <c r="U1447" t="s">
        <v>24</v>
      </c>
      <c r="V1447" t="str">
        <f t="shared" si="44"/>
        <v>13-24 Months</v>
      </c>
      <c r="W1447" t="str">
        <f t="shared" si="45"/>
        <v>Very High</v>
      </c>
    </row>
    <row r="1448" spans="1:23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6">
        <v>50.05</v>
      </c>
      <c r="T1448" s="6">
        <v>50.05</v>
      </c>
      <c r="U1448" t="s">
        <v>24</v>
      </c>
      <c r="V1448" t="str">
        <f t="shared" si="44"/>
        <v>0-12 Months</v>
      </c>
      <c r="W1448" t="str">
        <f t="shared" si="45"/>
        <v>Medium</v>
      </c>
    </row>
    <row r="1449" spans="1:23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6">
        <v>80.8</v>
      </c>
      <c r="T1449" s="6">
        <v>332.45</v>
      </c>
      <c r="U1449" t="s">
        <v>23</v>
      </c>
      <c r="V1449" t="str">
        <f t="shared" si="44"/>
        <v>0-12 Months</v>
      </c>
      <c r="W1449" t="str">
        <f t="shared" si="45"/>
        <v>High</v>
      </c>
    </row>
    <row r="1450" spans="1:23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6">
        <v>20.85</v>
      </c>
      <c r="T1450" s="6">
        <v>473.9</v>
      </c>
      <c r="U1450" t="s">
        <v>24</v>
      </c>
      <c r="V1450" t="str">
        <f t="shared" si="44"/>
        <v>13-24 Months</v>
      </c>
      <c r="W1450" t="str">
        <f t="shared" si="45"/>
        <v>Low</v>
      </c>
    </row>
    <row r="1451" spans="1:23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6">
        <v>19.5</v>
      </c>
      <c r="T1451" s="6">
        <v>106.8</v>
      </c>
      <c r="U1451" t="s">
        <v>24</v>
      </c>
      <c r="V1451" t="str">
        <f t="shared" si="44"/>
        <v>0-12 Months</v>
      </c>
      <c r="W1451" t="str">
        <f t="shared" si="45"/>
        <v>Low</v>
      </c>
    </row>
    <row r="1452" spans="1:23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6">
        <v>19.350000000000001</v>
      </c>
      <c r="T1452" s="6">
        <v>152.6</v>
      </c>
      <c r="U1452" t="s">
        <v>24</v>
      </c>
      <c r="V1452" t="str">
        <f t="shared" si="44"/>
        <v>0-12 Months</v>
      </c>
      <c r="W1452" t="str">
        <f t="shared" si="45"/>
        <v>Low</v>
      </c>
    </row>
    <row r="1453" spans="1:23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6">
        <v>69.5</v>
      </c>
      <c r="T1453" s="6">
        <v>1199.4000000000001</v>
      </c>
      <c r="U1453" t="s">
        <v>24</v>
      </c>
      <c r="V1453" t="str">
        <f t="shared" si="44"/>
        <v>13-24 Months</v>
      </c>
      <c r="W1453" t="str">
        <f t="shared" si="45"/>
        <v>High</v>
      </c>
    </row>
    <row r="1454" spans="1:23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6">
        <v>48.8</v>
      </c>
      <c r="T1454" s="6">
        <v>2555.0500000000002</v>
      </c>
      <c r="U1454" t="s">
        <v>24</v>
      </c>
      <c r="V1454" t="str">
        <f t="shared" si="44"/>
        <v>49-60 Months</v>
      </c>
      <c r="W1454" t="str">
        <f t="shared" si="45"/>
        <v>Medium</v>
      </c>
    </row>
    <row r="1455" spans="1:23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6">
        <v>94.5</v>
      </c>
      <c r="T1455" s="6">
        <v>2979.2</v>
      </c>
      <c r="U1455" t="s">
        <v>24</v>
      </c>
      <c r="V1455" t="str">
        <f t="shared" si="44"/>
        <v>25-36 Months</v>
      </c>
      <c r="W1455" t="str">
        <f t="shared" si="45"/>
        <v>Very High</v>
      </c>
    </row>
    <row r="1456" spans="1:23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6">
        <v>20.65</v>
      </c>
      <c r="T1456" s="6">
        <v>654.85</v>
      </c>
      <c r="U1456" t="s">
        <v>24</v>
      </c>
      <c r="V1456" t="str">
        <f t="shared" si="44"/>
        <v>25-36 Months</v>
      </c>
      <c r="W1456" t="str">
        <f t="shared" si="45"/>
        <v>Low</v>
      </c>
    </row>
    <row r="1457" spans="1:23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6">
        <v>106.05</v>
      </c>
      <c r="T1457" s="6">
        <v>3834.4</v>
      </c>
      <c r="U1457" t="s">
        <v>24</v>
      </c>
      <c r="V1457" t="str">
        <f t="shared" si="44"/>
        <v>25-36 Months</v>
      </c>
      <c r="W1457" t="str">
        <f t="shared" si="45"/>
        <v>Very High</v>
      </c>
    </row>
    <row r="1458" spans="1:23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6">
        <v>100</v>
      </c>
      <c r="T1458" s="6">
        <v>1534.75</v>
      </c>
      <c r="U1458" t="s">
        <v>23</v>
      </c>
      <c r="V1458" t="str">
        <f t="shared" si="44"/>
        <v>13-24 Months</v>
      </c>
      <c r="W1458" t="str">
        <f t="shared" si="45"/>
        <v>Very High</v>
      </c>
    </row>
    <row r="1459" spans="1:23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6">
        <v>108.3</v>
      </c>
      <c r="T1459" s="6">
        <v>4586.1499999999996</v>
      </c>
      <c r="U1459" t="s">
        <v>24</v>
      </c>
      <c r="V1459" t="str">
        <f t="shared" si="44"/>
        <v>37-48 Months</v>
      </c>
      <c r="W1459" t="str">
        <f t="shared" si="45"/>
        <v>Very High</v>
      </c>
    </row>
    <row r="1460" spans="1:23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6">
        <v>20.55</v>
      </c>
      <c r="T1460" s="6">
        <v>20.55</v>
      </c>
      <c r="U1460" t="s">
        <v>23</v>
      </c>
      <c r="V1460" t="str">
        <f t="shared" si="44"/>
        <v>0-12 Months</v>
      </c>
      <c r="W1460" t="str">
        <f t="shared" si="45"/>
        <v>Low</v>
      </c>
    </row>
    <row r="1461" spans="1:23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6">
        <v>99.65</v>
      </c>
      <c r="T1461" s="6">
        <v>5941.05</v>
      </c>
      <c r="U1461" t="s">
        <v>24</v>
      </c>
      <c r="V1461" t="str">
        <f t="shared" si="44"/>
        <v>49-60 Months</v>
      </c>
      <c r="W1461" t="str">
        <f t="shared" si="45"/>
        <v>Very High</v>
      </c>
    </row>
    <row r="1462" spans="1:23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6">
        <v>85.3</v>
      </c>
      <c r="T1462" s="6">
        <v>424.15</v>
      </c>
      <c r="U1462" t="s">
        <v>23</v>
      </c>
      <c r="V1462" t="str">
        <f t="shared" si="44"/>
        <v>0-12 Months</v>
      </c>
      <c r="W1462" t="str">
        <f t="shared" si="45"/>
        <v>High</v>
      </c>
    </row>
    <row r="1463" spans="1:23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6">
        <v>95.9</v>
      </c>
      <c r="T1463" s="6">
        <v>2234.9499999999998</v>
      </c>
      <c r="U1463" t="s">
        <v>24</v>
      </c>
      <c r="V1463" t="str">
        <f t="shared" si="44"/>
        <v>13-24 Months</v>
      </c>
      <c r="W1463" t="str">
        <f t="shared" si="45"/>
        <v>Very High</v>
      </c>
    </row>
    <row r="1464" spans="1:23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6">
        <v>20</v>
      </c>
      <c r="T1464" s="6">
        <v>666.75</v>
      </c>
      <c r="U1464" t="s">
        <v>24</v>
      </c>
      <c r="V1464" t="str">
        <f t="shared" si="44"/>
        <v>25-36 Months</v>
      </c>
      <c r="W1464" t="str">
        <f t="shared" si="45"/>
        <v>Low</v>
      </c>
    </row>
    <row r="1465" spans="1:23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6">
        <v>70.400000000000006</v>
      </c>
      <c r="T1465" s="6">
        <v>281</v>
      </c>
      <c r="U1465" t="s">
        <v>23</v>
      </c>
      <c r="V1465" t="str">
        <f t="shared" si="44"/>
        <v>0-12 Months</v>
      </c>
      <c r="W1465" t="str">
        <f t="shared" si="45"/>
        <v>High</v>
      </c>
    </row>
    <row r="1466" spans="1:23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6">
        <v>64.95</v>
      </c>
      <c r="T1466" s="6">
        <v>547.79999999999995</v>
      </c>
      <c r="U1466" t="s">
        <v>24</v>
      </c>
      <c r="V1466" t="str">
        <f t="shared" si="44"/>
        <v>0-12 Months</v>
      </c>
      <c r="W1466" t="str">
        <f t="shared" si="45"/>
        <v>High</v>
      </c>
    </row>
    <row r="1467" spans="1:23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6">
        <v>74.599999999999994</v>
      </c>
      <c r="T1467" s="6">
        <v>74.599999999999994</v>
      </c>
      <c r="U1467" t="s">
        <v>24</v>
      </c>
      <c r="V1467" t="str">
        <f t="shared" si="44"/>
        <v>0-12 Months</v>
      </c>
      <c r="W1467" t="str">
        <f t="shared" si="45"/>
        <v>High</v>
      </c>
    </row>
    <row r="1468" spans="1:23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6">
        <v>49.2</v>
      </c>
      <c r="T1468" s="6">
        <v>571.15</v>
      </c>
      <c r="U1468" t="s">
        <v>24</v>
      </c>
      <c r="V1468" t="str">
        <f t="shared" si="44"/>
        <v>0-12 Months</v>
      </c>
      <c r="W1468" t="str">
        <f t="shared" si="45"/>
        <v>Medium</v>
      </c>
    </row>
    <row r="1469" spans="1:23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6">
        <v>73.75</v>
      </c>
      <c r="T1469" s="6">
        <v>1756.6</v>
      </c>
      <c r="U1469" t="s">
        <v>24</v>
      </c>
      <c r="V1469" t="str">
        <f t="shared" si="44"/>
        <v>13-24 Months</v>
      </c>
      <c r="W1469" t="str">
        <f t="shared" si="45"/>
        <v>High</v>
      </c>
    </row>
    <row r="1470" spans="1:23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6">
        <v>92.3</v>
      </c>
      <c r="T1470" s="6">
        <v>5731.45</v>
      </c>
      <c r="U1470" t="s">
        <v>24</v>
      </c>
      <c r="V1470" t="str">
        <f t="shared" si="44"/>
        <v>61+ Months</v>
      </c>
      <c r="W1470" t="str">
        <f t="shared" si="45"/>
        <v>Very High</v>
      </c>
    </row>
    <row r="1471" spans="1:23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6">
        <v>98.8</v>
      </c>
      <c r="T1471" s="6">
        <v>3475.55</v>
      </c>
      <c r="U1471" t="s">
        <v>23</v>
      </c>
      <c r="V1471" t="str">
        <f t="shared" si="44"/>
        <v>37-48 Months</v>
      </c>
      <c r="W1471" t="str">
        <f t="shared" si="45"/>
        <v>Very High</v>
      </c>
    </row>
    <row r="1472" spans="1:23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6">
        <v>19.2</v>
      </c>
      <c r="T1472" s="6">
        <v>156.85</v>
      </c>
      <c r="U1472" t="s">
        <v>24</v>
      </c>
      <c r="V1472" t="str">
        <f t="shared" si="44"/>
        <v>0-12 Months</v>
      </c>
      <c r="W1472" t="str">
        <f t="shared" si="45"/>
        <v>Low</v>
      </c>
    </row>
    <row r="1473" spans="1:23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6">
        <v>88.65</v>
      </c>
      <c r="T1473" s="6">
        <v>2683.2</v>
      </c>
      <c r="U1473" t="s">
        <v>24</v>
      </c>
      <c r="V1473" t="str">
        <f t="shared" si="44"/>
        <v>25-36 Months</v>
      </c>
      <c r="W1473" t="str">
        <f t="shared" si="45"/>
        <v>High</v>
      </c>
    </row>
    <row r="1474" spans="1:23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6">
        <v>74.400000000000006</v>
      </c>
      <c r="T1474" s="6">
        <v>896.75</v>
      </c>
      <c r="U1474" t="s">
        <v>23</v>
      </c>
      <c r="V1474" t="str">
        <f t="shared" si="44"/>
        <v>13-24 Months</v>
      </c>
      <c r="W1474" t="str">
        <f t="shared" si="45"/>
        <v>High</v>
      </c>
    </row>
    <row r="1475" spans="1:23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6">
        <v>98.75</v>
      </c>
      <c r="T1475" s="6">
        <v>2407.3000000000002</v>
      </c>
      <c r="U1475" t="s">
        <v>23</v>
      </c>
      <c r="V1475" t="str">
        <f t="shared" ref="V1475:V1538" si="46">IF(F1475&lt;=12,"0-12 Months",IF(F1475&lt;=24,"13-24 Months",IF(F1475&lt;=36,"25-36 Months",IF(F1475&lt;=48,"37-48 Months",IF(F1475&lt;=60,"49-60 Months","61+ Months")))))</f>
        <v>13-24 Months</v>
      </c>
      <c r="W1475" t="str">
        <f t="shared" ref="W1475:W1538" si="47">IF(S1475&lt;=30,"Low",IF(S1475&lt;=60,"Medium",IF(S1475&lt;=90,"High","Very High")))</f>
        <v>Very High</v>
      </c>
    </row>
    <row r="1476" spans="1:23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6">
        <v>95.95</v>
      </c>
      <c r="T1476" s="6">
        <v>4456.6499999999996</v>
      </c>
      <c r="U1476" t="s">
        <v>24</v>
      </c>
      <c r="V1476" t="str">
        <f t="shared" si="46"/>
        <v>37-48 Months</v>
      </c>
      <c r="W1476" t="str">
        <f t="shared" si="47"/>
        <v>Very High</v>
      </c>
    </row>
    <row r="1477" spans="1:23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6">
        <v>105.4</v>
      </c>
      <c r="T1477" s="6">
        <v>6998.95</v>
      </c>
      <c r="U1477" t="s">
        <v>24</v>
      </c>
      <c r="V1477" t="str">
        <f t="shared" si="46"/>
        <v>61+ Months</v>
      </c>
      <c r="W1477" t="str">
        <f t="shared" si="47"/>
        <v>Very High</v>
      </c>
    </row>
    <row r="1478" spans="1:23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6">
        <v>20.25</v>
      </c>
      <c r="T1478" s="6">
        <v>36.799999999999997</v>
      </c>
      <c r="U1478" t="s">
        <v>24</v>
      </c>
      <c r="V1478" t="str">
        <f t="shared" si="46"/>
        <v>0-12 Months</v>
      </c>
      <c r="W1478" t="str">
        <f t="shared" si="47"/>
        <v>Low</v>
      </c>
    </row>
    <row r="1479" spans="1:23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6">
        <v>106</v>
      </c>
      <c r="T1479" s="6">
        <v>6547.7</v>
      </c>
      <c r="U1479" t="s">
        <v>23</v>
      </c>
      <c r="V1479" t="str">
        <f t="shared" si="46"/>
        <v>61+ Months</v>
      </c>
      <c r="W1479" t="str">
        <f t="shared" si="47"/>
        <v>Very High</v>
      </c>
    </row>
    <row r="1480" spans="1:23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6">
        <v>104.7</v>
      </c>
      <c r="T1480" s="6">
        <v>4346.3999999999996</v>
      </c>
      <c r="U1480" t="s">
        <v>23</v>
      </c>
      <c r="V1480" t="str">
        <f t="shared" si="46"/>
        <v>37-48 Months</v>
      </c>
      <c r="W1480" t="str">
        <f t="shared" si="47"/>
        <v>Very High</v>
      </c>
    </row>
    <row r="1481" spans="1:23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6">
        <v>49.05</v>
      </c>
      <c r="T1481" s="6">
        <v>2265</v>
      </c>
      <c r="U1481" t="s">
        <v>24</v>
      </c>
      <c r="V1481" t="str">
        <f t="shared" si="46"/>
        <v>37-48 Months</v>
      </c>
      <c r="W1481" t="str">
        <f t="shared" si="47"/>
        <v>Medium</v>
      </c>
    </row>
    <row r="1482" spans="1:23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6">
        <v>35.549999999999997</v>
      </c>
      <c r="T1482" s="6">
        <v>1309.1500000000001</v>
      </c>
      <c r="U1482" t="s">
        <v>24</v>
      </c>
      <c r="V1482" t="str">
        <f t="shared" si="46"/>
        <v>37-48 Months</v>
      </c>
      <c r="W1482" t="str">
        <f t="shared" si="47"/>
        <v>Medium</v>
      </c>
    </row>
    <row r="1483" spans="1:23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6">
        <v>65.099999999999994</v>
      </c>
      <c r="T1483" s="6">
        <v>4754.3</v>
      </c>
      <c r="U1483" t="s">
        <v>24</v>
      </c>
      <c r="V1483" t="str">
        <f t="shared" si="46"/>
        <v>61+ Months</v>
      </c>
      <c r="W1483" t="str">
        <f t="shared" si="47"/>
        <v>High</v>
      </c>
    </row>
    <row r="1484" spans="1:23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6">
        <v>96.85</v>
      </c>
      <c r="T1484" s="6">
        <v>1235.55</v>
      </c>
      <c r="U1484" t="s">
        <v>24</v>
      </c>
      <c r="V1484" t="str">
        <f t="shared" si="46"/>
        <v>13-24 Months</v>
      </c>
      <c r="W1484" t="str">
        <f t="shared" si="47"/>
        <v>Very High</v>
      </c>
    </row>
    <row r="1485" spans="1:23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6">
        <v>69.75</v>
      </c>
      <c r="T1485" s="6">
        <v>3562.5</v>
      </c>
      <c r="U1485" t="s">
        <v>24</v>
      </c>
      <c r="V1485" t="str">
        <f t="shared" si="46"/>
        <v>49-60 Months</v>
      </c>
      <c r="W1485" t="str">
        <f t="shared" si="47"/>
        <v>High</v>
      </c>
    </row>
    <row r="1486" spans="1:23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6">
        <v>99.2</v>
      </c>
      <c r="T1486" s="6">
        <v>7213.75</v>
      </c>
      <c r="U1486" t="s">
        <v>24</v>
      </c>
      <c r="V1486" t="str">
        <f t="shared" si="46"/>
        <v>61+ Months</v>
      </c>
      <c r="W1486" t="str">
        <f t="shared" si="47"/>
        <v>Very High</v>
      </c>
    </row>
    <row r="1487" spans="1:23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6">
        <v>96.7</v>
      </c>
      <c r="T1487" s="6">
        <v>2082.9499999999998</v>
      </c>
      <c r="U1487" t="s">
        <v>23</v>
      </c>
      <c r="V1487" t="str">
        <f t="shared" si="46"/>
        <v>13-24 Months</v>
      </c>
      <c r="W1487" t="str">
        <f t="shared" si="47"/>
        <v>Very High</v>
      </c>
    </row>
    <row r="1488" spans="1:23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6">
        <v>55.05</v>
      </c>
      <c r="T1488" s="6">
        <v>102.75</v>
      </c>
      <c r="U1488" t="s">
        <v>23</v>
      </c>
      <c r="V1488" t="str">
        <f t="shared" si="46"/>
        <v>0-12 Months</v>
      </c>
      <c r="W1488" t="str">
        <f t="shared" si="47"/>
        <v>Medium</v>
      </c>
    </row>
    <row r="1489" spans="1:23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6">
        <v>106.8</v>
      </c>
      <c r="T1489" s="6">
        <v>5914.4</v>
      </c>
      <c r="U1489" t="s">
        <v>24</v>
      </c>
      <c r="V1489" t="str">
        <f t="shared" si="46"/>
        <v>49-60 Months</v>
      </c>
      <c r="W1489" t="str">
        <f t="shared" si="47"/>
        <v>Very High</v>
      </c>
    </row>
    <row r="1490" spans="1:23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6">
        <v>51.25</v>
      </c>
      <c r="T1490" s="6">
        <v>51.25</v>
      </c>
      <c r="U1490" t="s">
        <v>24</v>
      </c>
      <c r="V1490" t="str">
        <f t="shared" si="46"/>
        <v>0-12 Months</v>
      </c>
      <c r="W1490" t="str">
        <f t="shared" si="47"/>
        <v>Medium</v>
      </c>
    </row>
    <row r="1491" spans="1:23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6">
        <v>57.75</v>
      </c>
      <c r="T1491" s="6">
        <v>1282.8499999999999</v>
      </c>
      <c r="U1491" t="s">
        <v>24</v>
      </c>
      <c r="V1491" t="str">
        <f t="shared" si="46"/>
        <v>13-24 Months</v>
      </c>
      <c r="W1491" t="str">
        <f t="shared" si="47"/>
        <v>Medium</v>
      </c>
    </row>
    <row r="1492" spans="1:23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6">
        <v>70.849999999999994</v>
      </c>
      <c r="T1492" s="6">
        <v>4738.8500000000004</v>
      </c>
      <c r="U1492" t="s">
        <v>24</v>
      </c>
      <c r="V1492" t="str">
        <f t="shared" si="46"/>
        <v>61+ Months</v>
      </c>
      <c r="W1492" t="str">
        <f t="shared" si="47"/>
        <v>High</v>
      </c>
    </row>
    <row r="1493" spans="1:23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6">
        <v>19.55</v>
      </c>
      <c r="T1493" s="6">
        <v>19.55</v>
      </c>
      <c r="U1493" t="s">
        <v>24</v>
      </c>
      <c r="V1493" t="str">
        <f t="shared" si="46"/>
        <v>0-12 Months</v>
      </c>
      <c r="W1493" t="str">
        <f t="shared" si="47"/>
        <v>Low</v>
      </c>
    </row>
    <row r="1494" spans="1:23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6">
        <v>88.2</v>
      </c>
      <c r="T1494" s="6">
        <v>1775.8</v>
      </c>
      <c r="U1494" t="s">
        <v>23</v>
      </c>
      <c r="V1494" t="str">
        <f t="shared" si="46"/>
        <v>13-24 Months</v>
      </c>
      <c r="W1494" t="str">
        <f t="shared" si="47"/>
        <v>High</v>
      </c>
    </row>
    <row r="1495" spans="1:23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6">
        <v>79.5</v>
      </c>
      <c r="T1495" s="6">
        <v>795.65</v>
      </c>
      <c r="U1495" t="s">
        <v>24</v>
      </c>
      <c r="V1495" t="str">
        <f t="shared" si="46"/>
        <v>0-12 Months</v>
      </c>
      <c r="W1495" t="str">
        <f t="shared" si="47"/>
        <v>High</v>
      </c>
    </row>
    <row r="1496" spans="1:23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6">
        <v>19.75</v>
      </c>
      <c r="T1496" s="6">
        <v>145</v>
      </c>
      <c r="U1496" t="s">
        <v>23</v>
      </c>
      <c r="V1496" t="str">
        <f t="shared" si="46"/>
        <v>0-12 Months</v>
      </c>
      <c r="W1496" t="str">
        <f t="shared" si="47"/>
        <v>Low</v>
      </c>
    </row>
    <row r="1497" spans="1:23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6">
        <v>98.15</v>
      </c>
      <c r="T1497" s="6">
        <v>4993.3999999999996</v>
      </c>
      <c r="U1497" t="s">
        <v>24</v>
      </c>
      <c r="V1497" t="str">
        <f t="shared" si="46"/>
        <v>49-60 Months</v>
      </c>
      <c r="W1497" t="str">
        <f t="shared" si="47"/>
        <v>Very High</v>
      </c>
    </row>
    <row r="1498" spans="1:23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6">
        <v>20.25</v>
      </c>
      <c r="T1498" s="6">
        <v>61.45</v>
      </c>
      <c r="U1498" t="s">
        <v>24</v>
      </c>
      <c r="V1498" t="str">
        <f t="shared" si="46"/>
        <v>0-12 Months</v>
      </c>
      <c r="W1498" t="str">
        <f t="shared" si="47"/>
        <v>Low</v>
      </c>
    </row>
    <row r="1499" spans="1:23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6">
        <v>79.150000000000006</v>
      </c>
      <c r="T1499" s="6">
        <v>4018.55</v>
      </c>
      <c r="U1499" t="s">
        <v>24</v>
      </c>
      <c r="V1499" t="str">
        <f t="shared" si="46"/>
        <v>49-60 Months</v>
      </c>
      <c r="W1499" t="str">
        <f t="shared" si="47"/>
        <v>High</v>
      </c>
    </row>
    <row r="1500" spans="1:23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6">
        <v>75.650000000000006</v>
      </c>
      <c r="T1500" s="6">
        <v>1146.6500000000001</v>
      </c>
      <c r="U1500" t="s">
        <v>23</v>
      </c>
      <c r="V1500" t="str">
        <f t="shared" si="46"/>
        <v>13-24 Months</v>
      </c>
      <c r="W1500" t="str">
        <f t="shared" si="47"/>
        <v>High</v>
      </c>
    </row>
    <row r="1501" spans="1:23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6">
        <v>94.25</v>
      </c>
      <c r="T1501" s="6">
        <v>6081.4</v>
      </c>
      <c r="U1501" t="s">
        <v>24</v>
      </c>
      <c r="V1501" t="str">
        <f t="shared" si="46"/>
        <v>61+ Months</v>
      </c>
      <c r="W1501" t="str">
        <f t="shared" si="47"/>
        <v>Very High</v>
      </c>
    </row>
    <row r="1502" spans="1:23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6">
        <v>40.200000000000003</v>
      </c>
      <c r="T1502" s="6">
        <v>1478.85</v>
      </c>
      <c r="U1502" t="s">
        <v>24</v>
      </c>
      <c r="V1502" t="str">
        <f t="shared" si="46"/>
        <v>37-48 Months</v>
      </c>
      <c r="W1502" t="str">
        <f t="shared" si="47"/>
        <v>Medium</v>
      </c>
    </row>
    <row r="1503" spans="1:23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6">
        <v>19.95</v>
      </c>
      <c r="T1503" s="6">
        <v>243.65</v>
      </c>
      <c r="U1503" t="s">
        <v>24</v>
      </c>
      <c r="V1503" t="str">
        <f t="shared" si="46"/>
        <v>13-24 Months</v>
      </c>
      <c r="W1503" t="str">
        <f t="shared" si="47"/>
        <v>Low</v>
      </c>
    </row>
    <row r="1504" spans="1:23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6">
        <v>55.35</v>
      </c>
      <c r="T1504" s="6">
        <v>2633.95</v>
      </c>
      <c r="U1504" t="s">
        <v>24</v>
      </c>
      <c r="V1504" t="str">
        <f t="shared" si="46"/>
        <v>49-60 Months</v>
      </c>
      <c r="W1504" t="str">
        <f t="shared" si="47"/>
        <v>Medium</v>
      </c>
    </row>
    <row r="1505" spans="1:23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6">
        <v>102.15</v>
      </c>
      <c r="T1505" s="6">
        <v>4735.3500000000004</v>
      </c>
      <c r="U1505" t="s">
        <v>24</v>
      </c>
      <c r="V1505" t="str">
        <f t="shared" si="46"/>
        <v>37-48 Months</v>
      </c>
      <c r="W1505" t="str">
        <f t="shared" si="47"/>
        <v>Very High</v>
      </c>
    </row>
    <row r="1506" spans="1:23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6">
        <v>71.099999999999994</v>
      </c>
      <c r="T1506" s="6">
        <v>1247.75</v>
      </c>
      <c r="U1506" t="s">
        <v>24</v>
      </c>
      <c r="V1506" t="str">
        <f t="shared" si="46"/>
        <v>13-24 Months</v>
      </c>
      <c r="W1506" t="str">
        <f t="shared" si="47"/>
        <v>High</v>
      </c>
    </row>
    <row r="1507" spans="1:23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6">
        <v>74.7</v>
      </c>
      <c r="T1507" s="6">
        <v>74.7</v>
      </c>
      <c r="U1507" t="s">
        <v>23</v>
      </c>
      <c r="V1507" t="str">
        <f t="shared" si="46"/>
        <v>0-12 Months</v>
      </c>
      <c r="W1507" t="str">
        <f t="shared" si="47"/>
        <v>High</v>
      </c>
    </row>
    <row r="1508" spans="1:23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6">
        <v>54.1</v>
      </c>
      <c r="T1508" s="6">
        <v>3794.5</v>
      </c>
      <c r="U1508" t="s">
        <v>24</v>
      </c>
      <c r="V1508" t="str">
        <f t="shared" si="46"/>
        <v>61+ Months</v>
      </c>
      <c r="W1508" t="str">
        <f t="shared" si="47"/>
        <v>Medium</v>
      </c>
    </row>
    <row r="1509" spans="1:23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6">
        <v>19.649999999999999</v>
      </c>
      <c r="T1509" s="6">
        <v>1008.7</v>
      </c>
      <c r="U1509" t="s">
        <v>24</v>
      </c>
      <c r="V1509" t="str">
        <f t="shared" si="46"/>
        <v>49-60 Months</v>
      </c>
      <c r="W1509" t="str">
        <f t="shared" si="47"/>
        <v>Low</v>
      </c>
    </row>
    <row r="1510" spans="1:23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6">
        <v>88.45</v>
      </c>
      <c r="T1510" s="6">
        <v>2130.5500000000002</v>
      </c>
      <c r="U1510" t="s">
        <v>24</v>
      </c>
      <c r="V1510" t="str">
        <f t="shared" si="46"/>
        <v>13-24 Months</v>
      </c>
      <c r="W1510" t="str">
        <f t="shared" si="47"/>
        <v>High</v>
      </c>
    </row>
    <row r="1511" spans="1:23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6">
        <v>76.650000000000006</v>
      </c>
      <c r="T1511" s="6">
        <v>1313.55</v>
      </c>
      <c r="U1511" t="s">
        <v>23</v>
      </c>
      <c r="V1511" t="str">
        <f t="shared" si="46"/>
        <v>13-24 Months</v>
      </c>
      <c r="W1511" t="str">
        <f t="shared" si="47"/>
        <v>High</v>
      </c>
    </row>
    <row r="1512" spans="1:23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6">
        <v>80.400000000000006</v>
      </c>
      <c r="T1512" s="6">
        <v>5727.15</v>
      </c>
      <c r="U1512" t="s">
        <v>24</v>
      </c>
      <c r="V1512" t="str">
        <f t="shared" si="46"/>
        <v>61+ Months</v>
      </c>
      <c r="W1512" t="str">
        <f t="shared" si="47"/>
        <v>High</v>
      </c>
    </row>
    <row r="1513" spans="1:23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6">
        <v>19.25</v>
      </c>
      <c r="T1513" s="6">
        <v>1372.9</v>
      </c>
      <c r="U1513" t="s">
        <v>24</v>
      </c>
      <c r="V1513" t="str">
        <f t="shared" si="46"/>
        <v>61+ Months</v>
      </c>
      <c r="W1513" t="str">
        <f t="shared" si="47"/>
        <v>Low</v>
      </c>
    </row>
    <row r="1514" spans="1:23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6">
        <v>84.8</v>
      </c>
      <c r="T1514" s="6">
        <v>1203.9000000000001</v>
      </c>
      <c r="U1514" t="s">
        <v>24</v>
      </c>
      <c r="V1514" t="str">
        <f t="shared" si="46"/>
        <v>13-24 Months</v>
      </c>
      <c r="W1514" t="str">
        <f t="shared" si="47"/>
        <v>High</v>
      </c>
    </row>
    <row r="1515" spans="1:23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6">
        <v>25.8</v>
      </c>
      <c r="T1515" s="6">
        <v>25.8</v>
      </c>
      <c r="U1515" t="s">
        <v>23</v>
      </c>
      <c r="V1515" t="str">
        <f t="shared" si="46"/>
        <v>0-12 Months</v>
      </c>
      <c r="W1515" t="str">
        <f t="shared" si="47"/>
        <v>Low</v>
      </c>
    </row>
    <row r="1516" spans="1:23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6">
        <v>19.5</v>
      </c>
      <c r="T1516" s="6">
        <v>1215.0999999999999</v>
      </c>
      <c r="U1516" t="s">
        <v>24</v>
      </c>
      <c r="V1516" t="str">
        <f t="shared" si="46"/>
        <v>61+ Months</v>
      </c>
      <c r="W1516" t="str">
        <f t="shared" si="47"/>
        <v>Low</v>
      </c>
    </row>
    <row r="1517" spans="1:23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6">
        <v>68.599999999999994</v>
      </c>
      <c r="T1517" s="6">
        <v>2877.05</v>
      </c>
      <c r="U1517" t="s">
        <v>24</v>
      </c>
      <c r="V1517" t="str">
        <f t="shared" si="46"/>
        <v>37-48 Months</v>
      </c>
      <c r="W1517" t="str">
        <f t="shared" si="47"/>
        <v>High</v>
      </c>
    </row>
    <row r="1518" spans="1:23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6">
        <v>92.6</v>
      </c>
      <c r="T1518" s="6">
        <v>1579.7</v>
      </c>
      <c r="U1518" t="s">
        <v>24</v>
      </c>
      <c r="V1518" t="str">
        <f t="shared" si="46"/>
        <v>13-24 Months</v>
      </c>
      <c r="W1518" t="str">
        <f t="shared" si="47"/>
        <v>Very High</v>
      </c>
    </row>
    <row r="1519" spans="1:23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6">
        <v>100.55</v>
      </c>
      <c r="T1519" s="6">
        <v>5514.95</v>
      </c>
      <c r="U1519" t="s">
        <v>24</v>
      </c>
      <c r="V1519" t="str">
        <f t="shared" si="46"/>
        <v>49-60 Months</v>
      </c>
      <c r="W1519" t="str">
        <f t="shared" si="47"/>
        <v>Very High</v>
      </c>
    </row>
    <row r="1520" spans="1:23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6">
        <v>20.55</v>
      </c>
      <c r="T1520" s="6">
        <v>96.1</v>
      </c>
      <c r="U1520" t="s">
        <v>24</v>
      </c>
      <c r="V1520" t="str">
        <f t="shared" si="46"/>
        <v>0-12 Months</v>
      </c>
      <c r="W1520" t="str">
        <f t="shared" si="47"/>
        <v>Low</v>
      </c>
    </row>
    <row r="1521" spans="1:23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6">
        <v>42.6</v>
      </c>
      <c r="T1521" s="6">
        <v>72.400000000000006</v>
      </c>
      <c r="U1521" t="s">
        <v>23</v>
      </c>
      <c r="V1521" t="str">
        <f t="shared" si="46"/>
        <v>0-12 Months</v>
      </c>
      <c r="W1521" t="str">
        <f t="shared" si="47"/>
        <v>Medium</v>
      </c>
    </row>
    <row r="1522" spans="1:23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6">
        <v>19.600000000000001</v>
      </c>
      <c r="T1522" s="6">
        <v>55.25</v>
      </c>
      <c r="U1522" t="s">
        <v>24</v>
      </c>
      <c r="V1522" t="str">
        <f t="shared" si="46"/>
        <v>0-12 Months</v>
      </c>
      <c r="W1522" t="str">
        <f t="shared" si="47"/>
        <v>Low</v>
      </c>
    </row>
    <row r="1523" spans="1:23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6">
        <v>67.45</v>
      </c>
      <c r="T1523" s="6">
        <v>2443.3000000000002</v>
      </c>
      <c r="U1523" t="s">
        <v>24</v>
      </c>
      <c r="V1523" t="str">
        <f t="shared" si="46"/>
        <v>37-48 Months</v>
      </c>
      <c r="W1523" t="str">
        <f t="shared" si="47"/>
        <v>High</v>
      </c>
    </row>
    <row r="1524" spans="1:23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6">
        <v>68.849999999999994</v>
      </c>
      <c r="T1524" s="6">
        <v>1970.5</v>
      </c>
      <c r="U1524" t="s">
        <v>23</v>
      </c>
      <c r="V1524" t="str">
        <f t="shared" si="46"/>
        <v>25-36 Months</v>
      </c>
      <c r="W1524" t="str">
        <f t="shared" si="47"/>
        <v>High</v>
      </c>
    </row>
    <row r="1525" spans="1:23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6">
        <v>43.55</v>
      </c>
      <c r="T1525" s="6">
        <v>335.4</v>
      </c>
      <c r="U1525" t="s">
        <v>24</v>
      </c>
      <c r="V1525" t="str">
        <f t="shared" si="46"/>
        <v>0-12 Months</v>
      </c>
      <c r="W1525" t="str">
        <f t="shared" si="47"/>
        <v>Medium</v>
      </c>
    </row>
    <row r="1526" spans="1:23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6">
        <v>109.85</v>
      </c>
      <c r="T1526" s="6">
        <v>7002.95</v>
      </c>
      <c r="U1526" t="s">
        <v>24</v>
      </c>
      <c r="V1526" t="str">
        <f t="shared" si="46"/>
        <v>61+ Months</v>
      </c>
      <c r="W1526" t="str">
        <f t="shared" si="47"/>
        <v>Very High</v>
      </c>
    </row>
    <row r="1527" spans="1:23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6">
        <v>20.65</v>
      </c>
      <c r="T1527" s="6">
        <v>158.94999999999999</v>
      </c>
      <c r="U1527" t="s">
        <v>24</v>
      </c>
      <c r="V1527" t="str">
        <f t="shared" si="46"/>
        <v>0-12 Months</v>
      </c>
      <c r="W1527" t="str">
        <f t="shared" si="47"/>
        <v>Low</v>
      </c>
    </row>
    <row r="1528" spans="1:23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6">
        <v>95.4</v>
      </c>
      <c r="T1528" s="6">
        <v>293.14999999999998</v>
      </c>
      <c r="U1528" t="s">
        <v>24</v>
      </c>
      <c r="V1528" t="str">
        <f t="shared" si="46"/>
        <v>0-12 Months</v>
      </c>
      <c r="W1528" t="str">
        <f t="shared" si="47"/>
        <v>Very High</v>
      </c>
    </row>
    <row r="1529" spans="1:23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6">
        <v>21</v>
      </c>
      <c r="T1529" s="6">
        <v>1493.75</v>
      </c>
      <c r="U1529" t="s">
        <v>24</v>
      </c>
      <c r="V1529" t="str">
        <f t="shared" si="46"/>
        <v>61+ Months</v>
      </c>
      <c r="W1529" t="str">
        <f t="shared" si="47"/>
        <v>Low</v>
      </c>
    </row>
    <row r="1530" spans="1:23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6">
        <v>56.2</v>
      </c>
      <c r="T1530" s="6">
        <v>1093.4000000000001</v>
      </c>
      <c r="U1530" t="s">
        <v>24</v>
      </c>
      <c r="V1530" t="str">
        <f t="shared" si="46"/>
        <v>13-24 Months</v>
      </c>
      <c r="W1530" t="str">
        <f t="shared" si="47"/>
        <v>Medium</v>
      </c>
    </row>
    <row r="1531" spans="1:23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6">
        <v>18.399999999999999</v>
      </c>
      <c r="T1531" s="6">
        <v>1057.8499999999999</v>
      </c>
      <c r="U1531" t="s">
        <v>24</v>
      </c>
      <c r="V1531" t="str">
        <f t="shared" si="46"/>
        <v>49-60 Months</v>
      </c>
      <c r="W1531" t="str">
        <f t="shared" si="47"/>
        <v>Low</v>
      </c>
    </row>
    <row r="1532" spans="1:23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6">
        <v>90</v>
      </c>
      <c r="T1532" s="6">
        <v>190.05</v>
      </c>
      <c r="U1532" t="s">
        <v>23</v>
      </c>
      <c r="V1532" t="str">
        <f t="shared" si="46"/>
        <v>0-12 Months</v>
      </c>
      <c r="W1532" t="str">
        <f t="shared" si="47"/>
        <v>High</v>
      </c>
    </row>
    <row r="1533" spans="1:23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6">
        <v>25.75</v>
      </c>
      <c r="T1533" s="6">
        <v>882.55</v>
      </c>
      <c r="U1533" t="s">
        <v>24</v>
      </c>
      <c r="V1533" t="str">
        <f t="shared" si="46"/>
        <v>25-36 Months</v>
      </c>
      <c r="W1533" t="str">
        <f t="shared" si="47"/>
        <v>Low</v>
      </c>
    </row>
    <row r="1534" spans="1:23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6">
        <v>19.600000000000001</v>
      </c>
      <c r="T1534" s="6">
        <v>300.39999999999998</v>
      </c>
      <c r="U1534" t="s">
        <v>24</v>
      </c>
      <c r="V1534" t="str">
        <f t="shared" si="46"/>
        <v>13-24 Months</v>
      </c>
      <c r="W1534" t="str">
        <f t="shared" si="47"/>
        <v>Low</v>
      </c>
    </row>
    <row r="1535" spans="1:23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6">
        <v>75.349999999999994</v>
      </c>
      <c r="T1535" s="6">
        <v>1025.95</v>
      </c>
      <c r="U1535" t="s">
        <v>23</v>
      </c>
      <c r="V1535" t="str">
        <f t="shared" si="46"/>
        <v>13-24 Months</v>
      </c>
      <c r="W1535" t="str">
        <f t="shared" si="47"/>
        <v>High</v>
      </c>
    </row>
    <row r="1536" spans="1:23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6">
        <v>19.8</v>
      </c>
      <c r="T1536" s="6">
        <v>1436.95</v>
      </c>
      <c r="U1536" t="s">
        <v>24</v>
      </c>
      <c r="V1536" t="str">
        <f t="shared" si="46"/>
        <v>61+ Months</v>
      </c>
      <c r="W1536" t="str">
        <f t="shared" si="47"/>
        <v>Low</v>
      </c>
    </row>
    <row r="1537" spans="1:23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6">
        <v>64.2</v>
      </c>
      <c r="T1537" s="6">
        <v>475</v>
      </c>
      <c r="U1537" t="s">
        <v>24</v>
      </c>
      <c r="V1537" t="str">
        <f t="shared" si="46"/>
        <v>0-12 Months</v>
      </c>
      <c r="W1537" t="str">
        <f t="shared" si="47"/>
        <v>High</v>
      </c>
    </row>
    <row r="1538" spans="1:23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6">
        <v>75.75</v>
      </c>
      <c r="T1538" s="6">
        <v>5388.15</v>
      </c>
      <c r="U1538" t="s">
        <v>24</v>
      </c>
      <c r="V1538" t="str">
        <f t="shared" si="46"/>
        <v>61+ Months</v>
      </c>
      <c r="W1538" t="str">
        <f t="shared" si="47"/>
        <v>High</v>
      </c>
    </row>
    <row r="1539" spans="1:23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6">
        <v>78.95</v>
      </c>
      <c r="T1539" s="6">
        <v>5730.15</v>
      </c>
      <c r="U1539" t="s">
        <v>24</v>
      </c>
      <c r="V1539" t="str">
        <f t="shared" ref="V1539:V1602" si="48">IF(F1539&lt;=12,"0-12 Months",IF(F1539&lt;=24,"13-24 Months",IF(F1539&lt;=36,"25-36 Months",IF(F1539&lt;=48,"37-48 Months",IF(F1539&lt;=60,"49-60 Months","61+ Months")))))</f>
        <v>61+ Months</v>
      </c>
      <c r="W1539" t="str">
        <f t="shared" ref="W1539:W1602" si="49">IF(S1539&lt;=30,"Low",IF(S1539&lt;=60,"Medium",IF(S1539&lt;=90,"High","Very High")))</f>
        <v>High</v>
      </c>
    </row>
    <row r="1540" spans="1:23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6">
        <v>100.85</v>
      </c>
      <c r="T1540" s="6">
        <v>819.55</v>
      </c>
      <c r="U1540" t="s">
        <v>23</v>
      </c>
      <c r="V1540" t="str">
        <f t="shared" si="48"/>
        <v>0-12 Months</v>
      </c>
      <c r="W1540" t="str">
        <f t="shared" si="49"/>
        <v>Very High</v>
      </c>
    </row>
    <row r="1541" spans="1:23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6">
        <v>50.3</v>
      </c>
      <c r="T1541" s="6">
        <v>217.1</v>
      </c>
      <c r="U1541" t="s">
        <v>24</v>
      </c>
      <c r="V1541" t="str">
        <f t="shared" si="48"/>
        <v>0-12 Months</v>
      </c>
      <c r="W1541" t="str">
        <f t="shared" si="49"/>
        <v>Medium</v>
      </c>
    </row>
    <row r="1542" spans="1:23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6">
        <v>80.3</v>
      </c>
      <c r="T1542" s="6">
        <v>4896.3500000000004</v>
      </c>
      <c r="U1542" t="s">
        <v>24</v>
      </c>
      <c r="V1542" t="str">
        <f t="shared" si="48"/>
        <v>61+ Months</v>
      </c>
      <c r="W1542" t="str">
        <f t="shared" si="49"/>
        <v>High</v>
      </c>
    </row>
    <row r="1543" spans="1:23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6">
        <v>19.850000000000001</v>
      </c>
      <c r="T1543" s="6">
        <v>1434.1</v>
      </c>
      <c r="U1543" t="s">
        <v>24</v>
      </c>
      <c r="V1543" t="str">
        <f t="shared" si="48"/>
        <v>61+ Months</v>
      </c>
      <c r="W1543" t="str">
        <f t="shared" si="49"/>
        <v>Low</v>
      </c>
    </row>
    <row r="1544" spans="1:23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6">
        <v>21.1</v>
      </c>
      <c r="T1544" s="6">
        <v>937.1</v>
      </c>
      <c r="U1544" t="s">
        <v>24</v>
      </c>
      <c r="V1544" t="str">
        <f t="shared" si="48"/>
        <v>37-48 Months</v>
      </c>
      <c r="W1544" t="str">
        <f t="shared" si="49"/>
        <v>Low</v>
      </c>
    </row>
    <row r="1545" spans="1:23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6">
        <v>69.95</v>
      </c>
      <c r="T1545" s="6">
        <v>330.15</v>
      </c>
      <c r="U1545" t="s">
        <v>23</v>
      </c>
      <c r="V1545" t="str">
        <f t="shared" si="48"/>
        <v>0-12 Months</v>
      </c>
      <c r="W1545" t="str">
        <f t="shared" si="49"/>
        <v>High</v>
      </c>
    </row>
    <row r="1546" spans="1:23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6">
        <v>50</v>
      </c>
      <c r="T1546" s="6">
        <v>1474.9</v>
      </c>
      <c r="U1546" t="s">
        <v>24</v>
      </c>
      <c r="V1546" t="str">
        <f t="shared" si="48"/>
        <v>25-36 Months</v>
      </c>
      <c r="W1546" t="str">
        <f t="shared" si="49"/>
        <v>Medium</v>
      </c>
    </row>
    <row r="1547" spans="1:23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6">
        <v>104.75</v>
      </c>
      <c r="T1547" s="6">
        <v>6536.5</v>
      </c>
      <c r="U1547" t="s">
        <v>24</v>
      </c>
      <c r="V1547" t="str">
        <f t="shared" si="48"/>
        <v>61+ Months</v>
      </c>
      <c r="W1547" t="str">
        <f t="shared" si="49"/>
        <v>Very High</v>
      </c>
    </row>
    <row r="1548" spans="1:23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6">
        <v>19.850000000000001</v>
      </c>
      <c r="T1548" s="6">
        <v>1128.0999999999999</v>
      </c>
      <c r="U1548" t="s">
        <v>24</v>
      </c>
      <c r="V1548" t="str">
        <f t="shared" si="48"/>
        <v>49-60 Months</v>
      </c>
      <c r="W1548" t="str">
        <f t="shared" si="49"/>
        <v>Low</v>
      </c>
    </row>
    <row r="1549" spans="1:23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6">
        <v>107.5</v>
      </c>
      <c r="T1549" s="6">
        <v>6873.75</v>
      </c>
      <c r="U1549" t="s">
        <v>23</v>
      </c>
      <c r="V1549" t="str">
        <f t="shared" si="48"/>
        <v>61+ Months</v>
      </c>
      <c r="W1549" t="str">
        <f t="shared" si="49"/>
        <v>Very High</v>
      </c>
    </row>
    <row r="1550" spans="1:23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6">
        <v>85.9</v>
      </c>
      <c r="T1550" s="6">
        <v>2199.0500000000002</v>
      </c>
      <c r="U1550" t="s">
        <v>24</v>
      </c>
      <c r="V1550" t="str">
        <f t="shared" si="48"/>
        <v>25-36 Months</v>
      </c>
      <c r="W1550" t="str">
        <f t="shared" si="49"/>
        <v>High</v>
      </c>
    </row>
    <row r="1551" spans="1:23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6">
        <v>45.85</v>
      </c>
      <c r="T1551" s="6">
        <v>45.85</v>
      </c>
      <c r="U1551" t="s">
        <v>23</v>
      </c>
      <c r="V1551" t="str">
        <f t="shared" si="48"/>
        <v>0-12 Months</v>
      </c>
      <c r="W1551" t="str">
        <f t="shared" si="49"/>
        <v>Medium</v>
      </c>
    </row>
    <row r="1552" spans="1:23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6">
        <v>80.8</v>
      </c>
      <c r="T1552" s="6">
        <v>457.1</v>
      </c>
      <c r="U1552" t="s">
        <v>24</v>
      </c>
      <c r="V1552" t="str">
        <f t="shared" si="48"/>
        <v>0-12 Months</v>
      </c>
      <c r="W1552" t="str">
        <f t="shared" si="49"/>
        <v>High</v>
      </c>
    </row>
    <row r="1553" spans="1:23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6">
        <v>25.25</v>
      </c>
      <c r="T1553" s="6">
        <v>566.5</v>
      </c>
      <c r="U1553" t="s">
        <v>24</v>
      </c>
      <c r="V1553" t="str">
        <f t="shared" si="48"/>
        <v>13-24 Months</v>
      </c>
      <c r="W1553" t="str">
        <f t="shared" si="49"/>
        <v>Low</v>
      </c>
    </row>
    <row r="1554" spans="1:23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6">
        <v>80.55</v>
      </c>
      <c r="T1554" s="6">
        <v>2471.6</v>
      </c>
      <c r="U1554" t="s">
        <v>24</v>
      </c>
      <c r="V1554" t="str">
        <f t="shared" si="48"/>
        <v>25-36 Months</v>
      </c>
      <c r="W1554" t="str">
        <f t="shared" si="49"/>
        <v>High</v>
      </c>
    </row>
    <row r="1555" spans="1:23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6">
        <v>81.5</v>
      </c>
      <c r="T1555" s="6">
        <v>3107.3</v>
      </c>
      <c r="U1555" t="s">
        <v>24</v>
      </c>
      <c r="V1555" t="str">
        <f t="shared" si="48"/>
        <v>37-48 Months</v>
      </c>
      <c r="W1555" t="str">
        <f t="shared" si="49"/>
        <v>High</v>
      </c>
    </row>
    <row r="1556" spans="1:23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6">
        <v>20.9</v>
      </c>
      <c r="T1556" s="6">
        <v>518.29999999999995</v>
      </c>
      <c r="U1556" t="s">
        <v>24</v>
      </c>
      <c r="V1556" t="str">
        <f t="shared" si="48"/>
        <v>25-36 Months</v>
      </c>
      <c r="W1556" t="str">
        <f t="shared" si="49"/>
        <v>Low</v>
      </c>
    </row>
    <row r="1557" spans="1:23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6">
        <v>106.1</v>
      </c>
      <c r="T1557" s="6">
        <v>5769.75</v>
      </c>
      <c r="U1557" t="s">
        <v>23</v>
      </c>
      <c r="V1557" t="str">
        <f t="shared" si="48"/>
        <v>49-60 Months</v>
      </c>
      <c r="W1557" t="str">
        <f t="shared" si="49"/>
        <v>Very High</v>
      </c>
    </row>
    <row r="1558" spans="1:23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6">
        <v>91.7</v>
      </c>
      <c r="T1558" s="6">
        <v>91.7</v>
      </c>
      <c r="U1558" t="s">
        <v>23</v>
      </c>
      <c r="V1558" t="str">
        <f t="shared" si="48"/>
        <v>0-12 Months</v>
      </c>
      <c r="W1558" t="str">
        <f t="shared" si="49"/>
        <v>Very High</v>
      </c>
    </row>
    <row r="1559" spans="1:23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6">
        <v>67.25</v>
      </c>
      <c r="T1559" s="6">
        <v>832.3</v>
      </c>
      <c r="U1559" t="s">
        <v>24</v>
      </c>
      <c r="V1559" t="str">
        <f t="shared" si="48"/>
        <v>0-12 Months</v>
      </c>
      <c r="W1559" t="str">
        <f t="shared" si="49"/>
        <v>High</v>
      </c>
    </row>
    <row r="1560" spans="1:23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6">
        <v>95.6</v>
      </c>
      <c r="T1560" s="6">
        <v>1555.65</v>
      </c>
      <c r="U1560" t="s">
        <v>23</v>
      </c>
      <c r="V1560" t="str">
        <f t="shared" si="48"/>
        <v>13-24 Months</v>
      </c>
      <c r="W1560" t="str">
        <f t="shared" si="49"/>
        <v>Very High</v>
      </c>
    </row>
    <row r="1561" spans="1:23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6">
        <v>20.350000000000001</v>
      </c>
      <c r="T1561" s="6">
        <v>45.3</v>
      </c>
      <c r="U1561" t="s">
        <v>24</v>
      </c>
      <c r="V1561" t="str">
        <f t="shared" si="48"/>
        <v>0-12 Months</v>
      </c>
      <c r="W1561" t="str">
        <f t="shared" si="49"/>
        <v>Low</v>
      </c>
    </row>
    <row r="1562" spans="1:23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6">
        <v>45.05</v>
      </c>
      <c r="T1562" s="6">
        <v>1790.6</v>
      </c>
      <c r="U1562" t="s">
        <v>24</v>
      </c>
      <c r="V1562" t="str">
        <f t="shared" si="48"/>
        <v>37-48 Months</v>
      </c>
      <c r="W1562" t="str">
        <f t="shared" si="49"/>
        <v>Medium</v>
      </c>
    </row>
    <row r="1563" spans="1:23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6">
        <v>74.95</v>
      </c>
      <c r="T1563" s="6">
        <v>74.95</v>
      </c>
      <c r="U1563" t="s">
        <v>23</v>
      </c>
      <c r="V1563" t="str">
        <f t="shared" si="48"/>
        <v>0-12 Months</v>
      </c>
      <c r="W1563" t="str">
        <f t="shared" si="49"/>
        <v>High</v>
      </c>
    </row>
    <row r="1564" spans="1:23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6">
        <v>34.65</v>
      </c>
      <c r="T1564" s="6">
        <v>246.6</v>
      </c>
      <c r="U1564" t="s">
        <v>24</v>
      </c>
      <c r="V1564" t="str">
        <f t="shared" si="48"/>
        <v>0-12 Months</v>
      </c>
      <c r="W1564" t="str">
        <f t="shared" si="49"/>
        <v>Medium</v>
      </c>
    </row>
    <row r="1565" spans="1:23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6">
        <v>69.349999999999994</v>
      </c>
      <c r="T1565" s="6">
        <v>261.64999999999998</v>
      </c>
      <c r="U1565" t="s">
        <v>24</v>
      </c>
      <c r="V1565" t="str">
        <f t="shared" si="48"/>
        <v>0-12 Months</v>
      </c>
      <c r="W1565" t="str">
        <f t="shared" si="49"/>
        <v>High</v>
      </c>
    </row>
    <row r="1566" spans="1:23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6">
        <v>95.35</v>
      </c>
      <c r="T1566" s="6">
        <v>898.35</v>
      </c>
      <c r="U1566" t="s">
        <v>23</v>
      </c>
      <c r="V1566" t="str">
        <f t="shared" si="48"/>
        <v>0-12 Months</v>
      </c>
      <c r="W1566" t="str">
        <f t="shared" si="49"/>
        <v>Very High</v>
      </c>
    </row>
    <row r="1567" spans="1:23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6">
        <v>81.55</v>
      </c>
      <c r="T1567" s="6">
        <v>4509.5</v>
      </c>
      <c r="U1567" t="s">
        <v>24</v>
      </c>
      <c r="V1567" t="str">
        <f t="shared" si="48"/>
        <v>49-60 Months</v>
      </c>
      <c r="W1567" t="str">
        <f t="shared" si="49"/>
        <v>High</v>
      </c>
    </row>
    <row r="1568" spans="1:23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6">
        <v>75.400000000000006</v>
      </c>
      <c r="T1568" s="6">
        <v>5480.25</v>
      </c>
      <c r="U1568" t="s">
        <v>24</v>
      </c>
      <c r="V1568" t="str">
        <f t="shared" si="48"/>
        <v>61+ Months</v>
      </c>
      <c r="W1568" t="str">
        <f t="shared" si="49"/>
        <v>High</v>
      </c>
    </row>
    <row r="1569" spans="1:23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6">
        <v>67.8</v>
      </c>
      <c r="T1569" s="6">
        <v>653.15</v>
      </c>
      <c r="U1569" t="s">
        <v>24</v>
      </c>
      <c r="V1569" t="str">
        <f t="shared" si="48"/>
        <v>0-12 Months</v>
      </c>
      <c r="W1569" t="str">
        <f t="shared" si="49"/>
        <v>High</v>
      </c>
    </row>
    <row r="1570" spans="1:23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6">
        <v>111.4</v>
      </c>
      <c r="T1570" s="6">
        <v>1183.05</v>
      </c>
      <c r="U1570" t="s">
        <v>24</v>
      </c>
      <c r="V1570" t="str">
        <f t="shared" si="48"/>
        <v>0-12 Months</v>
      </c>
      <c r="W1570" t="str">
        <f t="shared" si="49"/>
        <v>Very High</v>
      </c>
    </row>
    <row r="1571" spans="1:23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6">
        <v>46.3</v>
      </c>
      <c r="T1571" s="6">
        <v>639.45000000000005</v>
      </c>
      <c r="U1571" t="s">
        <v>24</v>
      </c>
      <c r="V1571" t="str">
        <f t="shared" si="48"/>
        <v>13-24 Months</v>
      </c>
      <c r="W1571" t="str">
        <f t="shared" si="49"/>
        <v>Medium</v>
      </c>
    </row>
    <row r="1572" spans="1:23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6">
        <v>20.399999999999999</v>
      </c>
      <c r="T1572" s="6">
        <v>478.75</v>
      </c>
      <c r="U1572" t="s">
        <v>24</v>
      </c>
      <c r="V1572" t="str">
        <f t="shared" si="48"/>
        <v>13-24 Months</v>
      </c>
      <c r="W1572" t="str">
        <f t="shared" si="49"/>
        <v>Low</v>
      </c>
    </row>
    <row r="1573" spans="1:23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6">
        <v>20.05</v>
      </c>
      <c r="T1573" s="6">
        <v>20.05</v>
      </c>
      <c r="U1573" t="s">
        <v>24</v>
      </c>
      <c r="V1573" t="str">
        <f t="shared" si="48"/>
        <v>0-12 Months</v>
      </c>
      <c r="W1573" t="str">
        <f t="shared" si="49"/>
        <v>Low</v>
      </c>
    </row>
    <row r="1574" spans="1:23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6">
        <v>45</v>
      </c>
      <c r="T1574" s="6">
        <v>127.1</v>
      </c>
      <c r="U1574" t="s">
        <v>23</v>
      </c>
      <c r="V1574" t="str">
        <f t="shared" si="48"/>
        <v>0-12 Months</v>
      </c>
      <c r="W1574" t="str">
        <f t="shared" si="49"/>
        <v>Medium</v>
      </c>
    </row>
    <row r="1575" spans="1:23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6">
        <v>96.1</v>
      </c>
      <c r="T1575" s="6">
        <v>4391.45</v>
      </c>
      <c r="U1575" t="s">
        <v>24</v>
      </c>
      <c r="V1575" t="str">
        <f t="shared" si="48"/>
        <v>37-48 Months</v>
      </c>
      <c r="W1575" t="str">
        <f t="shared" si="49"/>
        <v>Very High</v>
      </c>
    </row>
    <row r="1576" spans="1:23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6">
        <v>19.649999999999999</v>
      </c>
      <c r="T1576" s="6">
        <v>270.60000000000002</v>
      </c>
      <c r="U1576" t="s">
        <v>24</v>
      </c>
      <c r="V1576" t="str">
        <f t="shared" si="48"/>
        <v>13-24 Months</v>
      </c>
      <c r="W1576" t="str">
        <f t="shared" si="49"/>
        <v>Low</v>
      </c>
    </row>
    <row r="1577" spans="1:23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6">
        <v>99.5</v>
      </c>
      <c r="T1577" s="6">
        <v>6710.5</v>
      </c>
      <c r="U1577" t="s">
        <v>23</v>
      </c>
      <c r="V1577" t="str">
        <f t="shared" si="48"/>
        <v>61+ Months</v>
      </c>
      <c r="W1577" t="str">
        <f t="shared" si="49"/>
        <v>Very High</v>
      </c>
    </row>
    <row r="1578" spans="1:23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6">
        <v>60.65</v>
      </c>
      <c r="T1578" s="6">
        <v>3975.9</v>
      </c>
      <c r="U1578" t="s">
        <v>24</v>
      </c>
      <c r="V1578" t="str">
        <f t="shared" si="48"/>
        <v>61+ Months</v>
      </c>
      <c r="W1578" t="str">
        <f t="shared" si="49"/>
        <v>High</v>
      </c>
    </row>
    <row r="1579" spans="1:23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6">
        <v>98.6</v>
      </c>
      <c r="T1579" s="6">
        <v>1704.95</v>
      </c>
      <c r="U1579" t="s">
        <v>23</v>
      </c>
      <c r="V1579" t="str">
        <f t="shared" si="48"/>
        <v>13-24 Months</v>
      </c>
      <c r="W1579" t="str">
        <f t="shared" si="49"/>
        <v>Very High</v>
      </c>
    </row>
    <row r="1580" spans="1:23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6">
        <v>59.5</v>
      </c>
      <c r="T1580" s="6">
        <v>415.95</v>
      </c>
      <c r="U1580" t="s">
        <v>23</v>
      </c>
      <c r="V1580" t="str">
        <f t="shared" si="48"/>
        <v>0-12 Months</v>
      </c>
      <c r="W1580" t="str">
        <f t="shared" si="49"/>
        <v>Medium</v>
      </c>
    </row>
    <row r="1581" spans="1:23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6">
        <v>80.45</v>
      </c>
      <c r="T1581" s="6">
        <v>950.2</v>
      </c>
      <c r="U1581" t="s">
        <v>23</v>
      </c>
      <c r="V1581" t="str">
        <f t="shared" si="48"/>
        <v>0-12 Months</v>
      </c>
      <c r="W1581" t="str">
        <f t="shared" si="49"/>
        <v>High</v>
      </c>
    </row>
    <row r="1582" spans="1:23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6">
        <v>71.7</v>
      </c>
      <c r="T1582" s="6">
        <v>1497.05</v>
      </c>
      <c r="U1582" t="s">
        <v>24</v>
      </c>
      <c r="V1582" t="str">
        <f t="shared" si="48"/>
        <v>13-24 Months</v>
      </c>
      <c r="W1582" t="str">
        <f t="shared" si="49"/>
        <v>High</v>
      </c>
    </row>
    <row r="1583" spans="1:23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6">
        <v>36</v>
      </c>
      <c r="T1583" s="6">
        <v>780.15</v>
      </c>
      <c r="U1583" t="s">
        <v>24</v>
      </c>
      <c r="V1583" t="str">
        <f t="shared" si="48"/>
        <v>13-24 Months</v>
      </c>
      <c r="W1583" t="str">
        <f t="shared" si="49"/>
        <v>Medium</v>
      </c>
    </row>
    <row r="1584" spans="1:23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6">
        <v>65.2</v>
      </c>
      <c r="T1584" s="6">
        <v>3512.15</v>
      </c>
      <c r="U1584" t="s">
        <v>24</v>
      </c>
      <c r="V1584" t="str">
        <f t="shared" si="48"/>
        <v>49-60 Months</v>
      </c>
      <c r="W1584" t="str">
        <f t="shared" si="49"/>
        <v>High</v>
      </c>
    </row>
    <row r="1585" spans="1:23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6">
        <v>48.95</v>
      </c>
      <c r="T1585" s="6">
        <v>273.25</v>
      </c>
      <c r="U1585" t="s">
        <v>24</v>
      </c>
      <c r="V1585" t="str">
        <f t="shared" si="48"/>
        <v>0-12 Months</v>
      </c>
      <c r="W1585" t="str">
        <f t="shared" si="49"/>
        <v>Medium</v>
      </c>
    </row>
    <row r="1586" spans="1:23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6">
        <v>53.5</v>
      </c>
      <c r="T1586" s="6">
        <v>3517.9</v>
      </c>
      <c r="U1586" t="s">
        <v>24</v>
      </c>
      <c r="V1586" t="str">
        <f t="shared" si="48"/>
        <v>61+ Months</v>
      </c>
      <c r="W1586" t="str">
        <f t="shared" si="49"/>
        <v>Medium</v>
      </c>
    </row>
    <row r="1587" spans="1:23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6">
        <v>80.45</v>
      </c>
      <c r="T1587" s="6">
        <v>3375.9</v>
      </c>
      <c r="U1587" t="s">
        <v>24</v>
      </c>
      <c r="V1587" t="str">
        <f t="shared" si="48"/>
        <v>37-48 Months</v>
      </c>
      <c r="W1587" t="str">
        <f t="shared" si="49"/>
        <v>High</v>
      </c>
    </row>
    <row r="1588" spans="1:23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6">
        <v>109.05</v>
      </c>
      <c r="T1588" s="6">
        <v>7508.55</v>
      </c>
      <c r="U1588" t="s">
        <v>24</v>
      </c>
      <c r="V1588" t="str">
        <f t="shared" si="48"/>
        <v>61+ Months</v>
      </c>
      <c r="W1588" t="str">
        <f t="shared" si="49"/>
        <v>Very High</v>
      </c>
    </row>
    <row r="1589" spans="1:23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6">
        <v>26.3</v>
      </c>
      <c r="T1589" s="6">
        <v>1245.05</v>
      </c>
      <c r="U1589" t="s">
        <v>24</v>
      </c>
      <c r="V1589" t="str">
        <f t="shared" si="48"/>
        <v>37-48 Months</v>
      </c>
      <c r="W1589" t="str">
        <f t="shared" si="49"/>
        <v>Low</v>
      </c>
    </row>
    <row r="1590" spans="1:23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6">
        <v>106.8</v>
      </c>
      <c r="T1590" s="6">
        <v>5347.95</v>
      </c>
      <c r="U1590" t="s">
        <v>24</v>
      </c>
      <c r="V1590" t="str">
        <f t="shared" si="48"/>
        <v>49-60 Months</v>
      </c>
      <c r="W1590" t="str">
        <f t="shared" si="49"/>
        <v>Very High</v>
      </c>
    </row>
    <row r="1591" spans="1:23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6">
        <v>64.95</v>
      </c>
      <c r="T1591" s="6">
        <v>493.65</v>
      </c>
      <c r="U1591" t="s">
        <v>24</v>
      </c>
      <c r="V1591" t="str">
        <f t="shared" si="48"/>
        <v>0-12 Months</v>
      </c>
      <c r="W1591" t="str">
        <f t="shared" si="49"/>
        <v>High</v>
      </c>
    </row>
    <row r="1592" spans="1:23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6">
        <v>19.350000000000001</v>
      </c>
      <c r="T1592" s="6">
        <v>1263.8499999999999</v>
      </c>
      <c r="U1592" t="s">
        <v>24</v>
      </c>
      <c r="V1592" t="str">
        <f t="shared" si="48"/>
        <v>61+ Months</v>
      </c>
      <c r="W1592" t="str">
        <f t="shared" si="49"/>
        <v>Low</v>
      </c>
    </row>
    <row r="1593" spans="1:23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6">
        <v>21.1</v>
      </c>
      <c r="T1593" s="6">
        <v>385.55</v>
      </c>
      <c r="U1593" t="s">
        <v>24</v>
      </c>
      <c r="V1593" t="str">
        <f t="shared" si="48"/>
        <v>13-24 Months</v>
      </c>
      <c r="W1593" t="str">
        <f t="shared" si="49"/>
        <v>Low</v>
      </c>
    </row>
    <row r="1594" spans="1:23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6">
        <v>77.95</v>
      </c>
      <c r="T1594" s="6">
        <v>3384</v>
      </c>
      <c r="U1594" t="s">
        <v>23</v>
      </c>
      <c r="V1594" t="str">
        <f t="shared" si="48"/>
        <v>37-48 Months</v>
      </c>
      <c r="W1594" t="str">
        <f t="shared" si="49"/>
        <v>High</v>
      </c>
    </row>
    <row r="1595" spans="1:23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6">
        <v>18.850000000000001</v>
      </c>
      <c r="T1595" s="6">
        <v>84.2</v>
      </c>
      <c r="U1595" t="s">
        <v>24</v>
      </c>
      <c r="V1595" t="str">
        <f t="shared" si="48"/>
        <v>0-12 Months</v>
      </c>
      <c r="W1595" t="str">
        <f t="shared" si="49"/>
        <v>Low</v>
      </c>
    </row>
    <row r="1596" spans="1:23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6">
        <v>26</v>
      </c>
      <c r="T1596" s="6">
        <v>1638.7</v>
      </c>
      <c r="U1596" t="s">
        <v>24</v>
      </c>
      <c r="V1596" t="str">
        <f t="shared" si="48"/>
        <v>61+ Months</v>
      </c>
      <c r="W1596" t="str">
        <f t="shared" si="49"/>
        <v>Low</v>
      </c>
    </row>
    <row r="1597" spans="1:23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6">
        <v>74.7</v>
      </c>
      <c r="T1597" s="6">
        <v>165.4</v>
      </c>
      <c r="U1597" t="s">
        <v>23</v>
      </c>
      <c r="V1597" t="str">
        <f t="shared" si="48"/>
        <v>0-12 Months</v>
      </c>
      <c r="W1597" t="str">
        <f t="shared" si="49"/>
        <v>High</v>
      </c>
    </row>
    <row r="1598" spans="1:23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6">
        <v>70.349999999999994</v>
      </c>
      <c r="T1598" s="6">
        <v>120.25</v>
      </c>
      <c r="U1598" t="s">
        <v>24</v>
      </c>
      <c r="V1598" t="str">
        <f t="shared" si="48"/>
        <v>0-12 Months</v>
      </c>
      <c r="W1598" t="str">
        <f t="shared" si="49"/>
        <v>High</v>
      </c>
    </row>
    <row r="1599" spans="1:23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6">
        <v>96.9</v>
      </c>
      <c r="T1599" s="6">
        <v>4473.45</v>
      </c>
      <c r="U1599" t="s">
        <v>24</v>
      </c>
      <c r="V1599" t="str">
        <f t="shared" si="48"/>
        <v>37-48 Months</v>
      </c>
      <c r="W1599" t="str">
        <f t="shared" si="49"/>
        <v>Very High</v>
      </c>
    </row>
    <row r="1600" spans="1:23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6">
        <v>19.55</v>
      </c>
      <c r="T1600" s="6">
        <v>520.54999999999995</v>
      </c>
      <c r="U1600" t="s">
        <v>24</v>
      </c>
      <c r="V1600" t="str">
        <f t="shared" si="48"/>
        <v>25-36 Months</v>
      </c>
      <c r="W1600" t="str">
        <f t="shared" si="49"/>
        <v>Low</v>
      </c>
    </row>
    <row r="1601" spans="1:23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6">
        <v>80.400000000000006</v>
      </c>
      <c r="T1601" s="6">
        <v>5717.85</v>
      </c>
      <c r="U1601" t="s">
        <v>24</v>
      </c>
      <c r="V1601" t="str">
        <f t="shared" si="48"/>
        <v>61+ Months</v>
      </c>
      <c r="W1601" t="str">
        <f t="shared" si="49"/>
        <v>High</v>
      </c>
    </row>
    <row r="1602" spans="1:23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6">
        <v>88.8</v>
      </c>
      <c r="T1602" s="6">
        <v>88.8</v>
      </c>
      <c r="U1602" t="s">
        <v>23</v>
      </c>
      <c r="V1602" t="str">
        <f t="shared" si="48"/>
        <v>0-12 Months</v>
      </c>
      <c r="W1602" t="str">
        <f t="shared" si="49"/>
        <v>High</v>
      </c>
    </row>
    <row r="1603" spans="1:23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6">
        <v>94.65</v>
      </c>
      <c r="T1603" s="6">
        <v>4312.5</v>
      </c>
      <c r="U1603" t="s">
        <v>24</v>
      </c>
      <c r="V1603" t="str">
        <f t="shared" ref="V1603:V1666" si="50">IF(F1603&lt;=12,"0-12 Months",IF(F1603&lt;=24,"13-24 Months",IF(F1603&lt;=36,"25-36 Months",IF(F1603&lt;=48,"37-48 Months",IF(F1603&lt;=60,"49-60 Months","61+ Months")))))</f>
        <v>37-48 Months</v>
      </c>
      <c r="W1603" t="str">
        <f t="shared" ref="W1603:W1666" si="51">IF(S1603&lt;=30,"Low",IF(S1603&lt;=60,"Medium",IF(S1603&lt;=90,"High","Very High")))</f>
        <v>Very High</v>
      </c>
    </row>
    <row r="1604" spans="1:23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6">
        <v>90.25</v>
      </c>
      <c r="T1604" s="6">
        <v>2755.35</v>
      </c>
      <c r="U1604" t="s">
        <v>23</v>
      </c>
      <c r="V1604" t="str">
        <f t="shared" si="50"/>
        <v>25-36 Months</v>
      </c>
      <c r="W1604" t="str">
        <f t="shared" si="51"/>
        <v>Very High</v>
      </c>
    </row>
    <row r="1605" spans="1:23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6">
        <v>64.650000000000006</v>
      </c>
      <c r="T1605" s="6">
        <v>994.55</v>
      </c>
      <c r="U1605" t="s">
        <v>23</v>
      </c>
      <c r="V1605" t="str">
        <f t="shared" si="50"/>
        <v>13-24 Months</v>
      </c>
      <c r="W1605" t="str">
        <f t="shared" si="51"/>
        <v>High</v>
      </c>
    </row>
    <row r="1606" spans="1:23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6">
        <v>95.75</v>
      </c>
      <c r="T1606" s="6">
        <v>6511.25</v>
      </c>
      <c r="U1606" t="s">
        <v>24</v>
      </c>
      <c r="V1606" t="str">
        <f t="shared" si="50"/>
        <v>61+ Months</v>
      </c>
      <c r="W1606" t="str">
        <f t="shared" si="51"/>
        <v>Very High</v>
      </c>
    </row>
    <row r="1607" spans="1:23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6">
        <v>19.55</v>
      </c>
      <c r="T1607" s="6">
        <v>1218.6500000000001</v>
      </c>
      <c r="U1607" t="s">
        <v>24</v>
      </c>
      <c r="V1607" t="str">
        <f t="shared" si="50"/>
        <v>61+ Months</v>
      </c>
      <c r="W1607" t="str">
        <f t="shared" si="51"/>
        <v>Low</v>
      </c>
    </row>
    <row r="1608" spans="1:23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6">
        <v>104.1</v>
      </c>
      <c r="T1608" s="6">
        <v>7447.7</v>
      </c>
      <c r="U1608" t="s">
        <v>24</v>
      </c>
      <c r="V1608" t="str">
        <f t="shared" si="50"/>
        <v>61+ Months</v>
      </c>
      <c r="W1608" t="str">
        <f t="shared" si="51"/>
        <v>Very High</v>
      </c>
    </row>
    <row r="1609" spans="1:23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6">
        <v>89.05</v>
      </c>
      <c r="T1609" s="6">
        <v>1169.3499999999999</v>
      </c>
      <c r="U1609" t="s">
        <v>23</v>
      </c>
      <c r="V1609" t="str">
        <f t="shared" si="50"/>
        <v>13-24 Months</v>
      </c>
      <c r="W1609" t="str">
        <f t="shared" si="51"/>
        <v>High</v>
      </c>
    </row>
    <row r="1610" spans="1:23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6">
        <v>20.100000000000001</v>
      </c>
      <c r="T1610" s="6">
        <v>279.5</v>
      </c>
      <c r="U1610" t="s">
        <v>24</v>
      </c>
      <c r="V1610" t="str">
        <f t="shared" si="50"/>
        <v>13-24 Months</v>
      </c>
      <c r="W1610" t="str">
        <f t="shared" si="51"/>
        <v>Low</v>
      </c>
    </row>
    <row r="1611" spans="1:23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6">
        <v>111.55</v>
      </c>
      <c r="T1611" s="6">
        <v>5720.35</v>
      </c>
      <c r="U1611" t="s">
        <v>24</v>
      </c>
      <c r="V1611" t="str">
        <f t="shared" si="50"/>
        <v>49-60 Months</v>
      </c>
      <c r="W1611" t="str">
        <f t="shared" si="51"/>
        <v>Very High</v>
      </c>
    </row>
    <row r="1612" spans="1:23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6">
        <v>60.5</v>
      </c>
      <c r="T1612" s="6">
        <v>3121.45</v>
      </c>
      <c r="U1612" t="s">
        <v>24</v>
      </c>
      <c r="V1612" t="str">
        <f t="shared" si="50"/>
        <v>49-60 Months</v>
      </c>
      <c r="W1612" t="str">
        <f t="shared" si="51"/>
        <v>High</v>
      </c>
    </row>
    <row r="1613" spans="1:23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6">
        <v>90.95</v>
      </c>
      <c r="T1613" s="6">
        <v>6468.6</v>
      </c>
      <c r="U1613" t="s">
        <v>24</v>
      </c>
      <c r="V1613" t="str">
        <f t="shared" si="50"/>
        <v>61+ Months</v>
      </c>
      <c r="W1613" t="str">
        <f t="shared" si="51"/>
        <v>Very High</v>
      </c>
    </row>
    <row r="1614" spans="1:23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6">
        <v>87.4</v>
      </c>
      <c r="T1614" s="6">
        <v>5918.8</v>
      </c>
      <c r="U1614" t="s">
        <v>23</v>
      </c>
      <c r="V1614" t="str">
        <f t="shared" si="50"/>
        <v>61+ Months</v>
      </c>
      <c r="W1614" t="str">
        <f t="shared" si="51"/>
        <v>High</v>
      </c>
    </row>
    <row r="1615" spans="1:23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6">
        <v>19.7</v>
      </c>
      <c r="T1615" s="6">
        <v>675.6</v>
      </c>
      <c r="U1615" t="s">
        <v>24</v>
      </c>
      <c r="V1615" t="str">
        <f t="shared" si="50"/>
        <v>25-36 Months</v>
      </c>
      <c r="W1615" t="str">
        <f t="shared" si="51"/>
        <v>Low</v>
      </c>
    </row>
    <row r="1616" spans="1:23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6">
        <v>50.95</v>
      </c>
      <c r="T1616" s="6">
        <v>3521.7</v>
      </c>
      <c r="U1616" t="s">
        <v>24</v>
      </c>
      <c r="V1616" t="str">
        <f t="shared" si="50"/>
        <v>61+ Months</v>
      </c>
      <c r="W1616" t="str">
        <f t="shared" si="51"/>
        <v>Medium</v>
      </c>
    </row>
    <row r="1617" spans="1:23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6">
        <v>20.05</v>
      </c>
      <c r="T1617" s="6">
        <v>923.1</v>
      </c>
      <c r="U1617" t="s">
        <v>24</v>
      </c>
      <c r="V1617" t="str">
        <f t="shared" si="50"/>
        <v>49-60 Months</v>
      </c>
      <c r="W1617" t="str">
        <f t="shared" si="51"/>
        <v>Low</v>
      </c>
    </row>
    <row r="1618" spans="1:23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6">
        <v>19.399999999999999</v>
      </c>
      <c r="T1618" s="6">
        <v>1110.3499999999999</v>
      </c>
      <c r="U1618" t="s">
        <v>24</v>
      </c>
      <c r="V1618" t="str">
        <f t="shared" si="50"/>
        <v>49-60 Months</v>
      </c>
      <c r="W1618" t="str">
        <f t="shared" si="51"/>
        <v>Low</v>
      </c>
    </row>
    <row r="1619" spans="1:23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6">
        <v>59.45</v>
      </c>
      <c r="T1619" s="6">
        <v>1611.65</v>
      </c>
      <c r="U1619" t="s">
        <v>24</v>
      </c>
      <c r="V1619" t="str">
        <f t="shared" si="50"/>
        <v>25-36 Months</v>
      </c>
      <c r="W1619" t="str">
        <f t="shared" si="51"/>
        <v>Medium</v>
      </c>
    </row>
    <row r="1620" spans="1:23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6">
        <v>94.75</v>
      </c>
      <c r="T1620" s="6">
        <v>2293.6</v>
      </c>
      <c r="U1620" t="s">
        <v>23</v>
      </c>
      <c r="V1620" t="str">
        <f t="shared" si="50"/>
        <v>13-24 Months</v>
      </c>
      <c r="W1620" t="str">
        <f t="shared" si="51"/>
        <v>Very High</v>
      </c>
    </row>
    <row r="1621" spans="1:23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6">
        <v>81.5</v>
      </c>
      <c r="T1621" s="6">
        <v>5553.25</v>
      </c>
      <c r="U1621" t="s">
        <v>24</v>
      </c>
      <c r="V1621" t="str">
        <f t="shared" si="50"/>
        <v>61+ Months</v>
      </c>
      <c r="W1621" t="str">
        <f t="shared" si="51"/>
        <v>High</v>
      </c>
    </row>
    <row r="1622" spans="1:23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6">
        <v>29.05</v>
      </c>
      <c r="T1622" s="6">
        <v>44.75</v>
      </c>
      <c r="U1622" t="s">
        <v>24</v>
      </c>
      <c r="V1622" t="str">
        <f t="shared" si="50"/>
        <v>0-12 Months</v>
      </c>
      <c r="W1622" t="str">
        <f t="shared" si="51"/>
        <v>Low</v>
      </c>
    </row>
    <row r="1623" spans="1:23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6">
        <v>86.45</v>
      </c>
      <c r="T1623" s="6">
        <v>3029.1</v>
      </c>
      <c r="U1623" t="s">
        <v>23</v>
      </c>
      <c r="V1623" t="str">
        <f t="shared" si="50"/>
        <v>25-36 Months</v>
      </c>
      <c r="W1623" t="str">
        <f t="shared" si="51"/>
        <v>High</v>
      </c>
    </row>
    <row r="1624" spans="1:23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6">
        <v>70.599999999999994</v>
      </c>
      <c r="T1624" s="6">
        <v>3231.05</v>
      </c>
      <c r="U1624" t="s">
        <v>24</v>
      </c>
      <c r="V1624" t="str">
        <f t="shared" si="50"/>
        <v>37-48 Months</v>
      </c>
      <c r="W1624" t="str">
        <f t="shared" si="51"/>
        <v>High</v>
      </c>
    </row>
    <row r="1625" spans="1:23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6">
        <v>97.2</v>
      </c>
      <c r="T1625" s="6">
        <v>5129.45</v>
      </c>
      <c r="U1625" t="s">
        <v>24</v>
      </c>
      <c r="V1625" t="str">
        <f t="shared" si="50"/>
        <v>49-60 Months</v>
      </c>
      <c r="W1625" t="str">
        <f t="shared" si="51"/>
        <v>Very High</v>
      </c>
    </row>
    <row r="1626" spans="1:23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6">
        <v>98.25</v>
      </c>
      <c r="T1626" s="6">
        <v>5508.35</v>
      </c>
      <c r="U1626" t="s">
        <v>23</v>
      </c>
      <c r="V1626" t="str">
        <f t="shared" si="50"/>
        <v>49-60 Months</v>
      </c>
      <c r="W1626" t="str">
        <f t="shared" si="51"/>
        <v>Very High</v>
      </c>
    </row>
    <row r="1627" spans="1:23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6">
        <v>75.75</v>
      </c>
      <c r="T1627" s="6">
        <v>655.9</v>
      </c>
      <c r="U1627" t="s">
        <v>23</v>
      </c>
      <c r="V1627" t="str">
        <f t="shared" si="50"/>
        <v>0-12 Months</v>
      </c>
      <c r="W1627" t="str">
        <f t="shared" si="51"/>
        <v>High</v>
      </c>
    </row>
    <row r="1628" spans="1:23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6">
        <v>59.2</v>
      </c>
      <c r="T1628" s="6">
        <v>1191.2</v>
      </c>
      <c r="U1628" t="s">
        <v>24</v>
      </c>
      <c r="V1628" t="str">
        <f t="shared" si="50"/>
        <v>13-24 Months</v>
      </c>
      <c r="W1628" t="str">
        <f t="shared" si="51"/>
        <v>Medium</v>
      </c>
    </row>
    <row r="1629" spans="1:23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6">
        <v>75.900000000000006</v>
      </c>
      <c r="T1629" s="6">
        <v>866.4</v>
      </c>
      <c r="U1629" t="s">
        <v>24</v>
      </c>
      <c r="V1629" t="str">
        <f t="shared" si="50"/>
        <v>0-12 Months</v>
      </c>
      <c r="W1629" t="str">
        <f t="shared" si="51"/>
        <v>High</v>
      </c>
    </row>
    <row r="1630" spans="1:23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6">
        <v>90.05</v>
      </c>
      <c r="T1630" s="6">
        <v>2627.2</v>
      </c>
      <c r="U1630" t="s">
        <v>24</v>
      </c>
      <c r="V1630" t="str">
        <f t="shared" si="50"/>
        <v>25-36 Months</v>
      </c>
      <c r="W1630" t="str">
        <f t="shared" si="51"/>
        <v>Very High</v>
      </c>
    </row>
    <row r="1631" spans="1:23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6">
        <v>70.95</v>
      </c>
      <c r="T1631" s="6">
        <v>4741.45</v>
      </c>
      <c r="U1631" t="s">
        <v>24</v>
      </c>
      <c r="V1631" t="str">
        <f t="shared" si="50"/>
        <v>61+ Months</v>
      </c>
      <c r="W1631" t="str">
        <f t="shared" si="51"/>
        <v>High</v>
      </c>
    </row>
    <row r="1632" spans="1:23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6">
        <v>102.6</v>
      </c>
      <c r="T1632" s="6">
        <v>4009.2</v>
      </c>
      <c r="U1632" t="s">
        <v>24</v>
      </c>
      <c r="V1632" t="str">
        <f t="shared" si="50"/>
        <v>37-48 Months</v>
      </c>
      <c r="W1632" t="str">
        <f t="shared" si="51"/>
        <v>Very High</v>
      </c>
    </row>
    <row r="1633" spans="1:23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6">
        <v>85.35</v>
      </c>
      <c r="T1633" s="6">
        <v>1463.45</v>
      </c>
      <c r="U1633" t="s">
        <v>23</v>
      </c>
      <c r="V1633" t="str">
        <f t="shared" si="50"/>
        <v>13-24 Months</v>
      </c>
      <c r="W1633" t="str">
        <f t="shared" si="51"/>
        <v>High</v>
      </c>
    </row>
    <row r="1634" spans="1:23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6">
        <v>106.1</v>
      </c>
      <c r="T1634" s="6">
        <v>5082.8</v>
      </c>
      <c r="U1634" t="s">
        <v>23</v>
      </c>
      <c r="V1634" t="str">
        <f t="shared" si="50"/>
        <v>37-48 Months</v>
      </c>
      <c r="W1634" t="str">
        <f t="shared" si="51"/>
        <v>Very High</v>
      </c>
    </row>
    <row r="1635" spans="1:23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6">
        <v>43.8</v>
      </c>
      <c r="T1635" s="6">
        <v>43.8</v>
      </c>
      <c r="U1635" t="s">
        <v>24</v>
      </c>
      <c r="V1635" t="str">
        <f t="shared" si="50"/>
        <v>0-12 Months</v>
      </c>
      <c r="W1635" t="str">
        <f t="shared" si="51"/>
        <v>Medium</v>
      </c>
    </row>
    <row r="1636" spans="1:23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6">
        <v>59</v>
      </c>
      <c r="T1636" s="6">
        <v>3707.6</v>
      </c>
      <c r="U1636" t="s">
        <v>24</v>
      </c>
      <c r="V1636" t="str">
        <f t="shared" si="50"/>
        <v>61+ Months</v>
      </c>
      <c r="W1636" t="str">
        <f t="shared" si="51"/>
        <v>Medium</v>
      </c>
    </row>
    <row r="1637" spans="1:23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6">
        <v>69.95</v>
      </c>
      <c r="T1637" s="6">
        <v>220.45</v>
      </c>
      <c r="U1637" t="s">
        <v>24</v>
      </c>
      <c r="V1637" t="str">
        <f t="shared" si="50"/>
        <v>0-12 Months</v>
      </c>
      <c r="W1637" t="str">
        <f t="shared" si="51"/>
        <v>High</v>
      </c>
    </row>
    <row r="1638" spans="1:23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6">
        <v>24.35</v>
      </c>
      <c r="T1638" s="6">
        <v>1133.7</v>
      </c>
      <c r="U1638" t="s">
        <v>24</v>
      </c>
      <c r="V1638" t="str">
        <f t="shared" si="50"/>
        <v>37-48 Months</v>
      </c>
      <c r="W1638" t="str">
        <f t="shared" si="51"/>
        <v>Low</v>
      </c>
    </row>
    <row r="1639" spans="1:23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6">
        <v>29.45</v>
      </c>
      <c r="T1639" s="6">
        <v>1983.15</v>
      </c>
      <c r="U1639" t="s">
        <v>24</v>
      </c>
      <c r="V1639" t="str">
        <f t="shared" si="50"/>
        <v>61+ Months</v>
      </c>
      <c r="W1639" t="str">
        <f t="shared" si="51"/>
        <v>Low</v>
      </c>
    </row>
    <row r="1640" spans="1:23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6">
        <v>84.4</v>
      </c>
      <c r="T1640" s="6">
        <v>5746.75</v>
      </c>
      <c r="U1640" t="s">
        <v>24</v>
      </c>
      <c r="V1640" t="str">
        <f t="shared" si="50"/>
        <v>61+ Months</v>
      </c>
      <c r="W1640" t="str">
        <f t="shared" si="51"/>
        <v>High</v>
      </c>
    </row>
    <row r="1641" spans="1:23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6">
        <v>45.05</v>
      </c>
      <c r="T1641" s="6">
        <v>770.6</v>
      </c>
      <c r="U1641" t="s">
        <v>23</v>
      </c>
      <c r="V1641" t="str">
        <f t="shared" si="50"/>
        <v>13-24 Months</v>
      </c>
      <c r="W1641" t="str">
        <f t="shared" si="51"/>
        <v>Medium</v>
      </c>
    </row>
    <row r="1642" spans="1:23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6">
        <v>20.65</v>
      </c>
      <c r="T1642" s="6">
        <v>134.05000000000001</v>
      </c>
      <c r="U1642" t="s">
        <v>24</v>
      </c>
      <c r="V1642" t="str">
        <f t="shared" si="50"/>
        <v>0-12 Months</v>
      </c>
      <c r="W1642" t="str">
        <f t="shared" si="51"/>
        <v>Low</v>
      </c>
    </row>
    <row r="1643" spans="1:23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6">
        <v>87.1</v>
      </c>
      <c r="T1643" s="6">
        <v>6230.1</v>
      </c>
      <c r="U1643" t="s">
        <v>24</v>
      </c>
      <c r="V1643" t="str">
        <f t="shared" si="50"/>
        <v>61+ Months</v>
      </c>
      <c r="W1643" t="str">
        <f t="shared" si="51"/>
        <v>High</v>
      </c>
    </row>
    <row r="1644" spans="1:23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6">
        <v>19.850000000000001</v>
      </c>
      <c r="T1644" s="6">
        <v>573.04999999999995</v>
      </c>
      <c r="U1644" t="s">
        <v>24</v>
      </c>
      <c r="V1644" t="str">
        <f t="shared" si="50"/>
        <v>25-36 Months</v>
      </c>
      <c r="W1644" t="str">
        <f t="shared" si="51"/>
        <v>Low</v>
      </c>
    </row>
    <row r="1645" spans="1:23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6">
        <v>90.35</v>
      </c>
      <c r="T1645" s="6">
        <v>3419.3</v>
      </c>
      <c r="U1645" t="s">
        <v>24</v>
      </c>
      <c r="V1645" t="str">
        <f t="shared" si="50"/>
        <v>37-48 Months</v>
      </c>
      <c r="W1645" t="str">
        <f t="shared" si="51"/>
        <v>Very High</v>
      </c>
    </row>
    <row r="1646" spans="1:23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6">
        <v>109.8</v>
      </c>
      <c r="T1646" s="6">
        <v>3587.25</v>
      </c>
      <c r="U1646" t="s">
        <v>23</v>
      </c>
      <c r="V1646" t="str">
        <f t="shared" si="50"/>
        <v>25-36 Months</v>
      </c>
      <c r="W1646" t="str">
        <f t="shared" si="51"/>
        <v>Very High</v>
      </c>
    </row>
    <row r="1647" spans="1:23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6">
        <v>84.65</v>
      </c>
      <c r="T1647" s="6">
        <v>3541.35</v>
      </c>
      <c r="U1647" t="s">
        <v>23</v>
      </c>
      <c r="V1647" t="str">
        <f t="shared" si="50"/>
        <v>37-48 Months</v>
      </c>
      <c r="W1647" t="str">
        <f t="shared" si="51"/>
        <v>High</v>
      </c>
    </row>
    <row r="1648" spans="1:23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6">
        <v>65.5</v>
      </c>
      <c r="T1648" s="6">
        <v>3801.3</v>
      </c>
      <c r="U1648" t="s">
        <v>24</v>
      </c>
      <c r="V1648" t="str">
        <f t="shared" si="50"/>
        <v>49-60 Months</v>
      </c>
      <c r="W1648" t="str">
        <f t="shared" si="51"/>
        <v>High</v>
      </c>
    </row>
    <row r="1649" spans="1:23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6">
        <v>79.5</v>
      </c>
      <c r="T1649" s="6">
        <v>868.5</v>
      </c>
      <c r="U1649" t="s">
        <v>23</v>
      </c>
      <c r="V1649" t="str">
        <f t="shared" si="50"/>
        <v>0-12 Months</v>
      </c>
      <c r="W1649" t="str">
        <f t="shared" si="51"/>
        <v>High</v>
      </c>
    </row>
    <row r="1650" spans="1:23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6">
        <v>80.95</v>
      </c>
      <c r="T1650" s="6">
        <v>4859.1000000000004</v>
      </c>
      <c r="U1650" t="s">
        <v>24</v>
      </c>
      <c r="V1650" t="str">
        <f t="shared" si="50"/>
        <v>49-60 Months</v>
      </c>
      <c r="W1650" t="str">
        <f t="shared" si="51"/>
        <v>High</v>
      </c>
    </row>
    <row r="1651" spans="1:23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6">
        <v>56.15</v>
      </c>
      <c r="T1651" s="6">
        <v>1439.35</v>
      </c>
      <c r="U1651" t="s">
        <v>24</v>
      </c>
      <c r="V1651" t="str">
        <f t="shared" si="50"/>
        <v>25-36 Months</v>
      </c>
      <c r="W1651" t="str">
        <f t="shared" si="51"/>
        <v>Medium</v>
      </c>
    </row>
    <row r="1652" spans="1:23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6">
        <v>85.8</v>
      </c>
      <c r="T1652" s="6">
        <v>85.8</v>
      </c>
      <c r="U1652" t="s">
        <v>23</v>
      </c>
      <c r="V1652" t="str">
        <f t="shared" si="50"/>
        <v>0-12 Months</v>
      </c>
      <c r="W1652" t="str">
        <f t="shared" si="51"/>
        <v>High</v>
      </c>
    </row>
    <row r="1653" spans="1:23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6">
        <v>79.099999999999994</v>
      </c>
      <c r="T1653" s="6">
        <v>79.099999999999994</v>
      </c>
      <c r="U1653" t="s">
        <v>23</v>
      </c>
      <c r="V1653" t="str">
        <f t="shared" si="50"/>
        <v>0-12 Months</v>
      </c>
      <c r="W1653" t="str">
        <f t="shared" si="51"/>
        <v>High</v>
      </c>
    </row>
    <row r="1654" spans="1:23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6">
        <v>34.4</v>
      </c>
      <c r="T1654" s="6">
        <v>592.75</v>
      </c>
      <c r="U1654" t="s">
        <v>24</v>
      </c>
      <c r="V1654" t="str">
        <f t="shared" si="50"/>
        <v>13-24 Months</v>
      </c>
      <c r="W1654" t="str">
        <f t="shared" si="51"/>
        <v>Medium</v>
      </c>
    </row>
    <row r="1655" spans="1:23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6">
        <v>20.75</v>
      </c>
      <c r="T1655" s="6">
        <v>1185.95</v>
      </c>
      <c r="U1655" t="s">
        <v>24</v>
      </c>
      <c r="V1655" t="str">
        <f t="shared" si="50"/>
        <v>49-60 Months</v>
      </c>
      <c r="W1655" t="str">
        <f t="shared" si="51"/>
        <v>Low</v>
      </c>
    </row>
    <row r="1656" spans="1:23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6">
        <v>18.8</v>
      </c>
      <c r="T1656" s="6">
        <v>18.8</v>
      </c>
      <c r="U1656" t="s">
        <v>24</v>
      </c>
      <c r="V1656" t="str">
        <f t="shared" si="50"/>
        <v>0-12 Months</v>
      </c>
      <c r="W1656" t="str">
        <f t="shared" si="51"/>
        <v>Low</v>
      </c>
    </row>
    <row r="1657" spans="1:23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6">
        <v>44.3</v>
      </c>
      <c r="T1657" s="6">
        <v>134.5</v>
      </c>
      <c r="U1657" t="s">
        <v>23</v>
      </c>
      <c r="V1657" t="str">
        <f t="shared" si="50"/>
        <v>0-12 Months</v>
      </c>
      <c r="W1657" t="str">
        <f t="shared" si="51"/>
        <v>Medium</v>
      </c>
    </row>
    <row r="1658" spans="1:23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6">
        <v>90.8</v>
      </c>
      <c r="T1658" s="6">
        <v>4921.2</v>
      </c>
      <c r="U1658" t="s">
        <v>24</v>
      </c>
      <c r="V1658" t="str">
        <f t="shared" si="50"/>
        <v>49-60 Months</v>
      </c>
      <c r="W1658" t="str">
        <f t="shared" si="51"/>
        <v>Very High</v>
      </c>
    </row>
    <row r="1659" spans="1:23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6">
        <v>25.6</v>
      </c>
      <c r="T1659" s="6">
        <v>901.25</v>
      </c>
      <c r="U1659" t="s">
        <v>24</v>
      </c>
      <c r="V1659" t="str">
        <f t="shared" si="50"/>
        <v>25-36 Months</v>
      </c>
      <c r="W1659" t="str">
        <f t="shared" si="51"/>
        <v>Low</v>
      </c>
    </row>
    <row r="1660" spans="1:23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6">
        <v>105.95</v>
      </c>
      <c r="T1660" s="6">
        <v>5341.8</v>
      </c>
      <c r="U1660" t="s">
        <v>23</v>
      </c>
      <c r="V1660" t="str">
        <f t="shared" si="50"/>
        <v>49-60 Months</v>
      </c>
      <c r="W1660" t="str">
        <f t="shared" si="51"/>
        <v>Very High</v>
      </c>
    </row>
    <row r="1661" spans="1:23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6">
        <v>70.8</v>
      </c>
      <c r="T1661" s="6">
        <v>4859.95</v>
      </c>
      <c r="U1661" t="s">
        <v>24</v>
      </c>
      <c r="V1661" t="str">
        <f t="shared" si="50"/>
        <v>61+ Months</v>
      </c>
      <c r="W1661" t="str">
        <f t="shared" si="51"/>
        <v>High</v>
      </c>
    </row>
    <row r="1662" spans="1:23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6">
        <v>25.4</v>
      </c>
      <c r="T1662" s="6">
        <v>1139.2</v>
      </c>
      <c r="U1662" t="s">
        <v>24</v>
      </c>
      <c r="V1662" t="str">
        <f t="shared" si="50"/>
        <v>37-48 Months</v>
      </c>
      <c r="W1662" t="str">
        <f t="shared" si="51"/>
        <v>Low</v>
      </c>
    </row>
    <row r="1663" spans="1:23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6">
        <v>108.8</v>
      </c>
      <c r="T1663" s="6">
        <v>7082.45</v>
      </c>
      <c r="U1663" t="s">
        <v>24</v>
      </c>
      <c r="V1663" t="str">
        <f t="shared" si="50"/>
        <v>61+ Months</v>
      </c>
      <c r="W1663" t="str">
        <f t="shared" si="51"/>
        <v>Very High</v>
      </c>
    </row>
    <row r="1664" spans="1:23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6">
        <v>69.75</v>
      </c>
      <c r="T1664" s="6">
        <v>324.60000000000002</v>
      </c>
      <c r="U1664" t="s">
        <v>23</v>
      </c>
      <c r="V1664" t="str">
        <f t="shared" si="50"/>
        <v>0-12 Months</v>
      </c>
      <c r="W1664" t="str">
        <f t="shared" si="51"/>
        <v>High</v>
      </c>
    </row>
    <row r="1665" spans="1:23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6">
        <v>94.65</v>
      </c>
      <c r="T1665" s="6">
        <v>4812.75</v>
      </c>
      <c r="U1665" t="s">
        <v>23</v>
      </c>
      <c r="V1665" t="str">
        <f t="shared" si="50"/>
        <v>49-60 Months</v>
      </c>
      <c r="W1665" t="str">
        <f t="shared" si="51"/>
        <v>Very High</v>
      </c>
    </row>
    <row r="1666" spans="1:23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6">
        <v>96.05</v>
      </c>
      <c r="T1666" s="6">
        <v>4399.5</v>
      </c>
      <c r="U1666" t="s">
        <v>23</v>
      </c>
      <c r="V1666" t="str">
        <f t="shared" si="50"/>
        <v>37-48 Months</v>
      </c>
      <c r="W1666" t="str">
        <f t="shared" si="51"/>
        <v>Very High</v>
      </c>
    </row>
    <row r="1667" spans="1:23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6">
        <v>76.849999999999994</v>
      </c>
      <c r="T1667" s="6">
        <v>663.55</v>
      </c>
      <c r="U1667" t="s">
        <v>24</v>
      </c>
      <c r="V1667" t="str">
        <f t="shared" ref="V1667:V1730" si="52">IF(F1667&lt;=12,"0-12 Months",IF(F1667&lt;=24,"13-24 Months",IF(F1667&lt;=36,"25-36 Months",IF(F1667&lt;=48,"37-48 Months",IF(F1667&lt;=60,"49-60 Months","61+ Months")))))</f>
        <v>0-12 Months</v>
      </c>
      <c r="W1667" t="str">
        <f t="shared" ref="W1667:W1730" si="53">IF(S1667&lt;=30,"Low",IF(S1667&lt;=60,"Medium",IF(S1667&lt;=90,"High","Very High")))</f>
        <v>High</v>
      </c>
    </row>
    <row r="1668" spans="1:23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6">
        <v>20.25</v>
      </c>
      <c r="T1668" s="6">
        <v>174.65</v>
      </c>
      <c r="U1668" t="s">
        <v>24</v>
      </c>
      <c r="V1668" t="str">
        <f t="shared" si="52"/>
        <v>0-12 Months</v>
      </c>
      <c r="W1668" t="str">
        <f t="shared" si="53"/>
        <v>Low</v>
      </c>
    </row>
    <row r="1669" spans="1:23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6">
        <v>24.8</v>
      </c>
      <c r="T1669" s="6">
        <v>321.7</v>
      </c>
      <c r="U1669" t="s">
        <v>24</v>
      </c>
      <c r="V1669" t="str">
        <f t="shared" si="52"/>
        <v>13-24 Months</v>
      </c>
      <c r="W1669" t="str">
        <f t="shared" si="53"/>
        <v>Low</v>
      </c>
    </row>
    <row r="1670" spans="1:23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6">
        <v>115.65</v>
      </c>
      <c r="T1670" s="6">
        <v>5125.5</v>
      </c>
      <c r="U1670" t="s">
        <v>24</v>
      </c>
      <c r="V1670" t="str">
        <f t="shared" si="52"/>
        <v>37-48 Months</v>
      </c>
      <c r="W1670" t="str">
        <f t="shared" si="53"/>
        <v>Very High</v>
      </c>
    </row>
    <row r="1671" spans="1:23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6">
        <v>74.599999999999994</v>
      </c>
      <c r="T1671" s="6">
        <v>548.9</v>
      </c>
      <c r="U1671" t="s">
        <v>24</v>
      </c>
      <c r="V1671" t="str">
        <f t="shared" si="52"/>
        <v>0-12 Months</v>
      </c>
      <c r="W1671" t="str">
        <f t="shared" si="53"/>
        <v>High</v>
      </c>
    </row>
    <row r="1672" spans="1:23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6">
        <v>50.15</v>
      </c>
      <c r="T1672" s="6">
        <v>50.15</v>
      </c>
      <c r="U1672" t="s">
        <v>23</v>
      </c>
      <c r="V1672" t="str">
        <f t="shared" si="52"/>
        <v>0-12 Months</v>
      </c>
      <c r="W1672" t="str">
        <f t="shared" si="53"/>
        <v>Medium</v>
      </c>
    </row>
    <row r="1673" spans="1:23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6">
        <v>103.15</v>
      </c>
      <c r="T1673" s="6">
        <v>7031.3</v>
      </c>
      <c r="U1673" t="s">
        <v>24</v>
      </c>
      <c r="V1673" t="str">
        <f t="shared" si="52"/>
        <v>61+ Months</v>
      </c>
      <c r="W1673" t="str">
        <f t="shared" si="53"/>
        <v>Very High</v>
      </c>
    </row>
    <row r="1674" spans="1:23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6">
        <v>72.099999999999994</v>
      </c>
      <c r="T1674" s="6">
        <v>5016.6499999999996</v>
      </c>
      <c r="U1674" t="s">
        <v>24</v>
      </c>
      <c r="V1674" t="str">
        <f t="shared" si="52"/>
        <v>61+ Months</v>
      </c>
      <c r="W1674" t="str">
        <f t="shared" si="53"/>
        <v>High</v>
      </c>
    </row>
    <row r="1675" spans="1:23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6">
        <v>113.6</v>
      </c>
      <c r="T1675" s="6">
        <v>4594.95</v>
      </c>
      <c r="U1675" t="s">
        <v>23</v>
      </c>
      <c r="V1675" t="str">
        <f t="shared" si="52"/>
        <v>37-48 Months</v>
      </c>
      <c r="W1675" t="str">
        <f t="shared" si="53"/>
        <v>Very High</v>
      </c>
    </row>
    <row r="1676" spans="1:23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6">
        <v>25.1</v>
      </c>
      <c r="T1676" s="6">
        <v>611.45000000000005</v>
      </c>
      <c r="U1676" t="s">
        <v>24</v>
      </c>
      <c r="V1676" t="str">
        <f t="shared" si="52"/>
        <v>13-24 Months</v>
      </c>
      <c r="W1676" t="str">
        <f t="shared" si="53"/>
        <v>Low</v>
      </c>
    </row>
    <row r="1677" spans="1:23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6">
        <v>78.900000000000006</v>
      </c>
      <c r="T1677" s="6">
        <v>2384.15</v>
      </c>
      <c r="U1677" t="s">
        <v>23</v>
      </c>
      <c r="V1677" t="str">
        <f t="shared" si="52"/>
        <v>25-36 Months</v>
      </c>
      <c r="W1677" t="str">
        <f t="shared" si="53"/>
        <v>High</v>
      </c>
    </row>
    <row r="1678" spans="1:23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6">
        <v>80.150000000000006</v>
      </c>
      <c r="T1678" s="6">
        <v>319.85000000000002</v>
      </c>
      <c r="U1678" t="s">
        <v>24</v>
      </c>
      <c r="V1678" t="str">
        <f t="shared" si="52"/>
        <v>0-12 Months</v>
      </c>
      <c r="W1678" t="str">
        <f t="shared" si="53"/>
        <v>High</v>
      </c>
    </row>
    <row r="1679" spans="1:23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6">
        <v>25.4</v>
      </c>
      <c r="T1679" s="6">
        <v>153.30000000000001</v>
      </c>
      <c r="U1679" t="s">
        <v>24</v>
      </c>
      <c r="V1679" t="str">
        <f t="shared" si="52"/>
        <v>0-12 Months</v>
      </c>
      <c r="W1679" t="str">
        <f t="shared" si="53"/>
        <v>Low</v>
      </c>
    </row>
    <row r="1680" spans="1:23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6">
        <v>105.4</v>
      </c>
      <c r="T1680" s="6">
        <v>7035.6</v>
      </c>
      <c r="U1680" t="s">
        <v>24</v>
      </c>
      <c r="V1680" t="str">
        <f t="shared" si="52"/>
        <v>61+ Months</v>
      </c>
      <c r="W1680" t="str">
        <f t="shared" si="53"/>
        <v>Very High</v>
      </c>
    </row>
    <row r="1681" spans="1:23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6">
        <v>45.75</v>
      </c>
      <c r="T1681" s="6">
        <v>344.2</v>
      </c>
      <c r="U1681" t="s">
        <v>24</v>
      </c>
      <c r="V1681" t="str">
        <f t="shared" si="52"/>
        <v>0-12 Months</v>
      </c>
      <c r="W1681" t="str">
        <f t="shared" si="53"/>
        <v>Medium</v>
      </c>
    </row>
    <row r="1682" spans="1:23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6">
        <v>24.45</v>
      </c>
      <c r="T1682" s="6">
        <v>1431.65</v>
      </c>
      <c r="U1682" t="s">
        <v>24</v>
      </c>
      <c r="V1682" t="str">
        <f t="shared" si="52"/>
        <v>49-60 Months</v>
      </c>
      <c r="W1682" t="str">
        <f t="shared" si="53"/>
        <v>Low</v>
      </c>
    </row>
    <row r="1683" spans="1:23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6">
        <v>25</v>
      </c>
      <c r="T1683" s="6">
        <v>1849.2</v>
      </c>
      <c r="U1683" t="s">
        <v>24</v>
      </c>
      <c r="V1683" t="str">
        <f t="shared" si="52"/>
        <v>61+ Months</v>
      </c>
      <c r="W1683" t="str">
        <f t="shared" si="53"/>
        <v>Low</v>
      </c>
    </row>
    <row r="1684" spans="1:23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6">
        <v>85.25</v>
      </c>
      <c r="T1684" s="6">
        <v>6083.1</v>
      </c>
      <c r="U1684" t="s">
        <v>24</v>
      </c>
      <c r="V1684" t="str">
        <f t="shared" si="52"/>
        <v>61+ Months</v>
      </c>
      <c r="W1684" t="str">
        <f t="shared" si="53"/>
        <v>High</v>
      </c>
    </row>
    <row r="1685" spans="1:23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6">
        <v>19.600000000000001</v>
      </c>
      <c r="T1685" s="6">
        <v>426.65</v>
      </c>
      <c r="U1685" t="s">
        <v>24</v>
      </c>
      <c r="V1685" t="str">
        <f t="shared" si="52"/>
        <v>13-24 Months</v>
      </c>
      <c r="W1685" t="str">
        <f t="shared" si="53"/>
        <v>Low</v>
      </c>
    </row>
    <row r="1686" spans="1:23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6">
        <v>50.15</v>
      </c>
      <c r="T1686" s="6">
        <v>1655.35</v>
      </c>
      <c r="U1686" t="s">
        <v>24</v>
      </c>
      <c r="V1686" t="str">
        <f t="shared" si="52"/>
        <v>25-36 Months</v>
      </c>
      <c r="W1686" t="str">
        <f t="shared" si="53"/>
        <v>Medium</v>
      </c>
    </row>
    <row r="1687" spans="1:23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6">
        <v>70.55</v>
      </c>
      <c r="T1687" s="6">
        <v>1943.9</v>
      </c>
      <c r="U1687" t="s">
        <v>24</v>
      </c>
      <c r="V1687" t="str">
        <f t="shared" si="52"/>
        <v>25-36 Months</v>
      </c>
      <c r="W1687" t="str">
        <f t="shared" si="53"/>
        <v>High</v>
      </c>
    </row>
    <row r="1688" spans="1:23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6">
        <v>60.05</v>
      </c>
      <c r="T1688" s="6">
        <v>1616.15</v>
      </c>
      <c r="U1688" t="s">
        <v>23</v>
      </c>
      <c r="V1688" t="str">
        <f t="shared" si="52"/>
        <v>25-36 Months</v>
      </c>
      <c r="W1688" t="str">
        <f t="shared" si="53"/>
        <v>High</v>
      </c>
    </row>
    <row r="1689" spans="1:23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6">
        <v>26.4</v>
      </c>
      <c r="T1689" s="6">
        <v>314.95</v>
      </c>
      <c r="U1689" t="s">
        <v>24</v>
      </c>
      <c r="V1689" t="str">
        <f t="shared" si="52"/>
        <v>0-12 Months</v>
      </c>
      <c r="W1689" t="str">
        <f t="shared" si="53"/>
        <v>Low</v>
      </c>
    </row>
    <row r="1690" spans="1:23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6">
        <v>20.149999999999999</v>
      </c>
      <c r="T1690" s="6">
        <v>804.85</v>
      </c>
      <c r="U1690" t="s">
        <v>24</v>
      </c>
      <c r="V1690" t="str">
        <f t="shared" si="52"/>
        <v>37-48 Months</v>
      </c>
      <c r="W1690" t="str">
        <f t="shared" si="53"/>
        <v>Low</v>
      </c>
    </row>
    <row r="1691" spans="1:23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6">
        <v>58.85</v>
      </c>
      <c r="T1691" s="6">
        <v>465.7</v>
      </c>
      <c r="U1691" t="s">
        <v>24</v>
      </c>
      <c r="V1691" t="str">
        <f t="shared" si="52"/>
        <v>0-12 Months</v>
      </c>
      <c r="W1691" t="str">
        <f t="shared" si="53"/>
        <v>Medium</v>
      </c>
    </row>
    <row r="1692" spans="1:23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6">
        <v>97.55</v>
      </c>
      <c r="T1692" s="6">
        <v>6669.05</v>
      </c>
      <c r="U1692" t="s">
        <v>24</v>
      </c>
      <c r="V1692" t="str">
        <f t="shared" si="52"/>
        <v>61+ Months</v>
      </c>
      <c r="W1692" t="str">
        <f t="shared" si="53"/>
        <v>Very High</v>
      </c>
    </row>
    <row r="1693" spans="1:23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6">
        <v>19.649999999999999</v>
      </c>
      <c r="T1693" s="6">
        <v>1161.75</v>
      </c>
      <c r="U1693" t="s">
        <v>24</v>
      </c>
      <c r="V1693" t="str">
        <f t="shared" si="52"/>
        <v>49-60 Months</v>
      </c>
      <c r="W1693" t="str">
        <f t="shared" si="53"/>
        <v>Low</v>
      </c>
    </row>
    <row r="1694" spans="1:23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6">
        <v>25.25</v>
      </c>
      <c r="T1694" s="6">
        <v>947.75</v>
      </c>
      <c r="U1694" t="s">
        <v>24</v>
      </c>
      <c r="V1694" t="str">
        <f t="shared" si="52"/>
        <v>37-48 Months</v>
      </c>
      <c r="W1694" t="str">
        <f t="shared" si="53"/>
        <v>Low</v>
      </c>
    </row>
    <row r="1695" spans="1:23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6">
        <v>114.45</v>
      </c>
      <c r="T1695" s="6">
        <v>8375.0499999999993</v>
      </c>
      <c r="U1695" t="s">
        <v>24</v>
      </c>
      <c r="V1695" t="str">
        <f t="shared" si="52"/>
        <v>61+ Months</v>
      </c>
      <c r="W1695" t="str">
        <f t="shared" si="53"/>
        <v>Very High</v>
      </c>
    </row>
    <row r="1696" spans="1:23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6">
        <v>34.700000000000003</v>
      </c>
      <c r="T1696" s="6">
        <v>34.700000000000003</v>
      </c>
      <c r="U1696" t="s">
        <v>23</v>
      </c>
      <c r="V1696" t="str">
        <f t="shared" si="52"/>
        <v>0-12 Months</v>
      </c>
      <c r="W1696" t="str">
        <f t="shared" si="53"/>
        <v>Medium</v>
      </c>
    </row>
    <row r="1697" spans="1:23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6">
        <v>70.7</v>
      </c>
      <c r="T1697" s="6">
        <v>3770</v>
      </c>
      <c r="U1697" t="s">
        <v>24</v>
      </c>
      <c r="V1697" t="str">
        <f t="shared" si="52"/>
        <v>49-60 Months</v>
      </c>
      <c r="W1697" t="str">
        <f t="shared" si="53"/>
        <v>High</v>
      </c>
    </row>
    <row r="1698" spans="1:23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6">
        <v>85.3</v>
      </c>
      <c r="T1698" s="6">
        <v>264.8</v>
      </c>
      <c r="U1698" t="s">
        <v>23</v>
      </c>
      <c r="V1698" t="str">
        <f t="shared" si="52"/>
        <v>0-12 Months</v>
      </c>
      <c r="W1698" t="str">
        <f t="shared" si="53"/>
        <v>High</v>
      </c>
    </row>
    <row r="1699" spans="1:23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6">
        <v>75.55</v>
      </c>
      <c r="T1699" s="6">
        <v>4707.8500000000004</v>
      </c>
      <c r="U1699" t="s">
        <v>24</v>
      </c>
      <c r="V1699" t="str">
        <f t="shared" si="52"/>
        <v>61+ Months</v>
      </c>
      <c r="W1699" t="str">
        <f t="shared" si="53"/>
        <v>High</v>
      </c>
    </row>
    <row r="1700" spans="1:23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6">
        <v>84.8</v>
      </c>
      <c r="T1700" s="6">
        <v>6152.4</v>
      </c>
      <c r="U1700" t="s">
        <v>24</v>
      </c>
      <c r="V1700" t="str">
        <f t="shared" si="52"/>
        <v>61+ Months</v>
      </c>
      <c r="W1700" t="str">
        <f t="shared" si="53"/>
        <v>High</v>
      </c>
    </row>
    <row r="1701" spans="1:23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6">
        <v>20.65</v>
      </c>
      <c r="T1701" s="6">
        <v>958.1</v>
      </c>
      <c r="U1701" t="s">
        <v>24</v>
      </c>
      <c r="V1701" t="str">
        <f t="shared" si="52"/>
        <v>37-48 Months</v>
      </c>
      <c r="W1701" t="str">
        <f t="shared" si="53"/>
        <v>Low</v>
      </c>
    </row>
    <row r="1702" spans="1:23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6">
        <v>20.45</v>
      </c>
      <c r="T1702" s="6">
        <v>943</v>
      </c>
      <c r="U1702" t="s">
        <v>24</v>
      </c>
      <c r="V1702" t="str">
        <f t="shared" si="52"/>
        <v>37-48 Months</v>
      </c>
      <c r="W1702" t="str">
        <f t="shared" si="53"/>
        <v>Low</v>
      </c>
    </row>
    <row r="1703" spans="1:23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6">
        <v>102.45</v>
      </c>
      <c r="T1703" s="6">
        <v>6615.15</v>
      </c>
      <c r="U1703" t="s">
        <v>23</v>
      </c>
      <c r="V1703" t="str">
        <f t="shared" si="52"/>
        <v>61+ Months</v>
      </c>
      <c r="W1703" t="str">
        <f t="shared" si="53"/>
        <v>Very High</v>
      </c>
    </row>
    <row r="1704" spans="1:23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6">
        <v>104.4</v>
      </c>
      <c r="T1704" s="6">
        <v>2200.25</v>
      </c>
      <c r="U1704" t="s">
        <v>23</v>
      </c>
      <c r="V1704" t="str">
        <f t="shared" si="52"/>
        <v>13-24 Months</v>
      </c>
      <c r="W1704" t="str">
        <f t="shared" si="53"/>
        <v>Very High</v>
      </c>
    </row>
    <row r="1705" spans="1:23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6">
        <v>35.65</v>
      </c>
      <c r="T1705" s="6">
        <v>425.1</v>
      </c>
      <c r="U1705" t="s">
        <v>24</v>
      </c>
      <c r="V1705" t="str">
        <f t="shared" si="52"/>
        <v>0-12 Months</v>
      </c>
      <c r="W1705" t="str">
        <f t="shared" si="53"/>
        <v>Medium</v>
      </c>
    </row>
    <row r="1706" spans="1:23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6">
        <v>99.75</v>
      </c>
      <c r="T1706" s="6">
        <v>99.75</v>
      </c>
      <c r="U1706" t="s">
        <v>23</v>
      </c>
      <c r="V1706" t="str">
        <f t="shared" si="52"/>
        <v>0-12 Months</v>
      </c>
      <c r="W1706" t="str">
        <f t="shared" si="53"/>
        <v>Very High</v>
      </c>
    </row>
    <row r="1707" spans="1:23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6">
        <v>90.45</v>
      </c>
      <c r="T1707" s="6">
        <v>5044.8</v>
      </c>
      <c r="U1707" t="s">
        <v>24</v>
      </c>
      <c r="V1707" t="str">
        <f t="shared" si="52"/>
        <v>49-60 Months</v>
      </c>
      <c r="W1707" t="str">
        <f t="shared" si="53"/>
        <v>Very High</v>
      </c>
    </row>
    <row r="1708" spans="1:23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6">
        <v>97.65</v>
      </c>
      <c r="T1708" s="6">
        <v>6743.55</v>
      </c>
      <c r="U1708" t="s">
        <v>24</v>
      </c>
      <c r="V1708" t="str">
        <f t="shared" si="52"/>
        <v>61+ Months</v>
      </c>
      <c r="W1708" t="str">
        <f t="shared" si="53"/>
        <v>Very High</v>
      </c>
    </row>
    <row r="1709" spans="1:23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6">
        <v>73.849999999999994</v>
      </c>
      <c r="T1709" s="6">
        <v>196.4</v>
      </c>
      <c r="U1709" t="s">
        <v>24</v>
      </c>
      <c r="V1709" t="str">
        <f t="shared" si="52"/>
        <v>0-12 Months</v>
      </c>
      <c r="W1709" t="str">
        <f t="shared" si="53"/>
        <v>High</v>
      </c>
    </row>
    <row r="1710" spans="1:23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6">
        <v>74.400000000000006</v>
      </c>
      <c r="T1710" s="6">
        <v>299.7</v>
      </c>
      <c r="U1710" t="s">
        <v>23</v>
      </c>
      <c r="V1710" t="str">
        <f t="shared" si="52"/>
        <v>0-12 Months</v>
      </c>
      <c r="W1710" t="str">
        <f t="shared" si="53"/>
        <v>High</v>
      </c>
    </row>
    <row r="1711" spans="1:23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6">
        <v>69.099999999999994</v>
      </c>
      <c r="T1711" s="6">
        <v>2093.9</v>
      </c>
      <c r="U1711" t="s">
        <v>24</v>
      </c>
      <c r="V1711" t="str">
        <f t="shared" si="52"/>
        <v>25-36 Months</v>
      </c>
      <c r="W1711" t="str">
        <f t="shared" si="53"/>
        <v>High</v>
      </c>
    </row>
    <row r="1712" spans="1:23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6">
        <v>82.75</v>
      </c>
      <c r="T1712" s="6">
        <v>417.75</v>
      </c>
      <c r="U1712" t="s">
        <v>24</v>
      </c>
      <c r="V1712" t="str">
        <f t="shared" si="52"/>
        <v>0-12 Months</v>
      </c>
      <c r="W1712" t="str">
        <f t="shared" si="53"/>
        <v>High</v>
      </c>
    </row>
    <row r="1713" spans="1:23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6">
        <v>24.4</v>
      </c>
      <c r="T1713" s="6">
        <v>1725.4</v>
      </c>
      <c r="U1713" t="s">
        <v>24</v>
      </c>
      <c r="V1713" t="str">
        <f t="shared" si="52"/>
        <v>61+ Months</v>
      </c>
      <c r="W1713" t="str">
        <f t="shared" si="53"/>
        <v>Low</v>
      </c>
    </row>
    <row r="1714" spans="1:23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6">
        <v>55.25</v>
      </c>
      <c r="T1714" s="6">
        <v>1620.2</v>
      </c>
      <c r="U1714" t="s">
        <v>24</v>
      </c>
      <c r="V1714" t="str">
        <f t="shared" si="52"/>
        <v>25-36 Months</v>
      </c>
      <c r="W1714" t="str">
        <f t="shared" si="53"/>
        <v>Medium</v>
      </c>
    </row>
    <row r="1715" spans="1:23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6">
        <v>61.35</v>
      </c>
      <c r="T1715" s="6">
        <v>3169.55</v>
      </c>
      <c r="U1715" t="s">
        <v>24</v>
      </c>
      <c r="V1715" t="str">
        <f t="shared" si="52"/>
        <v>49-60 Months</v>
      </c>
      <c r="W1715" t="str">
        <f t="shared" si="53"/>
        <v>High</v>
      </c>
    </row>
    <row r="1716" spans="1:23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6">
        <v>76.75</v>
      </c>
      <c r="T1716" s="6">
        <v>5233.25</v>
      </c>
      <c r="U1716" t="s">
        <v>24</v>
      </c>
      <c r="V1716" t="str">
        <f t="shared" si="52"/>
        <v>61+ Months</v>
      </c>
      <c r="W1716" t="str">
        <f t="shared" si="53"/>
        <v>High</v>
      </c>
    </row>
    <row r="1717" spans="1:23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6">
        <v>19.399999999999999</v>
      </c>
      <c r="T1717" s="6">
        <v>967.85</v>
      </c>
      <c r="U1717" t="s">
        <v>24</v>
      </c>
      <c r="V1717" t="str">
        <f t="shared" si="52"/>
        <v>37-48 Months</v>
      </c>
      <c r="W1717" t="str">
        <f t="shared" si="53"/>
        <v>Low</v>
      </c>
    </row>
    <row r="1718" spans="1:23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6">
        <v>54.75</v>
      </c>
      <c r="T1718" s="6">
        <v>438.05</v>
      </c>
      <c r="U1718" t="s">
        <v>24</v>
      </c>
      <c r="V1718" t="str">
        <f t="shared" si="52"/>
        <v>0-12 Months</v>
      </c>
      <c r="W1718" t="str">
        <f t="shared" si="53"/>
        <v>Medium</v>
      </c>
    </row>
    <row r="1719" spans="1:23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6">
        <v>19.7</v>
      </c>
      <c r="T1719" s="6">
        <v>1421.9</v>
      </c>
      <c r="U1719" t="s">
        <v>24</v>
      </c>
      <c r="V1719" t="str">
        <f t="shared" si="52"/>
        <v>61+ Months</v>
      </c>
      <c r="W1719" t="str">
        <f t="shared" si="53"/>
        <v>Low</v>
      </c>
    </row>
    <row r="1720" spans="1:23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6">
        <v>19.899999999999999</v>
      </c>
      <c r="T1720" s="6">
        <v>323.14999999999998</v>
      </c>
      <c r="U1720" t="s">
        <v>24</v>
      </c>
      <c r="V1720" t="str">
        <f t="shared" si="52"/>
        <v>13-24 Months</v>
      </c>
      <c r="W1720" t="str">
        <f t="shared" si="53"/>
        <v>Low</v>
      </c>
    </row>
    <row r="1721" spans="1:23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6">
        <v>107.95</v>
      </c>
      <c r="T1721" s="6">
        <v>318.60000000000002</v>
      </c>
      <c r="U1721" t="s">
        <v>24</v>
      </c>
      <c r="V1721" t="str">
        <f t="shared" si="52"/>
        <v>0-12 Months</v>
      </c>
      <c r="W1721" t="str">
        <f t="shared" si="53"/>
        <v>Very High</v>
      </c>
    </row>
    <row r="1722" spans="1:23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6">
        <v>83.8</v>
      </c>
      <c r="T1722" s="6">
        <v>163.69999999999999</v>
      </c>
      <c r="U1722" t="s">
        <v>24</v>
      </c>
      <c r="V1722" t="str">
        <f t="shared" si="52"/>
        <v>0-12 Months</v>
      </c>
      <c r="W1722" t="str">
        <f t="shared" si="53"/>
        <v>High</v>
      </c>
    </row>
    <row r="1723" spans="1:23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6">
        <v>74.25</v>
      </c>
      <c r="T1723" s="6">
        <v>639.65</v>
      </c>
      <c r="U1723" t="s">
        <v>23</v>
      </c>
      <c r="V1723" t="str">
        <f t="shared" si="52"/>
        <v>0-12 Months</v>
      </c>
      <c r="W1723" t="str">
        <f t="shared" si="53"/>
        <v>High</v>
      </c>
    </row>
    <row r="1724" spans="1:23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6">
        <v>56.4</v>
      </c>
      <c r="T1724" s="6">
        <v>2928.5</v>
      </c>
      <c r="U1724" t="s">
        <v>24</v>
      </c>
      <c r="V1724" t="str">
        <f t="shared" si="52"/>
        <v>49-60 Months</v>
      </c>
      <c r="W1724" t="str">
        <f t="shared" si="53"/>
        <v>Medium</v>
      </c>
    </row>
    <row r="1725" spans="1:23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6">
        <v>20.100000000000001</v>
      </c>
      <c r="T1725" s="6">
        <v>100.35</v>
      </c>
      <c r="U1725" t="s">
        <v>24</v>
      </c>
      <c r="V1725" t="str">
        <f t="shared" si="52"/>
        <v>0-12 Months</v>
      </c>
      <c r="W1725" t="str">
        <f t="shared" si="53"/>
        <v>Low</v>
      </c>
    </row>
    <row r="1726" spans="1:23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6">
        <v>94.9</v>
      </c>
      <c r="T1726" s="6">
        <v>273.2</v>
      </c>
      <c r="U1726" t="s">
        <v>24</v>
      </c>
      <c r="V1726" t="str">
        <f t="shared" si="52"/>
        <v>0-12 Months</v>
      </c>
      <c r="W1726" t="str">
        <f t="shared" si="53"/>
        <v>Very High</v>
      </c>
    </row>
    <row r="1727" spans="1:23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6">
        <v>94.2</v>
      </c>
      <c r="T1727" s="6">
        <v>1608.15</v>
      </c>
      <c r="U1727" t="s">
        <v>24</v>
      </c>
      <c r="V1727" t="str">
        <f t="shared" si="52"/>
        <v>13-24 Months</v>
      </c>
      <c r="W1727" t="str">
        <f t="shared" si="53"/>
        <v>Very High</v>
      </c>
    </row>
    <row r="1728" spans="1:23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6">
        <v>49.9</v>
      </c>
      <c r="T1728" s="6">
        <v>1441.95</v>
      </c>
      <c r="U1728" t="s">
        <v>24</v>
      </c>
      <c r="V1728" t="str">
        <f t="shared" si="52"/>
        <v>25-36 Months</v>
      </c>
      <c r="W1728" t="str">
        <f t="shared" si="53"/>
        <v>Medium</v>
      </c>
    </row>
    <row r="1729" spans="1:23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6">
        <v>71.05</v>
      </c>
      <c r="T1729" s="6">
        <v>2168.15</v>
      </c>
      <c r="U1729" t="s">
        <v>24</v>
      </c>
      <c r="V1729" t="str">
        <f t="shared" si="52"/>
        <v>25-36 Months</v>
      </c>
      <c r="W1729" t="str">
        <f t="shared" si="53"/>
        <v>High</v>
      </c>
    </row>
    <row r="1730" spans="1:23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6">
        <v>81.650000000000006</v>
      </c>
      <c r="T1730" s="6">
        <v>3618.7</v>
      </c>
      <c r="U1730" t="s">
        <v>24</v>
      </c>
      <c r="V1730" t="str">
        <f t="shared" si="52"/>
        <v>37-48 Months</v>
      </c>
      <c r="W1730" t="str">
        <f t="shared" si="53"/>
        <v>High</v>
      </c>
    </row>
    <row r="1731" spans="1:23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6">
        <v>89.45</v>
      </c>
      <c r="T1731" s="6">
        <v>5692.65</v>
      </c>
      <c r="U1731" t="s">
        <v>24</v>
      </c>
      <c r="V1731" t="str">
        <f t="shared" ref="V1731:V1794" si="54">IF(F1731&lt;=12,"0-12 Months",IF(F1731&lt;=24,"13-24 Months",IF(F1731&lt;=36,"25-36 Months",IF(F1731&lt;=48,"37-48 Months",IF(F1731&lt;=60,"49-60 Months","61+ Months")))))</f>
        <v>61+ Months</v>
      </c>
      <c r="W1731" t="str">
        <f t="shared" ref="W1731:W1794" si="55">IF(S1731&lt;=30,"Low",IF(S1731&lt;=60,"Medium",IF(S1731&lt;=90,"High","Very High")))</f>
        <v>High</v>
      </c>
    </row>
    <row r="1732" spans="1:23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6">
        <v>59.85</v>
      </c>
      <c r="T1732" s="6">
        <v>59.85</v>
      </c>
      <c r="U1732" t="s">
        <v>23</v>
      </c>
      <c r="V1732" t="str">
        <f t="shared" si="54"/>
        <v>0-12 Months</v>
      </c>
      <c r="W1732" t="str">
        <f t="shared" si="55"/>
        <v>Medium</v>
      </c>
    </row>
    <row r="1733" spans="1:23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6">
        <v>69.599999999999994</v>
      </c>
      <c r="T1733" s="6">
        <v>69.599999999999994</v>
      </c>
      <c r="U1733" t="s">
        <v>23</v>
      </c>
      <c r="V1733" t="str">
        <f t="shared" si="54"/>
        <v>0-12 Months</v>
      </c>
      <c r="W1733" t="str">
        <f t="shared" si="55"/>
        <v>High</v>
      </c>
    </row>
    <row r="1734" spans="1:23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6">
        <v>99</v>
      </c>
      <c r="T1734" s="6">
        <v>5969.3</v>
      </c>
      <c r="U1734" t="s">
        <v>24</v>
      </c>
      <c r="V1734" t="str">
        <f t="shared" si="54"/>
        <v>61+ Months</v>
      </c>
      <c r="W1734" t="str">
        <f t="shared" si="55"/>
        <v>Very High</v>
      </c>
    </row>
    <row r="1735" spans="1:23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6">
        <v>19.05</v>
      </c>
      <c r="T1735" s="6">
        <v>19.05</v>
      </c>
      <c r="U1735" t="s">
        <v>24</v>
      </c>
      <c r="V1735" t="str">
        <f t="shared" si="54"/>
        <v>0-12 Months</v>
      </c>
      <c r="W1735" t="str">
        <f t="shared" si="55"/>
        <v>Low</v>
      </c>
    </row>
    <row r="1736" spans="1:23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6">
        <v>45.4</v>
      </c>
      <c r="T1736" s="6">
        <v>418.8</v>
      </c>
      <c r="U1736" t="s">
        <v>23</v>
      </c>
      <c r="V1736" t="str">
        <f t="shared" si="54"/>
        <v>0-12 Months</v>
      </c>
      <c r="W1736" t="str">
        <f t="shared" si="55"/>
        <v>Medium</v>
      </c>
    </row>
    <row r="1737" spans="1:23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6">
        <v>114.45</v>
      </c>
      <c r="T1737" s="6">
        <v>8100.55</v>
      </c>
      <c r="U1737" t="s">
        <v>24</v>
      </c>
      <c r="V1737" t="str">
        <f t="shared" si="54"/>
        <v>61+ Months</v>
      </c>
      <c r="W1737" t="str">
        <f t="shared" si="55"/>
        <v>Very High</v>
      </c>
    </row>
    <row r="1738" spans="1:23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6">
        <v>19.5</v>
      </c>
      <c r="T1738" s="6">
        <v>19.5</v>
      </c>
      <c r="U1738" t="s">
        <v>23</v>
      </c>
      <c r="V1738" t="str">
        <f t="shared" si="54"/>
        <v>0-12 Months</v>
      </c>
      <c r="W1738" t="str">
        <f t="shared" si="55"/>
        <v>Low</v>
      </c>
    </row>
    <row r="1739" spans="1:23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6">
        <v>44.25</v>
      </c>
      <c r="T1739" s="6">
        <v>313.45</v>
      </c>
      <c r="U1739" t="s">
        <v>24</v>
      </c>
      <c r="V1739" t="str">
        <f t="shared" si="54"/>
        <v>0-12 Months</v>
      </c>
      <c r="W1739" t="str">
        <f t="shared" si="55"/>
        <v>Medium</v>
      </c>
    </row>
    <row r="1740" spans="1:23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6">
        <v>90.55</v>
      </c>
      <c r="T1740" s="6">
        <v>6130.95</v>
      </c>
      <c r="U1740" t="s">
        <v>24</v>
      </c>
      <c r="V1740" t="str">
        <f t="shared" si="54"/>
        <v>61+ Months</v>
      </c>
      <c r="W1740" t="str">
        <f t="shared" si="55"/>
        <v>Very High</v>
      </c>
    </row>
    <row r="1741" spans="1:23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6">
        <v>69.900000000000006</v>
      </c>
      <c r="T1741" s="6">
        <v>69.900000000000006</v>
      </c>
      <c r="U1741" t="s">
        <v>23</v>
      </c>
      <c r="V1741" t="str">
        <f t="shared" si="54"/>
        <v>0-12 Months</v>
      </c>
      <c r="W1741" t="str">
        <f t="shared" si="55"/>
        <v>High</v>
      </c>
    </row>
    <row r="1742" spans="1:23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6">
        <v>20.399999999999999</v>
      </c>
      <c r="T1742" s="6">
        <v>745.3</v>
      </c>
      <c r="U1742" t="s">
        <v>24</v>
      </c>
      <c r="V1742" t="str">
        <f t="shared" si="54"/>
        <v>37-48 Months</v>
      </c>
      <c r="W1742" t="str">
        <f t="shared" si="55"/>
        <v>Low</v>
      </c>
    </row>
    <row r="1743" spans="1:23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6">
        <v>71.400000000000006</v>
      </c>
      <c r="T1743" s="6">
        <v>1212.0999999999999</v>
      </c>
      <c r="U1743" t="s">
        <v>24</v>
      </c>
      <c r="V1743" t="str">
        <f t="shared" si="54"/>
        <v>13-24 Months</v>
      </c>
      <c r="W1743" t="str">
        <f t="shared" si="55"/>
        <v>High</v>
      </c>
    </row>
    <row r="1744" spans="1:23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6">
        <v>87.15</v>
      </c>
      <c r="T1744" s="6">
        <v>183.75</v>
      </c>
      <c r="U1744" t="s">
        <v>23</v>
      </c>
      <c r="V1744" t="str">
        <f t="shared" si="54"/>
        <v>0-12 Months</v>
      </c>
      <c r="W1744" t="str">
        <f t="shared" si="55"/>
        <v>High</v>
      </c>
    </row>
    <row r="1745" spans="1:23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6">
        <v>24.85</v>
      </c>
      <c r="T1745" s="6">
        <v>1583.5</v>
      </c>
      <c r="U1745" t="s">
        <v>24</v>
      </c>
      <c r="V1745" t="str">
        <f t="shared" si="54"/>
        <v>61+ Months</v>
      </c>
      <c r="W1745" t="str">
        <f t="shared" si="55"/>
        <v>Low</v>
      </c>
    </row>
    <row r="1746" spans="1:23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6">
        <v>104.45</v>
      </c>
      <c r="T1746" s="6">
        <v>4162.05</v>
      </c>
      <c r="U1746" t="s">
        <v>24</v>
      </c>
      <c r="V1746" t="str">
        <f t="shared" si="54"/>
        <v>37-48 Months</v>
      </c>
      <c r="W1746" t="str">
        <f t="shared" si="55"/>
        <v>Very High</v>
      </c>
    </row>
    <row r="1747" spans="1:23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6">
        <v>19.8</v>
      </c>
      <c r="T1747" s="6">
        <v>1119.9000000000001</v>
      </c>
      <c r="U1747" t="s">
        <v>24</v>
      </c>
      <c r="V1747" t="str">
        <f t="shared" si="54"/>
        <v>49-60 Months</v>
      </c>
      <c r="W1747" t="str">
        <f t="shared" si="55"/>
        <v>Low</v>
      </c>
    </row>
    <row r="1748" spans="1:23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6">
        <v>116.45</v>
      </c>
      <c r="T1748" s="6">
        <v>8013.55</v>
      </c>
      <c r="U1748" t="s">
        <v>24</v>
      </c>
      <c r="V1748" t="str">
        <f t="shared" si="54"/>
        <v>61+ Months</v>
      </c>
      <c r="W1748" t="str">
        <f t="shared" si="55"/>
        <v>Very High</v>
      </c>
    </row>
    <row r="1749" spans="1:23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6">
        <v>84.75</v>
      </c>
      <c r="T1749" s="6">
        <v>264.85000000000002</v>
      </c>
      <c r="U1749" t="s">
        <v>23</v>
      </c>
      <c r="V1749" t="str">
        <f t="shared" si="54"/>
        <v>0-12 Months</v>
      </c>
      <c r="W1749" t="str">
        <f t="shared" si="55"/>
        <v>High</v>
      </c>
    </row>
    <row r="1750" spans="1:23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6">
        <v>20.05</v>
      </c>
      <c r="T1750" s="6">
        <v>1102.4000000000001</v>
      </c>
      <c r="U1750" t="s">
        <v>24</v>
      </c>
      <c r="V1750" t="str">
        <f t="shared" si="54"/>
        <v>49-60 Months</v>
      </c>
      <c r="W1750" t="str">
        <f t="shared" si="55"/>
        <v>Low</v>
      </c>
    </row>
    <row r="1751" spans="1:23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6">
        <v>110.75</v>
      </c>
      <c r="T1751" s="6">
        <v>5832</v>
      </c>
      <c r="U1751" t="s">
        <v>24</v>
      </c>
      <c r="V1751" t="str">
        <f t="shared" si="54"/>
        <v>49-60 Months</v>
      </c>
      <c r="W1751" t="str">
        <f t="shared" si="55"/>
        <v>Very High</v>
      </c>
    </row>
    <row r="1752" spans="1:23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6">
        <v>89.7</v>
      </c>
      <c r="T1752" s="6">
        <v>4304.5</v>
      </c>
      <c r="U1752" t="s">
        <v>24</v>
      </c>
      <c r="V1752" t="str">
        <f t="shared" si="54"/>
        <v>49-60 Months</v>
      </c>
      <c r="W1752" t="str">
        <f t="shared" si="55"/>
        <v>High</v>
      </c>
    </row>
    <row r="1753" spans="1:23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6">
        <v>89.95</v>
      </c>
      <c r="T1753" s="6">
        <v>1178.4000000000001</v>
      </c>
      <c r="U1753" t="s">
        <v>23</v>
      </c>
      <c r="V1753" t="str">
        <f t="shared" si="54"/>
        <v>13-24 Months</v>
      </c>
      <c r="W1753" t="str">
        <f t="shared" si="55"/>
        <v>High</v>
      </c>
    </row>
    <row r="1754" spans="1:23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6">
        <v>48.7</v>
      </c>
      <c r="T1754" s="6">
        <v>1421.75</v>
      </c>
      <c r="U1754" t="s">
        <v>24</v>
      </c>
      <c r="V1754" t="str">
        <f t="shared" si="54"/>
        <v>25-36 Months</v>
      </c>
      <c r="W1754" t="str">
        <f t="shared" si="55"/>
        <v>Medium</v>
      </c>
    </row>
    <row r="1755" spans="1:23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6">
        <v>96.6</v>
      </c>
      <c r="T1755" s="6">
        <v>6827.5</v>
      </c>
      <c r="U1755" t="s">
        <v>24</v>
      </c>
      <c r="V1755" t="str">
        <f t="shared" si="54"/>
        <v>61+ Months</v>
      </c>
      <c r="W1755" t="str">
        <f t="shared" si="55"/>
        <v>Very High</v>
      </c>
    </row>
    <row r="1756" spans="1:23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6">
        <v>74.3</v>
      </c>
      <c r="T1756" s="6">
        <v>4698.05</v>
      </c>
      <c r="U1756" t="s">
        <v>24</v>
      </c>
      <c r="V1756" t="str">
        <f t="shared" si="54"/>
        <v>61+ Months</v>
      </c>
      <c r="W1756" t="str">
        <f t="shared" si="55"/>
        <v>High</v>
      </c>
    </row>
    <row r="1757" spans="1:23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6">
        <v>54.3</v>
      </c>
      <c r="T1757" s="6">
        <v>654.5</v>
      </c>
      <c r="U1757" t="s">
        <v>24</v>
      </c>
      <c r="V1757" t="str">
        <f t="shared" si="54"/>
        <v>0-12 Months</v>
      </c>
      <c r="W1757" t="str">
        <f t="shared" si="55"/>
        <v>Medium</v>
      </c>
    </row>
    <row r="1758" spans="1:23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6">
        <v>74.849999999999994</v>
      </c>
      <c r="T1758" s="6">
        <v>3268.05</v>
      </c>
      <c r="U1758" t="s">
        <v>24</v>
      </c>
      <c r="V1758" t="str">
        <f t="shared" si="54"/>
        <v>37-48 Months</v>
      </c>
      <c r="W1758" t="str">
        <f t="shared" si="55"/>
        <v>High</v>
      </c>
    </row>
    <row r="1759" spans="1:23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6">
        <v>79.95</v>
      </c>
      <c r="T1759" s="6">
        <v>4362.05</v>
      </c>
      <c r="U1759" t="s">
        <v>24</v>
      </c>
      <c r="V1759" t="str">
        <f t="shared" si="54"/>
        <v>49-60 Months</v>
      </c>
      <c r="W1759" t="str">
        <f t="shared" si="55"/>
        <v>High</v>
      </c>
    </row>
    <row r="1760" spans="1:23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6">
        <v>20.05</v>
      </c>
      <c r="T1760" s="6">
        <v>1386.9</v>
      </c>
      <c r="U1760" t="s">
        <v>24</v>
      </c>
      <c r="V1760" t="str">
        <f t="shared" si="54"/>
        <v>61+ Months</v>
      </c>
      <c r="W1760" t="str">
        <f t="shared" si="55"/>
        <v>Low</v>
      </c>
    </row>
    <row r="1761" spans="1:23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6">
        <v>19.399999999999999</v>
      </c>
      <c r="T1761" s="6">
        <v>415.4</v>
      </c>
      <c r="U1761" t="s">
        <v>24</v>
      </c>
      <c r="V1761" t="str">
        <f t="shared" si="54"/>
        <v>13-24 Months</v>
      </c>
      <c r="W1761" t="str">
        <f t="shared" si="55"/>
        <v>Low</v>
      </c>
    </row>
    <row r="1762" spans="1:23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6">
        <v>54.9</v>
      </c>
      <c r="T1762" s="6">
        <v>2614.1</v>
      </c>
      <c r="U1762" t="s">
        <v>24</v>
      </c>
      <c r="V1762" t="str">
        <f t="shared" si="54"/>
        <v>49-60 Months</v>
      </c>
      <c r="W1762" t="str">
        <f t="shared" si="55"/>
        <v>Medium</v>
      </c>
    </row>
    <row r="1763" spans="1:23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6">
        <v>24.45</v>
      </c>
      <c r="T1763" s="6">
        <v>1513.6</v>
      </c>
      <c r="U1763" t="s">
        <v>24</v>
      </c>
      <c r="V1763" t="str">
        <f t="shared" si="54"/>
        <v>49-60 Months</v>
      </c>
      <c r="W1763" t="str">
        <f t="shared" si="55"/>
        <v>Low</v>
      </c>
    </row>
    <row r="1764" spans="1:23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6">
        <v>89.65</v>
      </c>
      <c r="T1764" s="6">
        <v>3161.6</v>
      </c>
      <c r="U1764" t="s">
        <v>24</v>
      </c>
      <c r="V1764" t="str">
        <f t="shared" si="54"/>
        <v>25-36 Months</v>
      </c>
      <c r="W1764" t="str">
        <f t="shared" si="55"/>
        <v>High</v>
      </c>
    </row>
    <row r="1765" spans="1:23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6">
        <v>45.4</v>
      </c>
      <c r="T1765" s="6">
        <v>80.95</v>
      </c>
      <c r="U1765" t="s">
        <v>24</v>
      </c>
      <c r="V1765" t="str">
        <f t="shared" si="54"/>
        <v>0-12 Months</v>
      </c>
      <c r="W1765" t="str">
        <f t="shared" si="55"/>
        <v>Medium</v>
      </c>
    </row>
    <row r="1766" spans="1:23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6">
        <v>75.7</v>
      </c>
      <c r="T1766" s="6">
        <v>4676.7</v>
      </c>
      <c r="U1766" t="s">
        <v>24</v>
      </c>
      <c r="V1766" t="str">
        <f t="shared" si="54"/>
        <v>61+ Months</v>
      </c>
      <c r="W1766" t="str">
        <f t="shared" si="55"/>
        <v>High</v>
      </c>
    </row>
    <row r="1767" spans="1:23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6">
        <v>110.65</v>
      </c>
      <c r="T1767" s="6">
        <v>6526.65</v>
      </c>
      <c r="U1767" t="s">
        <v>24</v>
      </c>
      <c r="V1767" t="str">
        <f t="shared" si="54"/>
        <v>49-60 Months</v>
      </c>
      <c r="W1767" t="str">
        <f t="shared" si="55"/>
        <v>Very High</v>
      </c>
    </row>
    <row r="1768" spans="1:23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6">
        <v>20.55</v>
      </c>
      <c r="T1768" s="6">
        <v>583.29999999999995</v>
      </c>
      <c r="U1768" t="s">
        <v>24</v>
      </c>
      <c r="V1768" t="str">
        <f t="shared" si="54"/>
        <v>25-36 Months</v>
      </c>
      <c r="W1768" t="str">
        <f t="shared" si="55"/>
        <v>Low</v>
      </c>
    </row>
    <row r="1769" spans="1:23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6">
        <v>115.15</v>
      </c>
      <c r="T1769" s="6">
        <v>8078.1</v>
      </c>
      <c r="U1769" t="s">
        <v>24</v>
      </c>
      <c r="V1769" t="str">
        <f t="shared" si="54"/>
        <v>61+ Months</v>
      </c>
      <c r="W1769" t="str">
        <f t="shared" si="55"/>
        <v>Very High</v>
      </c>
    </row>
    <row r="1770" spans="1:23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6">
        <v>58.55</v>
      </c>
      <c r="T1770" s="6">
        <v>3503.5</v>
      </c>
      <c r="U1770" t="s">
        <v>24</v>
      </c>
      <c r="V1770" t="str">
        <f t="shared" si="54"/>
        <v>61+ Months</v>
      </c>
      <c r="W1770" t="str">
        <f t="shared" si="55"/>
        <v>Medium</v>
      </c>
    </row>
    <row r="1771" spans="1:23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6">
        <v>93.25</v>
      </c>
      <c r="T1771" s="6">
        <v>6669.45</v>
      </c>
      <c r="U1771" t="s">
        <v>24</v>
      </c>
      <c r="V1771" t="str">
        <f t="shared" si="54"/>
        <v>61+ Months</v>
      </c>
      <c r="W1771" t="str">
        <f t="shared" si="55"/>
        <v>Very High</v>
      </c>
    </row>
    <row r="1772" spans="1:23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6">
        <v>113.2</v>
      </c>
      <c r="T1772" s="6">
        <v>4689.5</v>
      </c>
      <c r="U1772" t="s">
        <v>23</v>
      </c>
      <c r="V1772" t="str">
        <f t="shared" si="54"/>
        <v>37-48 Months</v>
      </c>
      <c r="W1772" t="str">
        <f t="shared" si="55"/>
        <v>Very High</v>
      </c>
    </row>
    <row r="1773" spans="1:23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6">
        <v>90.5</v>
      </c>
      <c r="T1773" s="6">
        <v>1201.1500000000001</v>
      </c>
      <c r="U1773" t="s">
        <v>23</v>
      </c>
      <c r="V1773" t="str">
        <f t="shared" si="54"/>
        <v>13-24 Months</v>
      </c>
      <c r="W1773" t="str">
        <f t="shared" si="55"/>
        <v>Very High</v>
      </c>
    </row>
    <row r="1774" spans="1:23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6">
        <v>79</v>
      </c>
      <c r="T1774" s="6">
        <v>143.65</v>
      </c>
      <c r="U1774" t="s">
        <v>23</v>
      </c>
      <c r="V1774" t="str">
        <f t="shared" si="54"/>
        <v>0-12 Months</v>
      </c>
      <c r="W1774" t="str">
        <f t="shared" si="55"/>
        <v>High</v>
      </c>
    </row>
    <row r="1775" spans="1:23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6">
        <v>19.350000000000001</v>
      </c>
      <c r="T1775" s="6">
        <v>1292.6500000000001</v>
      </c>
      <c r="U1775" t="s">
        <v>24</v>
      </c>
      <c r="V1775" t="str">
        <f t="shared" si="54"/>
        <v>61+ Months</v>
      </c>
      <c r="W1775" t="str">
        <f t="shared" si="55"/>
        <v>Low</v>
      </c>
    </row>
    <row r="1776" spans="1:23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6">
        <v>48.75</v>
      </c>
      <c r="T1776" s="6">
        <v>48.75</v>
      </c>
      <c r="U1776" t="s">
        <v>24</v>
      </c>
      <c r="V1776" t="str">
        <f t="shared" si="54"/>
        <v>0-12 Months</v>
      </c>
      <c r="W1776" t="str">
        <f t="shared" si="55"/>
        <v>Medium</v>
      </c>
    </row>
    <row r="1777" spans="1:23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6">
        <v>109.05</v>
      </c>
      <c r="T1777" s="6">
        <v>7108.2</v>
      </c>
      <c r="U1777" t="s">
        <v>24</v>
      </c>
      <c r="V1777" t="str">
        <f t="shared" si="54"/>
        <v>61+ Months</v>
      </c>
      <c r="W1777" t="str">
        <f t="shared" si="55"/>
        <v>Very High</v>
      </c>
    </row>
    <row r="1778" spans="1:23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6">
        <v>25</v>
      </c>
      <c r="T1778" s="6">
        <v>1802.55</v>
      </c>
      <c r="U1778" t="s">
        <v>24</v>
      </c>
      <c r="V1778" t="str">
        <f t="shared" si="54"/>
        <v>61+ Months</v>
      </c>
      <c r="W1778" t="str">
        <f t="shared" si="55"/>
        <v>Low</v>
      </c>
    </row>
    <row r="1779" spans="1:23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6">
        <v>54.9</v>
      </c>
      <c r="T1779" s="6">
        <v>1505.15</v>
      </c>
      <c r="U1779" t="s">
        <v>24</v>
      </c>
      <c r="V1779" t="str">
        <f t="shared" si="54"/>
        <v>25-36 Months</v>
      </c>
      <c r="W1779" t="str">
        <f t="shared" si="55"/>
        <v>Medium</v>
      </c>
    </row>
    <row r="1780" spans="1:23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6">
        <v>24.75</v>
      </c>
      <c r="T1780" s="6">
        <v>1859.1</v>
      </c>
      <c r="U1780" t="s">
        <v>24</v>
      </c>
      <c r="V1780" t="str">
        <f t="shared" si="54"/>
        <v>61+ Months</v>
      </c>
      <c r="W1780" t="str">
        <f t="shared" si="55"/>
        <v>Low</v>
      </c>
    </row>
    <row r="1781" spans="1:23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6">
        <v>91.15</v>
      </c>
      <c r="T1781" s="6">
        <v>168.5</v>
      </c>
      <c r="U1781" t="s">
        <v>24</v>
      </c>
      <c r="V1781" t="str">
        <f t="shared" si="54"/>
        <v>0-12 Months</v>
      </c>
      <c r="W1781" t="str">
        <f t="shared" si="55"/>
        <v>Very High</v>
      </c>
    </row>
    <row r="1782" spans="1:23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6">
        <v>20.149999999999999</v>
      </c>
      <c r="T1782" s="6">
        <v>390.85</v>
      </c>
      <c r="U1782" t="s">
        <v>23</v>
      </c>
      <c r="V1782" t="str">
        <f t="shared" si="54"/>
        <v>13-24 Months</v>
      </c>
      <c r="W1782" t="str">
        <f t="shared" si="55"/>
        <v>Low</v>
      </c>
    </row>
    <row r="1783" spans="1:23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6">
        <v>104.35</v>
      </c>
      <c r="T1783" s="6">
        <v>6339.45</v>
      </c>
      <c r="U1783" t="s">
        <v>24</v>
      </c>
      <c r="V1783" t="str">
        <f t="shared" si="54"/>
        <v>49-60 Months</v>
      </c>
      <c r="W1783" t="str">
        <f t="shared" si="55"/>
        <v>Very High</v>
      </c>
    </row>
    <row r="1784" spans="1:23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6">
        <v>66.05</v>
      </c>
      <c r="T1784" s="6">
        <v>1652.4</v>
      </c>
      <c r="U1784" t="s">
        <v>24</v>
      </c>
      <c r="V1784" t="str">
        <f t="shared" si="54"/>
        <v>25-36 Months</v>
      </c>
      <c r="W1784" t="str">
        <f t="shared" si="55"/>
        <v>High</v>
      </c>
    </row>
    <row r="1785" spans="1:23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6">
        <v>71.650000000000006</v>
      </c>
      <c r="T1785" s="6">
        <v>71.650000000000006</v>
      </c>
      <c r="U1785" t="s">
        <v>23</v>
      </c>
      <c r="V1785" t="str">
        <f t="shared" si="54"/>
        <v>0-12 Months</v>
      </c>
      <c r="W1785" t="str">
        <f t="shared" si="55"/>
        <v>High</v>
      </c>
    </row>
    <row r="1786" spans="1:23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6">
        <v>20.350000000000001</v>
      </c>
      <c r="T1786" s="6">
        <v>77.5</v>
      </c>
      <c r="U1786" t="s">
        <v>23</v>
      </c>
      <c r="V1786" t="str">
        <f t="shared" si="54"/>
        <v>0-12 Months</v>
      </c>
      <c r="W1786" t="str">
        <f t="shared" si="55"/>
        <v>Low</v>
      </c>
    </row>
    <row r="1787" spans="1:23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6">
        <v>92.2</v>
      </c>
      <c r="T1787" s="6">
        <v>6392.85</v>
      </c>
      <c r="U1787" t="s">
        <v>24</v>
      </c>
      <c r="V1787" t="str">
        <f t="shared" si="54"/>
        <v>61+ Months</v>
      </c>
      <c r="W1787" t="str">
        <f t="shared" si="55"/>
        <v>Very High</v>
      </c>
    </row>
    <row r="1788" spans="1:23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6">
        <v>84.25</v>
      </c>
      <c r="T1788" s="6">
        <v>3264.5</v>
      </c>
      <c r="U1788" t="s">
        <v>23</v>
      </c>
      <c r="V1788" t="str">
        <f t="shared" si="54"/>
        <v>37-48 Months</v>
      </c>
      <c r="W1788" t="str">
        <f t="shared" si="55"/>
        <v>High</v>
      </c>
    </row>
    <row r="1789" spans="1:23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6">
        <v>105.2</v>
      </c>
      <c r="T1789" s="6">
        <v>4599.1499999999996</v>
      </c>
      <c r="U1789" t="s">
        <v>24</v>
      </c>
      <c r="V1789" t="str">
        <f t="shared" si="54"/>
        <v>37-48 Months</v>
      </c>
      <c r="W1789" t="str">
        <f t="shared" si="55"/>
        <v>Very High</v>
      </c>
    </row>
    <row r="1790" spans="1:23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6">
        <v>19.600000000000001</v>
      </c>
      <c r="T1790" s="6">
        <v>1134.25</v>
      </c>
      <c r="U1790" t="s">
        <v>24</v>
      </c>
      <c r="V1790" t="str">
        <f t="shared" si="54"/>
        <v>49-60 Months</v>
      </c>
      <c r="W1790" t="str">
        <f t="shared" si="55"/>
        <v>Low</v>
      </c>
    </row>
    <row r="1791" spans="1:23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6">
        <v>30.4</v>
      </c>
      <c r="T1791" s="6">
        <v>1621.35</v>
      </c>
      <c r="U1791" t="s">
        <v>24</v>
      </c>
      <c r="V1791" t="str">
        <f t="shared" si="54"/>
        <v>49-60 Months</v>
      </c>
      <c r="W1791" t="str">
        <f t="shared" si="55"/>
        <v>Medium</v>
      </c>
    </row>
    <row r="1792" spans="1:23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6">
        <v>78.099999999999994</v>
      </c>
      <c r="T1792" s="6">
        <v>947.3</v>
      </c>
      <c r="U1792" t="s">
        <v>23</v>
      </c>
      <c r="V1792" t="str">
        <f t="shared" si="54"/>
        <v>0-12 Months</v>
      </c>
      <c r="W1792" t="str">
        <f t="shared" si="55"/>
        <v>High</v>
      </c>
    </row>
    <row r="1793" spans="1:23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6">
        <v>61.5</v>
      </c>
      <c r="T1793" s="6">
        <v>2722.2</v>
      </c>
      <c r="U1793" t="s">
        <v>24</v>
      </c>
      <c r="V1793" t="str">
        <f t="shared" si="54"/>
        <v>37-48 Months</v>
      </c>
      <c r="W1793" t="str">
        <f t="shared" si="55"/>
        <v>High</v>
      </c>
    </row>
    <row r="1794" spans="1:23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6">
        <v>69.400000000000006</v>
      </c>
      <c r="T1794" s="6">
        <v>3058.3</v>
      </c>
      <c r="U1794" t="s">
        <v>24</v>
      </c>
      <c r="V1794" t="str">
        <f t="shared" si="54"/>
        <v>37-48 Months</v>
      </c>
      <c r="W1794" t="str">
        <f t="shared" si="55"/>
        <v>High</v>
      </c>
    </row>
    <row r="1795" spans="1:23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6">
        <v>24.75</v>
      </c>
      <c r="T1795" s="6">
        <v>1769.6</v>
      </c>
      <c r="U1795" t="s">
        <v>24</v>
      </c>
      <c r="V1795" t="str">
        <f t="shared" ref="V1795:V1858" si="56">IF(F1795&lt;=12,"0-12 Months",IF(F1795&lt;=24,"13-24 Months",IF(F1795&lt;=36,"25-36 Months",IF(F1795&lt;=48,"37-48 Months",IF(F1795&lt;=60,"49-60 Months","61+ Months")))))</f>
        <v>61+ Months</v>
      </c>
      <c r="W1795" t="str">
        <f t="shared" ref="W1795:W1858" si="57">IF(S1795&lt;=30,"Low",IF(S1795&lt;=60,"Medium",IF(S1795&lt;=90,"High","Very High")))</f>
        <v>Low</v>
      </c>
    </row>
    <row r="1796" spans="1:23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6">
        <v>91.05</v>
      </c>
      <c r="T1796" s="6">
        <v>6293.75</v>
      </c>
      <c r="U1796" t="s">
        <v>24</v>
      </c>
      <c r="V1796" t="str">
        <f t="shared" si="56"/>
        <v>61+ Months</v>
      </c>
      <c r="W1796" t="str">
        <f t="shared" si="57"/>
        <v>Very High</v>
      </c>
    </row>
    <row r="1797" spans="1:23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6">
        <v>89.65</v>
      </c>
      <c r="T1797" s="6">
        <v>1761.05</v>
      </c>
      <c r="U1797" t="s">
        <v>23</v>
      </c>
      <c r="V1797" t="str">
        <f t="shared" si="56"/>
        <v>13-24 Months</v>
      </c>
      <c r="W1797" t="str">
        <f t="shared" si="57"/>
        <v>High</v>
      </c>
    </row>
    <row r="1798" spans="1:23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6">
        <v>73.650000000000006</v>
      </c>
      <c r="T1798" s="6">
        <v>1642.75</v>
      </c>
      <c r="U1798" t="s">
        <v>24</v>
      </c>
      <c r="V1798" t="str">
        <f t="shared" si="56"/>
        <v>13-24 Months</v>
      </c>
      <c r="W1798" t="str">
        <f t="shared" si="57"/>
        <v>High</v>
      </c>
    </row>
    <row r="1799" spans="1:23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6">
        <v>19.399999999999999</v>
      </c>
      <c r="T1799" s="6">
        <v>578.5</v>
      </c>
      <c r="U1799" t="s">
        <v>24</v>
      </c>
      <c r="V1799" t="str">
        <f t="shared" si="56"/>
        <v>25-36 Months</v>
      </c>
      <c r="W1799" t="str">
        <f t="shared" si="57"/>
        <v>Low</v>
      </c>
    </row>
    <row r="1800" spans="1:23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6">
        <v>26.2</v>
      </c>
      <c r="T1800" s="6">
        <v>954.9</v>
      </c>
      <c r="U1800" t="s">
        <v>24</v>
      </c>
      <c r="V1800" t="str">
        <f t="shared" si="56"/>
        <v>25-36 Months</v>
      </c>
      <c r="W1800" t="str">
        <f t="shared" si="57"/>
        <v>Low</v>
      </c>
    </row>
    <row r="1801" spans="1:23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6">
        <v>98.7</v>
      </c>
      <c r="T1801" s="6">
        <v>973.25</v>
      </c>
      <c r="U1801" t="s">
        <v>23</v>
      </c>
      <c r="V1801" t="str">
        <f t="shared" si="56"/>
        <v>0-12 Months</v>
      </c>
      <c r="W1801" t="str">
        <f t="shared" si="57"/>
        <v>Very High</v>
      </c>
    </row>
    <row r="1802" spans="1:23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6">
        <v>43.85</v>
      </c>
      <c r="T1802" s="6">
        <v>43.85</v>
      </c>
      <c r="U1802" t="s">
        <v>24</v>
      </c>
      <c r="V1802" t="str">
        <f t="shared" si="56"/>
        <v>0-12 Months</v>
      </c>
      <c r="W1802" t="str">
        <f t="shared" si="57"/>
        <v>Medium</v>
      </c>
    </row>
    <row r="1803" spans="1:23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6">
        <v>69.7</v>
      </c>
      <c r="T1803" s="6">
        <v>1490.4</v>
      </c>
      <c r="U1803" t="s">
        <v>24</v>
      </c>
      <c r="V1803" t="str">
        <f t="shared" si="56"/>
        <v>13-24 Months</v>
      </c>
      <c r="W1803" t="str">
        <f t="shared" si="57"/>
        <v>High</v>
      </c>
    </row>
    <row r="1804" spans="1:23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6">
        <v>38.549999999999997</v>
      </c>
      <c r="T1804" s="6">
        <v>280</v>
      </c>
      <c r="U1804" t="s">
        <v>24</v>
      </c>
      <c r="V1804" t="str">
        <f t="shared" si="56"/>
        <v>0-12 Months</v>
      </c>
      <c r="W1804" t="str">
        <f t="shared" si="57"/>
        <v>Medium</v>
      </c>
    </row>
    <row r="1805" spans="1:23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6">
        <v>53.1</v>
      </c>
      <c r="T1805" s="6">
        <v>1901.25</v>
      </c>
      <c r="U1805" t="s">
        <v>24</v>
      </c>
      <c r="V1805" t="str">
        <f t="shared" si="56"/>
        <v>25-36 Months</v>
      </c>
      <c r="W1805" t="str">
        <f t="shared" si="57"/>
        <v>Medium</v>
      </c>
    </row>
    <row r="1806" spans="1:23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6">
        <v>20.65</v>
      </c>
      <c r="T1806" s="6">
        <v>716.4</v>
      </c>
      <c r="U1806" t="s">
        <v>24</v>
      </c>
      <c r="V1806" t="str">
        <f t="shared" si="56"/>
        <v>25-36 Months</v>
      </c>
      <c r="W1806" t="str">
        <f t="shared" si="57"/>
        <v>Low</v>
      </c>
    </row>
    <row r="1807" spans="1:23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6">
        <v>64.45</v>
      </c>
      <c r="T1807" s="6">
        <v>4720</v>
      </c>
      <c r="U1807" t="s">
        <v>24</v>
      </c>
      <c r="V1807" t="str">
        <f t="shared" si="56"/>
        <v>61+ Months</v>
      </c>
      <c r="W1807" t="str">
        <f t="shared" si="57"/>
        <v>High</v>
      </c>
    </row>
    <row r="1808" spans="1:23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6">
        <v>25.1</v>
      </c>
      <c r="T1808" s="6">
        <v>930.95</v>
      </c>
      <c r="U1808" t="s">
        <v>24</v>
      </c>
      <c r="V1808" t="str">
        <f t="shared" si="56"/>
        <v>25-36 Months</v>
      </c>
      <c r="W1808" t="str">
        <f t="shared" si="57"/>
        <v>Low</v>
      </c>
    </row>
    <row r="1809" spans="1:23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6">
        <v>76.349999999999994</v>
      </c>
      <c r="T1809" s="6">
        <v>76.349999999999994</v>
      </c>
      <c r="U1809" t="s">
        <v>23</v>
      </c>
      <c r="V1809" t="str">
        <f t="shared" si="56"/>
        <v>0-12 Months</v>
      </c>
      <c r="W1809" t="str">
        <f t="shared" si="57"/>
        <v>High</v>
      </c>
    </row>
    <row r="1810" spans="1:23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6">
        <v>79.150000000000006</v>
      </c>
      <c r="T1810" s="6">
        <v>1676.95</v>
      </c>
      <c r="U1810" t="s">
        <v>23</v>
      </c>
      <c r="V1810" t="str">
        <f t="shared" si="56"/>
        <v>13-24 Months</v>
      </c>
      <c r="W1810" t="str">
        <f t="shared" si="57"/>
        <v>High</v>
      </c>
    </row>
    <row r="1811" spans="1:23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6">
        <v>85</v>
      </c>
      <c r="T1811" s="6">
        <v>2642.05</v>
      </c>
      <c r="U1811" t="s">
        <v>23</v>
      </c>
      <c r="V1811" t="str">
        <f t="shared" si="56"/>
        <v>25-36 Months</v>
      </c>
      <c r="W1811" t="str">
        <f t="shared" si="57"/>
        <v>High</v>
      </c>
    </row>
    <row r="1812" spans="1:23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6">
        <v>95.15</v>
      </c>
      <c r="T1812" s="6">
        <v>6770.85</v>
      </c>
      <c r="U1812" t="s">
        <v>24</v>
      </c>
      <c r="V1812" t="str">
        <f t="shared" si="56"/>
        <v>61+ Months</v>
      </c>
      <c r="W1812" t="str">
        <f t="shared" si="57"/>
        <v>Very High</v>
      </c>
    </row>
    <row r="1813" spans="1:23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6">
        <v>79.349999999999994</v>
      </c>
      <c r="T1813" s="6">
        <v>1835.3</v>
      </c>
      <c r="U1813" t="s">
        <v>24</v>
      </c>
      <c r="V1813" t="str">
        <f t="shared" si="56"/>
        <v>13-24 Months</v>
      </c>
      <c r="W1813" t="str">
        <f t="shared" si="57"/>
        <v>High</v>
      </c>
    </row>
    <row r="1814" spans="1:23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6">
        <v>96.65</v>
      </c>
      <c r="T1814" s="6">
        <v>1588.25</v>
      </c>
      <c r="U1814" t="s">
        <v>24</v>
      </c>
      <c r="V1814" t="str">
        <f t="shared" si="56"/>
        <v>13-24 Months</v>
      </c>
      <c r="W1814" t="str">
        <f t="shared" si="57"/>
        <v>Very High</v>
      </c>
    </row>
    <row r="1815" spans="1:23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6">
        <v>75.5</v>
      </c>
      <c r="T1815" s="6">
        <v>75.5</v>
      </c>
      <c r="U1815" t="s">
        <v>24</v>
      </c>
      <c r="V1815" t="str">
        <f t="shared" si="56"/>
        <v>0-12 Months</v>
      </c>
      <c r="W1815" t="str">
        <f t="shared" si="57"/>
        <v>High</v>
      </c>
    </row>
    <row r="1816" spans="1:23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6">
        <v>19.7</v>
      </c>
      <c r="T1816" s="6">
        <v>258.35000000000002</v>
      </c>
      <c r="U1816" t="s">
        <v>24</v>
      </c>
      <c r="V1816" t="str">
        <f t="shared" si="56"/>
        <v>0-12 Months</v>
      </c>
      <c r="W1816" t="str">
        <f t="shared" si="57"/>
        <v>Low</v>
      </c>
    </row>
    <row r="1817" spans="1:23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6">
        <v>20.5</v>
      </c>
      <c r="T1817" s="6">
        <v>1502.25</v>
      </c>
      <c r="U1817" t="s">
        <v>24</v>
      </c>
      <c r="V1817" t="str">
        <f t="shared" si="56"/>
        <v>61+ Months</v>
      </c>
      <c r="W1817" t="str">
        <f t="shared" si="57"/>
        <v>Low</v>
      </c>
    </row>
    <row r="1818" spans="1:23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6">
        <v>19.2</v>
      </c>
      <c r="T1818" s="6">
        <v>19.2</v>
      </c>
      <c r="U1818" t="s">
        <v>24</v>
      </c>
      <c r="V1818" t="str">
        <f t="shared" si="56"/>
        <v>0-12 Months</v>
      </c>
      <c r="W1818" t="str">
        <f t="shared" si="57"/>
        <v>Low</v>
      </c>
    </row>
    <row r="1819" spans="1:23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6">
        <v>98.35</v>
      </c>
      <c r="T1819" s="6">
        <v>6929.4</v>
      </c>
      <c r="U1819" t="s">
        <v>24</v>
      </c>
      <c r="V1819" t="str">
        <f t="shared" si="56"/>
        <v>61+ Months</v>
      </c>
      <c r="W1819" t="str">
        <f t="shared" si="57"/>
        <v>Very High</v>
      </c>
    </row>
    <row r="1820" spans="1:23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6">
        <v>74.349999999999994</v>
      </c>
      <c r="T1820" s="6">
        <v>4453.3</v>
      </c>
      <c r="U1820" t="s">
        <v>24</v>
      </c>
      <c r="V1820" t="str">
        <f t="shared" si="56"/>
        <v>49-60 Months</v>
      </c>
      <c r="W1820" t="str">
        <f t="shared" si="57"/>
        <v>High</v>
      </c>
    </row>
    <row r="1821" spans="1:23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6">
        <v>51.35</v>
      </c>
      <c r="T1821" s="6">
        <v>3244.4</v>
      </c>
      <c r="U1821" t="s">
        <v>24</v>
      </c>
      <c r="V1821" t="str">
        <f t="shared" si="56"/>
        <v>61+ Months</v>
      </c>
      <c r="W1821" t="str">
        <f t="shared" si="57"/>
        <v>Medium</v>
      </c>
    </row>
    <row r="1822" spans="1:23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6">
        <v>45.65</v>
      </c>
      <c r="T1822" s="6">
        <v>323.45</v>
      </c>
      <c r="U1822" t="s">
        <v>24</v>
      </c>
      <c r="V1822" t="str">
        <f t="shared" si="56"/>
        <v>0-12 Months</v>
      </c>
      <c r="W1822" t="str">
        <f t="shared" si="57"/>
        <v>Medium</v>
      </c>
    </row>
    <row r="1823" spans="1:23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6">
        <v>85.3</v>
      </c>
      <c r="T1823" s="6">
        <v>2661.1</v>
      </c>
      <c r="U1823" t="s">
        <v>23</v>
      </c>
      <c r="V1823" t="str">
        <f t="shared" si="56"/>
        <v>25-36 Months</v>
      </c>
      <c r="W1823" t="str">
        <f t="shared" si="57"/>
        <v>High</v>
      </c>
    </row>
    <row r="1824" spans="1:23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6">
        <v>86.55</v>
      </c>
      <c r="T1824" s="6">
        <v>2697.4</v>
      </c>
      <c r="U1824" t="s">
        <v>23</v>
      </c>
      <c r="V1824" t="str">
        <f t="shared" si="56"/>
        <v>25-36 Months</v>
      </c>
      <c r="W1824" t="str">
        <f t="shared" si="57"/>
        <v>High</v>
      </c>
    </row>
    <row r="1825" spans="1:23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6">
        <v>73.849999999999994</v>
      </c>
      <c r="T1825" s="6">
        <v>1424.5</v>
      </c>
      <c r="U1825" t="s">
        <v>23</v>
      </c>
      <c r="V1825" t="str">
        <f t="shared" si="56"/>
        <v>13-24 Months</v>
      </c>
      <c r="W1825" t="str">
        <f t="shared" si="57"/>
        <v>High</v>
      </c>
    </row>
    <row r="1826" spans="1:23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6">
        <v>20.3</v>
      </c>
      <c r="T1826" s="6">
        <v>1401.15</v>
      </c>
      <c r="U1826" t="s">
        <v>24</v>
      </c>
      <c r="V1826" t="str">
        <f t="shared" si="56"/>
        <v>61+ Months</v>
      </c>
      <c r="W1826" t="str">
        <f t="shared" si="57"/>
        <v>Low</v>
      </c>
    </row>
    <row r="1827" spans="1:23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6">
        <v>54.2</v>
      </c>
      <c r="T1827" s="6">
        <v>1739.6</v>
      </c>
      <c r="U1827" t="s">
        <v>24</v>
      </c>
      <c r="V1827" t="str">
        <f t="shared" si="56"/>
        <v>25-36 Months</v>
      </c>
      <c r="W1827" t="str">
        <f t="shared" si="57"/>
        <v>Medium</v>
      </c>
    </row>
    <row r="1828" spans="1:23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6">
        <v>90.65</v>
      </c>
      <c r="T1828" s="6">
        <v>5931</v>
      </c>
      <c r="U1828" t="s">
        <v>24</v>
      </c>
      <c r="V1828" t="str">
        <f t="shared" si="56"/>
        <v>61+ Months</v>
      </c>
      <c r="W1828" t="str">
        <f t="shared" si="57"/>
        <v>Very High</v>
      </c>
    </row>
    <row r="1829" spans="1:23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6">
        <v>50.9</v>
      </c>
      <c r="T1829" s="6">
        <v>2333.85</v>
      </c>
      <c r="U1829" t="s">
        <v>24</v>
      </c>
      <c r="V1829" t="str">
        <f t="shared" si="56"/>
        <v>37-48 Months</v>
      </c>
      <c r="W1829" t="str">
        <f t="shared" si="57"/>
        <v>Medium</v>
      </c>
    </row>
    <row r="1830" spans="1:23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6">
        <v>25.05</v>
      </c>
      <c r="T1830" s="6">
        <v>949.85</v>
      </c>
      <c r="U1830" t="s">
        <v>24</v>
      </c>
      <c r="V1830" t="str">
        <f t="shared" si="56"/>
        <v>37-48 Months</v>
      </c>
      <c r="W1830" t="str">
        <f t="shared" si="57"/>
        <v>Low</v>
      </c>
    </row>
    <row r="1831" spans="1:23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6">
        <v>74.849999999999994</v>
      </c>
      <c r="T1831" s="6">
        <v>572.45000000000005</v>
      </c>
      <c r="U1831" t="s">
        <v>24</v>
      </c>
      <c r="V1831" t="str">
        <f t="shared" si="56"/>
        <v>0-12 Months</v>
      </c>
      <c r="W1831" t="str">
        <f t="shared" si="57"/>
        <v>High</v>
      </c>
    </row>
    <row r="1832" spans="1:23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6">
        <v>20.5</v>
      </c>
      <c r="T1832" s="6">
        <v>696.8</v>
      </c>
      <c r="U1832" t="s">
        <v>24</v>
      </c>
      <c r="V1832" t="str">
        <f t="shared" si="56"/>
        <v>25-36 Months</v>
      </c>
      <c r="W1832" t="str">
        <f t="shared" si="57"/>
        <v>Low</v>
      </c>
    </row>
    <row r="1833" spans="1:23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6">
        <v>63.55</v>
      </c>
      <c r="T1833" s="6">
        <v>1381.8</v>
      </c>
      <c r="U1833" t="s">
        <v>24</v>
      </c>
      <c r="V1833" t="str">
        <f t="shared" si="56"/>
        <v>13-24 Months</v>
      </c>
      <c r="W1833" t="str">
        <f t="shared" si="57"/>
        <v>High</v>
      </c>
    </row>
    <row r="1834" spans="1:23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6">
        <v>44.85</v>
      </c>
      <c r="T1834" s="6">
        <v>2572.9499999999998</v>
      </c>
      <c r="U1834" t="s">
        <v>23</v>
      </c>
      <c r="V1834" t="str">
        <f t="shared" si="56"/>
        <v>49-60 Months</v>
      </c>
      <c r="W1834" t="str">
        <f t="shared" si="57"/>
        <v>Medium</v>
      </c>
    </row>
    <row r="1835" spans="1:23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6">
        <v>47.95</v>
      </c>
      <c r="T1835" s="6">
        <v>47.95</v>
      </c>
      <c r="U1835" t="s">
        <v>24</v>
      </c>
      <c r="V1835" t="str">
        <f t="shared" si="56"/>
        <v>0-12 Months</v>
      </c>
      <c r="W1835" t="str">
        <f t="shared" si="57"/>
        <v>Medium</v>
      </c>
    </row>
    <row r="1836" spans="1:23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6">
        <v>45.1</v>
      </c>
      <c r="T1836" s="6">
        <v>45.1</v>
      </c>
      <c r="U1836" t="s">
        <v>23</v>
      </c>
      <c r="V1836" t="str">
        <f t="shared" si="56"/>
        <v>0-12 Months</v>
      </c>
      <c r="W1836" t="str">
        <f t="shared" si="57"/>
        <v>Medium</v>
      </c>
    </row>
    <row r="1837" spans="1:23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6">
        <v>45</v>
      </c>
      <c r="T1837" s="6">
        <v>45</v>
      </c>
      <c r="U1837" t="s">
        <v>24</v>
      </c>
      <c r="V1837" t="str">
        <f t="shared" si="56"/>
        <v>0-12 Months</v>
      </c>
      <c r="W1837" t="str">
        <f t="shared" si="57"/>
        <v>Medium</v>
      </c>
    </row>
    <row r="1838" spans="1:23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6">
        <v>96</v>
      </c>
      <c r="T1838" s="6">
        <v>2122.4499999999998</v>
      </c>
      <c r="U1838" t="s">
        <v>23</v>
      </c>
      <c r="V1838" t="str">
        <f t="shared" si="56"/>
        <v>13-24 Months</v>
      </c>
      <c r="W1838" t="str">
        <f t="shared" si="57"/>
        <v>Very High</v>
      </c>
    </row>
    <row r="1839" spans="1:23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6">
        <v>20.05</v>
      </c>
      <c r="T1839" s="6">
        <v>20.05</v>
      </c>
      <c r="U1839" t="s">
        <v>23</v>
      </c>
      <c r="V1839" t="str">
        <f t="shared" si="56"/>
        <v>0-12 Months</v>
      </c>
      <c r="W1839" t="str">
        <f t="shared" si="57"/>
        <v>Low</v>
      </c>
    </row>
    <row r="1840" spans="1:23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6">
        <v>90.05</v>
      </c>
      <c r="T1840" s="6">
        <v>4931.8</v>
      </c>
      <c r="U1840" t="s">
        <v>24</v>
      </c>
      <c r="V1840" t="str">
        <f t="shared" si="56"/>
        <v>49-60 Months</v>
      </c>
      <c r="W1840" t="str">
        <f t="shared" si="57"/>
        <v>Very High</v>
      </c>
    </row>
    <row r="1841" spans="1:23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6">
        <v>25.3</v>
      </c>
      <c r="T1841" s="6">
        <v>116.95</v>
      </c>
      <c r="U1841" t="s">
        <v>24</v>
      </c>
      <c r="V1841" t="str">
        <f t="shared" si="56"/>
        <v>0-12 Months</v>
      </c>
      <c r="W1841" t="str">
        <f t="shared" si="57"/>
        <v>Low</v>
      </c>
    </row>
    <row r="1842" spans="1:23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6">
        <v>108.65</v>
      </c>
      <c r="T1842" s="6">
        <v>6937.95</v>
      </c>
      <c r="U1842" t="s">
        <v>23</v>
      </c>
      <c r="V1842" t="str">
        <f t="shared" si="56"/>
        <v>61+ Months</v>
      </c>
      <c r="W1842" t="str">
        <f t="shared" si="57"/>
        <v>Very High</v>
      </c>
    </row>
    <row r="1843" spans="1:23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6">
        <v>24.3</v>
      </c>
      <c r="T1843" s="6">
        <v>1261.7</v>
      </c>
      <c r="U1843" t="s">
        <v>24</v>
      </c>
      <c r="V1843" t="str">
        <f t="shared" si="56"/>
        <v>49-60 Months</v>
      </c>
      <c r="W1843" t="str">
        <f t="shared" si="57"/>
        <v>Low</v>
      </c>
    </row>
    <row r="1844" spans="1:23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6">
        <v>75.95</v>
      </c>
      <c r="T1844" s="6">
        <v>3273.8</v>
      </c>
      <c r="U1844" t="s">
        <v>24</v>
      </c>
      <c r="V1844" t="str">
        <f t="shared" si="56"/>
        <v>37-48 Months</v>
      </c>
      <c r="W1844" t="str">
        <f t="shared" si="57"/>
        <v>High</v>
      </c>
    </row>
    <row r="1845" spans="1:23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6">
        <v>19.7</v>
      </c>
      <c r="T1845" s="6">
        <v>1415.85</v>
      </c>
      <c r="U1845" t="s">
        <v>24</v>
      </c>
      <c r="V1845" t="str">
        <f t="shared" si="56"/>
        <v>61+ Months</v>
      </c>
      <c r="W1845" t="str">
        <f t="shared" si="57"/>
        <v>Low</v>
      </c>
    </row>
    <row r="1846" spans="1:23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6">
        <v>66.400000000000006</v>
      </c>
      <c r="T1846" s="6">
        <v>3958.2</v>
      </c>
      <c r="U1846" t="s">
        <v>24</v>
      </c>
      <c r="V1846" t="str">
        <f t="shared" si="56"/>
        <v>49-60 Months</v>
      </c>
      <c r="W1846" t="str">
        <f t="shared" si="57"/>
        <v>High</v>
      </c>
    </row>
    <row r="1847" spans="1:23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6">
        <v>35.75</v>
      </c>
      <c r="T1847" s="6">
        <v>2492.25</v>
      </c>
      <c r="U1847" t="s">
        <v>24</v>
      </c>
      <c r="V1847" t="str">
        <f t="shared" si="56"/>
        <v>61+ Months</v>
      </c>
      <c r="W1847" t="str">
        <f t="shared" si="57"/>
        <v>Medium</v>
      </c>
    </row>
    <row r="1848" spans="1:23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6">
        <v>18.8</v>
      </c>
      <c r="T1848" s="6">
        <v>279.2</v>
      </c>
      <c r="U1848" t="s">
        <v>24</v>
      </c>
      <c r="V1848" t="str">
        <f t="shared" si="56"/>
        <v>13-24 Months</v>
      </c>
      <c r="W1848" t="str">
        <f t="shared" si="57"/>
        <v>Low</v>
      </c>
    </row>
    <row r="1849" spans="1:23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6">
        <v>19.399999999999999</v>
      </c>
      <c r="T1849" s="6">
        <v>1083</v>
      </c>
      <c r="U1849" t="s">
        <v>24</v>
      </c>
      <c r="V1849" t="str">
        <f t="shared" si="56"/>
        <v>49-60 Months</v>
      </c>
      <c r="W1849" t="str">
        <f t="shared" si="57"/>
        <v>Low</v>
      </c>
    </row>
    <row r="1850" spans="1:23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6">
        <v>19.3</v>
      </c>
      <c r="T1850" s="6">
        <v>755.5</v>
      </c>
      <c r="U1850" t="s">
        <v>24</v>
      </c>
      <c r="V1850" t="str">
        <f t="shared" si="56"/>
        <v>37-48 Months</v>
      </c>
      <c r="W1850" t="str">
        <f t="shared" si="57"/>
        <v>Low</v>
      </c>
    </row>
    <row r="1851" spans="1:23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6">
        <v>45.55</v>
      </c>
      <c r="T1851" s="6">
        <v>402.6</v>
      </c>
      <c r="U1851" t="s">
        <v>23</v>
      </c>
      <c r="V1851" t="str">
        <f t="shared" si="56"/>
        <v>0-12 Months</v>
      </c>
      <c r="W1851" t="str">
        <f t="shared" si="57"/>
        <v>Medium</v>
      </c>
    </row>
    <row r="1852" spans="1:23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6">
        <v>67.45</v>
      </c>
      <c r="T1852" s="6">
        <v>3252</v>
      </c>
      <c r="U1852" t="s">
        <v>24</v>
      </c>
      <c r="V1852" t="str">
        <f t="shared" si="56"/>
        <v>37-48 Months</v>
      </c>
      <c r="W1852" t="str">
        <f t="shared" si="57"/>
        <v>High</v>
      </c>
    </row>
    <row r="1853" spans="1:23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6">
        <v>35.1</v>
      </c>
      <c r="T1853" s="6">
        <v>68.75</v>
      </c>
      <c r="U1853" t="s">
        <v>23</v>
      </c>
      <c r="V1853" t="str">
        <f t="shared" si="56"/>
        <v>0-12 Months</v>
      </c>
      <c r="W1853" t="str">
        <f t="shared" si="57"/>
        <v>Medium</v>
      </c>
    </row>
    <row r="1854" spans="1:23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6">
        <v>46.2</v>
      </c>
      <c r="T1854" s="6">
        <v>46.2</v>
      </c>
      <c r="U1854" t="s">
        <v>23</v>
      </c>
      <c r="V1854" t="str">
        <f t="shared" si="56"/>
        <v>0-12 Months</v>
      </c>
      <c r="W1854" t="str">
        <f t="shared" si="57"/>
        <v>Medium</v>
      </c>
    </row>
    <row r="1855" spans="1:23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6">
        <v>45.15</v>
      </c>
      <c r="T1855" s="6">
        <v>45.15</v>
      </c>
      <c r="U1855" t="s">
        <v>23</v>
      </c>
      <c r="V1855" t="str">
        <f t="shared" si="56"/>
        <v>0-12 Months</v>
      </c>
      <c r="W1855" t="str">
        <f t="shared" si="57"/>
        <v>Medium</v>
      </c>
    </row>
    <row r="1856" spans="1:23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6">
        <v>43.3</v>
      </c>
      <c r="T1856" s="6">
        <v>43.3</v>
      </c>
      <c r="U1856" t="s">
        <v>23</v>
      </c>
      <c r="V1856" t="str">
        <f t="shared" si="56"/>
        <v>0-12 Months</v>
      </c>
      <c r="W1856" t="str">
        <f t="shared" si="57"/>
        <v>Medium</v>
      </c>
    </row>
    <row r="1857" spans="1:23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6">
        <v>20.100000000000001</v>
      </c>
      <c r="T1857" s="6">
        <v>936.85</v>
      </c>
      <c r="U1857" t="s">
        <v>24</v>
      </c>
      <c r="V1857" t="str">
        <f t="shared" si="56"/>
        <v>37-48 Months</v>
      </c>
      <c r="W1857" t="str">
        <f t="shared" si="57"/>
        <v>Low</v>
      </c>
    </row>
    <row r="1858" spans="1:23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6">
        <v>57.15</v>
      </c>
      <c r="T1858" s="6">
        <v>2250.65</v>
      </c>
      <c r="U1858" t="s">
        <v>23</v>
      </c>
      <c r="V1858" t="str">
        <f t="shared" si="56"/>
        <v>37-48 Months</v>
      </c>
      <c r="W1858" t="str">
        <f t="shared" si="57"/>
        <v>Medium</v>
      </c>
    </row>
    <row r="1859" spans="1:23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6">
        <v>58.9</v>
      </c>
      <c r="T1859" s="6">
        <v>3857.1</v>
      </c>
      <c r="U1859" t="s">
        <v>24</v>
      </c>
      <c r="V1859" t="str">
        <f t="shared" ref="V1859:V1922" si="58">IF(F1859&lt;=12,"0-12 Months",IF(F1859&lt;=24,"13-24 Months",IF(F1859&lt;=36,"25-36 Months",IF(F1859&lt;=48,"37-48 Months",IF(F1859&lt;=60,"49-60 Months","61+ Months")))))</f>
        <v>61+ Months</v>
      </c>
      <c r="W1859" t="str">
        <f t="shared" ref="W1859:W1922" si="59">IF(S1859&lt;=30,"Low",IF(S1859&lt;=60,"Medium",IF(S1859&lt;=90,"High","Very High")))</f>
        <v>Medium</v>
      </c>
    </row>
    <row r="1860" spans="1:23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6">
        <v>73.2</v>
      </c>
      <c r="T1860" s="6">
        <v>1441.1</v>
      </c>
      <c r="U1860" t="s">
        <v>23</v>
      </c>
      <c r="V1860" t="str">
        <f t="shared" si="58"/>
        <v>13-24 Months</v>
      </c>
      <c r="W1860" t="str">
        <f t="shared" si="59"/>
        <v>High</v>
      </c>
    </row>
    <row r="1861" spans="1:23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6">
        <v>85.35</v>
      </c>
      <c r="T1861" s="6">
        <v>4338.6000000000004</v>
      </c>
      <c r="U1861" t="s">
        <v>23</v>
      </c>
      <c r="V1861" t="str">
        <f t="shared" si="58"/>
        <v>49-60 Months</v>
      </c>
      <c r="W1861" t="str">
        <f t="shared" si="59"/>
        <v>High</v>
      </c>
    </row>
    <row r="1862" spans="1:23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6">
        <v>19.45</v>
      </c>
      <c r="T1862" s="6">
        <v>1378.45</v>
      </c>
      <c r="U1862" t="s">
        <v>24</v>
      </c>
      <c r="V1862" t="str">
        <f t="shared" si="58"/>
        <v>61+ Months</v>
      </c>
      <c r="W1862" t="str">
        <f t="shared" si="59"/>
        <v>Low</v>
      </c>
    </row>
    <row r="1863" spans="1:23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6">
        <v>45.95</v>
      </c>
      <c r="T1863" s="6">
        <v>45.95</v>
      </c>
      <c r="U1863" t="s">
        <v>23</v>
      </c>
      <c r="V1863" t="str">
        <f t="shared" si="58"/>
        <v>0-12 Months</v>
      </c>
      <c r="W1863" t="str">
        <f t="shared" si="59"/>
        <v>Medium</v>
      </c>
    </row>
    <row r="1864" spans="1:23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6">
        <v>50.5</v>
      </c>
      <c r="T1864" s="6">
        <v>2566.3000000000002</v>
      </c>
      <c r="U1864" t="s">
        <v>24</v>
      </c>
      <c r="V1864" t="str">
        <f t="shared" si="58"/>
        <v>49-60 Months</v>
      </c>
      <c r="W1864" t="str">
        <f t="shared" si="59"/>
        <v>Medium</v>
      </c>
    </row>
    <row r="1865" spans="1:23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6">
        <v>25.1</v>
      </c>
      <c r="T1865" s="6">
        <v>171</v>
      </c>
      <c r="U1865" t="s">
        <v>24</v>
      </c>
      <c r="V1865" t="str">
        <f t="shared" si="58"/>
        <v>0-12 Months</v>
      </c>
      <c r="W1865" t="str">
        <f t="shared" si="59"/>
        <v>Low</v>
      </c>
    </row>
    <row r="1866" spans="1:23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6">
        <v>60.7</v>
      </c>
      <c r="T1866" s="6">
        <v>1597.4</v>
      </c>
      <c r="U1866" t="s">
        <v>24</v>
      </c>
      <c r="V1866" t="str">
        <f t="shared" si="58"/>
        <v>25-36 Months</v>
      </c>
      <c r="W1866" t="str">
        <f t="shared" si="59"/>
        <v>High</v>
      </c>
    </row>
    <row r="1867" spans="1:23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6">
        <v>99</v>
      </c>
      <c r="T1867" s="6">
        <v>4744.3500000000004</v>
      </c>
      <c r="U1867" t="s">
        <v>24</v>
      </c>
      <c r="V1867" t="str">
        <f t="shared" si="58"/>
        <v>37-48 Months</v>
      </c>
      <c r="W1867" t="str">
        <f t="shared" si="59"/>
        <v>Very High</v>
      </c>
    </row>
    <row r="1868" spans="1:23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6">
        <v>104.4</v>
      </c>
      <c r="T1868" s="6">
        <v>6721.6</v>
      </c>
      <c r="U1868" t="s">
        <v>24</v>
      </c>
      <c r="V1868" t="str">
        <f t="shared" si="58"/>
        <v>61+ Months</v>
      </c>
      <c r="W1868" t="str">
        <f t="shared" si="59"/>
        <v>Very High</v>
      </c>
    </row>
    <row r="1869" spans="1:23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6">
        <v>83.75</v>
      </c>
      <c r="T1869" s="6">
        <v>247.25</v>
      </c>
      <c r="U1869" t="s">
        <v>23</v>
      </c>
      <c r="V1869" t="str">
        <f t="shared" si="58"/>
        <v>0-12 Months</v>
      </c>
      <c r="W1869" t="str">
        <f t="shared" si="59"/>
        <v>High</v>
      </c>
    </row>
    <row r="1870" spans="1:23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6">
        <v>44.05</v>
      </c>
      <c r="T1870" s="6">
        <v>44.05</v>
      </c>
      <c r="U1870" t="s">
        <v>24</v>
      </c>
      <c r="V1870" t="str">
        <f t="shared" si="58"/>
        <v>0-12 Months</v>
      </c>
      <c r="W1870" t="str">
        <f t="shared" si="59"/>
        <v>Medium</v>
      </c>
    </row>
    <row r="1871" spans="1:23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6">
        <v>24.1</v>
      </c>
      <c r="T1871" s="6">
        <v>1734.65</v>
      </c>
      <c r="U1871" t="s">
        <v>24</v>
      </c>
      <c r="V1871" t="str">
        <f t="shared" si="58"/>
        <v>61+ Months</v>
      </c>
      <c r="W1871" t="str">
        <f t="shared" si="59"/>
        <v>Low</v>
      </c>
    </row>
    <row r="1872" spans="1:23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6">
        <v>45.55</v>
      </c>
      <c r="T1872" s="6">
        <v>45.55</v>
      </c>
      <c r="U1872" t="s">
        <v>24</v>
      </c>
      <c r="V1872" t="str">
        <f t="shared" si="58"/>
        <v>0-12 Months</v>
      </c>
      <c r="W1872" t="str">
        <f t="shared" si="59"/>
        <v>Medium</v>
      </c>
    </row>
    <row r="1873" spans="1:23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6">
        <v>93.8</v>
      </c>
      <c r="T1873" s="6">
        <v>4539.3500000000004</v>
      </c>
      <c r="U1873" t="s">
        <v>24</v>
      </c>
      <c r="V1873" t="str">
        <f t="shared" si="58"/>
        <v>49-60 Months</v>
      </c>
      <c r="W1873" t="str">
        <f t="shared" si="59"/>
        <v>Very High</v>
      </c>
    </row>
    <row r="1874" spans="1:23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6">
        <v>19.7</v>
      </c>
      <c r="T1874" s="6">
        <v>804.25</v>
      </c>
      <c r="U1874" t="s">
        <v>24</v>
      </c>
      <c r="V1874" t="str">
        <f t="shared" si="58"/>
        <v>37-48 Months</v>
      </c>
      <c r="W1874" t="str">
        <f t="shared" si="59"/>
        <v>Low</v>
      </c>
    </row>
    <row r="1875" spans="1:23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6">
        <v>70.650000000000006</v>
      </c>
      <c r="T1875" s="6">
        <v>5011.1499999999996</v>
      </c>
      <c r="U1875" t="s">
        <v>24</v>
      </c>
      <c r="V1875" t="str">
        <f t="shared" si="58"/>
        <v>61+ Months</v>
      </c>
      <c r="W1875" t="str">
        <f t="shared" si="59"/>
        <v>High</v>
      </c>
    </row>
    <row r="1876" spans="1:23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6">
        <v>86.45</v>
      </c>
      <c r="T1876" s="6">
        <v>3574.5</v>
      </c>
      <c r="U1876" t="s">
        <v>24</v>
      </c>
      <c r="V1876" t="str">
        <f t="shared" si="58"/>
        <v>37-48 Months</v>
      </c>
      <c r="W1876" t="str">
        <f t="shared" si="59"/>
        <v>High</v>
      </c>
    </row>
    <row r="1877" spans="1:23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6">
        <v>114.1</v>
      </c>
      <c r="T1877" s="6">
        <v>8086.4</v>
      </c>
      <c r="U1877" t="s">
        <v>24</v>
      </c>
      <c r="V1877" t="str">
        <f t="shared" si="58"/>
        <v>61+ Months</v>
      </c>
      <c r="W1877" t="str">
        <f t="shared" si="59"/>
        <v>Very High</v>
      </c>
    </row>
    <row r="1878" spans="1:23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6">
        <v>95.2</v>
      </c>
      <c r="T1878" s="6">
        <v>4563</v>
      </c>
      <c r="U1878" t="s">
        <v>24</v>
      </c>
      <c r="V1878" t="str">
        <f t="shared" si="58"/>
        <v>37-48 Months</v>
      </c>
      <c r="W1878" t="str">
        <f t="shared" si="59"/>
        <v>Very High</v>
      </c>
    </row>
    <row r="1879" spans="1:23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6">
        <v>88.55</v>
      </c>
      <c r="T1879" s="6">
        <v>6362.35</v>
      </c>
      <c r="U1879" t="s">
        <v>24</v>
      </c>
      <c r="V1879" t="str">
        <f t="shared" si="58"/>
        <v>61+ Months</v>
      </c>
      <c r="W1879" t="str">
        <f t="shared" si="59"/>
        <v>High</v>
      </c>
    </row>
    <row r="1880" spans="1:23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6">
        <v>20.75</v>
      </c>
      <c r="T1880" s="6">
        <v>67.099999999999994</v>
      </c>
      <c r="U1880" t="s">
        <v>24</v>
      </c>
      <c r="V1880" t="str">
        <f t="shared" si="58"/>
        <v>0-12 Months</v>
      </c>
      <c r="W1880" t="str">
        <f t="shared" si="59"/>
        <v>Low</v>
      </c>
    </row>
    <row r="1881" spans="1:23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6">
        <v>70.05</v>
      </c>
      <c r="T1881" s="6">
        <v>70.05</v>
      </c>
      <c r="U1881" t="s">
        <v>23</v>
      </c>
      <c r="V1881" t="str">
        <f t="shared" si="58"/>
        <v>0-12 Months</v>
      </c>
      <c r="W1881" t="str">
        <f t="shared" si="59"/>
        <v>High</v>
      </c>
    </row>
    <row r="1882" spans="1:23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6">
        <v>86</v>
      </c>
      <c r="T1882" s="6">
        <v>165.45</v>
      </c>
      <c r="U1882" t="s">
        <v>23</v>
      </c>
      <c r="V1882" t="str">
        <f t="shared" si="58"/>
        <v>0-12 Months</v>
      </c>
      <c r="W1882" t="str">
        <f t="shared" si="59"/>
        <v>High</v>
      </c>
    </row>
    <row r="1883" spans="1:23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6">
        <v>44.65</v>
      </c>
      <c r="T1883" s="6">
        <v>1156.55</v>
      </c>
      <c r="U1883" t="s">
        <v>24</v>
      </c>
      <c r="V1883" t="str">
        <f t="shared" si="58"/>
        <v>25-36 Months</v>
      </c>
      <c r="W1883" t="str">
        <f t="shared" si="59"/>
        <v>Medium</v>
      </c>
    </row>
    <row r="1884" spans="1:23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6">
        <v>60.2</v>
      </c>
      <c r="T1884" s="6">
        <v>1834.15</v>
      </c>
      <c r="U1884" t="s">
        <v>24</v>
      </c>
      <c r="V1884" t="str">
        <f t="shared" si="58"/>
        <v>25-36 Months</v>
      </c>
      <c r="W1884" t="str">
        <f t="shared" si="59"/>
        <v>High</v>
      </c>
    </row>
    <row r="1885" spans="1:23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6">
        <v>100.5</v>
      </c>
      <c r="T1885" s="6">
        <v>3653.35</v>
      </c>
      <c r="U1885" t="s">
        <v>23</v>
      </c>
      <c r="V1885" t="str">
        <f t="shared" si="58"/>
        <v>25-36 Months</v>
      </c>
      <c r="W1885" t="str">
        <f t="shared" si="59"/>
        <v>Very High</v>
      </c>
    </row>
    <row r="1886" spans="1:23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6">
        <v>55.45</v>
      </c>
      <c r="T1886" s="6">
        <v>1477.65</v>
      </c>
      <c r="U1886" t="s">
        <v>24</v>
      </c>
      <c r="V1886" t="str">
        <f t="shared" si="58"/>
        <v>25-36 Months</v>
      </c>
      <c r="W1886" t="str">
        <f t="shared" si="59"/>
        <v>Medium</v>
      </c>
    </row>
    <row r="1887" spans="1:23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6">
        <v>70.3</v>
      </c>
      <c r="T1887" s="6">
        <v>1706.45</v>
      </c>
      <c r="U1887" t="s">
        <v>24</v>
      </c>
      <c r="V1887" t="str">
        <f t="shared" si="58"/>
        <v>13-24 Months</v>
      </c>
      <c r="W1887" t="str">
        <f t="shared" si="59"/>
        <v>High</v>
      </c>
    </row>
    <row r="1888" spans="1:23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6">
        <v>60.4</v>
      </c>
      <c r="T1888" s="6">
        <v>3953.7</v>
      </c>
      <c r="U1888" t="s">
        <v>24</v>
      </c>
      <c r="V1888" t="str">
        <f t="shared" si="58"/>
        <v>61+ Months</v>
      </c>
      <c r="W1888" t="str">
        <f t="shared" si="59"/>
        <v>High</v>
      </c>
    </row>
    <row r="1889" spans="1:23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6">
        <v>72.650000000000006</v>
      </c>
      <c r="T1889" s="6">
        <v>1194.3</v>
      </c>
      <c r="U1889" t="s">
        <v>23</v>
      </c>
      <c r="V1889" t="str">
        <f t="shared" si="58"/>
        <v>13-24 Months</v>
      </c>
      <c r="W1889" t="str">
        <f t="shared" si="59"/>
        <v>High</v>
      </c>
    </row>
    <row r="1890" spans="1:23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6">
        <v>55.8</v>
      </c>
      <c r="T1890" s="6">
        <v>1327.85</v>
      </c>
      <c r="U1890" t="s">
        <v>24</v>
      </c>
      <c r="V1890" t="str">
        <f t="shared" si="58"/>
        <v>13-24 Months</v>
      </c>
      <c r="W1890" t="str">
        <f t="shared" si="59"/>
        <v>Medium</v>
      </c>
    </row>
    <row r="1891" spans="1:23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6">
        <v>31.1</v>
      </c>
      <c r="T1891" s="6">
        <v>419.7</v>
      </c>
      <c r="U1891" t="s">
        <v>24</v>
      </c>
      <c r="V1891" t="str">
        <f t="shared" si="58"/>
        <v>13-24 Months</v>
      </c>
      <c r="W1891" t="str">
        <f t="shared" si="59"/>
        <v>Medium</v>
      </c>
    </row>
    <row r="1892" spans="1:23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6">
        <v>21</v>
      </c>
      <c r="T1892" s="6">
        <v>21</v>
      </c>
      <c r="U1892" t="s">
        <v>23</v>
      </c>
      <c r="V1892" t="str">
        <f t="shared" si="58"/>
        <v>0-12 Months</v>
      </c>
      <c r="W1892" t="str">
        <f t="shared" si="59"/>
        <v>Low</v>
      </c>
    </row>
    <row r="1893" spans="1:23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6">
        <v>45.1</v>
      </c>
      <c r="T1893" s="6">
        <v>45.1</v>
      </c>
      <c r="U1893" t="s">
        <v>23</v>
      </c>
      <c r="V1893" t="str">
        <f t="shared" si="58"/>
        <v>0-12 Months</v>
      </c>
      <c r="W1893" t="str">
        <f t="shared" si="59"/>
        <v>Medium</v>
      </c>
    </row>
    <row r="1894" spans="1:23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6">
        <v>50.95</v>
      </c>
      <c r="T1894" s="6">
        <v>207.35</v>
      </c>
      <c r="U1894" t="s">
        <v>24</v>
      </c>
      <c r="V1894" t="str">
        <f t="shared" si="58"/>
        <v>0-12 Months</v>
      </c>
      <c r="W1894" t="str">
        <f t="shared" si="59"/>
        <v>Medium</v>
      </c>
    </row>
    <row r="1895" spans="1:23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6">
        <v>69.099999999999994</v>
      </c>
      <c r="T1895" s="6">
        <v>1083.7</v>
      </c>
      <c r="U1895" t="s">
        <v>24</v>
      </c>
      <c r="V1895" t="str">
        <f t="shared" si="58"/>
        <v>13-24 Months</v>
      </c>
      <c r="W1895" t="str">
        <f t="shared" si="59"/>
        <v>High</v>
      </c>
    </row>
    <row r="1896" spans="1:23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6">
        <v>43.95</v>
      </c>
      <c r="T1896" s="6">
        <v>2007.85</v>
      </c>
      <c r="U1896" t="s">
        <v>24</v>
      </c>
      <c r="V1896" t="str">
        <f t="shared" si="58"/>
        <v>37-48 Months</v>
      </c>
      <c r="W1896" t="str">
        <f t="shared" si="59"/>
        <v>Medium</v>
      </c>
    </row>
    <row r="1897" spans="1:23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6">
        <v>86.5</v>
      </c>
      <c r="T1897" s="6">
        <v>5882.75</v>
      </c>
      <c r="U1897" t="s">
        <v>24</v>
      </c>
      <c r="V1897" t="str">
        <f t="shared" si="58"/>
        <v>61+ Months</v>
      </c>
      <c r="W1897" t="str">
        <f t="shared" si="59"/>
        <v>High</v>
      </c>
    </row>
    <row r="1898" spans="1:23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6">
        <v>69.95</v>
      </c>
      <c r="T1898" s="6">
        <v>2657.55</v>
      </c>
      <c r="U1898" t="s">
        <v>24</v>
      </c>
      <c r="V1898" t="str">
        <f t="shared" si="58"/>
        <v>37-48 Months</v>
      </c>
      <c r="W1898" t="str">
        <f t="shared" si="59"/>
        <v>High</v>
      </c>
    </row>
    <row r="1899" spans="1:23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6">
        <v>50.4</v>
      </c>
      <c r="T1899" s="6">
        <v>1527.5</v>
      </c>
      <c r="U1899" t="s">
        <v>23</v>
      </c>
      <c r="V1899" t="str">
        <f t="shared" si="58"/>
        <v>25-36 Months</v>
      </c>
      <c r="W1899" t="str">
        <f t="shared" si="59"/>
        <v>Medium</v>
      </c>
    </row>
    <row r="1900" spans="1:23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6">
        <v>78.95</v>
      </c>
      <c r="T1900" s="6">
        <v>378.4</v>
      </c>
      <c r="U1900" t="s">
        <v>23</v>
      </c>
      <c r="V1900" t="str">
        <f t="shared" si="58"/>
        <v>0-12 Months</v>
      </c>
      <c r="W1900" t="str">
        <f t="shared" si="59"/>
        <v>High</v>
      </c>
    </row>
    <row r="1901" spans="1:23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6">
        <v>90.95</v>
      </c>
      <c r="T1901" s="6">
        <v>1612.2</v>
      </c>
      <c r="U1901" t="s">
        <v>24</v>
      </c>
      <c r="V1901" t="str">
        <f t="shared" si="58"/>
        <v>13-24 Months</v>
      </c>
      <c r="W1901" t="str">
        <f t="shared" si="59"/>
        <v>Very High</v>
      </c>
    </row>
    <row r="1902" spans="1:23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6">
        <v>19.899999999999999</v>
      </c>
      <c r="T1902" s="6">
        <v>76.650000000000006</v>
      </c>
      <c r="U1902" t="s">
        <v>24</v>
      </c>
      <c r="V1902" t="str">
        <f t="shared" si="58"/>
        <v>0-12 Months</v>
      </c>
      <c r="W1902" t="str">
        <f t="shared" si="59"/>
        <v>Low</v>
      </c>
    </row>
    <row r="1903" spans="1:23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6">
        <v>20.149999999999999</v>
      </c>
      <c r="T1903" s="6">
        <v>260.7</v>
      </c>
      <c r="U1903" t="s">
        <v>24</v>
      </c>
      <c r="V1903" t="str">
        <f t="shared" si="58"/>
        <v>0-12 Months</v>
      </c>
      <c r="W1903" t="str">
        <f t="shared" si="59"/>
        <v>Low</v>
      </c>
    </row>
    <row r="1904" spans="1:23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6">
        <v>90.6</v>
      </c>
      <c r="T1904" s="6">
        <v>6441.85</v>
      </c>
      <c r="U1904" t="s">
        <v>24</v>
      </c>
      <c r="V1904" t="str">
        <f t="shared" si="58"/>
        <v>61+ Months</v>
      </c>
      <c r="W1904" t="str">
        <f t="shared" si="59"/>
        <v>Very High</v>
      </c>
    </row>
    <row r="1905" spans="1:23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6">
        <v>92</v>
      </c>
      <c r="T1905" s="6">
        <v>266.8</v>
      </c>
      <c r="U1905" t="s">
        <v>24</v>
      </c>
      <c r="V1905" t="str">
        <f t="shared" si="58"/>
        <v>0-12 Months</v>
      </c>
      <c r="W1905" t="str">
        <f t="shared" si="59"/>
        <v>Very High</v>
      </c>
    </row>
    <row r="1906" spans="1:23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6">
        <v>94.45</v>
      </c>
      <c r="T1906" s="6">
        <v>5124.6000000000004</v>
      </c>
      <c r="U1906" t="s">
        <v>23</v>
      </c>
      <c r="V1906" t="str">
        <f t="shared" si="58"/>
        <v>49-60 Months</v>
      </c>
      <c r="W1906" t="str">
        <f t="shared" si="59"/>
        <v>Very High</v>
      </c>
    </row>
    <row r="1907" spans="1:23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6">
        <v>24.85</v>
      </c>
      <c r="T1907" s="6">
        <v>962.25</v>
      </c>
      <c r="U1907" t="s">
        <v>24</v>
      </c>
      <c r="V1907" t="str">
        <f t="shared" si="58"/>
        <v>37-48 Months</v>
      </c>
      <c r="W1907" t="str">
        <f t="shared" si="59"/>
        <v>Low</v>
      </c>
    </row>
    <row r="1908" spans="1:23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6">
        <v>36</v>
      </c>
      <c r="T1908" s="6">
        <v>1382.9</v>
      </c>
      <c r="U1908" t="s">
        <v>24</v>
      </c>
      <c r="V1908" t="str">
        <f t="shared" si="58"/>
        <v>37-48 Months</v>
      </c>
      <c r="W1908" t="str">
        <f t="shared" si="59"/>
        <v>Medium</v>
      </c>
    </row>
    <row r="1909" spans="1:23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6">
        <v>78.5</v>
      </c>
      <c r="T1909" s="6">
        <v>571.04999999999995</v>
      </c>
      <c r="U1909" t="s">
        <v>24</v>
      </c>
      <c r="V1909" t="str">
        <f t="shared" si="58"/>
        <v>0-12 Months</v>
      </c>
      <c r="W1909" t="str">
        <f t="shared" si="59"/>
        <v>High</v>
      </c>
    </row>
    <row r="1910" spans="1:23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6">
        <v>19.95</v>
      </c>
      <c r="T1910" s="6">
        <v>1399.35</v>
      </c>
      <c r="U1910" t="s">
        <v>24</v>
      </c>
      <c r="V1910" t="str">
        <f t="shared" si="58"/>
        <v>61+ Months</v>
      </c>
      <c r="W1910" t="str">
        <f t="shared" si="59"/>
        <v>Low</v>
      </c>
    </row>
    <row r="1911" spans="1:23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6">
        <v>20.65</v>
      </c>
      <c r="T1911" s="6">
        <v>150</v>
      </c>
      <c r="U1911" t="s">
        <v>24</v>
      </c>
      <c r="V1911" t="str">
        <f t="shared" si="58"/>
        <v>0-12 Months</v>
      </c>
      <c r="W1911" t="str">
        <f t="shared" si="59"/>
        <v>Low</v>
      </c>
    </row>
    <row r="1912" spans="1:23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6">
        <v>30.5</v>
      </c>
      <c r="T1912" s="6">
        <v>167.2</v>
      </c>
      <c r="U1912" t="s">
        <v>24</v>
      </c>
      <c r="V1912" t="str">
        <f t="shared" si="58"/>
        <v>0-12 Months</v>
      </c>
      <c r="W1912" t="str">
        <f t="shared" si="59"/>
        <v>Medium</v>
      </c>
    </row>
    <row r="1913" spans="1:23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6">
        <v>106.1</v>
      </c>
      <c r="T1913" s="6">
        <v>7657.4</v>
      </c>
      <c r="U1913" t="s">
        <v>24</v>
      </c>
      <c r="V1913" t="str">
        <f t="shared" si="58"/>
        <v>61+ Months</v>
      </c>
      <c r="W1913" t="str">
        <f t="shared" si="59"/>
        <v>Very High</v>
      </c>
    </row>
    <row r="1914" spans="1:23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6">
        <v>20.5</v>
      </c>
      <c r="T1914" s="6">
        <v>865.05</v>
      </c>
      <c r="U1914" t="s">
        <v>24</v>
      </c>
      <c r="V1914" t="str">
        <f t="shared" si="58"/>
        <v>37-48 Months</v>
      </c>
      <c r="W1914" t="str">
        <f t="shared" si="59"/>
        <v>Low</v>
      </c>
    </row>
    <row r="1915" spans="1:23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6">
        <v>95.5</v>
      </c>
      <c r="T1915" s="6">
        <v>6153.85</v>
      </c>
      <c r="U1915" t="s">
        <v>24</v>
      </c>
      <c r="V1915" t="str">
        <f t="shared" si="58"/>
        <v>61+ Months</v>
      </c>
      <c r="W1915" t="str">
        <f t="shared" si="59"/>
        <v>Very High</v>
      </c>
    </row>
    <row r="1916" spans="1:23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6">
        <v>64.599999999999994</v>
      </c>
      <c r="T1916" s="6">
        <v>174.2</v>
      </c>
      <c r="U1916" t="s">
        <v>24</v>
      </c>
      <c r="V1916" t="str">
        <f t="shared" si="58"/>
        <v>0-12 Months</v>
      </c>
      <c r="W1916" t="str">
        <f t="shared" si="59"/>
        <v>High</v>
      </c>
    </row>
    <row r="1917" spans="1:23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6">
        <v>51.1</v>
      </c>
      <c r="T1917" s="6">
        <v>1269.5999999999999</v>
      </c>
      <c r="U1917" t="s">
        <v>24</v>
      </c>
      <c r="V1917" t="str">
        <f t="shared" si="58"/>
        <v>13-24 Months</v>
      </c>
      <c r="W1917" t="str">
        <f t="shared" si="59"/>
        <v>Medium</v>
      </c>
    </row>
    <row r="1918" spans="1:23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6">
        <v>84.8</v>
      </c>
      <c r="T1918" s="6">
        <v>3862.55</v>
      </c>
      <c r="U1918" t="s">
        <v>23</v>
      </c>
      <c r="V1918" t="str">
        <f t="shared" si="58"/>
        <v>37-48 Months</v>
      </c>
      <c r="W1918" t="str">
        <f t="shared" si="59"/>
        <v>High</v>
      </c>
    </row>
    <row r="1919" spans="1:23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6">
        <v>89.1</v>
      </c>
      <c r="T1919" s="6">
        <v>6352.4</v>
      </c>
      <c r="U1919" t="s">
        <v>24</v>
      </c>
      <c r="V1919" t="str">
        <f t="shared" si="58"/>
        <v>61+ Months</v>
      </c>
      <c r="W1919" t="str">
        <f t="shared" si="59"/>
        <v>High</v>
      </c>
    </row>
    <row r="1920" spans="1:23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6">
        <v>54.95</v>
      </c>
      <c r="T1920" s="6">
        <v>1348.5</v>
      </c>
      <c r="U1920" t="s">
        <v>24</v>
      </c>
      <c r="V1920" t="str">
        <f t="shared" si="58"/>
        <v>13-24 Months</v>
      </c>
      <c r="W1920" t="str">
        <f t="shared" si="59"/>
        <v>Medium</v>
      </c>
    </row>
    <row r="1921" spans="1:23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6">
        <v>50.9</v>
      </c>
      <c r="T1921" s="6">
        <v>50.9</v>
      </c>
      <c r="U1921" t="s">
        <v>23</v>
      </c>
      <c r="V1921" t="str">
        <f t="shared" si="58"/>
        <v>0-12 Months</v>
      </c>
      <c r="W1921" t="str">
        <f t="shared" si="59"/>
        <v>Medium</v>
      </c>
    </row>
    <row r="1922" spans="1:23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6">
        <v>20.45</v>
      </c>
      <c r="T1922" s="6">
        <v>471.55</v>
      </c>
      <c r="U1922" t="s">
        <v>24</v>
      </c>
      <c r="V1922" t="str">
        <f t="shared" si="58"/>
        <v>13-24 Months</v>
      </c>
      <c r="W1922" t="str">
        <f t="shared" si="59"/>
        <v>Low</v>
      </c>
    </row>
    <row r="1923" spans="1:23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6">
        <v>85.95</v>
      </c>
      <c r="T1923" s="6">
        <v>5931.75</v>
      </c>
      <c r="U1923" t="s">
        <v>24</v>
      </c>
      <c r="V1923" t="str">
        <f t="shared" ref="V1923:V1986" si="60">IF(F1923&lt;=12,"0-12 Months",IF(F1923&lt;=24,"13-24 Months",IF(F1923&lt;=36,"25-36 Months",IF(F1923&lt;=48,"37-48 Months",IF(F1923&lt;=60,"49-60 Months","61+ Months")))))</f>
        <v>61+ Months</v>
      </c>
      <c r="W1923" t="str">
        <f t="shared" ref="W1923:W1986" si="61">IF(S1923&lt;=30,"Low",IF(S1923&lt;=60,"Medium",IF(S1923&lt;=90,"High","Very High")))</f>
        <v>High</v>
      </c>
    </row>
    <row r="1924" spans="1:23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6">
        <v>60.35</v>
      </c>
      <c r="T1924" s="6">
        <v>1404.65</v>
      </c>
      <c r="U1924" t="s">
        <v>24</v>
      </c>
      <c r="V1924" t="str">
        <f t="shared" si="60"/>
        <v>25-36 Months</v>
      </c>
      <c r="W1924" t="str">
        <f t="shared" si="61"/>
        <v>High</v>
      </c>
    </row>
    <row r="1925" spans="1:23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6">
        <v>19.8</v>
      </c>
      <c r="T1925" s="6">
        <v>726.1</v>
      </c>
      <c r="U1925" t="s">
        <v>24</v>
      </c>
      <c r="V1925" t="str">
        <f t="shared" si="60"/>
        <v>37-48 Months</v>
      </c>
      <c r="W1925" t="str">
        <f t="shared" si="61"/>
        <v>Low</v>
      </c>
    </row>
    <row r="1926" spans="1:23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6">
        <v>85.35</v>
      </c>
      <c r="T1926" s="6">
        <v>1961.6</v>
      </c>
      <c r="U1926" t="s">
        <v>24</v>
      </c>
      <c r="V1926" t="str">
        <f t="shared" si="60"/>
        <v>13-24 Months</v>
      </c>
      <c r="W1926" t="str">
        <f t="shared" si="61"/>
        <v>High</v>
      </c>
    </row>
    <row r="1927" spans="1:23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6">
        <v>72.099999999999994</v>
      </c>
      <c r="T1927" s="6">
        <v>4194.8500000000004</v>
      </c>
      <c r="U1927" t="s">
        <v>24</v>
      </c>
      <c r="V1927" t="str">
        <f t="shared" si="60"/>
        <v>49-60 Months</v>
      </c>
      <c r="W1927" t="str">
        <f t="shared" si="61"/>
        <v>High</v>
      </c>
    </row>
    <row r="1928" spans="1:23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6">
        <v>99.8</v>
      </c>
      <c r="T1928" s="6">
        <v>4872.45</v>
      </c>
      <c r="U1928" t="s">
        <v>23</v>
      </c>
      <c r="V1928" t="str">
        <f t="shared" si="60"/>
        <v>49-60 Months</v>
      </c>
      <c r="W1928" t="str">
        <f t="shared" si="61"/>
        <v>Very High</v>
      </c>
    </row>
    <row r="1929" spans="1:23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6">
        <v>107.35</v>
      </c>
      <c r="T1929" s="6">
        <v>5118.95</v>
      </c>
      <c r="U1929" t="s">
        <v>23</v>
      </c>
      <c r="V1929" t="str">
        <f t="shared" si="60"/>
        <v>37-48 Months</v>
      </c>
      <c r="W1929" t="str">
        <f t="shared" si="61"/>
        <v>Very High</v>
      </c>
    </row>
    <row r="1930" spans="1:23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6">
        <v>19.55</v>
      </c>
      <c r="T1930" s="6">
        <v>658.95</v>
      </c>
      <c r="U1930" t="s">
        <v>23</v>
      </c>
      <c r="V1930" t="str">
        <f t="shared" si="60"/>
        <v>25-36 Months</v>
      </c>
      <c r="W1930" t="str">
        <f t="shared" si="61"/>
        <v>Low</v>
      </c>
    </row>
    <row r="1931" spans="1:23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6">
        <v>81.05</v>
      </c>
      <c r="T1931" s="6">
        <v>81.05</v>
      </c>
      <c r="U1931" t="s">
        <v>24</v>
      </c>
      <c r="V1931" t="str">
        <f t="shared" si="60"/>
        <v>0-12 Months</v>
      </c>
      <c r="W1931" t="str">
        <f t="shared" si="61"/>
        <v>High</v>
      </c>
    </row>
    <row r="1932" spans="1:23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6">
        <v>20.5</v>
      </c>
      <c r="T1932" s="6">
        <v>76.95</v>
      </c>
      <c r="U1932" t="s">
        <v>24</v>
      </c>
      <c r="V1932" t="str">
        <f t="shared" si="60"/>
        <v>0-12 Months</v>
      </c>
      <c r="W1932" t="str">
        <f t="shared" si="61"/>
        <v>Low</v>
      </c>
    </row>
    <row r="1933" spans="1:23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6">
        <v>111.8</v>
      </c>
      <c r="T1933" s="6">
        <v>5809.75</v>
      </c>
      <c r="U1933" t="s">
        <v>24</v>
      </c>
      <c r="V1933" t="str">
        <f t="shared" si="60"/>
        <v>49-60 Months</v>
      </c>
      <c r="W1933" t="str">
        <f t="shared" si="61"/>
        <v>Very High</v>
      </c>
    </row>
    <row r="1934" spans="1:23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6">
        <v>20.2</v>
      </c>
      <c r="T1934" s="6">
        <v>20.2</v>
      </c>
      <c r="U1934" t="s">
        <v>24</v>
      </c>
      <c r="V1934" t="str">
        <f t="shared" si="60"/>
        <v>0-12 Months</v>
      </c>
      <c r="W1934" t="str">
        <f t="shared" si="61"/>
        <v>Low</v>
      </c>
    </row>
    <row r="1935" spans="1:23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6">
        <v>19.7</v>
      </c>
      <c r="T1935" s="6">
        <v>415.9</v>
      </c>
      <c r="U1935" t="s">
        <v>24</v>
      </c>
      <c r="V1935" t="str">
        <f t="shared" si="60"/>
        <v>13-24 Months</v>
      </c>
      <c r="W1935" t="str">
        <f t="shared" si="61"/>
        <v>Low</v>
      </c>
    </row>
    <row r="1936" spans="1:23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6">
        <v>79.099999999999994</v>
      </c>
      <c r="T1936" s="6">
        <v>246.5</v>
      </c>
      <c r="U1936" t="s">
        <v>23</v>
      </c>
      <c r="V1936" t="str">
        <f t="shared" si="60"/>
        <v>0-12 Months</v>
      </c>
      <c r="W1936" t="str">
        <f t="shared" si="61"/>
        <v>High</v>
      </c>
    </row>
    <row r="1937" spans="1:23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6">
        <v>19.850000000000001</v>
      </c>
      <c r="T1937" s="6">
        <v>996.95</v>
      </c>
      <c r="U1937" t="s">
        <v>24</v>
      </c>
      <c r="V1937" t="str">
        <f t="shared" si="60"/>
        <v>49-60 Months</v>
      </c>
      <c r="W1937" t="str">
        <f t="shared" si="61"/>
        <v>Low</v>
      </c>
    </row>
    <row r="1938" spans="1:23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6">
        <v>60.5</v>
      </c>
      <c r="T1938" s="6">
        <v>3145.15</v>
      </c>
      <c r="U1938" t="s">
        <v>24</v>
      </c>
      <c r="V1938" t="str">
        <f t="shared" si="60"/>
        <v>49-60 Months</v>
      </c>
      <c r="W1938" t="str">
        <f t="shared" si="61"/>
        <v>High</v>
      </c>
    </row>
    <row r="1939" spans="1:23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6">
        <v>19.55</v>
      </c>
      <c r="T1939" s="6">
        <v>265.3</v>
      </c>
      <c r="U1939" t="s">
        <v>24</v>
      </c>
      <c r="V1939" t="str">
        <f t="shared" si="60"/>
        <v>13-24 Months</v>
      </c>
      <c r="W1939" t="str">
        <f t="shared" si="61"/>
        <v>Low</v>
      </c>
    </row>
    <row r="1940" spans="1:23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6">
        <v>20.9</v>
      </c>
      <c r="T1940" s="6">
        <v>20.9</v>
      </c>
      <c r="U1940" t="s">
        <v>24</v>
      </c>
      <c r="V1940" t="str">
        <f t="shared" si="60"/>
        <v>0-12 Months</v>
      </c>
      <c r="W1940" t="str">
        <f t="shared" si="61"/>
        <v>Low</v>
      </c>
    </row>
    <row r="1941" spans="1:23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6">
        <v>21.05</v>
      </c>
      <c r="T1941" s="6">
        <v>21.05</v>
      </c>
      <c r="U1941" t="s">
        <v>24</v>
      </c>
      <c r="V1941" t="str">
        <f t="shared" si="60"/>
        <v>0-12 Months</v>
      </c>
      <c r="W1941" t="str">
        <f t="shared" si="61"/>
        <v>Low</v>
      </c>
    </row>
    <row r="1942" spans="1:23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6">
        <v>71.5</v>
      </c>
      <c r="T1942" s="6">
        <v>4576.3</v>
      </c>
      <c r="U1942" t="s">
        <v>24</v>
      </c>
      <c r="V1942" t="str">
        <f t="shared" si="60"/>
        <v>61+ Months</v>
      </c>
      <c r="W1942" t="str">
        <f t="shared" si="61"/>
        <v>High</v>
      </c>
    </row>
    <row r="1943" spans="1:23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6">
        <v>54.65</v>
      </c>
      <c r="T1943" s="6">
        <v>189.1</v>
      </c>
      <c r="U1943" t="s">
        <v>24</v>
      </c>
      <c r="V1943" t="str">
        <f t="shared" si="60"/>
        <v>0-12 Months</v>
      </c>
      <c r="W1943" t="str">
        <f t="shared" si="61"/>
        <v>Medium</v>
      </c>
    </row>
    <row r="1944" spans="1:23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6">
        <v>19.2</v>
      </c>
      <c r="T1944" s="6">
        <v>908.15</v>
      </c>
      <c r="U1944" t="s">
        <v>24</v>
      </c>
      <c r="V1944" t="str">
        <f t="shared" si="60"/>
        <v>37-48 Months</v>
      </c>
      <c r="W1944" t="str">
        <f t="shared" si="61"/>
        <v>Low</v>
      </c>
    </row>
    <row r="1945" spans="1:23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6">
        <v>49.8</v>
      </c>
      <c r="T1945" s="6">
        <v>49.8</v>
      </c>
      <c r="U1945" t="s">
        <v>24</v>
      </c>
      <c r="V1945" t="str">
        <f t="shared" si="60"/>
        <v>0-12 Months</v>
      </c>
      <c r="W1945" t="str">
        <f t="shared" si="61"/>
        <v>Medium</v>
      </c>
    </row>
    <row r="1946" spans="1:23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6">
        <v>25.5</v>
      </c>
      <c r="T1946" s="6">
        <v>215.2</v>
      </c>
      <c r="U1946" t="s">
        <v>23</v>
      </c>
      <c r="V1946" t="str">
        <f t="shared" si="60"/>
        <v>0-12 Months</v>
      </c>
      <c r="W1946" t="str">
        <f t="shared" si="61"/>
        <v>Low</v>
      </c>
    </row>
    <row r="1947" spans="1:23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6">
        <v>20.5</v>
      </c>
      <c r="T1947" s="6">
        <v>1500.95</v>
      </c>
      <c r="U1947" t="s">
        <v>24</v>
      </c>
      <c r="V1947" t="str">
        <f t="shared" si="60"/>
        <v>61+ Months</v>
      </c>
      <c r="W1947" t="str">
        <f t="shared" si="61"/>
        <v>Low</v>
      </c>
    </row>
    <row r="1948" spans="1:23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6">
        <v>90.4</v>
      </c>
      <c r="T1948" s="6">
        <v>5099.1499999999996</v>
      </c>
      <c r="U1948" t="s">
        <v>24</v>
      </c>
      <c r="V1948" t="str">
        <f t="shared" si="60"/>
        <v>49-60 Months</v>
      </c>
      <c r="W1948" t="str">
        <f t="shared" si="61"/>
        <v>Very High</v>
      </c>
    </row>
    <row r="1949" spans="1:23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6">
        <v>90.25</v>
      </c>
      <c r="T1949" s="6">
        <v>6385.95</v>
      </c>
      <c r="U1949" t="s">
        <v>24</v>
      </c>
      <c r="V1949" t="str">
        <f t="shared" si="60"/>
        <v>61+ Months</v>
      </c>
      <c r="W1949" t="str">
        <f t="shared" si="61"/>
        <v>Very High</v>
      </c>
    </row>
    <row r="1950" spans="1:23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6">
        <v>80.75</v>
      </c>
      <c r="T1950" s="6">
        <v>159.44999999999999</v>
      </c>
      <c r="U1950" t="s">
        <v>23</v>
      </c>
      <c r="V1950" t="str">
        <f t="shared" si="60"/>
        <v>0-12 Months</v>
      </c>
      <c r="W1950" t="str">
        <f t="shared" si="61"/>
        <v>High</v>
      </c>
    </row>
    <row r="1951" spans="1:23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6">
        <v>104.6</v>
      </c>
      <c r="T1951" s="6">
        <v>6885.75</v>
      </c>
      <c r="U1951" t="s">
        <v>24</v>
      </c>
      <c r="V1951" t="str">
        <f t="shared" si="60"/>
        <v>61+ Months</v>
      </c>
      <c r="W1951" t="str">
        <f t="shared" si="61"/>
        <v>Very High</v>
      </c>
    </row>
    <row r="1952" spans="1:23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6">
        <v>91.85</v>
      </c>
      <c r="T1952" s="6">
        <v>5940.85</v>
      </c>
      <c r="U1952" t="s">
        <v>23</v>
      </c>
      <c r="V1952" t="str">
        <f t="shared" si="60"/>
        <v>61+ Months</v>
      </c>
      <c r="W1952" t="str">
        <f t="shared" si="61"/>
        <v>Very High</v>
      </c>
    </row>
    <row r="1953" spans="1:23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6">
        <v>50.2</v>
      </c>
      <c r="T1953" s="6">
        <v>668.85</v>
      </c>
      <c r="U1953" t="s">
        <v>24</v>
      </c>
      <c r="V1953" t="str">
        <f t="shared" si="60"/>
        <v>13-24 Months</v>
      </c>
      <c r="W1953" t="str">
        <f t="shared" si="61"/>
        <v>Medium</v>
      </c>
    </row>
    <row r="1954" spans="1:23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6">
        <v>95.5</v>
      </c>
      <c r="T1954" s="6">
        <v>1916.2</v>
      </c>
      <c r="U1954" t="s">
        <v>24</v>
      </c>
      <c r="V1954" t="str">
        <f t="shared" si="60"/>
        <v>13-24 Months</v>
      </c>
      <c r="W1954" t="str">
        <f t="shared" si="61"/>
        <v>Very High</v>
      </c>
    </row>
    <row r="1955" spans="1:23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6">
        <v>75.349999999999994</v>
      </c>
      <c r="T1955" s="6">
        <v>75.349999999999994</v>
      </c>
      <c r="U1955" t="s">
        <v>23</v>
      </c>
      <c r="V1955" t="str">
        <f t="shared" si="60"/>
        <v>0-12 Months</v>
      </c>
      <c r="W1955" t="str">
        <f t="shared" si="61"/>
        <v>High</v>
      </c>
    </row>
    <row r="1956" spans="1:23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6">
        <v>75.45</v>
      </c>
      <c r="T1956" s="6">
        <v>75.45</v>
      </c>
      <c r="U1956" t="s">
        <v>23</v>
      </c>
      <c r="V1956" t="str">
        <f t="shared" si="60"/>
        <v>0-12 Months</v>
      </c>
      <c r="W1956" t="str">
        <f t="shared" si="61"/>
        <v>High</v>
      </c>
    </row>
    <row r="1957" spans="1:23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6">
        <v>95.4</v>
      </c>
      <c r="T1957" s="6">
        <v>4613.95</v>
      </c>
      <c r="U1957" t="s">
        <v>24</v>
      </c>
      <c r="V1957" t="str">
        <f t="shared" si="60"/>
        <v>49-60 Months</v>
      </c>
      <c r="W1957" t="str">
        <f t="shared" si="61"/>
        <v>Very High</v>
      </c>
    </row>
    <row r="1958" spans="1:23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6">
        <v>101.3</v>
      </c>
      <c r="T1958" s="6">
        <v>7261.25</v>
      </c>
      <c r="U1958" t="s">
        <v>24</v>
      </c>
      <c r="V1958" t="str">
        <f t="shared" si="60"/>
        <v>61+ Months</v>
      </c>
      <c r="W1958" t="str">
        <f t="shared" si="61"/>
        <v>Very High</v>
      </c>
    </row>
    <row r="1959" spans="1:23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6">
        <v>53.1</v>
      </c>
      <c r="T1959" s="6">
        <v>2459.8000000000002</v>
      </c>
      <c r="U1959" t="s">
        <v>24</v>
      </c>
      <c r="V1959" t="str">
        <f t="shared" si="60"/>
        <v>37-48 Months</v>
      </c>
      <c r="W1959" t="str">
        <f t="shared" si="61"/>
        <v>Medium</v>
      </c>
    </row>
    <row r="1960" spans="1:23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6">
        <v>84.85</v>
      </c>
      <c r="T1960" s="6">
        <v>2048.8000000000002</v>
      </c>
      <c r="U1960" t="s">
        <v>24</v>
      </c>
      <c r="V1960" t="str">
        <f t="shared" si="60"/>
        <v>13-24 Months</v>
      </c>
      <c r="W1960" t="str">
        <f t="shared" si="61"/>
        <v>High</v>
      </c>
    </row>
    <row r="1961" spans="1:23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6">
        <v>34.25</v>
      </c>
      <c r="T1961" s="6">
        <v>163.55000000000001</v>
      </c>
      <c r="U1961" t="s">
        <v>24</v>
      </c>
      <c r="V1961" t="str">
        <f t="shared" si="60"/>
        <v>0-12 Months</v>
      </c>
      <c r="W1961" t="str">
        <f t="shared" si="61"/>
        <v>Medium</v>
      </c>
    </row>
    <row r="1962" spans="1:23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6">
        <v>88.6</v>
      </c>
      <c r="T1962" s="6">
        <v>2888.7</v>
      </c>
      <c r="U1962" t="s">
        <v>24</v>
      </c>
      <c r="V1962" t="str">
        <f t="shared" si="60"/>
        <v>25-36 Months</v>
      </c>
      <c r="W1962" t="str">
        <f t="shared" si="61"/>
        <v>High</v>
      </c>
    </row>
    <row r="1963" spans="1:23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6">
        <v>60.15</v>
      </c>
      <c r="T1963" s="6">
        <v>2421.6</v>
      </c>
      <c r="U1963" t="s">
        <v>24</v>
      </c>
      <c r="V1963" t="str">
        <f t="shared" si="60"/>
        <v>37-48 Months</v>
      </c>
      <c r="W1963" t="str">
        <f t="shared" si="61"/>
        <v>High</v>
      </c>
    </row>
    <row r="1964" spans="1:23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6">
        <v>99.95</v>
      </c>
      <c r="T1964" s="6">
        <v>2292.75</v>
      </c>
      <c r="U1964" t="s">
        <v>24</v>
      </c>
      <c r="V1964" t="str">
        <f t="shared" si="60"/>
        <v>13-24 Months</v>
      </c>
      <c r="W1964" t="str">
        <f t="shared" si="61"/>
        <v>Very High</v>
      </c>
    </row>
    <row r="1965" spans="1:23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6">
        <v>70.7</v>
      </c>
      <c r="T1965" s="6">
        <v>553.4</v>
      </c>
      <c r="U1965" t="s">
        <v>24</v>
      </c>
      <c r="V1965" t="str">
        <f t="shared" si="60"/>
        <v>0-12 Months</v>
      </c>
      <c r="W1965" t="str">
        <f t="shared" si="61"/>
        <v>High</v>
      </c>
    </row>
    <row r="1966" spans="1:23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6">
        <v>54.8</v>
      </c>
      <c r="T1966" s="6">
        <v>3465.7</v>
      </c>
      <c r="U1966" t="s">
        <v>24</v>
      </c>
      <c r="V1966" t="str">
        <f t="shared" si="60"/>
        <v>61+ Months</v>
      </c>
      <c r="W1966" t="str">
        <f t="shared" si="61"/>
        <v>Medium</v>
      </c>
    </row>
    <row r="1967" spans="1:23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6">
        <v>49.55</v>
      </c>
      <c r="T1967" s="6">
        <v>1210.4000000000001</v>
      </c>
      <c r="U1967" t="s">
        <v>23</v>
      </c>
      <c r="V1967" t="str">
        <f t="shared" si="60"/>
        <v>13-24 Months</v>
      </c>
      <c r="W1967" t="str">
        <f t="shared" si="61"/>
        <v>Medium</v>
      </c>
    </row>
    <row r="1968" spans="1:23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6">
        <v>54.8</v>
      </c>
      <c r="T1968" s="6">
        <v>1291.3</v>
      </c>
      <c r="U1968" t="s">
        <v>24</v>
      </c>
      <c r="V1968" t="str">
        <f t="shared" si="60"/>
        <v>13-24 Months</v>
      </c>
      <c r="W1968" t="str">
        <f t="shared" si="61"/>
        <v>Medium</v>
      </c>
    </row>
    <row r="1969" spans="1:23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6">
        <v>78.599999999999994</v>
      </c>
      <c r="T1969" s="6">
        <v>5356.45</v>
      </c>
      <c r="U1969" t="s">
        <v>23</v>
      </c>
      <c r="V1969" t="str">
        <f t="shared" si="60"/>
        <v>61+ Months</v>
      </c>
      <c r="W1969" t="str">
        <f t="shared" si="61"/>
        <v>High</v>
      </c>
    </row>
    <row r="1970" spans="1:23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6">
        <v>100.3</v>
      </c>
      <c r="T1970" s="6">
        <v>5200.8</v>
      </c>
      <c r="U1970" t="s">
        <v>24</v>
      </c>
      <c r="V1970" t="str">
        <f t="shared" si="60"/>
        <v>49-60 Months</v>
      </c>
      <c r="W1970" t="str">
        <f t="shared" si="61"/>
        <v>Very High</v>
      </c>
    </row>
    <row r="1971" spans="1:23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6">
        <v>53.6</v>
      </c>
      <c r="T1971" s="6">
        <v>3237.05</v>
      </c>
      <c r="U1971" t="s">
        <v>24</v>
      </c>
      <c r="V1971" t="str">
        <f t="shared" si="60"/>
        <v>49-60 Months</v>
      </c>
      <c r="W1971" t="str">
        <f t="shared" si="61"/>
        <v>Medium</v>
      </c>
    </row>
    <row r="1972" spans="1:23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6">
        <v>81.099999999999994</v>
      </c>
      <c r="T1972" s="6">
        <v>576.65</v>
      </c>
      <c r="U1972" t="s">
        <v>23</v>
      </c>
      <c r="V1972" t="str">
        <f t="shared" si="60"/>
        <v>0-12 Months</v>
      </c>
      <c r="W1972" t="str">
        <f t="shared" si="61"/>
        <v>High</v>
      </c>
    </row>
    <row r="1973" spans="1:23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6">
        <v>19.350000000000001</v>
      </c>
      <c r="T1973" s="6">
        <v>433.75</v>
      </c>
      <c r="U1973" t="s">
        <v>24</v>
      </c>
      <c r="V1973" t="str">
        <f t="shared" si="60"/>
        <v>13-24 Months</v>
      </c>
      <c r="W1973" t="str">
        <f t="shared" si="61"/>
        <v>Low</v>
      </c>
    </row>
    <row r="1974" spans="1:23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6">
        <v>85.6</v>
      </c>
      <c r="T1974" s="6">
        <v>1868.4</v>
      </c>
      <c r="U1974" t="s">
        <v>24</v>
      </c>
      <c r="V1974" t="str">
        <f t="shared" si="60"/>
        <v>13-24 Months</v>
      </c>
      <c r="W1974" t="str">
        <f t="shared" si="61"/>
        <v>High</v>
      </c>
    </row>
    <row r="1975" spans="1:23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6">
        <v>80.8</v>
      </c>
      <c r="T1975" s="6">
        <v>5728.55</v>
      </c>
      <c r="U1975" t="s">
        <v>24</v>
      </c>
      <c r="V1975" t="str">
        <f t="shared" si="60"/>
        <v>61+ Months</v>
      </c>
      <c r="W1975" t="str">
        <f t="shared" si="61"/>
        <v>High</v>
      </c>
    </row>
    <row r="1976" spans="1:23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6">
        <v>74.95</v>
      </c>
      <c r="T1976" s="6">
        <v>825.7</v>
      </c>
      <c r="U1976" t="s">
        <v>23</v>
      </c>
      <c r="V1976" t="str">
        <f t="shared" si="60"/>
        <v>0-12 Months</v>
      </c>
      <c r="W1976" t="str">
        <f t="shared" si="61"/>
        <v>High</v>
      </c>
    </row>
    <row r="1977" spans="1:23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6">
        <v>19.600000000000001</v>
      </c>
      <c r="T1977" s="6">
        <v>390.4</v>
      </c>
      <c r="U1977" t="s">
        <v>24</v>
      </c>
      <c r="V1977" t="str">
        <f t="shared" si="60"/>
        <v>13-24 Months</v>
      </c>
      <c r="W1977" t="str">
        <f t="shared" si="61"/>
        <v>Low</v>
      </c>
    </row>
    <row r="1978" spans="1:23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6">
        <v>93.55</v>
      </c>
      <c r="T1978" s="6">
        <v>93.55</v>
      </c>
      <c r="U1978" t="s">
        <v>23</v>
      </c>
      <c r="V1978" t="str">
        <f t="shared" si="60"/>
        <v>0-12 Months</v>
      </c>
      <c r="W1978" t="str">
        <f t="shared" si="61"/>
        <v>Very High</v>
      </c>
    </row>
    <row r="1979" spans="1:23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6">
        <v>90.7</v>
      </c>
      <c r="T1979" s="6">
        <v>2845.15</v>
      </c>
      <c r="U1979" t="s">
        <v>24</v>
      </c>
      <c r="V1979" t="str">
        <f t="shared" si="60"/>
        <v>25-36 Months</v>
      </c>
      <c r="W1979" t="str">
        <f t="shared" si="61"/>
        <v>Very High</v>
      </c>
    </row>
    <row r="1980" spans="1:23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6">
        <v>69.75</v>
      </c>
      <c r="T1980" s="6">
        <v>3894.4</v>
      </c>
      <c r="U1980" t="s">
        <v>24</v>
      </c>
      <c r="V1980" t="str">
        <f t="shared" si="60"/>
        <v>49-60 Months</v>
      </c>
      <c r="W1980" t="str">
        <f t="shared" si="61"/>
        <v>High</v>
      </c>
    </row>
    <row r="1981" spans="1:23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6">
        <v>20</v>
      </c>
      <c r="T1981" s="6">
        <v>886.4</v>
      </c>
      <c r="U1981" t="s">
        <v>24</v>
      </c>
      <c r="V1981" t="str">
        <f t="shared" si="60"/>
        <v>37-48 Months</v>
      </c>
      <c r="W1981" t="str">
        <f t="shared" si="61"/>
        <v>Low</v>
      </c>
    </row>
    <row r="1982" spans="1:23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6">
        <v>95.25</v>
      </c>
      <c r="T1982" s="6">
        <v>1021.55</v>
      </c>
      <c r="U1982" t="s">
        <v>24</v>
      </c>
      <c r="V1982" t="str">
        <f t="shared" si="60"/>
        <v>0-12 Months</v>
      </c>
      <c r="W1982" t="str">
        <f t="shared" si="61"/>
        <v>Very High</v>
      </c>
    </row>
    <row r="1983" spans="1:23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6">
        <v>102.1</v>
      </c>
      <c r="T1983" s="6">
        <v>5885.4</v>
      </c>
      <c r="U1983" t="s">
        <v>23</v>
      </c>
      <c r="V1983" t="str">
        <f t="shared" si="60"/>
        <v>49-60 Months</v>
      </c>
      <c r="W1983" t="str">
        <f t="shared" si="61"/>
        <v>Very High</v>
      </c>
    </row>
    <row r="1984" spans="1:23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6">
        <v>19.95</v>
      </c>
      <c r="T1984" s="6">
        <v>268.39999999999998</v>
      </c>
      <c r="U1984" t="s">
        <v>24</v>
      </c>
      <c r="V1984" t="str">
        <f t="shared" si="60"/>
        <v>13-24 Months</v>
      </c>
      <c r="W1984" t="str">
        <f t="shared" si="61"/>
        <v>Low</v>
      </c>
    </row>
    <row r="1985" spans="1:23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6">
        <v>80.849999999999994</v>
      </c>
      <c r="T1985" s="6">
        <v>2204.35</v>
      </c>
      <c r="U1985" t="s">
        <v>24</v>
      </c>
      <c r="V1985" t="str">
        <f t="shared" si="60"/>
        <v>25-36 Months</v>
      </c>
      <c r="W1985" t="str">
        <f t="shared" si="61"/>
        <v>High</v>
      </c>
    </row>
    <row r="1986" spans="1:23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6">
        <v>90.9</v>
      </c>
      <c r="T1986" s="6">
        <v>1259</v>
      </c>
      <c r="U1986" t="s">
        <v>23</v>
      </c>
      <c r="V1986" t="str">
        <f t="shared" si="60"/>
        <v>13-24 Months</v>
      </c>
      <c r="W1986" t="str">
        <f t="shared" si="61"/>
        <v>Very High</v>
      </c>
    </row>
    <row r="1987" spans="1:23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6">
        <v>29.2</v>
      </c>
      <c r="T1987" s="6">
        <v>309.10000000000002</v>
      </c>
      <c r="U1987" t="s">
        <v>23</v>
      </c>
      <c r="V1987" t="str">
        <f t="shared" ref="V1987:V2050" si="62">IF(F1987&lt;=12,"0-12 Months",IF(F1987&lt;=24,"13-24 Months",IF(F1987&lt;=36,"25-36 Months",IF(F1987&lt;=48,"37-48 Months",IF(F1987&lt;=60,"49-60 Months","61+ Months")))))</f>
        <v>0-12 Months</v>
      </c>
      <c r="W1987" t="str">
        <f t="shared" ref="W1987:W2050" si="63">IF(S1987&lt;=30,"Low",IF(S1987&lt;=60,"Medium",IF(S1987&lt;=90,"High","Very High")))</f>
        <v>Low</v>
      </c>
    </row>
    <row r="1988" spans="1:23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6">
        <v>93.3</v>
      </c>
      <c r="T1988" s="6">
        <v>6398.05</v>
      </c>
      <c r="U1988" t="s">
        <v>24</v>
      </c>
      <c r="V1988" t="str">
        <f t="shared" si="62"/>
        <v>61+ Months</v>
      </c>
      <c r="W1988" t="str">
        <f t="shared" si="63"/>
        <v>Very High</v>
      </c>
    </row>
    <row r="1989" spans="1:23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6">
        <v>89.15</v>
      </c>
      <c r="T1989" s="6">
        <v>2257.75</v>
      </c>
      <c r="U1989" t="s">
        <v>23</v>
      </c>
      <c r="V1989" t="str">
        <f t="shared" si="62"/>
        <v>25-36 Months</v>
      </c>
      <c r="W1989" t="str">
        <f t="shared" si="63"/>
        <v>High</v>
      </c>
    </row>
    <row r="1990" spans="1:23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6">
        <v>108.85</v>
      </c>
      <c r="T1990" s="6">
        <v>6287.25</v>
      </c>
      <c r="U1990" t="s">
        <v>23</v>
      </c>
      <c r="V1990" t="str">
        <f t="shared" si="62"/>
        <v>49-60 Months</v>
      </c>
      <c r="W1990" t="str">
        <f t="shared" si="63"/>
        <v>Very High</v>
      </c>
    </row>
    <row r="1991" spans="1:23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6">
        <v>46.35</v>
      </c>
      <c r="T1991" s="6">
        <v>1662.05</v>
      </c>
      <c r="U1991" t="s">
        <v>24</v>
      </c>
      <c r="V1991" t="str">
        <f t="shared" si="62"/>
        <v>25-36 Months</v>
      </c>
      <c r="W1991" t="str">
        <f t="shared" si="63"/>
        <v>Medium</v>
      </c>
    </row>
    <row r="1992" spans="1:23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6">
        <v>84.75</v>
      </c>
      <c r="T1992" s="6">
        <v>1350.15</v>
      </c>
      <c r="U1992" t="s">
        <v>23</v>
      </c>
      <c r="V1992" t="str">
        <f t="shared" si="62"/>
        <v>13-24 Months</v>
      </c>
      <c r="W1992" t="str">
        <f t="shared" si="63"/>
        <v>High</v>
      </c>
    </row>
    <row r="1993" spans="1:23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6">
        <v>78.75</v>
      </c>
      <c r="T1993" s="6">
        <v>3600.65</v>
      </c>
      <c r="U1993" t="s">
        <v>24</v>
      </c>
      <c r="V1993" t="str">
        <f t="shared" si="62"/>
        <v>37-48 Months</v>
      </c>
      <c r="W1993" t="str">
        <f t="shared" si="63"/>
        <v>High</v>
      </c>
    </row>
    <row r="1994" spans="1:23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6">
        <v>83.55</v>
      </c>
      <c r="T1994" s="6">
        <v>1329.15</v>
      </c>
      <c r="U1994" t="s">
        <v>24</v>
      </c>
      <c r="V1994" t="str">
        <f t="shared" si="62"/>
        <v>13-24 Months</v>
      </c>
      <c r="W1994" t="str">
        <f t="shared" si="63"/>
        <v>High</v>
      </c>
    </row>
    <row r="1995" spans="1:23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6">
        <v>45.7</v>
      </c>
      <c r="T1995" s="6">
        <v>45.7</v>
      </c>
      <c r="U1995" t="s">
        <v>23</v>
      </c>
      <c r="V1995" t="str">
        <f t="shared" si="62"/>
        <v>0-12 Months</v>
      </c>
      <c r="W1995" t="str">
        <f t="shared" si="63"/>
        <v>Medium</v>
      </c>
    </row>
    <row r="1996" spans="1:23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6">
        <v>19.600000000000001</v>
      </c>
      <c r="T1996" s="6">
        <v>422.5</v>
      </c>
      <c r="U1996" t="s">
        <v>24</v>
      </c>
      <c r="V1996" t="str">
        <f t="shared" si="62"/>
        <v>13-24 Months</v>
      </c>
      <c r="W1996" t="str">
        <f t="shared" si="63"/>
        <v>Low</v>
      </c>
    </row>
    <row r="1997" spans="1:23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6">
        <v>69.95</v>
      </c>
      <c r="T1997" s="6">
        <v>69.95</v>
      </c>
      <c r="U1997" t="s">
        <v>23</v>
      </c>
      <c r="V1997" t="str">
        <f t="shared" si="62"/>
        <v>0-12 Months</v>
      </c>
      <c r="W1997" t="str">
        <f t="shared" si="63"/>
        <v>High</v>
      </c>
    </row>
    <row r="1998" spans="1:23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6">
        <v>67.849999999999994</v>
      </c>
      <c r="T1998" s="6">
        <v>4627.6499999999996</v>
      </c>
      <c r="U1998" t="s">
        <v>24</v>
      </c>
      <c r="V1998" t="str">
        <f t="shared" si="62"/>
        <v>61+ Months</v>
      </c>
      <c r="W1998" t="str">
        <f t="shared" si="63"/>
        <v>High</v>
      </c>
    </row>
    <row r="1999" spans="1:23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6">
        <v>105.65</v>
      </c>
      <c r="T1999" s="6">
        <v>6717.9</v>
      </c>
      <c r="U1999" t="s">
        <v>24</v>
      </c>
      <c r="V1999" t="str">
        <f t="shared" si="62"/>
        <v>61+ Months</v>
      </c>
      <c r="W1999" t="str">
        <f t="shared" si="63"/>
        <v>Very High</v>
      </c>
    </row>
    <row r="2000" spans="1:23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6">
        <v>44.6</v>
      </c>
      <c r="T2000" s="6">
        <v>97.1</v>
      </c>
      <c r="U2000" t="s">
        <v>23</v>
      </c>
      <c r="V2000" t="str">
        <f t="shared" si="62"/>
        <v>0-12 Months</v>
      </c>
      <c r="W2000" t="str">
        <f t="shared" si="63"/>
        <v>Medium</v>
      </c>
    </row>
    <row r="2001" spans="1:23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6">
        <v>74.95</v>
      </c>
      <c r="T2001" s="6">
        <v>1710.45</v>
      </c>
      <c r="U2001" t="s">
        <v>23</v>
      </c>
      <c r="V2001" t="str">
        <f t="shared" si="62"/>
        <v>13-24 Months</v>
      </c>
      <c r="W2001" t="str">
        <f t="shared" si="63"/>
        <v>High</v>
      </c>
    </row>
    <row r="2002" spans="1:23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6">
        <v>75.5</v>
      </c>
      <c r="T2002" s="6">
        <v>637.4</v>
      </c>
      <c r="U2002" t="s">
        <v>24</v>
      </c>
      <c r="V2002" t="str">
        <f t="shared" si="62"/>
        <v>0-12 Months</v>
      </c>
      <c r="W2002" t="str">
        <f t="shared" si="63"/>
        <v>High</v>
      </c>
    </row>
    <row r="2003" spans="1:23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6">
        <v>20.149999999999999</v>
      </c>
      <c r="T2003" s="6">
        <v>117.95</v>
      </c>
      <c r="U2003" t="s">
        <v>24</v>
      </c>
      <c r="V2003" t="str">
        <f t="shared" si="62"/>
        <v>0-12 Months</v>
      </c>
      <c r="W2003" t="str">
        <f t="shared" si="63"/>
        <v>Low</v>
      </c>
    </row>
    <row r="2004" spans="1:23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6">
        <v>45.2</v>
      </c>
      <c r="T2004" s="6">
        <v>2460.5500000000002</v>
      </c>
      <c r="U2004" t="s">
        <v>24</v>
      </c>
      <c r="V2004" t="str">
        <f t="shared" si="62"/>
        <v>49-60 Months</v>
      </c>
      <c r="W2004" t="str">
        <f t="shared" si="63"/>
        <v>Medium</v>
      </c>
    </row>
    <row r="2005" spans="1:23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6">
        <v>95.25</v>
      </c>
      <c r="T2005" s="6">
        <v>5464.65</v>
      </c>
      <c r="U2005" t="s">
        <v>23</v>
      </c>
      <c r="V2005" t="str">
        <f t="shared" si="62"/>
        <v>49-60 Months</v>
      </c>
      <c r="W2005" t="str">
        <f t="shared" si="63"/>
        <v>Very High</v>
      </c>
    </row>
    <row r="2006" spans="1:23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6">
        <v>89.85</v>
      </c>
      <c r="T2006" s="6">
        <v>2165.0500000000002</v>
      </c>
      <c r="U2006" t="s">
        <v>23</v>
      </c>
      <c r="V2006" t="str">
        <f t="shared" si="62"/>
        <v>13-24 Months</v>
      </c>
      <c r="W2006" t="str">
        <f t="shared" si="63"/>
        <v>High</v>
      </c>
    </row>
    <row r="2007" spans="1:23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6">
        <v>100.45</v>
      </c>
      <c r="T2007" s="6">
        <v>4941.8</v>
      </c>
      <c r="U2007" t="s">
        <v>23</v>
      </c>
      <c r="V2007" t="str">
        <f t="shared" si="62"/>
        <v>49-60 Months</v>
      </c>
      <c r="W2007" t="str">
        <f t="shared" si="63"/>
        <v>Very High</v>
      </c>
    </row>
    <row r="2008" spans="1:23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6">
        <v>47.15</v>
      </c>
      <c r="T2008" s="6">
        <v>223.15</v>
      </c>
      <c r="U2008" t="s">
        <v>23</v>
      </c>
      <c r="V2008" t="str">
        <f t="shared" si="62"/>
        <v>0-12 Months</v>
      </c>
      <c r="W2008" t="str">
        <f t="shared" si="63"/>
        <v>Medium</v>
      </c>
    </row>
    <row r="2009" spans="1:23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6">
        <v>80.2</v>
      </c>
      <c r="T2009" s="6">
        <v>181.1</v>
      </c>
      <c r="U2009" t="s">
        <v>23</v>
      </c>
      <c r="V2009" t="str">
        <f t="shared" si="62"/>
        <v>0-12 Months</v>
      </c>
      <c r="W2009" t="str">
        <f t="shared" si="63"/>
        <v>High</v>
      </c>
    </row>
    <row r="2010" spans="1:23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6">
        <v>87.1</v>
      </c>
      <c r="T2010" s="6">
        <v>341.45</v>
      </c>
      <c r="U2010" t="s">
        <v>23</v>
      </c>
      <c r="V2010" t="str">
        <f t="shared" si="62"/>
        <v>0-12 Months</v>
      </c>
      <c r="W2010" t="str">
        <f t="shared" si="63"/>
        <v>High</v>
      </c>
    </row>
    <row r="2011" spans="1:23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6">
        <v>79.25</v>
      </c>
      <c r="T2011" s="6">
        <v>5731.85</v>
      </c>
      <c r="U2011" t="s">
        <v>24</v>
      </c>
      <c r="V2011" t="str">
        <f t="shared" si="62"/>
        <v>61+ Months</v>
      </c>
      <c r="W2011" t="str">
        <f t="shared" si="63"/>
        <v>High</v>
      </c>
    </row>
    <row r="2012" spans="1:23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6">
        <v>75.900000000000006</v>
      </c>
      <c r="T2012" s="6">
        <v>357.75</v>
      </c>
      <c r="U2012" t="s">
        <v>23</v>
      </c>
      <c r="V2012" t="str">
        <f t="shared" si="62"/>
        <v>0-12 Months</v>
      </c>
      <c r="W2012" t="str">
        <f t="shared" si="63"/>
        <v>High</v>
      </c>
    </row>
    <row r="2013" spans="1:23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6">
        <v>85.7</v>
      </c>
      <c r="T2013" s="6">
        <v>4616.1000000000004</v>
      </c>
      <c r="U2013" t="s">
        <v>24</v>
      </c>
      <c r="V2013" t="str">
        <f t="shared" si="62"/>
        <v>49-60 Months</v>
      </c>
      <c r="W2013" t="str">
        <f t="shared" si="63"/>
        <v>High</v>
      </c>
    </row>
    <row r="2014" spans="1:23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6">
        <v>98.75</v>
      </c>
      <c r="T2014" s="6">
        <v>4533.7</v>
      </c>
      <c r="U2014" t="s">
        <v>23</v>
      </c>
      <c r="V2014" t="str">
        <f t="shared" si="62"/>
        <v>37-48 Months</v>
      </c>
      <c r="W2014" t="str">
        <f t="shared" si="63"/>
        <v>Very High</v>
      </c>
    </row>
    <row r="2015" spans="1:23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6">
        <v>20.100000000000001</v>
      </c>
      <c r="T2015" s="6">
        <v>589.25</v>
      </c>
      <c r="U2015" t="s">
        <v>24</v>
      </c>
      <c r="V2015" t="str">
        <f t="shared" si="62"/>
        <v>25-36 Months</v>
      </c>
      <c r="W2015" t="str">
        <f t="shared" si="63"/>
        <v>Low</v>
      </c>
    </row>
    <row r="2016" spans="1:23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6">
        <v>61.8</v>
      </c>
      <c r="T2016" s="6">
        <v>750.1</v>
      </c>
      <c r="U2016" t="s">
        <v>24</v>
      </c>
      <c r="V2016" t="str">
        <f t="shared" si="62"/>
        <v>13-24 Months</v>
      </c>
      <c r="W2016" t="str">
        <f t="shared" si="63"/>
        <v>High</v>
      </c>
    </row>
    <row r="2017" spans="1:23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6">
        <v>49.9</v>
      </c>
      <c r="T2017" s="6">
        <v>1410.25</v>
      </c>
      <c r="U2017" t="s">
        <v>24</v>
      </c>
      <c r="V2017" t="str">
        <f t="shared" si="62"/>
        <v>25-36 Months</v>
      </c>
      <c r="W2017" t="str">
        <f t="shared" si="63"/>
        <v>Medium</v>
      </c>
    </row>
    <row r="2018" spans="1:23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6">
        <v>86.45</v>
      </c>
      <c r="T2018" s="6">
        <v>830.85</v>
      </c>
      <c r="U2018" t="s">
        <v>23</v>
      </c>
      <c r="V2018" t="str">
        <f t="shared" si="62"/>
        <v>0-12 Months</v>
      </c>
      <c r="W2018" t="str">
        <f t="shared" si="63"/>
        <v>High</v>
      </c>
    </row>
    <row r="2019" spans="1:23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6">
        <v>20.399999999999999</v>
      </c>
      <c r="T2019" s="6">
        <v>743.5</v>
      </c>
      <c r="U2019" t="s">
        <v>24</v>
      </c>
      <c r="V2019" t="str">
        <f t="shared" si="62"/>
        <v>37-48 Months</v>
      </c>
      <c r="W2019" t="str">
        <f t="shared" si="63"/>
        <v>Low</v>
      </c>
    </row>
    <row r="2020" spans="1:23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6">
        <v>45.3</v>
      </c>
      <c r="T2020" s="6">
        <v>45.3</v>
      </c>
      <c r="U2020" t="s">
        <v>23</v>
      </c>
      <c r="V2020" t="str">
        <f t="shared" si="62"/>
        <v>0-12 Months</v>
      </c>
      <c r="W2020" t="str">
        <f t="shared" si="63"/>
        <v>Medium</v>
      </c>
    </row>
    <row r="2021" spans="1:23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6">
        <v>104.1</v>
      </c>
      <c r="T2021" s="6">
        <v>7040.85</v>
      </c>
      <c r="U2021" t="s">
        <v>23</v>
      </c>
      <c r="V2021" t="str">
        <f t="shared" si="62"/>
        <v>61+ Months</v>
      </c>
      <c r="W2021" t="str">
        <f t="shared" si="63"/>
        <v>Very High</v>
      </c>
    </row>
    <row r="2022" spans="1:23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6">
        <v>75.400000000000006</v>
      </c>
      <c r="T2022" s="6">
        <v>3865.45</v>
      </c>
      <c r="U2022" t="s">
        <v>24</v>
      </c>
      <c r="V2022" t="str">
        <f t="shared" si="62"/>
        <v>49-60 Months</v>
      </c>
      <c r="W2022" t="str">
        <f t="shared" si="63"/>
        <v>High</v>
      </c>
    </row>
    <row r="2023" spans="1:23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6">
        <v>108.15</v>
      </c>
      <c r="T2023" s="6">
        <v>6825.65</v>
      </c>
      <c r="U2023" t="s">
        <v>24</v>
      </c>
      <c r="V2023" t="str">
        <f t="shared" si="62"/>
        <v>61+ Months</v>
      </c>
      <c r="W2023" t="str">
        <f t="shared" si="63"/>
        <v>Very High</v>
      </c>
    </row>
    <row r="2024" spans="1:23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6">
        <v>86.25</v>
      </c>
      <c r="T2024" s="6">
        <v>1340.1</v>
      </c>
      <c r="U2024" t="s">
        <v>24</v>
      </c>
      <c r="V2024" t="str">
        <f t="shared" si="62"/>
        <v>13-24 Months</v>
      </c>
      <c r="W2024" t="str">
        <f t="shared" si="63"/>
        <v>High</v>
      </c>
    </row>
    <row r="2025" spans="1:23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6">
        <v>81</v>
      </c>
      <c r="T2025" s="6">
        <v>371.65</v>
      </c>
      <c r="U2025" t="s">
        <v>23</v>
      </c>
      <c r="V2025" t="str">
        <f t="shared" si="62"/>
        <v>0-12 Months</v>
      </c>
      <c r="W2025" t="str">
        <f t="shared" si="63"/>
        <v>High</v>
      </c>
    </row>
    <row r="2026" spans="1:23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6">
        <v>95.7</v>
      </c>
      <c r="T2026" s="6">
        <v>1184</v>
      </c>
      <c r="U2026" t="s">
        <v>24</v>
      </c>
      <c r="V2026" t="str">
        <f t="shared" si="62"/>
        <v>0-12 Months</v>
      </c>
      <c r="W2026" t="str">
        <f t="shared" si="63"/>
        <v>Very High</v>
      </c>
    </row>
    <row r="2027" spans="1:23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6">
        <v>116.85</v>
      </c>
      <c r="T2027" s="6">
        <v>8477.7000000000007</v>
      </c>
      <c r="U2027" t="s">
        <v>24</v>
      </c>
      <c r="V2027" t="str">
        <f t="shared" si="62"/>
        <v>61+ Months</v>
      </c>
      <c r="W2027" t="str">
        <f t="shared" si="63"/>
        <v>Very High</v>
      </c>
    </row>
    <row r="2028" spans="1:23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6">
        <v>105.75</v>
      </c>
      <c r="T2028" s="6">
        <v>7382.85</v>
      </c>
      <c r="U2028" t="s">
        <v>24</v>
      </c>
      <c r="V2028" t="str">
        <f t="shared" si="62"/>
        <v>61+ Months</v>
      </c>
      <c r="W2028" t="str">
        <f t="shared" si="63"/>
        <v>Very High</v>
      </c>
    </row>
    <row r="2029" spans="1:23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6">
        <v>20.149999999999999</v>
      </c>
      <c r="T2029" s="6">
        <v>456.85</v>
      </c>
      <c r="U2029" t="s">
        <v>24</v>
      </c>
      <c r="V2029" t="str">
        <f t="shared" si="62"/>
        <v>13-24 Months</v>
      </c>
      <c r="W2029" t="str">
        <f t="shared" si="63"/>
        <v>Low</v>
      </c>
    </row>
    <row r="2030" spans="1:23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6">
        <v>19.600000000000001</v>
      </c>
      <c r="T2030" s="6">
        <v>331.6</v>
      </c>
      <c r="U2030" t="s">
        <v>24</v>
      </c>
      <c r="V2030" t="str">
        <f t="shared" si="62"/>
        <v>13-24 Months</v>
      </c>
      <c r="W2030" t="str">
        <f t="shared" si="63"/>
        <v>Low</v>
      </c>
    </row>
    <row r="2031" spans="1:23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6">
        <v>90.6</v>
      </c>
      <c r="T2031" s="6">
        <v>6056.15</v>
      </c>
      <c r="U2031" t="s">
        <v>23</v>
      </c>
      <c r="V2031" t="str">
        <f t="shared" si="62"/>
        <v>61+ Months</v>
      </c>
      <c r="W2031" t="str">
        <f t="shared" si="63"/>
        <v>Very High</v>
      </c>
    </row>
    <row r="2032" spans="1:23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6">
        <v>60.95</v>
      </c>
      <c r="T2032" s="6">
        <v>134.6</v>
      </c>
      <c r="U2032" t="s">
        <v>24</v>
      </c>
      <c r="V2032" t="str">
        <f t="shared" si="62"/>
        <v>0-12 Months</v>
      </c>
      <c r="W2032" t="str">
        <f t="shared" si="63"/>
        <v>High</v>
      </c>
    </row>
    <row r="2033" spans="1:23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6">
        <v>25.05</v>
      </c>
      <c r="T2033" s="6">
        <v>125.5</v>
      </c>
      <c r="U2033" t="s">
        <v>24</v>
      </c>
      <c r="V2033" t="str">
        <f t="shared" si="62"/>
        <v>0-12 Months</v>
      </c>
      <c r="W2033" t="str">
        <f t="shared" si="63"/>
        <v>Low</v>
      </c>
    </row>
    <row r="2034" spans="1:23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6">
        <v>88.15</v>
      </c>
      <c r="T2034" s="6">
        <v>1390.6</v>
      </c>
      <c r="U2034" t="s">
        <v>23</v>
      </c>
      <c r="V2034" t="str">
        <f t="shared" si="62"/>
        <v>13-24 Months</v>
      </c>
      <c r="W2034" t="str">
        <f t="shared" si="63"/>
        <v>High</v>
      </c>
    </row>
    <row r="2035" spans="1:23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6">
        <v>20.2</v>
      </c>
      <c r="T2035" s="6">
        <v>20.2</v>
      </c>
      <c r="U2035" t="s">
        <v>23</v>
      </c>
      <c r="V2035" t="str">
        <f t="shared" si="62"/>
        <v>0-12 Months</v>
      </c>
      <c r="W2035" t="str">
        <f t="shared" si="63"/>
        <v>Low</v>
      </c>
    </row>
    <row r="2036" spans="1:23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6">
        <v>60.3</v>
      </c>
      <c r="T2036" s="6">
        <v>2511.3000000000002</v>
      </c>
      <c r="U2036" t="s">
        <v>24</v>
      </c>
      <c r="V2036" t="str">
        <f t="shared" si="62"/>
        <v>37-48 Months</v>
      </c>
      <c r="W2036" t="str">
        <f t="shared" si="63"/>
        <v>High</v>
      </c>
    </row>
    <row r="2037" spans="1:23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6">
        <v>63.95</v>
      </c>
      <c r="T2037" s="6">
        <v>2737.05</v>
      </c>
      <c r="U2037" t="s">
        <v>24</v>
      </c>
      <c r="V2037" t="str">
        <f t="shared" si="62"/>
        <v>37-48 Months</v>
      </c>
      <c r="W2037" t="str">
        <f t="shared" si="63"/>
        <v>High</v>
      </c>
    </row>
    <row r="2038" spans="1:23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6">
        <v>74.3</v>
      </c>
      <c r="T2038" s="6">
        <v>74.3</v>
      </c>
      <c r="U2038" t="s">
        <v>24</v>
      </c>
      <c r="V2038" t="str">
        <f t="shared" si="62"/>
        <v>0-12 Months</v>
      </c>
      <c r="W2038" t="str">
        <f t="shared" si="63"/>
        <v>High</v>
      </c>
    </row>
    <row r="2039" spans="1:23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6">
        <v>70.599999999999994</v>
      </c>
      <c r="T2039" s="6">
        <v>70.599999999999994</v>
      </c>
      <c r="U2039" t="s">
        <v>24</v>
      </c>
      <c r="V2039" t="str">
        <f t="shared" si="62"/>
        <v>0-12 Months</v>
      </c>
      <c r="W2039" t="str">
        <f t="shared" si="63"/>
        <v>High</v>
      </c>
    </row>
    <row r="2040" spans="1:23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6">
        <v>90.8</v>
      </c>
      <c r="T2040" s="6">
        <v>2361.8000000000002</v>
      </c>
      <c r="U2040" t="s">
        <v>23</v>
      </c>
      <c r="V2040" t="str">
        <f t="shared" si="62"/>
        <v>25-36 Months</v>
      </c>
      <c r="W2040" t="str">
        <f t="shared" si="63"/>
        <v>Very High</v>
      </c>
    </row>
    <row r="2041" spans="1:23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6">
        <v>79.349999999999994</v>
      </c>
      <c r="T2041" s="6">
        <v>1730.35</v>
      </c>
      <c r="U2041" t="s">
        <v>23</v>
      </c>
      <c r="V2041" t="str">
        <f t="shared" si="62"/>
        <v>13-24 Months</v>
      </c>
      <c r="W2041" t="str">
        <f t="shared" si="63"/>
        <v>High</v>
      </c>
    </row>
    <row r="2042" spans="1:23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6">
        <v>90.55</v>
      </c>
      <c r="T2042" s="6">
        <v>6404</v>
      </c>
      <c r="U2042" t="s">
        <v>24</v>
      </c>
      <c r="V2042" t="str">
        <f t="shared" si="62"/>
        <v>61+ Months</v>
      </c>
      <c r="W2042" t="str">
        <f t="shared" si="63"/>
        <v>Very High</v>
      </c>
    </row>
    <row r="2043" spans="1:23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6">
        <v>19.45</v>
      </c>
      <c r="T2043" s="6">
        <v>165.35</v>
      </c>
      <c r="U2043" t="s">
        <v>24</v>
      </c>
      <c r="V2043" t="str">
        <f t="shared" si="62"/>
        <v>0-12 Months</v>
      </c>
      <c r="W2043" t="str">
        <f t="shared" si="63"/>
        <v>Low</v>
      </c>
    </row>
    <row r="2044" spans="1:23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6">
        <v>64.45</v>
      </c>
      <c r="T2044" s="6">
        <v>1867.6</v>
      </c>
      <c r="U2044" t="s">
        <v>24</v>
      </c>
      <c r="V2044" t="str">
        <f t="shared" si="62"/>
        <v>25-36 Months</v>
      </c>
      <c r="W2044" t="str">
        <f t="shared" si="63"/>
        <v>High</v>
      </c>
    </row>
    <row r="2045" spans="1:23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6">
        <v>69.650000000000006</v>
      </c>
      <c r="T2045" s="6">
        <v>1043.3</v>
      </c>
      <c r="U2045" t="s">
        <v>24</v>
      </c>
      <c r="V2045" t="str">
        <f t="shared" si="62"/>
        <v>13-24 Months</v>
      </c>
      <c r="W2045" t="str">
        <f t="shared" si="63"/>
        <v>High</v>
      </c>
    </row>
    <row r="2046" spans="1:23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6">
        <v>19.5</v>
      </c>
      <c r="T2046" s="6">
        <v>128.6</v>
      </c>
      <c r="U2046" t="s">
        <v>24</v>
      </c>
      <c r="V2046" t="str">
        <f t="shared" si="62"/>
        <v>0-12 Months</v>
      </c>
      <c r="W2046" t="str">
        <f t="shared" si="63"/>
        <v>Low</v>
      </c>
    </row>
    <row r="2047" spans="1:23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6">
        <v>110.5</v>
      </c>
      <c r="T2047" s="6">
        <v>7455.45</v>
      </c>
      <c r="U2047" t="s">
        <v>24</v>
      </c>
      <c r="V2047" t="str">
        <f t="shared" si="62"/>
        <v>61+ Months</v>
      </c>
      <c r="W2047" t="str">
        <f t="shared" si="63"/>
        <v>Very High</v>
      </c>
    </row>
    <row r="2048" spans="1:23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6">
        <v>24.7</v>
      </c>
      <c r="T2048" s="6">
        <v>24.7</v>
      </c>
      <c r="U2048" t="s">
        <v>24</v>
      </c>
      <c r="V2048" t="str">
        <f t="shared" si="62"/>
        <v>0-12 Months</v>
      </c>
      <c r="W2048" t="str">
        <f t="shared" si="63"/>
        <v>Low</v>
      </c>
    </row>
    <row r="2049" spans="1:23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6">
        <v>77.400000000000006</v>
      </c>
      <c r="T2049" s="6">
        <v>206.15</v>
      </c>
      <c r="U2049" t="s">
        <v>24</v>
      </c>
      <c r="V2049" t="str">
        <f t="shared" si="62"/>
        <v>0-12 Months</v>
      </c>
      <c r="W2049" t="str">
        <f t="shared" si="63"/>
        <v>High</v>
      </c>
    </row>
    <row r="2050" spans="1:23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6">
        <v>96.8</v>
      </c>
      <c r="T2050" s="6">
        <v>2030.3</v>
      </c>
      <c r="U2050" t="s">
        <v>23</v>
      </c>
      <c r="V2050" t="str">
        <f t="shared" si="62"/>
        <v>13-24 Months</v>
      </c>
      <c r="W2050" t="str">
        <f t="shared" si="63"/>
        <v>Very High</v>
      </c>
    </row>
    <row r="2051" spans="1:23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6">
        <v>85.4</v>
      </c>
      <c r="T2051" s="6">
        <v>5869.4</v>
      </c>
      <c r="U2051" t="s">
        <v>24</v>
      </c>
      <c r="V2051" t="str">
        <f t="shared" ref="V2051:V2114" si="64">IF(F2051&lt;=12,"0-12 Months",IF(F2051&lt;=24,"13-24 Months",IF(F2051&lt;=36,"25-36 Months",IF(F2051&lt;=48,"37-48 Months",IF(F2051&lt;=60,"49-60 Months","61+ Months")))))</f>
        <v>61+ Months</v>
      </c>
      <c r="W2051" t="str">
        <f t="shared" ref="W2051:W2114" si="65">IF(S2051&lt;=30,"Low",IF(S2051&lt;=60,"Medium",IF(S2051&lt;=90,"High","Very High")))</f>
        <v>High</v>
      </c>
    </row>
    <row r="2052" spans="1:23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6">
        <v>47.6</v>
      </c>
      <c r="T2052" s="6">
        <v>3377.8</v>
      </c>
      <c r="U2052" t="s">
        <v>24</v>
      </c>
      <c r="V2052" t="str">
        <f t="shared" si="64"/>
        <v>61+ Months</v>
      </c>
      <c r="W2052" t="str">
        <f t="shared" si="65"/>
        <v>Medium</v>
      </c>
    </row>
    <row r="2053" spans="1:23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6">
        <v>19.399999999999999</v>
      </c>
      <c r="T2053" s="6">
        <v>1346.2</v>
      </c>
      <c r="U2053" t="s">
        <v>24</v>
      </c>
      <c r="V2053" t="str">
        <f t="shared" si="64"/>
        <v>61+ Months</v>
      </c>
      <c r="W2053" t="str">
        <f t="shared" si="65"/>
        <v>Low</v>
      </c>
    </row>
    <row r="2054" spans="1:23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6">
        <v>103.85</v>
      </c>
      <c r="T2054" s="6">
        <v>4946.05</v>
      </c>
      <c r="U2054" t="s">
        <v>24</v>
      </c>
      <c r="V2054" t="str">
        <f t="shared" si="64"/>
        <v>37-48 Months</v>
      </c>
      <c r="W2054" t="str">
        <f t="shared" si="65"/>
        <v>Very High</v>
      </c>
    </row>
    <row r="2055" spans="1:23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6">
        <v>83.35</v>
      </c>
      <c r="T2055" s="6">
        <v>4065</v>
      </c>
      <c r="U2055" t="s">
        <v>23</v>
      </c>
      <c r="V2055" t="str">
        <f t="shared" si="64"/>
        <v>37-48 Months</v>
      </c>
      <c r="W2055" t="str">
        <f t="shared" si="65"/>
        <v>High</v>
      </c>
    </row>
    <row r="2056" spans="1:23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6">
        <v>49.4</v>
      </c>
      <c r="T2056" s="6">
        <v>106.55</v>
      </c>
      <c r="U2056" t="s">
        <v>23</v>
      </c>
      <c r="V2056" t="str">
        <f t="shared" si="64"/>
        <v>0-12 Months</v>
      </c>
      <c r="W2056" t="str">
        <f t="shared" si="65"/>
        <v>Medium</v>
      </c>
    </row>
    <row r="2057" spans="1:23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6">
        <v>108.45</v>
      </c>
      <c r="T2057" s="6">
        <v>4964.7</v>
      </c>
      <c r="U2057" t="s">
        <v>24</v>
      </c>
      <c r="V2057" t="str">
        <f t="shared" si="64"/>
        <v>37-48 Months</v>
      </c>
      <c r="W2057" t="str">
        <f t="shared" si="65"/>
        <v>Very High</v>
      </c>
    </row>
    <row r="2058" spans="1:23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6">
        <v>81</v>
      </c>
      <c r="T2058" s="6">
        <v>4085.75</v>
      </c>
      <c r="U2058" t="s">
        <v>24</v>
      </c>
      <c r="V2058" t="str">
        <f t="shared" si="64"/>
        <v>49-60 Months</v>
      </c>
      <c r="W2058" t="str">
        <f t="shared" si="65"/>
        <v>High</v>
      </c>
    </row>
    <row r="2059" spans="1:23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6">
        <v>79.2</v>
      </c>
      <c r="T2059" s="6">
        <v>1742.75</v>
      </c>
      <c r="U2059" t="s">
        <v>23</v>
      </c>
      <c r="V2059" t="str">
        <f t="shared" si="64"/>
        <v>13-24 Months</v>
      </c>
      <c r="W2059" t="str">
        <f t="shared" si="65"/>
        <v>High</v>
      </c>
    </row>
    <row r="2060" spans="1:23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6">
        <v>86.65</v>
      </c>
      <c r="T2060" s="6">
        <v>6224.8</v>
      </c>
      <c r="U2060" t="s">
        <v>24</v>
      </c>
      <c r="V2060" t="str">
        <f t="shared" si="64"/>
        <v>61+ Months</v>
      </c>
      <c r="W2060" t="str">
        <f t="shared" si="65"/>
        <v>High</v>
      </c>
    </row>
    <row r="2061" spans="1:23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6">
        <v>92.95</v>
      </c>
      <c r="T2061" s="6">
        <v>3415.25</v>
      </c>
      <c r="U2061" t="s">
        <v>24</v>
      </c>
      <c r="V2061" t="str">
        <f t="shared" si="64"/>
        <v>37-48 Months</v>
      </c>
      <c r="W2061" t="str">
        <f t="shared" si="65"/>
        <v>Very High</v>
      </c>
    </row>
    <row r="2062" spans="1:23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6">
        <v>90.35</v>
      </c>
      <c r="T2062" s="6">
        <v>6325.25</v>
      </c>
      <c r="U2062" t="s">
        <v>24</v>
      </c>
      <c r="V2062" t="str">
        <f t="shared" si="64"/>
        <v>61+ Months</v>
      </c>
      <c r="W2062" t="str">
        <f t="shared" si="65"/>
        <v>Very High</v>
      </c>
    </row>
    <row r="2063" spans="1:23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6">
        <v>48.7</v>
      </c>
      <c r="T2063" s="6">
        <v>340.25</v>
      </c>
      <c r="U2063" t="s">
        <v>23</v>
      </c>
      <c r="V2063" t="str">
        <f t="shared" si="64"/>
        <v>0-12 Months</v>
      </c>
      <c r="W2063" t="str">
        <f t="shared" si="65"/>
        <v>Medium</v>
      </c>
    </row>
    <row r="2064" spans="1:23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6">
        <v>25.15</v>
      </c>
      <c r="T2064" s="6">
        <v>1683.6</v>
      </c>
      <c r="U2064" t="s">
        <v>24</v>
      </c>
      <c r="V2064" t="str">
        <f t="shared" si="64"/>
        <v>61+ Months</v>
      </c>
      <c r="W2064" t="str">
        <f t="shared" si="65"/>
        <v>Low</v>
      </c>
    </row>
    <row r="2065" spans="1:23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6">
        <v>76.400000000000006</v>
      </c>
      <c r="T2065" s="6">
        <v>3966.3</v>
      </c>
      <c r="U2065" t="s">
        <v>24</v>
      </c>
      <c r="V2065" t="str">
        <f t="shared" si="64"/>
        <v>49-60 Months</v>
      </c>
      <c r="W2065" t="str">
        <f t="shared" si="65"/>
        <v>High</v>
      </c>
    </row>
    <row r="2066" spans="1:23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6">
        <v>19.55</v>
      </c>
      <c r="T2066" s="6">
        <v>608.5</v>
      </c>
      <c r="U2066" t="s">
        <v>24</v>
      </c>
      <c r="V2066" t="str">
        <f t="shared" si="64"/>
        <v>25-36 Months</v>
      </c>
      <c r="W2066" t="str">
        <f t="shared" si="65"/>
        <v>Low</v>
      </c>
    </row>
    <row r="2067" spans="1:23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6">
        <v>85.35</v>
      </c>
      <c r="T2067" s="6">
        <v>2896.6</v>
      </c>
      <c r="U2067" t="s">
        <v>24</v>
      </c>
      <c r="V2067" t="str">
        <f t="shared" si="64"/>
        <v>25-36 Months</v>
      </c>
      <c r="W2067" t="str">
        <f t="shared" si="65"/>
        <v>High</v>
      </c>
    </row>
    <row r="2068" spans="1:23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6">
        <v>24.8</v>
      </c>
      <c r="T2068" s="6">
        <v>1514.85</v>
      </c>
      <c r="U2068" t="s">
        <v>24</v>
      </c>
      <c r="V2068" t="str">
        <f t="shared" si="64"/>
        <v>61+ Months</v>
      </c>
      <c r="W2068" t="str">
        <f t="shared" si="65"/>
        <v>Low</v>
      </c>
    </row>
    <row r="2069" spans="1:23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6">
        <v>103.15</v>
      </c>
      <c r="T2069" s="6">
        <v>6792.45</v>
      </c>
      <c r="U2069" t="s">
        <v>24</v>
      </c>
      <c r="V2069" t="str">
        <f t="shared" si="64"/>
        <v>61+ Months</v>
      </c>
      <c r="W2069" t="str">
        <f t="shared" si="65"/>
        <v>Very High</v>
      </c>
    </row>
    <row r="2070" spans="1:23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6">
        <v>100.75</v>
      </c>
      <c r="T2070" s="6">
        <v>4669.2</v>
      </c>
      <c r="U2070" t="s">
        <v>24</v>
      </c>
      <c r="V2070" t="str">
        <f t="shared" si="64"/>
        <v>37-48 Months</v>
      </c>
      <c r="W2070" t="str">
        <f t="shared" si="65"/>
        <v>Very High</v>
      </c>
    </row>
    <row r="2071" spans="1:23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6">
        <v>95.6</v>
      </c>
      <c r="T2071" s="6">
        <v>95.6</v>
      </c>
      <c r="U2071" t="s">
        <v>23</v>
      </c>
      <c r="V2071" t="str">
        <f t="shared" si="64"/>
        <v>0-12 Months</v>
      </c>
      <c r="W2071" t="str">
        <f t="shared" si="65"/>
        <v>Very High</v>
      </c>
    </row>
    <row r="2072" spans="1:23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6">
        <v>59.75</v>
      </c>
      <c r="T2072" s="6">
        <v>2934.3</v>
      </c>
      <c r="U2072" t="s">
        <v>23</v>
      </c>
      <c r="V2072" t="str">
        <f t="shared" si="64"/>
        <v>49-60 Months</v>
      </c>
      <c r="W2072" t="str">
        <f t="shared" si="65"/>
        <v>Medium</v>
      </c>
    </row>
    <row r="2073" spans="1:23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6">
        <v>94.1</v>
      </c>
      <c r="T2073" s="6">
        <v>6302.8</v>
      </c>
      <c r="U2073" t="s">
        <v>24</v>
      </c>
      <c r="V2073" t="str">
        <f t="shared" si="64"/>
        <v>61+ Months</v>
      </c>
      <c r="W2073" t="str">
        <f t="shared" si="65"/>
        <v>Very High</v>
      </c>
    </row>
    <row r="2074" spans="1:23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6">
        <v>19.350000000000001</v>
      </c>
      <c r="T2074" s="6">
        <v>779.2</v>
      </c>
      <c r="U2074" t="s">
        <v>24</v>
      </c>
      <c r="V2074" t="str">
        <f t="shared" si="64"/>
        <v>37-48 Months</v>
      </c>
      <c r="W2074" t="str">
        <f t="shared" si="65"/>
        <v>Low</v>
      </c>
    </row>
    <row r="2075" spans="1:23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6">
        <v>19.899999999999999</v>
      </c>
      <c r="T2075" s="6">
        <v>283.75</v>
      </c>
      <c r="U2075" t="s">
        <v>24</v>
      </c>
      <c r="V2075" t="str">
        <f t="shared" si="64"/>
        <v>13-24 Months</v>
      </c>
      <c r="W2075" t="str">
        <f t="shared" si="65"/>
        <v>Low</v>
      </c>
    </row>
    <row r="2076" spans="1:23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6">
        <v>108.15</v>
      </c>
      <c r="T2076" s="6">
        <v>4600.7</v>
      </c>
      <c r="U2076" t="s">
        <v>23</v>
      </c>
      <c r="V2076" t="str">
        <f t="shared" si="64"/>
        <v>37-48 Months</v>
      </c>
      <c r="W2076" t="str">
        <f t="shared" si="65"/>
        <v>Very High</v>
      </c>
    </row>
    <row r="2077" spans="1:23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6">
        <v>101.05</v>
      </c>
      <c r="T2077" s="6">
        <v>5594</v>
      </c>
      <c r="U2077" t="s">
        <v>24</v>
      </c>
      <c r="V2077" t="str">
        <f t="shared" si="64"/>
        <v>49-60 Months</v>
      </c>
      <c r="W2077" t="str">
        <f t="shared" si="65"/>
        <v>Very High</v>
      </c>
    </row>
    <row r="2078" spans="1:23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6">
        <v>59.1</v>
      </c>
      <c r="T2078" s="6">
        <v>772.85</v>
      </c>
      <c r="U2078" t="s">
        <v>24</v>
      </c>
      <c r="V2078" t="str">
        <f t="shared" si="64"/>
        <v>13-24 Months</v>
      </c>
      <c r="W2078" t="str">
        <f t="shared" si="65"/>
        <v>Medium</v>
      </c>
    </row>
    <row r="2079" spans="1:23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6">
        <v>71.349999999999994</v>
      </c>
      <c r="T2079" s="6">
        <v>71.349999999999994</v>
      </c>
      <c r="U2079" t="s">
        <v>23</v>
      </c>
      <c r="V2079" t="str">
        <f t="shared" si="64"/>
        <v>0-12 Months</v>
      </c>
      <c r="W2079" t="str">
        <f t="shared" si="65"/>
        <v>High</v>
      </c>
    </row>
    <row r="2080" spans="1:23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6">
        <v>55.85</v>
      </c>
      <c r="T2080" s="6">
        <v>857.8</v>
      </c>
      <c r="U2080" t="s">
        <v>24</v>
      </c>
      <c r="V2080" t="str">
        <f t="shared" si="64"/>
        <v>13-24 Months</v>
      </c>
      <c r="W2080" t="str">
        <f t="shared" si="65"/>
        <v>Medium</v>
      </c>
    </row>
    <row r="2081" spans="1:23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6">
        <v>106.05</v>
      </c>
      <c r="T2081" s="6">
        <v>7554.05</v>
      </c>
      <c r="U2081" t="s">
        <v>24</v>
      </c>
      <c r="V2081" t="str">
        <f t="shared" si="64"/>
        <v>61+ Months</v>
      </c>
      <c r="W2081" t="str">
        <f t="shared" si="65"/>
        <v>Very High</v>
      </c>
    </row>
    <row r="2082" spans="1:23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6">
        <v>84.1</v>
      </c>
      <c r="T2082" s="6">
        <v>5981.65</v>
      </c>
      <c r="U2082" t="s">
        <v>24</v>
      </c>
      <c r="V2082" t="str">
        <f t="shared" si="64"/>
        <v>61+ Months</v>
      </c>
      <c r="W2082" t="str">
        <f t="shared" si="65"/>
        <v>High</v>
      </c>
    </row>
    <row r="2083" spans="1:23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6">
        <v>75.3</v>
      </c>
      <c r="T2083" s="6">
        <v>1702.9</v>
      </c>
      <c r="U2083" t="s">
        <v>24</v>
      </c>
      <c r="V2083" t="str">
        <f t="shared" si="64"/>
        <v>13-24 Months</v>
      </c>
      <c r="W2083" t="str">
        <f t="shared" si="65"/>
        <v>High</v>
      </c>
    </row>
    <row r="2084" spans="1:23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6">
        <v>24.7</v>
      </c>
      <c r="T2084" s="6">
        <v>467.15</v>
      </c>
      <c r="U2084" t="s">
        <v>24</v>
      </c>
      <c r="V2084" t="str">
        <f t="shared" si="64"/>
        <v>13-24 Months</v>
      </c>
      <c r="W2084" t="str">
        <f t="shared" si="65"/>
        <v>Low</v>
      </c>
    </row>
    <row r="2085" spans="1:23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6">
        <v>20.149999999999999</v>
      </c>
      <c r="T2085" s="6">
        <v>20.149999999999999</v>
      </c>
      <c r="U2085" t="s">
        <v>23</v>
      </c>
      <c r="V2085" t="str">
        <f t="shared" si="64"/>
        <v>0-12 Months</v>
      </c>
      <c r="W2085" t="str">
        <f t="shared" si="65"/>
        <v>Low</v>
      </c>
    </row>
    <row r="2086" spans="1:23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6">
        <v>69.75</v>
      </c>
      <c r="T2086" s="6">
        <v>69.75</v>
      </c>
      <c r="U2086" t="s">
        <v>23</v>
      </c>
      <c r="V2086" t="str">
        <f t="shared" si="64"/>
        <v>0-12 Months</v>
      </c>
      <c r="W2086" t="str">
        <f t="shared" si="65"/>
        <v>High</v>
      </c>
    </row>
    <row r="2087" spans="1:23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6">
        <v>93.2</v>
      </c>
      <c r="T2087" s="6">
        <v>2931</v>
      </c>
      <c r="U2087" t="s">
        <v>23</v>
      </c>
      <c r="V2087" t="str">
        <f t="shared" si="64"/>
        <v>25-36 Months</v>
      </c>
      <c r="W2087" t="str">
        <f t="shared" si="65"/>
        <v>Very High</v>
      </c>
    </row>
    <row r="2088" spans="1:23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6">
        <v>80.849999999999994</v>
      </c>
      <c r="T2088" s="6">
        <v>1400.85</v>
      </c>
      <c r="U2088" t="s">
        <v>23</v>
      </c>
      <c r="V2088" t="str">
        <f t="shared" si="64"/>
        <v>13-24 Months</v>
      </c>
      <c r="W2088" t="str">
        <f t="shared" si="65"/>
        <v>High</v>
      </c>
    </row>
    <row r="2089" spans="1:23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6">
        <v>33.65</v>
      </c>
      <c r="T2089" s="6">
        <v>137.85</v>
      </c>
      <c r="U2089" t="s">
        <v>23</v>
      </c>
      <c r="V2089" t="str">
        <f t="shared" si="64"/>
        <v>0-12 Months</v>
      </c>
      <c r="W2089" t="str">
        <f t="shared" si="65"/>
        <v>Medium</v>
      </c>
    </row>
    <row r="2090" spans="1:23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6">
        <v>55.8</v>
      </c>
      <c r="T2090" s="6">
        <v>1941.5</v>
      </c>
      <c r="U2090" t="s">
        <v>24</v>
      </c>
      <c r="V2090" t="str">
        <f t="shared" si="64"/>
        <v>25-36 Months</v>
      </c>
      <c r="W2090" t="str">
        <f t="shared" si="65"/>
        <v>Medium</v>
      </c>
    </row>
    <row r="2091" spans="1:23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6">
        <v>39.700000000000003</v>
      </c>
      <c r="T2091" s="6">
        <v>1932.75</v>
      </c>
      <c r="U2091" t="s">
        <v>24</v>
      </c>
      <c r="V2091" t="str">
        <f t="shared" si="64"/>
        <v>49-60 Months</v>
      </c>
      <c r="W2091" t="str">
        <f t="shared" si="65"/>
        <v>Medium</v>
      </c>
    </row>
    <row r="2092" spans="1:23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6">
        <v>29.5</v>
      </c>
      <c r="T2092" s="6">
        <v>1423.05</v>
      </c>
      <c r="U2092" t="s">
        <v>24</v>
      </c>
      <c r="V2092" t="str">
        <f t="shared" si="64"/>
        <v>37-48 Months</v>
      </c>
      <c r="W2092" t="str">
        <f t="shared" si="65"/>
        <v>Low</v>
      </c>
    </row>
    <row r="2093" spans="1:23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6">
        <v>20.149999999999999</v>
      </c>
      <c r="T2093" s="6">
        <v>970.85</v>
      </c>
      <c r="U2093" t="s">
        <v>24</v>
      </c>
      <c r="V2093" t="str">
        <f t="shared" si="64"/>
        <v>49-60 Months</v>
      </c>
      <c r="W2093" t="str">
        <f t="shared" si="65"/>
        <v>Low</v>
      </c>
    </row>
    <row r="2094" spans="1:23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6">
        <v>79.55</v>
      </c>
      <c r="T2094" s="6">
        <v>5810.9</v>
      </c>
      <c r="U2094" t="s">
        <v>24</v>
      </c>
      <c r="V2094" t="str">
        <f t="shared" si="64"/>
        <v>61+ Months</v>
      </c>
      <c r="W2094" t="str">
        <f t="shared" si="65"/>
        <v>High</v>
      </c>
    </row>
    <row r="2095" spans="1:23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6">
        <v>24.8</v>
      </c>
      <c r="T2095" s="6">
        <v>223.9</v>
      </c>
      <c r="U2095" t="s">
        <v>24</v>
      </c>
      <c r="V2095" t="str">
        <f t="shared" si="64"/>
        <v>0-12 Months</v>
      </c>
      <c r="W2095" t="str">
        <f t="shared" si="65"/>
        <v>Low</v>
      </c>
    </row>
    <row r="2096" spans="1:23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6">
        <v>19.649999999999999</v>
      </c>
      <c r="T2096" s="6">
        <v>391.7</v>
      </c>
      <c r="U2096" t="s">
        <v>24</v>
      </c>
      <c r="V2096" t="str">
        <f t="shared" si="64"/>
        <v>13-24 Months</v>
      </c>
      <c r="W2096" t="str">
        <f t="shared" si="65"/>
        <v>Low</v>
      </c>
    </row>
    <row r="2097" spans="1:23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6">
        <v>79.95</v>
      </c>
      <c r="T2097" s="6">
        <v>79.95</v>
      </c>
      <c r="U2097" t="s">
        <v>23</v>
      </c>
      <c r="V2097" t="str">
        <f t="shared" si="64"/>
        <v>0-12 Months</v>
      </c>
      <c r="W2097" t="str">
        <f t="shared" si="65"/>
        <v>High</v>
      </c>
    </row>
    <row r="2098" spans="1:23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6">
        <v>19.3</v>
      </c>
      <c r="T2098" s="6">
        <v>19.3</v>
      </c>
      <c r="U2098" t="s">
        <v>23</v>
      </c>
      <c r="V2098" t="str">
        <f t="shared" si="64"/>
        <v>0-12 Months</v>
      </c>
      <c r="W2098" t="str">
        <f t="shared" si="65"/>
        <v>Low</v>
      </c>
    </row>
    <row r="2099" spans="1:23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6">
        <v>94.05</v>
      </c>
      <c r="T2099" s="6">
        <v>811.65</v>
      </c>
      <c r="U2099" t="s">
        <v>24</v>
      </c>
      <c r="V2099" t="str">
        <f t="shared" si="64"/>
        <v>0-12 Months</v>
      </c>
      <c r="W2099" t="str">
        <f t="shared" si="65"/>
        <v>Very High</v>
      </c>
    </row>
    <row r="2100" spans="1:23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6">
        <v>90.75</v>
      </c>
      <c r="T2100" s="6">
        <v>174.75</v>
      </c>
      <c r="U2100" t="s">
        <v>24</v>
      </c>
      <c r="V2100" t="str">
        <f t="shared" si="64"/>
        <v>0-12 Months</v>
      </c>
      <c r="W2100" t="str">
        <f t="shared" si="65"/>
        <v>Very High</v>
      </c>
    </row>
    <row r="2101" spans="1:23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6">
        <v>78.849999999999994</v>
      </c>
      <c r="T2101" s="6">
        <v>3126.85</v>
      </c>
      <c r="U2101" t="s">
        <v>24</v>
      </c>
      <c r="V2101" t="str">
        <f t="shared" si="64"/>
        <v>37-48 Months</v>
      </c>
      <c r="W2101" t="str">
        <f t="shared" si="65"/>
        <v>High</v>
      </c>
    </row>
    <row r="2102" spans="1:23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6">
        <v>99.5</v>
      </c>
      <c r="T2102" s="6">
        <v>6841.45</v>
      </c>
      <c r="U2102" t="s">
        <v>24</v>
      </c>
      <c r="V2102" t="str">
        <f t="shared" si="64"/>
        <v>61+ Months</v>
      </c>
      <c r="W2102" t="str">
        <f t="shared" si="65"/>
        <v>Very High</v>
      </c>
    </row>
    <row r="2103" spans="1:23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6">
        <v>99.2</v>
      </c>
      <c r="T2103" s="6">
        <v>3754.6</v>
      </c>
      <c r="U2103" t="s">
        <v>23</v>
      </c>
      <c r="V2103" t="str">
        <f t="shared" si="64"/>
        <v>37-48 Months</v>
      </c>
      <c r="W2103" t="str">
        <f t="shared" si="65"/>
        <v>Very High</v>
      </c>
    </row>
    <row r="2104" spans="1:23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6">
        <v>80.55</v>
      </c>
      <c r="T2104" s="6">
        <v>1406.65</v>
      </c>
      <c r="U2104" t="s">
        <v>24</v>
      </c>
      <c r="V2104" t="str">
        <f t="shared" si="64"/>
        <v>13-24 Months</v>
      </c>
      <c r="W2104" t="str">
        <f t="shared" si="65"/>
        <v>High</v>
      </c>
    </row>
    <row r="2105" spans="1:23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6">
        <v>70.2</v>
      </c>
      <c r="T2105" s="6">
        <v>834.7</v>
      </c>
      <c r="U2105" t="s">
        <v>24</v>
      </c>
      <c r="V2105" t="str">
        <f t="shared" si="64"/>
        <v>0-12 Months</v>
      </c>
      <c r="W2105" t="str">
        <f t="shared" si="65"/>
        <v>High</v>
      </c>
    </row>
    <row r="2106" spans="1:23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6">
        <v>85.2</v>
      </c>
      <c r="T2106" s="6">
        <v>627.4</v>
      </c>
      <c r="U2106" t="s">
        <v>23</v>
      </c>
      <c r="V2106" t="str">
        <f t="shared" si="64"/>
        <v>0-12 Months</v>
      </c>
      <c r="W2106" t="str">
        <f t="shared" si="65"/>
        <v>High</v>
      </c>
    </row>
    <row r="2107" spans="1:23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6">
        <v>75.25</v>
      </c>
      <c r="T2107" s="6">
        <v>242</v>
      </c>
      <c r="U2107" t="s">
        <v>23</v>
      </c>
      <c r="V2107" t="str">
        <f t="shared" si="64"/>
        <v>0-12 Months</v>
      </c>
      <c r="W2107" t="str">
        <f t="shared" si="65"/>
        <v>High</v>
      </c>
    </row>
    <row r="2108" spans="1:23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6">
        <v>59.45</v>
      </c>
      <c r="T2108" s="6">
        <v>3157</v>
      </c>
      <c r="U2108" t="s">
        <v>24</v>
      </c>
      <c r="V2108" t="str">
        <f t="shared" si="64"/>
        <v>49-60 Months</v>
      </c>
      <c r="W2108" t="str">
        <f t="shared" si="65"/>
        <v>Medium</v>
      </c>
    </row>
    <row r="2109" spans="1:23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6">
        <v>93.35</v>
      </c>
      <c r="T2109" s="6">
        <v>3092</v>
      </c>
      <c r="U2109" t="s">
        <v>24</v>
      </c>
      <c r="V2109" t="str">
        <f t="shared" si="64"/>
        <v>25-36 Months</v>
      </c>
      <c r="W2109" t="str">
        <f t="shared" si="65"/>
        <v>Very High</v>
      </c>
    </row>
    <row r="2110" spans="1:23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6">
        <v>44.95</v>
      </c>
      <c r="T2110" s="6">
        <v>2168.9</v>
      </c>
      <c r="U2110" t="s">
        <v>24</v>
      </c>
      <c r="V2110" t="str">
        <f t="shared" si="64"/>
        <v>37-48 Months</v>
      </c>
      <c r="W2110" t="str">
        <f t="shared" si="65"/>
        <v>Medium</v>
      </c>
    </row>
    <row r="2111" spans="1:23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6">
        <v>26.1</v>
      </c>
      <c r="T2111" s="6">
        <v>980.35</v>
      </c>
      <c r="U2111" t="s">
        <v>24</v>
      </c>
      <c r="V2111" t="str">
        <f t="shared" si="64"/>
        <v>25-36 Months</v>
      </c>
      <c r="W2111" t="str">
        <f t="shared" si="65"/>
        <v>Low</v>
      </c>
    </row>
    <row r="2112" spans="1:23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6">
        <v>20.2</v>
      </c>
      <c r="T2112" s="6">
        <v>65.95</v>
      </c>
      <c r="U2112" t="s">
        <v>24</v>
      </c>
      <c r="V2112" t="str">
        <f t="shared" si="64"/>
        <v>0-12 Months</v>
      </c>
      <c r="W2112" t="str">
        <f t="shared" si="65"/>
        <v>Low</v>
      </c>
    </row>
    <row r="2113" spans="1:23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6">
        <v>21.25</v>
      </c>
      <c r="T2113" s="6">
        <v>711.9</v>
      </c>
      <c r="U2113" t="s">
        <v>24</v>
      </c>
      <c r="V2113" t="str">
        <f t="shared" si="64"/>
        <v>25-36 Months</v>
      </c>
      <c r="W2113" t="str">
        <f t="shared" si="65"/>
        <v>Low</v>
      </c>
    </row>
    <row r="2114" spans="1:23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6">
        <v>59.4</v>
      </c>
      <c r="T2114" s="6">
        <v>1952.8</v>
      </c>
      <c r="U2114" t="s">
        <v>24</v>
      </c>
      <c r="V2114" t="str">
        <f t="shared" si="64"/>
        <v>25-36 Months</v>
      </c>
      <c r="W2114" t="str">
        <f t="shared" si="65"/>
        <v>Medium</v>
      </c>
    </row>
    <row r="2115" spans="1:23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6">
        <v>95</v>
      </c>
      <c r="T2115" s="6">
        <v>4368.8500000000004</v>
      </c>
      <c r="U2115" t="s">
        <v>24</v>
      </c>
      <c r="V2115" t="str">
        <f t="shared" ref="V2115:V2178" si="66">IF(F2115&lt;=12,"0-12 Months",IF(F2115&lt;=24,"13-24 Months",IF(F2115&lt;=36,"25-36 Months",IF(F2115&lt;=48,"37-48 Months",IF(F2115&lt;=60,"49-60 Months","61+ Months")))))</f>
        <v>37-48 Months</v>
      </c>
      <c r="W2115" t="str">
        <f t="shared" ref="W2115:W2178" si="67">IF(S2115&lt;=30,"Low",IF(S2115&lt;=60,"Medium",IF(S2115&lt;=90,"High","Very High")))</f>
        <v>Very High</v>
      </c>
    </row>
    <row r="2116" spans="1:23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6">
        <v>61.9</v>
      </c>
      <c r="T2116" s="6">
        <v>2647.1</v>
      </c>
      <c r="U2116" t="s">
        <v>24</v>
      </c>
      <c r="V2116" t="str">
        <f t="shared" si="66"/>
        <v>37-48 Months</v>
      </c>
      <c r="W2116" t="str">
        <f t="shared" si="67"/>
        <v>High</v>
      </c>
    </row>
    <row r="2117" spans="1:23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6">
        <v>118.65</v>
      </c>
      <c r="T2117" s="6">
        <v>8477.6</v>
      </c>
      <c r="U2117" t="s">
        <v>24</v>
      </c>
      <c r="V2117" t="str">
        <f t="shared" si="66"/>
        <v>61+ Months</v>
      </c>
      <c r="W2117" t="str">
        <f t="shared" si="67"/>
        <v>Very High</v>
      </c>
    </row>
    <row r="2118" spans="1:23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6">
        <v>54.35</v>
      </c>
      <c r="T2118" s="6">
        <v>54.35</v>
      </c>
      <c r="U2118" t="s">
        <v>23</v>
      </c>
      <c r="V2118" t="str">
        <f t="shared" si="66"/>
        <v>0-12 Months</v>
      </c>
      <c r="W2118" t="str">
        <f t="shared" si="67"/>
        <v>Medium</v>
      </c>
    </row>
    <row r="2119" spans="1:23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6">
        <v>64.45</v>
      </c>
      <c r="T2119" s="6">
        <v>4528</v>
      </c>
      <c r="U2119" t="s">
        <v>24</v>
      </c>
      <c r="V2119" t="str">
        <f t="shared" si="66"/>
        <v>61+ Months</v>
      </c>
      <c r="W2119" t="str">
        <f t="shared" si="67"/>
        <v>High</v>
      </c>
    </row>
    <row r="2120" spans="1:23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6">
        <v>80.150000000000006</v>
      </c>
      <c r="T2120" s="6">
        <v>1790.65</v>
      </c>
      <c r="U2120" t="s">
        <v>24</v>
      </c>
      <c r="V2120" t="str">
        <f t="shared" si="66"/>
        <v>13-24 Months</v>
      </c>
      <c r="W2120" t="str">
        <f t="shared" si="67"/>
        <v>High</v>
      </c>
    </row>
    <row r="2121" spans="1:23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6">
        <v>20.2</v>
      </c>
      <c r="T2121" s="6">
        <v>845.6</v>
      </c>
      <c r="U2121" t="s">
        <v>24</v>
      </c>
      <c r="V2121" t="str">
        <f t="shared" si="66"/>
        <v>37-48 Months</v>
      </c>
      <c r="W2121" t="str">
        <f t="shared" si="67"/>
        <v>Low</v>
      </c>
    </row>
    <row r="2122" spans="1:23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6">
        <v>21</v>
      </c>
      <c r="T2122" s="6">
        <v>1210.3</v>
      </c>
      <c r="U2122" t="s">
        <v>24</v>
      </c>
      <c r="V2122" t="str">
        <f t="shared" si="66"/>
        <v>49-60 Months</v>
      </c>
      <c r="W2122" t="str">
        <f t="shared" si="67"/>
        <v>Low</v>
      </c>
    </row>
    <row r="2123" spans="1:23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6">
        <v>20.45</v>
      </c>
      <c r="T2123" s="6">
        <v>20.45</v>
      </c>
      <c r="U2123" t="s">
        <v>24</v>
      </c>
      <c r="V2123" t="str">
        <f t="shared" si="66"/>
        <v>0-12 Months</v>
      </c>
      <c r="W2123" t="str">
        <f t="shared" si="67"/>
        <v>Low</v>
      </c>
    </row>
    <row r="2124" spans="1:23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6">
        <v>75.849999999999994</v>
      </c>
      <c r="T2124" s="6">
        <v>854.45</v>
      </c>
      <c r="U2124" t="s">
        <v>24</v>
      </c>
      <c r="V2124" t="str">
        <f t="shared" si="66"/>
        <v>0-12 Months</v>
      </c>
      <c r="W2124" t="str">
        <f t="shared" si="67"/>
        <v>High</v>
      </c>
    </row>
    <row r="2125" spans="1:23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6">
        <v>80.45</v>
      </c>
      <c r="T2125" s="6">
        <v>2429.1</v>
      </c>
      <c r="U2125" t="s">
        <v>24</v>
      </c>
      <c r="V2125" t="str">
        <f t="shared" si="66"/>
        <v>25-36 Months</v>
      </c>
      <c r="W2125" t="str">
        <f t="shared" si="67"/>
        <v>High</v>
      </c>
    </row>
    <row r="2126" spans="1:23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6">
        <v>24.95</v>
      </c>
      <c r="T2126" s="6">
        <v>100.4</v>
      </c>
      <c r="U2126" t="s">
        <v>23</v>
      </c>
      <c r="V2126" t="str">
        <f t="shared" si="66"/>
        <v>0-12 Months</v>
      </c>
      <c r="W2126" t="str">
        <f t="shared" si="67"/>
        <v>Low</v>
      </c>
    </row>
    <row r="2127" spans="1:23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6">
        <v>75.5</v>
      </c>
      <c r="T2127" s="6">
        <v>5229.45</v>
      </c>
      <c r="U2127" t="s">
        <v>24</v>
      </c>
      <c r="V2127" t="str">
        <f t="shared" si="66"/>
        <v>61+ Months</v>
      </c>
      <c r="W2127" t="str">
        <f t="shared" si="67"/>
        <v>High</v>
      </c>
    </row>
    <row r="2128" spans="1:23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6">
        <v>44.45</v>
      </c>
      <c r="T2128" s="6">
        <v>44.45</v>
      </c>
      <c r="U2128" t="s">
        <v>24</v>
      </c>
      <c r="V2128" t="str">
        <f t="shared" si="66"/>
        <v>0-12 Months</v>
      </c>
      <c r="W2128" t="str">
        <f t="shared" si="67"/>
        <v>Medium</v>
      </c>
    </row>
    <row r="2129" spans="1:23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6">
        <v>42.35</v>
      </c>
      <c r="T2129" s="6">
        <v>1716.45</v>
      </c>
      <c r="U2129" t="s">
        <v>23</v>
      </c>
      <c r="V2129" t="str">
        <f t="shared" si="66"/>
        <v>37-48 Months</v>
      </c>
      <c r="W2129" t="str">
        <f t="shared" si="67"/>
        <v>Medium</v>
      </c>
    </row>
    <row r="2130" spans="1:23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6">
        <v>74.55</v>
      </c>
      <c r="T2130" s="6">
        <v>3023.55</v>
      </c>
      <c r="U2130" t="s">
        <v>24</v>
      </c>
      <c r="V2130" t="str">
        <f t="shared" si="66"/>
        <v>37-48 Months</v>
      </c>
      <c r="W2130" t="str">
        <f t="shared" si="67"/>
        <v>High</v>
      </c>
    </row>
    <row r="2131" spans="1:23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6">
        <v>75.3</v>
      </c>
      <c r="T2131" s="6">
        <v>75.3</v>
      </c>
      <c r="U2131" t="s">
        <v>23</v>
      </c>
      <c r="V2131" t="str">
        <f t="shared" si="66"/>
        <v>0-12 Months</v>
      </c>
      <c r="W2131" t="str">
        <f t="shared" si="67"/>
        <v>High</v>
      </c>
    </row>
    <row r="2132" spans="1:23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6">
        <v>94.8</v>
      </c>
      <c r="T2132" s="6">
        <v>4837.6000000000004</v>
      </c>
      <c r="U2132" t="s">
        <v>23</v>
      </c>
      <c r="V2132" t="str">
        <f t="shared" si="66"/>
        <v>49-60 Months</v>
      </c>
      <c r="W2132" t="str">
        <f t="shared" si="67"/>
        <v>Very High</v>
      </c>
    </row>
    <row r="2133" spans="1:23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6">
        <v>48.15</v>
      </c>
      <c r="T2133" s="6">
        <v>2032.3</v>
      </c>
      <c r="U2133" t="s">
        <v>24</v>
      </c>
      <c r="V2133" t="str">
        <f t="shared" si="66"/>
        <v>37-48 Months</v>
      </c>
      <c r="W2133" t="str">
        <f t="shared" si="67"/>
        <v>Medium</v>
      </c>
    </row>
    <row r="2134" spans="1:23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6">
        <v>19.649999999999999</v>
      </c>
      <c r="T2134" s="6">
        <v>436.9</v>
      </c>
      <c r="U2134" t="s">
        <v>24</v>
      </c>
      <c r="V2134" t="str">
        <f t="shared" si="66"/>
        <v>13-24 Months</v>
      </c>
      <c r="W2134" t="str">
        <f t="shared" si="67"/>
        <v>Low</v>
      </c>
    </row>
    <row r="2135" spans="1:23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6">
        <v>70.55</v>
      </c>
      <c r="T2135" s="6">
        <v>70.55</v>
      </c>
      <c r="U2135" t="s">
        <v>23</v>
      </c>
      <c r="V2135" t="str">
        <f t="shared" si="66"/>
        <v>0-12 Months</v>
      </c>
      <c r="W2135" t="str">
        <f t="shared" si="67"/>
        <v>High</v>
      </c>
    </row>
    <row r="2136" spans="1:23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6">
        <v>20.149999999999999</v>
      </c>
      <c r="T2136" s="6">
        <v>20.149999999999999</v>
      </c>
      <c r="U2136" t="s">
        <v>24</v>
      </c>
      <c r="V2136" t="str">
        <f t="shared" si="66"/>
        <v>0-12 Months</v>
      </c>
      <c r="W2136" t="str">
        <f t="shared" si="67"/>
        <v>Low</v>
      </c>
    </row>
    <row r="2137" spans="1:23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6">
        <v>106.6</v>
      </c>
      <c r="T2137" s="6">
        <v>5893.95</v>
      </c>
      <c r="U2137" t="s">
        <v>24</v>
      </c>
      <c r="V2137" t="str">
        <f t="shared" si="66"/>
        <v>49-60 Months</v>
      </c>
      <c r="W2137" t="str">
        <f t="shared" si="67"/>
        <v>Very High</v>
      </c>
    </row>
    <row r="2138" spans="1:23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6">
        <v>91</v>
      </c>
      <c r="T2138" s="6">
        <v>1430.05</v>
      </c>
      <c r="U2138" t="s">
        <v>24</v>
      </c>
      <c r="V2138" t="str">
        <f t="shared" si="66"/>
        <v>13-24 Months</v>
      </c>
      <c r="W2138" t="str">
        <f t="shared" si="67"/>
        <v>Very High</v>
      </c>
    </row>
    <row r="2139" spans="1:23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6">
        <v>25.4</v>
      </c>
      <c r="T2139" s="6">
        <v>313</v>
      </c>
      <c r="U2139" t="s">
        <v>24</v>
      </c>
      <c r="V2139" t="str">
        <f t="shared" si="66"/>
        <v>0-12 Months</v>
      </c>
      <c r="W2139" t="str">
        <f t="shared" si="67"/>
        <v>Low</v>
      </c>
    </row>
    <row r="2140" spans="1:23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6">
        <v>69.95</v>
      </c>
      <c r="T2140" s="6">
        <v>3871.85</v>
      </c>
      <c r="U2140" t="s">
        <v>24</v>
      </c>
      <c r="V2140" t="str">
        <f t="shared" si="66"/>
        <v>49-60 Months</v>
      </c>
      <c r="W2140" t="str">
        <f t="shared" si="67"/>
        <v>High</v>
      </c>
    </row>
    <row r="2141" spans="1:23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6">
        <v>66.849999999999994</v>
      </c>
      <c r="T2141" s="6">
        <v>458.1</v>
      </c>
      <c r="U2141" t="s">
        <v>24</v>
      </c>
      <c r="V2141" t="str">
        <f t="shared" si="66"/>
        <v>0-12 Months</v>
      </c>
      <c r="W2141" t="str">
        <f t="shared" si="67"/>
        <v>High</v>
      </c>
    </row>
    <row r="2142" spans="1:23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6">
        <v>86.15</v>
      </c>
      <c r="T2142" s="6">
        <v>2745.7</v>
      </c>
      <c r="U2142" t="s">
        <v>23</v>
      </c>
      <c r="V2142" t="str">
        <f t="shared" si="66"/>
        <v>25-36 Months</v>
      </c>
      <c r="W2142" t="str">
        <f t="shared" si="67"/>
        <v>High</v>
      </c>
    </row>
    <row r="2143" spans="1:23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6">
        <v>20.149999999999999</v>
      </c>
      <c r="T2143" s="6">
        <v>341.35</v>
      </c>
      <c r="U2143" t="s">
        <v>24</v>
      </c>
      <c r="V2143" t="str">
        <f t="shared" si="66"/>
        <v>13-24 Months</v>
      </c>
      <c r="W2143" t="str">
        <f t="shared" si="67"/>
        <v>Low</v>
      </c>
    </row>
    <row r="2144" spans="1:23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6">
        <v>64.849999999999994</v>
      </c>
      <c r="T2144" s="6">
        <v>1336.8</v>
      </c>
      <c r="U2144" t="s">
        <v>24</v>
      </c>
      <c r="V2144" t="str">
        <f t="shared" si="66"/>
        <v>13-24 Months</v>
      </c>
      <c r="W2144" t="str">
        <f t="shared" si="67"/>
        <v>High</v>
      </c>
    </row>
    <row r="2145" spans="1:23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6">
        <v>74.849999999999994</v>
      </c>
      <c r="T2145" s="6">
        <v>2181.75</v>
      </c>
      <c r="U2145" t="s">
        <v>24</v>
      </c>
      <c r="V2145" t="str">
        <f t="shared" si="66"/>
        <v>25-36 Months</v>
      </c>
      <c r="W2145" t="str">
        <f t="shared" si="67"/>
        <v>High</v>
      </c>
    </row>
    <row r="2146" spans="1:23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6">
        <v>50.5</v>
      </c>
      <c r="T2146" s="6">
        <v>147.75</v>
      </c>
      <c r="U2146" t="s">
        <v>24</v>
      </c>
      <c r="V2146" t="str">
        <f t="shared" si="66"/>
        <v>0-12 Months</v>
      </c>
      <c r="W2146" t="str">
        <f t="shared" si="67"/>
        <v>Medium</v>
      </c>
    </row>
    <row r="2147" spans="1:23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6">
        <v>72.900000000000006</v>
      </c>
      <c r="T2147" s="6">
        <v>818.45</v>
      </c>
      <c r="U2147" t="s">
        <v>24</v>
      </c>
      <c r="V2147" t="str">
        <f t="shared" si="66"/>
        <v>0-12 Months</v>
      </c>
      <c r="W2147" t="str">
        <f t="shared" si="67"/>
        <v>High</v>
      </c>
    </row>
    <row r="2148" spans="1:23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6">
        <v>115.05</v>
      </c>
      <c r="T2148" s="6">
        <v>7133.45</v>
      </c>
      <c r="U2148" t="s">
        <v>24</v>
      </c>
      <c r="V2148" t="str">
        <f t="shared" si="66"/>
        <v>61+ Months</v>
      </c>
      <c r="W2148" t="str">
        <f t="shared" si="67"/>
        <v>Very High</v>
      </c>
    </row>
    <row r="2149" spans="1:23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6">
        <v>19</v>
      </c>
      <c r="T2149" s="6">
        <v>348.8</v>
      </c>
      <c r="U2149" t="s">
        <v>24</v>
      </c>
      <c r="V2149" t="str">
        <f t="shared" si="66"/>
        <v>13-24 Months</v>
      </c>
      <c r="W2149" t="str">
        <f t="shared" si="67"/>
        <v>Low</v>
      </c>
    </row>
    <row r="2150" spans="1:23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6">
        <v>19.55</v>
      </c>
      <c r="T2150" s="6">
        <v>128.6</v>
      </c>
      <c r="U2150" t="s">
        <v>24</v>
      </c>
      <c r="V2150" t="str">
        <f t="shared" si="66"/>
        <v>0-12 Months</v>
      </c>
      <c r="W2150" t="str">
        <f t="shared" si="67"/>
        <v>Low</v>
      </c>
    </row>
    <row r="2151" spans="1:23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6">
        <v>101.1</v>
      </c>
      <c r="T2151" s="6">
        <v>4674.3999999999996</v>
      </c>
      <c r="U2151" t="s">
        <v>24</v>
      </c>
      <c r="V2151" t="str">
        <f t="shared" si="66"/>
        <v>37-48 Months</v>
      </c>
      <c r="W2151" t="str">
        <f t="shared" si="67"/>
        <v>Very High</v>
      </c>
    </row>
    <row r="2152" spans="1:23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6">
        <v>84.1</v>
      </c>
      <c r="T2152" s="6">
        <v>1737.45</v>
      </c>
      <c r="U2152" t="s">
        <v>24</v>
      </c>
      <c r="V2152" t="str">
        <f t="shared" si="66"/>
        <v>13-24 Months</v>
      </c>
      <c r="W2152" t="str">
        <f t="shared" si="67"/>
        <v>High</v>
      </c>
    </row>
    <row r="2153" spans="1:23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6">
        <v>24.15</v>
      </c>
      <c r="T2153" s="6">
        <v>1498.85</v>
      </c>
      <c r="U2153" t="s">
        <v>24</v>
      </c>
      <c r="V2153" t="str">
        <f t="shared" si="66"/>
        <v>61+ Months</v>
      </c>
      <c r="W2153" t="str">
        <f t="shared" si="67"/>
        <v>Low</v>
      </c>
    </row>
    <row r="2154" spans="1:23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6">
        <v>50.1</v>
      </c>
      <c r="T2154" s="6">
        <v>50.1</v>
      </c>
      <c r="U2154" t="s">
        <v>24</v>
      </c>
      <c r="V2154" t="str">
        <f t="shared" si="66"/>
        <v>0-12 Months</v>
      </c>
      <c r="W2154" t="str">
        <f t="shared" si="67"/>
        <v>Medium</v>
      </c>
    </row>
    <row r="2155" spans="1:23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6">
        <v>74.599999999999994</v>
      </c>
      <c r="T2155" s="6">
        <v>1797.75</v>
      </c>
      <c r="U2155" t="s">
        <v>24</v>
      </c>
      <c r="V2155" t="str">
        <f t="shared" si="66"/>
        <v>25-36 Months</v>
      </c>
      <c r="W2155" t="str">
        <f t="shared" si="67"/>
        <v>High</v>
      </c>
    </row>
    <row r="2156" spans="1:23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6">
        <v>19.75</v>
      </c>
      <c r="T2156" s="6">
        <v>498.1</v>
      </c>
      <c r="U2156" t="s">
        <v>24</v>
      </c>
      <c r="V2156" t="str">
        <f t="shared" si="66"/>
        <v>13-24 Months</v>
      </c>
      <c r="W2156" t="str">
        <f t="shared" si="67"/>
        <v>Low</v>
      </c>
    </row>
    <row r="2157" spans="1:23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6">
        <v>85</v>
      </c>
      <c r="T2157" s="6">
        <v>2624.25</v>
      </c>
      <c r="U2157" t="s">
        <v>23</v>
      </c>
      <c r="V2157" t="str">
        <f t="shared" si="66"/>
        <v>25-36 Months</v>
      </c>
      <c r="W2157" t="str">
        <f t="shared" si="67"/>
        <v>High</v>
      </c>
    </row>
    <row r="2158" spans="1:23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6">
        <v>80.55</v>
      </c>
      <c r="T2158" s="6">
        <v>184.1</v>
      </c>
      <c r="U2158" t="s">
        <v>23</v>
      </c>
      <c r="V2158" t="str">
        <f t="shared" si="66"/>
        <v>0-12 Months</v>
      </c>
      <c r="W2158" t="str">
        <f t="shared" si="67"/>
        <v>High</v>
      </c>
    </row>
    <row r="2159" spans="1:23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6">
        <v>106.8</v>
      </c>
      <c r="T2159" s="6">
        <v>5498.8</v>
      </c>
      <c r="U2159" t="s">
        <v>24</v>
      </c>
      <c r="V2159" t="str">
        <f t="shared" si="66"/>
        <v>49-60 Months</v>
      </c>
      <c r="W2159" t="str">
        <f t="shared" si="67"/>
        <v>Very High</v>
      </c>
    </row>
    <row r="2160" spans="1:23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6">
        <v>84.5</v>
      </c>
      <c r="T2160" s="6">
        <v>4845.3999999999996</v>
      </c>
      <c r="U2160" t="s">
        <v>24</v>
      </c>
      <c r="V2160" t="str">
        <f t="shared" si="66"/>
        <v>49-60 Months</v>
      </c>
      <c r="W2160" t="str">
        <f t="shared" si="67"/>
        <v>High</v>
      </c>
    </row>
    <row r="2161" spans="1:23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6">
        <v>25.05</v>
      </c>
      <c r="T2161" s="6">
        <v>369.1</v>
      </c>
      <c r="U2161" t="s">
        <v>24</v>
      </c>
      <c r="V2161" t="str">
        <f t="shared" si="66"/>
        <v>13-24 Months</v>
      </c>
      <c r="W2161" t="str">
        <f t="shared" si="67"/>
        <v>Low</v>
      </c>
    </row>
    <row r="2162" spans="1:23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6">
        <v>83.7</v>
      </c>
      <c r="T2162" s="6">
        <v>6096.9</v>
      </c>
      <c r="U2162" t="s">
        <v>24</v>
      </c>
      <c r="V2162" t="str">
        <f t="shared" si="66"/>
        <v>61+ Months</v>
      </c>
      <c r="W2162" t="str">
        <f t="shared" si="67"/>
        <v>High</v>
      </c>
    </row>
    <row r="2163" spans="1:23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6">
        <v>75.8</v>
      </c>
      <c r="T2163" s="6">
        <v>160.75</v>
      </c>
      <c r="U2163" t="s">
        <v>23</v>
      </c>
      <c r="V2163" t="str">
        <f t="shared" si="66"/>
        <v>0-12 Months</v>
      </c>
      <c r="W2163" t="str">
        <f t="shared" si="67"/>
        <v>High</v>
      </c>
    </row>
    <row r="2164" spans="1:23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6">
        <v>96.6</v>
      </c>
      <c r="T2164" s="6">
        <v>2684.35</v>
      </c>
      <c r="U2164" t="s">
        <v>24</v>
      </c>
      <c r="V2164" t="str">
        <f t="shared" si="66"/>
        <v>25-36 Months</v>
      </c>
      <c r="W2164" t="str">
        <f t="shared" si="67"/>
        <v>Very High</v>
      </c>
    </row>
    <row r="2165" spans="1:23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6">
        <v>98.5</v>
      </c>
      <c r="T2165" s="6">
        <v>3004.15</v>
      </c>
      <c r="U2165" t="s">
        <v>23</v>
      </c>
      <c r="V2165" t="str">
        <f t="shared" si="66"/>
        <v>25-36 Months</v>
      </c>
      <c r="W2165" t="str">
        <f t="shared" si="67"/>
        <v>Very High</v>
      </c>
    </row>
    <row r="2166" spans="1:23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6">
        <v>101.1</v>
      </c>
      <c r="T2166" s="6">
        <v>6994.8</v>
      </c>
      <c r="U2166" t="s">
        <v>24</v>
      </c>
      <c r="V2166" t="str">
        <f t="shared" si="66"/>
        <v>61+ Months</v>
      </c>
      <c r="W2166" t="str">
        <f t="shared" si="67"/>
        <v>Very High</v>
      </c>
    </row>
    <row r="2167" spans="1:23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6">
        <v>20.2</v>
      </c>
      <c r="T2167" s="6">
        <v>273.25</v>
      </c>
      <c r="U2167" t="s">
        <v>24</v>
      </c>
      <c r="V2167" t="str">
        <f t="shared" si="66"/>
        <v>13-24 Months</v>
      </c>
      <c r="W2167" t="str">
        <f t="shared" si="67"/>
        <v>Low</v>
      </c>
    </row>
    <row r="2168" spans="1:23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6">
        <v>94.05</v>
      </c>
      <c r="T2168" s="6">
        <v>5483.9</v>
      </c>
      <c r="U2168" t="s">
        <v>24</v>
      </c>
      <c r="V2168" t="str">
        <f t="shared" si="66"/>
        <v>49-60 Months</v>
      </c>
      <c r="W2168" t="str">
        <f t="shared" si="67"/>
        <v>Very High</v>
      </c>
    </row>
    <row r="2169" spans="1:23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6">
        <v>95.25</v>
      </c>
      <c r="T2169" s="6">
        <v>1233.6500000000001</v>
      </c>
      <c r="U2169" t="s">
        <v>23</v>
      </c>
      <c r="V2169" t="str">
        <f t="shared" si="66"/>
        <v>13-24 Months</v>
      </c>
      <c r="W2169" t="str">
        <f t="shared" si="67"/>
        <v>Very High</v>
      </c>
    </row>
    <row r="2170" spans="1:23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6">
        <v>74.400000000000006</v>
      </c>
      <c r="T2170" s="6">
        <v>527.9</v>
      </c>
      <c r="U2170" t="s">
        <v>23</v>
      </c>
      <c r="V2170" t="str">
        <f t="shared" si="66"/>
        <v>0-12 Months</v>
      </c>
      <c r="W2170" t="str">
        <f t="shared" si="67"/>
        <v>High</v>
      </c>
    </row>
    <row r="2171" spans="1:23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6">
        <v>81</v>
      </c>
      <c r="T2171" s="6">
        <v>4985.8999999999996</v>
      </c>
      <c r="U2171" t="s">
        <v>24</v>
      </c>
      <c r="V2171" t="str">
        <f t="shared" si="66"/>
        <v>61+ Months</v>
      </c>
      <c r="W2171" t="str">
        <f t="shared" si="67"/>
        <v>High</v>
      </c>
    </row>
    <row r="2172" spans="1:23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6">
        <v>60.25</v>
      </c>
      <c r="T2172" s="6">
        <v>1258.3499999999999</v>
      </c>
      <c r="U2172" t="s">
        <v>24</v>
      </c>
      <c r="V2172" t="str">
        <f t="shared" si="66"/>
        <v>13-24 Months</v>
      </c>
      <c r="W2172" t="str">
        <f t="shared" si="67"/>
        <v>High</v>
      </c>
    </row>
    <row r="2173" spans="1:23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6">
        <v>60.85</v>
      </c>
      <c r="T2173" s="6">
        <v>111.4</v>
      </c>
      <c r="U2173" t="s">
        <v>24</v>
      </c>
      <c r="V2173" t="str">
        <f t="shared" si="66"/>
        <v>0-12 Months</v>
      </c>
      <c r="W2173" t="str">
        <f t="shared" si="67"/>
        <v>High</v>
      </c>
    </row>
    <row r="2174" spans="1:23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6">
        <v>43.95</v>
      </c>
      <c r="T2174" s="6">
        <v>43.95</v>
      </c>
      <c r="U2174" t="s">
        <v>24</v>
      </c>
      <c r="V2174" t="str">
        <f t="shared" si="66"/>
        <v>0-12 Months</v>
      </c>
      <c r="W2174" t="str">
        <f t="shared" si="67"/>
        <v>Medium</v>
      </c>
    </row>
    <row r="2175" spans="1:23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6">
        <v>86.05</v>
      </c>
      <c r="T2175" s="6">
        <v>308.10000000000002</v>
      </c>
      <c r="U2175" t="s">
        <v>24</v>
      </c>
      <c r="V2175" t="str">
        <f t="shared" si="66"/>
        <v>0-12 Months</v>
      </c>
      <c r="W2175" t="str">
        <f t="shared" si="67"/>
        <v>High</v>
      </c>
    </row>
    <row r="2176" spans="1:23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6">
        <v>20.25</v>
      </c>
      <c r="T2176" s="6">
        <v>383.65</v>
      </c>
      <c r="U2176" t="s">
        <v>24</v>
      </c>
      <c r="V2176" t="str">
        <f t="shared" si="66"/>
        <v>13-24 Months</v>
      </c>
      <c r="W2176" t="str">
        <f t="shared" si="67"/>
        <v>Low</v>
      </c>
    </row>
    <row r="2177" spans="1:23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6">
        <v>85.15</v>
      </c>
      <c r="T2177" s="6">
        <v>2555.9</v>
      </c>
      <c r="U2177" t="s">
        <v>23</v>
      </c>
      <c r="V2177" t="str">
        <f t="shared" si="66"/>
        <v>25-36 Months</v>
      </c>
      <c r="W2177" t="str">
        <f t="shared" si="67"/>
        <v>High</v>
      </c>
    </row>
    <row r="2178" spans="1:23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6">
        <v>19.399999999999999</v>
      </c>
      <c r="T2178" s="6">
        <v>1284.2</v>
      </c>
      <c r="U2178" t="s">
        <v>24</v>
      </c>
      <c r="V2178" t="str">
        <f t="shared" si="66"/>
        <v>61+ Months</v>
      </c>
      <c r="W2178" t="str">
        <f t="shared" si="67"/>
        <v>Low</v>
      </c>
    </row>
    <row r="2179" spans="1:23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6">
        <v>102.65</v>
      </c>
      <c r="T2179" s="6">
        <v>7550.3</v>
      </c>
      <c r="U2179" t="s">
        <v>24</v>
      </c>
      <c r="V2179" t="str">
        <f t="shared" ref="V2179:V2242" si="68">IF(F2179&lt;=12,"0-12 Months",IF(F2179&lt;=24,"13-24 Months",IF(F2179&lt;=36,"25-36 Months",IF(F2179&lt;=48,"37-48 Months",IF(F2179&lt;=60,"49-60 Months","61+ Months")))))</f>
        <v>61+ Months</v>
      </c>
      <c r="W2179" t="str">
        <f t="shared" ref="W2179:W2242" si="69">IF(S2179&lt;=30,"Low",IF(S2179&lt;=60,"Medium",IF(S2179&lt;=90,"High","Very High")))</f>
        <v>Very High</v>
      </c>
    </row>
    <row r="2180" spans="1:23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6">
        <v>19.899999999999999</v>
      </c>
      <c r="T2180" s="6">
        <v>1110.05</v>
      </c>
      <c r="U2180" t="s">
        <v>24</v>
      </c>
      <c r="V2180" t="str">
        <f t="shared" si="68"/>
        <v>49-60 Months</v>
      </c>
      <c r="W2180" t="str">
        <f t="shared" si="69"/>
        <v>Low</v>
      </c>
    </row>
    <row r="2181" spans="1:23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6">
        <v>19.55</v>
      </c>
      <c r="T2181" s="6">
        <v>99.6</v>
      </c>
      <c r="U2181" t="s">
        <v>24</v>
      </c>
      <c r="V2181" t="str">
        <f t="shared" si="68"/>
        <v>0-12 Months</v>
      </c>
      <c r="W2181" t="str">
        <f t="shared" si="69"/>
        <v>Low</v>
      </c>
    </row>
    <row r="2182" spans="1:23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6">
        <v>95.5</v>
      </c>
      <c r="T2182" s="6">
        <v>6707.15</v>
      </c>
      <c r="U2182" t="s">
        <v>24</v>
      </c>
      <c r="V2182" t="str">
        <f t="shared" si="68"/>
        <v>61+ Months</v>
      </c>
      <c r="W2182" t="str">
        <f t="shared" si="69"/>
        <v>Very High</v>
      </c>
    </row>
    <row r="2183" spans="1:23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6">
        <v>84.15</v>
      </c>
      <c r="T2183" s="6">
        <v>4164.3999999999996</v>
      </c>
      <c r="U2183" t="s">
        <v>24</v>
      </c>
      <c r="V2183" t="str">
        <f t="shared" si="68"/>
        <v>49-60 Months</v>
      </c>
      <c r="W2183" t="str">
        <f t="shared" si="69"/>
        <v>High</v>
      </c>
    </row>
    <row r="2184" spans="1:23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6">
        <v>103.2</v>
      </c>
      <c r="T2184" s="6">
        <v>5873.75</v>
      </c>
      <c r="U2184" t="s">
        <v>24</v>
      </c>
      <c r="V2184" t="str">
        <f t="shared" si="68"/>
        <v>49-60 Months</v>
      </c>
      <c r="W2184" t="str">
        <f t="shared" si="69"/>
        <v>Very High</v>
      </c>
    </row>
    <row r="2185" spans="1:23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6">
        <v>50.2</v>
      </c>
      <c r="T2185" s="6">
        <v>109.25</v>
      </c>
      <c r="U2185" t="s">
        <v>24</v>
      </c>
      <c r="V2185" t="str">
        <f t="shared" si="68"/>
        <v>0-12 Months</v>
      </c>
      <c r="W2185" t="str">
        <f t="shared" si="69"/>
        <v>Medium</v>
      </c>
    </row>
    <row r="2186" spans="1:23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6">
        <v>88.55</v>
      </c>
      <c r="T2186" s="6">
        <v>179.25</v>
      </c>
      <c r="U2186" t="s">
        <v>23</v>
      </c>
      <c r="V2186" t="str">
        <f t="shared" si="68"/>
        <v>0-12 Months</v>
      </c>
      <c r="W2186" t="str">
        <f t="shared" si="69"/>
        <v>High</v>
      </c>
    </row>
    <row r="2187" spans="1:23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6">
        <v>54.75</v>
      </c>
      <c r="T2187" s="6">
        <v>1338.15</v>
      </c>
      <c r="U2187" t="s">
        <v>23</v>
      </c>
      <c r="V2187" t="str">
        <f t="shared" si="68"/>
        <v>13-24 Months</v>
      </c>
      <c r="W2187" t="str">
        <f t="shared" si="69"/>
        <v>Medium</v>
      </c>
    </row>
    <row r="2188" spans="1:23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6">
        <v>19.95</v>
      </c>
      <c r="T2188" s="6">
        <v>862.4</v>
      </c>
      <c r="U2188" t="s">
        <v>24</v>
      </c>
      <c r="V2188" t="str">
        <f t="shared" si="68"/>
        <v>37-48 Months</v>
      </c>
      <c r="W2188" t="str">
        <f t="shared" si="69"/>
        <v>Low</v>
      </c>
    </row>
    <row r="2189" spans="1:23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6">
        <v>116.25</v>
      </c>
      <c r="T2189" s="6">
        <v>8564.75</v>
      </c>
      <c r="U2189" t="s">
        <v>24</v>
      </c>
      <c r="V2189" t="str">
        <f t="shared" si="68"/>
        <v>61+ Months</v>
      </c>
      <c r="W2189" t="str">
        <f t="shared" si="69"/>
        <v>Very High</v>
      </c>
    </row>
    <row r="2190" spans="1:23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6">
        <v>31.2</v>
      </c>
      <c r="T2190" s="6">
        <v>926.2</v>
      </c>
      <c r="U2190" t="s">
        <v>24</v>
      </c>
      <c r="V2190" t="str">
        <f t="shared" si="68"/>
        <v>25-36 Months</v>
      </c>
      <c r="W2190" t="str">
        <f t="shared" si="69"/>
        <v>Medium</v>
      </c>
    </row>
    <row r="2191" spans="1:23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6">
        <v>24.45</v>
      </c>
      <c r="T2191" s="6">
        <v>1718.2</v>
      </c>
      <c r="U2191" t="s">
        <v>24</v>
      </c>
      <c r="V2191" t="str">
        <f t="shared" si="68"/>
        <v>61+ Months</v>
      </c>
      <c r="W2191" t="str">
        <f t="shared" si="69"/>
        <v>Low</v>
      </c>
    </row>
    <row r="2192" spans="1:23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6">
        <v>84.2</v>
      </c>
      <c r="T2192" s="6">
        <v>5956.85</v>
      </c>
      <c r="U2192" t="s">
        <v>24</v>
      </c>
      <c r="V2192" t="str">
        <f t="shared" si="68"/>
        <v>61+ Months</v>
      </c>
      <c r="W2192" t="str">
        <f t="shared" si="69"/>
        <v>High</v>
      </c>
    </row>
    <row r="2193" spans="1:23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6">
        <v>91.3</v>
      </c>
      <c r="T2193" s="6">
        <v>91.3</v>
      </c>
      <c r="U2193" t="s">
        <v>23</v>
      </c>
      <c r="V2193" t="str">
        <f t="shared" si="68"/>
        <v>0-12 Months</v>
      </c>
      <c r="W2193" t="str">
        <f t="shared" si="69"/>
        <v>Very High</v>
      </c>
    </row>
    <row r="2194" spans="1:23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6">
        <v>85.65</v>
      </c>
      <c r="T2194" s="6">
        <v>4824.45</v>
      </c>
      <c r="U2194" t="s">
        <v>24</v>
      </c>
      <c r="V2194" t="str">
        <f t="shared" si="68"/>
        <v>49-60 Months</v>
      </c>
      <c r="W2194" t="str">
        <f t="shared" si="69"/>
        <v>High</v>
      </c>
    </row>
    <row r="2195" spans="1:23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6">
        <v>21.2</v>
      </c>
      <c r="T2195" s="6">
        <v>1238.6500000000001</v>
      </c>
      <c r="U2195" t="s">
        <v>24</v>
      </c>
      <c r="V2195" t="str">
        <f t="shared" si="68"/>
        <v>49-60 Months</v>
      </c>
      <c r="W2195" t="str">
        <f t="shared" si="69"/>
        <v>Low</v>
      </c>
    </row>
    <row r="2196" spans="1:23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6">
        <v>79.5</v>
      </c>
      <c r="T2196" s="6">
        <v>79.5</v>
      </c>
      <c r="U2196" t="s">
        <v>23</v>
      </c>
      <c r="V2196" t="str">
        <f t="shared" si="68"/>
        <v>0-12 Months</v>
      </c>
      <c r="W2196" t="str">
        <f t="shared" si="69"/>
        <v>High</v>
      </c>
    </row>
    <row r="2197" spans="1:23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6">
        <v>25.55</v>
      </c>
      <c r="T2197" s="6">
        <v>672.2</v>
      </c>
      <c r="U2197" t="s">
        <v>24</v>
      </c>
      <c r="V2197" t="str">
        <f t="shared" si="68"/>
        <v>25-36 Months</v>
      </c>
      <c r="W2197" t="str">
        <f t="shared" si="69"/>
        <v>Low</v>
      </c>
    </row>
    <row r="2198" spans="1:23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6">
        <v>20.2</v>
      </c>
      <c r="T2198" s="6">
        <v>382.2</v>
      </c>
      <c r="U2198" t="s">
        <v>24</v>
      </c>
      <c r="V2198" t="str">
        <f t="shared" si="68"/>
        <v>13-24 Months</v>
      </c>
      <c r="W2198" t="str">
        <f t="shared" si="69"/>
        <v>Low</v>
      </c>
    </row>
    <row r="2199" spans="1:23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6">
        <v>63.85</v>
      </c>
      <c r="T2199" s="6">
        <v>4264.6000000000004</v>
      </c>
      <c r="U2199" t="s">
        <v>24</v>
      </c>
      <c r="V2199" t="str">
        <f t="shared" si="68"/>
        <v>61+ Months</v>
      </c>
      <c r="W2199" t="str">
        <f t="shared" si="69"/>
        <v>High</v>
      </c>
    </row>
    <row r="2200" spans="1:23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6">
        <v>61.95</v>
      </c>
      <c r="T2200" s="6">
        <v>1070.7</v>
      </c>
      <c r="U2200" t="s">
        <v>24</v>
      </c>
      <c r="V2200" t="str">
        <f t="shared" si="68"/>
        <v>13-24 Months</v>
      </c>
      <c r="W2200" t="str">
        <f t="shared" si="69"/>
        <v>High</v>
      </c>
    </row>
    <row r="2201" spans="1:23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6">
        <v>25.75</v>
      </c>
      <c r="T2201" s="6">
        <v>1345.85</v>
      </c>
      <c r="U2201" t="s">
        <v>24</v>
      </c>
      <c r="V2201" t="str">
        <f t="shared" si="68"/>
        <v>49-60 Months</v>
      </c>
      <c r="W2201" t="str">
        <f t="shared" si="69"/>
        <v>Low</v>
      </c>
    </row>
    <row r="2202" spans="1:23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6">
        <v>58.2</v>
      </c>
      <c r="T2202" s="6">
        <v>1045.25</v>
      </c>
      <c r="U2202" t="s">
        <v>24</v>
      </c>
      <c r="V2202" t="str">
        <f t="shared" si="68"/>
        <v>13-24 Months</v>
      </c>
      <c r="W2202" t="str">
        <f t="shared" si="69"/>
        <v>Medium</v>
      </c>
    </row>
    <row r="2203" spans="1:23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6">
        <v>85.85</v>
      </c>
      <c r="T2203" s="6">
        <v>3003.55</v>
      </c>
      <c r="U2203" t="s">
        <v>24</v>
      </c>
      <c r="V2203" t="str">
        <f t="shared" si="68"/>
        <v>25-36 Months</v>
      </c>
      <c r="W2203" t="str">
        <f t="shared" si="69"/>
        <v>High</v>
      </c>
    </row>
    <row r="2204" spans="1:23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6">
        <v>70.099999999999994</v>
      </c>
      <c r="T2204" s="6">
        <v>467.55</v>
      </c>
      <c r="U2204" t="s">
        <v>23</v>
      </c>
      <c r="V2204" t="str">
        <f t="shared" si="68"/>
        <v>0-12 Months</v>
      </c>
      <c r="W2204" t="str">
        <f t="shared" si="69"/>
        <v>High</v>
      </c>
    </row>
    <row r="2205" spans="1:23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6">
        <v>104.9</v>
      </c>
      <c r="T2205" s="6">
        <v>7537.5</v>
      </c>
      <c r="U2205" t="s">
        <v>24</v>
      </c>
      <c r="V2205" t="str">
        <f t="shared" si="68"/>
        <v>61+ Months</v>
      </c>
      <c r="W2205" t="str">
        <f t="shared" si="69"/>
        <v>Very High</v>
      </c>
    </row>
    <row r="2206" spans="1:23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6">
        <v>111.3</v>
      </c>
      <c r="T2206" s="6">
        <v>7482.1</v>
      </c>
      <c r="U2206" t="s">
        <v>23</v>
      </c>
      <c r="V2206" t="str">
        <f t="shared" si="68"/>
        <v>61+ Months</v>
      </c>
      <c r="W2206" t="str">
        <f t="shared" si="69"/>
        <v>Very High</v>
      </c>
    </row>
    <row r="2207" spans="1:23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6">
        <v>99.85</v>
      </c>
      <c r="T2207" s="6">
        <v>3343.15</v>
      </c>
      <c r="U2207" t="s">
        <v>24</v>
      </c>
      <c r="V2207" t="str">
        <f t="shared" si="68"/>
        <v>25-36 Months</v>
      </c>
      <c r="W2207" t="str">
        <f t="shared" si="69"/>
        <v>Very High</v>
      </c>
    </row>
    <row r="2208" spans="1:23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6">
        <v>95.25</v>
      </c>
      <c r="T2208" s="6">
        <v>5427.05</v>
      </c>
      <c r="U2208" t="s">
        <v>23</v>
      </c>
      <c r="V2208" t="str">
        <f t="shared" si="68"/>
        <v>49-60 Months</v>
      </c>
      <c r="W2208" t="str">
        <f t="shared" si="69"/>
        <v>Very High</v>
      </c>
    </row>
    <row r="2209" spans="1:23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6">
        <v>86.25</v>
      </c>
      <c r="T2209" s="6">
        <v>587.1</v>
      </c>
      <c r="U2209" t="s">
        <v>23</v>
      </c>
      <c r="V2209" t="str">
        <f t="shared" si="68"/>
        <v>0-12 Months</v>
      </c>
      <c r="W2209" t="str">
        <f t="shared" si="69"/>
        <v>High</v>
      </c>
    </row>
    <row r="2210" spans="1:23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6">
        <v>100.8</v>
      </c>
      <c r="T2210" s="6">
        <v>100.8</v>
      </c>
      <c r="U2210" t="s">
        <v>23</v>
      </c>
      <c r="V2210" t="str">
        <f t="shared" si="68"/>
        <v>0-12 Months</v>
      </c>
      <c r="W2210" t="str">
        <f t="shared" si="69"/>
        <v>Very High</v>
      </c>
    </row>
    <row r="2211" spans="1:23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6">
        <v>19.55</v>
      </c>
      <c r="T2211" s="6">
        <v>161.15</v>
      </c>
      <c r="U2211" t="s">
        <v>24</v>
      </c>
      <c r="V2211" t="str">
        <f t="shared" si="68"/>
        <v>0-12 Months</v>
      </c>
      <c r="W2211" t="str">
        <f t="shared" si="69"/>
        <v>Low</v>
      </c>
    </row>
    <row r="2212" spans="1:23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6">
        <v>104</v>
      </c>
      <c r="T2212" s="6">
        <v>7028.5</v>
      </c>
      <c r="U2212" t="s">
        <v>24</v>
      </c>
      <c r="V2212" t="str">
        <f t="shared" si="68"/>
        <v>61+ Months</v>
      </c>
      <c r="W2212" t="str">
        <f t="shared" si="69"/>
        <v>Very High</v>
      </c>
    </row>
    <row r="2213" spans="1:23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6">
        <v>104.4</v>
      </c>
      <c r="T2213" s="6">
        <v>5232.8999999999996</v>
      </c>
      <c r="U2213" t="s">
        <v>24</v>
      </c>
      <c r="V2213" t="str">
        <f t="shared" si="68"/>
        <v>49-60 Months</v>
      </c>
      <c r="W2213" t="str">
        <f t="shared" si="69"/>
        <v>Very High</v>
      </c>
    </row>
    <row r="2214" spans="1:23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6">
        <v>19.5</v>
      </c>
      <c r="T2214" s="6">
        <v>225.85</v>
      </c>
      <c r="U2214" t="s">
        <v>24</v>
      </c>
      <c r="V2214" t="str">
        <f t="shared" si="68"/>
        <v>0-12 Months</v>
      </c>
      <c r="W2214" t="str">
        <f t="shared" si="69"/>
        <v>Low</v>
      </c>
    </row>
    <row r="2215" spans="1:23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6">
        <v>25.25</v>
      </c>
      <c r="T2215" s="6">
        <v>274.7</v>
      </c>
      <c r="U2215" t="s">
        <v>24</v>
      </c>
      <c r="V2215" t="str">
        <f t="shared" si="68"/>
        <v>0-12 Months</v>
      </c>
      <c r="W2215" t="str">
        <f t="shared" si="69"/>
        <v>Low</v>
      </c>
    </row>
    <row r="2216" spans="1:23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6">
        <v>86.3</v>
      </c>
      <c r="T2216" s="6">
        <v>1180.95</v>
      </c>
      <c r="U2216" t="s">
        <v>23</v>
      </c>
      <c r="V2216" t="str">
        <f t="shared" si="68"/>
        <v>13-24 Months</v>
      </c>
      <c r="W2216" t="str">
        <f t="shared" si="69"/>
        <v>High</v>
      </c>
    </row>
    <row r="2217" spans="1:23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6">
        <v>49.85</v>
      </c>
      <c r="T2217" s="6">
        <v>3370.2</v>
      </c>
      <c r="U2217" t="s">
        <v>24</v>
      </c>
      <c r="V2217" t="str">
        <f t="shared" si="68"/>
        <v>61+ Months</v>
      </c>
      <c r="W2217" t="str">
        <f t="shared" si="69"/>
        <v>Medium</v>
      </c>
    </row>
    <row r="2218" spans="1:23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6">
        <v>108.95</v>
      </c>
      <c r="T2218" s="6">
        <v>7111.3</v>
      </c>
      <c r="U2218" t="s">
        <v>24</v>
      </c>
      <c r="V2218" t="str">
        <f t="shared" si="68"/>
        <v>61+ Months</v>
      </c>
      <c r="W2218" t="str">
        <f t="shared" si="69"/>
        <v>Very High</v>
      </c>
    </row>
    <row r="2219" spans="1:23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6">
        <v>89.9</v>
      </c>
      <c r="T2219" s="6">
        <v>5958.85</v>
      </c>
      <c r="U2219" t="s">
        <v>24</v>
      </c>
      <c r="V2219" t="str">
        <f t="shared" si="68"/>
        <v>61+ Months</v>
      </c>
      <c r="W2219" t="str">
        <f t="shared" si="69"/>
        <v>High</v>
      </c>
    </row>
    <row r="2220" spans="1:23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6">
        <v>82</v>
      </c>
      <c r="T2220" s="6">
        <v>5999.85</v>
      </c>
      <c r="U2220" t="s">
        <v>24</v>
      </c>
      <c r="V2220" t="str">
        <f t="shared" si="68"/>
        <v>61+ Months</v>
      </c>
      <c r="W2220" t="str">
        <f t="shared" si="69"/>
        <v>High</v>
      </c>
    </row>
    <row r="2221" spans="1:23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6">
        <v>89.95</v>
      </c>
      <c r="T2221" s="6">
        <v>1648.45</v>
      </c>
      <c r="U2221" t="s">
        <v>24</v>
      </c>
      <c r="V2221" t="str">
        <f t="shared" si="68"/>
        <v>13-24 Months</v>
      </c>
      <c r="W2221" t="str">
        <f t="shared" si="69"/>
        <v>High</v>
      </c>
    </row>
    <row r="2222" spans="1:23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6">
        <v>79.349999999999994</v>
      </c>
      <c r="T2222" s="6">
        <v>5753.25</v>
      </c>
      <c r="U2222" t="s">
        <v>24</v>
      </c>
      <c r="V2222" t="str">
        <f t="shared" si="68"/>
        <v>61+ Months</v>
      </c>
      <c r="W2222" t="str">
        <f t="shared" si="69"/>
        <v>High</v>
      </c>
    </row>
    <row r="2223" spans="1:23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6">
        <v>64.05</v>
      </c>
      <c r="T2223" s="6">
        <v>4492.8999999999996</v>
      </c>
      <c r="U2223" t="s">
        <v>24</v>
      </c>
      <c r="V2223" t="str">
        <f t="shared" si="68"/>
        <v>61+ Months</v>
      </c>
      <c r="W2223" t="str">
        <f t="shared" si="69"/>
        <v>High</v>
      </c>
    </row>
    <row r="2224" spans="1:23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6">
        <v>101.15</v>
      </c>
      <c r="T2224" s="6">
        <v>3956.7</v>
      </c>
      <c r="U2224" t="s">
        <v>24</v>
      </c>
      <c r="V2224" t="str">
        <f t="shared" si="68"/>
        <v>37-48 Months</v>
      </c>
      <c r="W2224" t="str">
        <f t="shared" si="69"/>
        <v>Very High</v>
      </c>
    </row>
    <row r="2225" spans="1:23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6">
        <v>89.95</v>
      </c>
      <c r="T2225" s="6">
        <v>2625.55</v>
      </c>
      <c r="U2225" t="s">
        <v>23</v>
      </c>
      <c r="V2225" t="str">
        <f t="shared" si="68"/>
        <v>25-36 Months</v>
      </c>
      <c r="W2225" t="str">
        <f t="shared" si="69"/>
        <v>High</v>
      </c>
    </row>
    <row r="2226" spans="1:23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6">
        <v>76.45</v>
      </c>
      <c r="T2226" s="6">
        <v>1233.4000000000001</v>
      </c>
      <c r="U2226" t="s">
        <v>23</v>
      </c>
      <c r="V2226" t="str">
        <f t="shared" si="68"/>
        <v>13-24 Months</v>
      </c>
      <c r="W2226" t="str">
        <f t="shared" si="69"/>
        <v>High</v>
      </c>
    </row>
    <row r="2227" spans="1:23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6">
        <v>39.1</v>
      </c>
      <c r="T2227" s="6">
        <v>1309</v>
      </c>
      <c r="U2227" t="s">
        <v>24</v>
      </c>
      <c r="V2227" t="str">
        <f t="shared" si="68"/>
        <v>25-36 Months</v>
      </c>
      <c r="W2227" t="str">
        <f t="shared" si="69"/>
        <v>Medium</v>
      </c>
    </row>
    <row r="2228" spans="1:23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6">
        <v>34.6</v>
      </c>
      <c r="T2228" s="6">
        <v>813.45</v>
      </c>
      <c r="U2228" t="s">
        <v>24</v>
      </c>
      <c r="V2228" t="str">
        <f t="shared" si="68"/>
        <v>13-24 Months</v>
      </c>
      <c r="W2228" t="str">
        <f t="shared" si="69"/>
        <v>Medium</v>
      </c>
    </row>
    <row r="2229" spans="1:23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6">
        <v>19.55</v>
      </c>
      <c r="T2229" s="6">
        <v>1108.8</v>
      </c>
      <c r="U2229" t="s">
        <v>24</v>
      </c>
      <c r="V2229" t="str">
        <f t="shared" si="68"/>
        <v>49-60 Months</v>
      </c>
      <c r="W2229" t="str">
        <f t="shared" si="69"/>
        <v>Low</v>
      </c>
    </row>
    <row r="2230" spans="1:23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6">
        <v>104.45</v>
      </c>
      <c r="T2230" s="6">
        <v>7349.35</v>
      </c>
      <c r="U2230" t="s">
        <v>24</v>
      </c>
      <c r="V2230" t="str">
        <f t="shared" si="68"/>
        <v>61+ Months</v>
      </c>
      <c r="W2230" t="str">
        <f t="shared" si="69"/>
        <v>Very High</v>
      </c>
    </row>
    <row r="2231" spans="1:23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6">
        <v>70.5</v>
      </c>
      <c r="T2231" s="6">
        <v>294.2</v>
      </c>
      <c r="U2231" t="s">
        <v>24</v>
      </c>
      <c r="V2231" t="str">
        <f t="shared" si="68"/>
        <v>0-12 Months</v>
      </c>
      <c r="W2231" t="str">
        <f t="shared" si="69"/>
        <v>High</v>
      </c>
    </row>
    <row r="2232" spans="1:23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6">
        <v>20.350000000000001</v>
      </c>
      <c r="T2232" s="6">
        <v>929.2</v>
      </c>
      <c r="U2232" t="s">
        <v>24</v>
      </c>
      <c r="V2232" t="str">
        <f t="shared" si="68"/>
        <v>37-48 Months</v>
      </c>
      <c r="W2232" t="str">
        <f t="shared" si="69"/>
        <v>Low</v>
      </c>
    </row>
    <row r="2233" spans="1:23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6">
        <v>70</v>
      </c>
      <c r="T2233" s="6">
        <v>740</v>
      </c>
      <c r="U2233" t="s">
        <v>23</v>
      </c>
      <c r="V2233" t="str">
        <f t="shared" si="68"/>
        <v>0-12 Months</v>
      </c>
      <c r="W2233" t="str">
        <f t="shared" si="69"/>
        <v>High</v>
      </c>
    </row>
    <row r="2234" spans="1:23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6">
        <v>19.45</v>
      </c>
      <c r="T2234" s="6">
        <v>754.5</v>
      </c>
      <c r="U2234" t="s">
        <v>24</v>
      </c>
      <c r="V2234" t="str">
        <f t="shared" si="68"/>
        <v>25-36 Months</v>
      </c>
      <c r="W2234" t="str">
        <f t="shared" si="69"/>
        <v>Low</v>
      </c>
    </row>
    <row r="2235" spans="1:23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6">
        <v>69.900000000000006</v>
      </c>
      <c r="T2235" s="6">
        <v>3883.3</v>
      </c>
      <c r="U2235" t="s">
        <v>24</v>
      </c>
      <c r="V2235" t="str">
        <f t="shared" si="68"/>
        <v>49-60 Months</v>
      </c>
      <c r="W2235" t="str">
        <f t="shared" si="69"/>
        <v>High</v>
      </c>
    </row>
    <row r="2236" spans="1:23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6">
        <v>59.7</v>
      </c>
      <c r="T2236" s="6">
        <v>1414.2</v>
      </c>
      <c r="U2236" t="s">
        <v>24</v>
      </c>
      <c r="V2236" t="str">
        <f t="shared" si="68"/>
        <v>13-24 Months</v>
      </c>
      <c r="W2236" t="str">
        <f t="shared" si="69"/>
        <v>Medium</v>
      </c>
    </row>
    <row r="2237" spans="1:23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6">
        <v>78.349999999999994</v>
      </c>
      <c r="T2237" s="6">
        <v>3211.2</v>
      </c>
      <c r="U2237" t="s">
        <v>24</v>
      </c>
      <c r="V2237" t="str">
        <f t="shared" si="68"/>
        <v>37-48 Months</v>
      </c>
      <c r="W2237" t="str">
        <f t="shared" si="69"/>
        <v>High</v>
      </c>
    </row>
    <row r="2238" spans="1:23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6">
        <v>71.45</v>
      </c>
      <c r="T2238" s="6">
        <v>371.6</v>
      </c>
      <c r="U2238" t="s">
        <v>24</v>
      </c>
      <c r="V2238" t="str">
        <f t="shared" si="68"/>
        <v>0-12 Months</v>
      </c>
      <c r="W2238" t="str">
        <f t="shared" si="69"/>
        <v>High</v>
      </c>
    </row>
    <row r="2239" spans="1:23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6">
        <v>45.85</v>
      </c>
      <c r="T2239" s="6">
        <v>1246.4000000000001</v>
      </c>
      <c r="U2239" t="s">
        <v>24</v>
      </c>
      <c r="V2239" t="str">
        <f t="shared" si="68"/>
        <v>25-36 Months</v>
      </c>
      <c r="W2239" t="str">
        <f t="shared" si="69"/>
        <v>Medium</v>
      </c>
    </row>
    <row r="2240" spans="1:23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6">
        <v>95.85</v>
      </c>
      <c r="T2240" s="6">
        <v>95.85</v>
      </c>
      <c r="U2240" t="s">
        <v>24</v>
      </c>
      <c r="V2240" t="str">
        <f t="shared" si="68"/>
        <v>0-12 Months</v>
      </c>
      <c r="W2240" t="str">
        <f t="shared" si="69"/>
        <v>Very High</v>
      </c>
    </row>
    <row r="2241" spans="1:23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6">
        <v>35.700000000000003</v>
      </c>
      <c r="T2241" s="6">
        <v>2545.6999999999998</v>
      </c>
      <c r="U2241" t="s">
        <v>24</v>
      </c>
      <c r="V2241" t="str">
        <f t="shared" si="68"/>
        <v>61+ Months</v>
      </c>
      <c r="W2241" t="str">
        <f t="shared" si="69"/>
        <v>Medium</v>
      </c>
    </row>
    <row r="2242" spans="1:23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6">
        <v>89.55</v>
      </c>
      <c r="T2242" s="6">
        <v>6448.85</v>
      </c>
      <c r="U2242" t="s">
        <v>24</v>
      </c>
      <c r="V2242" t="str">
        <f t="shared" si="68"/>
        <v>61+ Months</v>
      </c>
      <c r="W2242" t="str">
        <f t="shared" si="69"/>
        <v>High</v>
      </c>
    </row>
    <row r="2243" spans="1:23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6">
        <v>24.95</v>
      </c>
      <c r="T2243" s="6">
        <v>1468.9</v>
      </c>
      <c r="U2243" t="s">
        <v>24</v>
      </c>
      <c r="V2243" t="str">
        <f t="shared" ref="V2243:V2306" si="70">IF(F2243&lt;=12,"0-12 Months",IF(F2243&lt;=24,"13-24 Months",IF(F2243&lt;=36,"25-36 Months",IF(F2243&lt;=48,"37-48 Months",IF(F2243&lt;=60,"49-60 Months","61+ Months")))))</f>
        <v>49-60 Months</v>
      </c>
      <c r="W2243" t="str">
        <f t="shared" ref="W2243:W2306" si="71">IF(S2243&lt;=30,"Low",IF(S2243&lt;=60,"Medium",IF(S2243&lt;=90,"High","Very High")))</f>
        <v>Low</v>
      </c>
    </row>
    <row r="2244" spans="1:23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6">
        <v>24.85</v>
      </c>
      <c r="T2244" s="6">
        <v>1013.6</v>
      </c>
      <c r="U2244" t="s">
        <v>24</v>
      </c>
      <c r="V2244" t="str">
        <f t="shared" si="70"/>
        <v>37-48 Months</v>
      </c>
      <c r="W2244" t="str">
        <f t="shared" si="71"/>
        <v>Low</v>
      </c>
    </row>
    <row r="2245" spans="1:23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6">
        <v>100.8</v>
      </c>
      <c r="T2245" s="6">
        <v>6690.75</v>
      </c>
      <c r="U2245" t="s">
        <v>24</v>
      </c>
      <c r="V2245" t="str">
        <f t="shared" si="70"/>
        <v>61+ Months</v>
      </c>
      <c r="W2245" t="str">
        <f t="shared" si="71"/>
        <v>Very High</v>
      </c>
    </row>
    <row r="2246" spans="1:23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6">
        <v>64.400000000000006</v>
      </c>
      <c r="T2246" s="6">
        <v>2088.75</v>
      </c>
      <c r="U2246" t="s">
        <v>23</v>
      </c>
      <c r="V2246" t="str">
        <f t="shared" si="70"/>
        <v>25-36 Months</v>
      </c>
      <c r="W2246" t="str">
        <f t="shared" si="71"/>
        <v>High</v>
      </c>
    </row>
    <row r="2247" spans="1:23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6">
        <v>105.35</v>
      </c>
      <c r="T2247" s="6">
        <v>7240.65</v>
      </c>
      <c r="U2247" t="s">
        <v>24</v>
      </c>
      <c r="V2247" t="str">
        <f t="shared" si="70"/>
        <v>61+ Months</v>
      </c>
      <c r="W2247" t="str">
        <f t="shared" si="71"/>
        <v>Very High</v>
      </c>
    </row>
    <row r="2248" spans="1:23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6">
        <v>102.45</v>
      </c>
      <c r="T2248" s="6">
        <v>102.45</v>
      </c>
      <c r="U2248" t="s">
        <v>23</v>
      </c>
      <c r="V2248" t="str">
        <f t="shared" si="70"/>
        <v>0-12 Months</v>
      </c>
      <c r="W2248" t="str">
        <f t="shared" si="71"/>
        <v>Very High</v>
      </c>
    </row>
    <row r="2249" spans="1:23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6">
        <v>19.649999999999999</v>
      </c>
      <c r="T2249" s="6">
        <v>830.25</v>
      </c>
      <c r="U2249" t="s">
        <v>24</v>
      </c>
      <c r="V2249" t="str">
        <f t="shared" si="70"/>
        <v>37-48 Months</v>
      </c>
      <c r="W2249" t="str">
        <f t="shared" si="71"/>
        <v>Low</v>
      </c>
    </row>
    <row r="2250" spans="1:23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6">
        <v>54.45</v>
      </c>
      <c r="T2250" s="6">
        <v>1588.7</v>
      </c>
      <c r="U2250" t="s">
        <v>24</v>
      </c>
      <c r="V2250" t="str">
        <f t="shared" si="70"/>
        <v>25-36 Months</v>
      </c>
      <c r="W2250" t="str">
        <f t="shared" si="71"/>
        <v>Medium</v>
      </c>
    </row>
    <row r="2251" spans="1:23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6">
        <v>70.5</v>
      </c>
      <c r="T2251" s="6">
        <v>829.3</v>
      </c>
      <c r="U2251" t="s">
        <v>24</v>
      </c>
      <c r="V2251" t="str">
        <f t="shared" si="70"/>
        <v>0-12 Months</v>
      </c>
      <c r="W2251" t="str">
        <f t="shared" si="71"/>
        <v>High</v>
      </c>
    </row>
    <row r="2252" spans="1:23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6">
        <v>20.100000000000001</v>
      </c>
      <c r="T2252" s="6">
        <v>302.45</v>
      </c>
      <c r="U2252" t="s">
        <v>24</v>
      </c>
      <c r="V2252" t="str">
        <f t="shared" si="70"/>
        <v>13-24 Months</v>
      </c>
      <c r="W2252" t="str">
        <f t="shared" si="71"/>
        <v>Low</v>
      </c>
    </row>
    <row r="2253" spans="1:23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6">
        <v>69.349999999999994</v>
      </c>
      <c r="T2253" s="6">
        <v>712.25</v>
      </c>
      <c r="U2253" t="s">
        <v>24</v>
      </c>
      <c r="V2253" t="str">
        <f t="shared" si="70"/>
        <v>0-12 Months</v>
      </c>
      <c r="W2253" t="str">
        <f t="shared" si="71"/>
        <v>High</v>
      </c>
    </row>
    <row r="2254" spans="1:23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6">
        <v>19.8</v>
      </c>
      <c r="T2254" s="6">
        <v>1336.65</v>
      </c>
      <c r="U2254" t="s">
        <v>24</v>
      </c>
      <c r="V2254" t="str">
        <f t="shared" si="70"/>
        <v>61+ Months</v>
      </c>
      <c r="W2254" t="str">
        <f t="shared" si="71"/>
        <v>Low</v>
      </c>
    </row>
    <row r="2255" spans="1:23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6">
        <v>74.400000000000006</v>
      </c>
      <c r="T2255" s="6">
        <v>5360.75</v>
      </c>
      <c r="U2255" t="s">
        <v>24</v>
      </c>
      <c r="V2255" t="str">
        <f t="shared" si="70"/>
        <v>61+ Months</v>
      </c>
      <c r="W2255" t="str">
        <f t="shared" si="71"/>
        <v>High</v>
      </c>
    </row>
    <row r="2256" spans="1:23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6">
        <v>93.05</v>
      </c>
      <c r="T2256" s="6">
        <v>6735.05</v>
      </c>
      <c r="U2256" t="s">
        <v>24</v>
      </c>
      <c r="V2256" t="str">
        <f t="shared" si="70"/>
        <v>61+ Months</v>
      </c>
      <c r="W2256" t="str">
        <f t="shared" si="71"/>
        <v>Very High</v>
      </c>
    </row>
    <row r="2257" spans="1:23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6">
        <v>51.2</v>
      </c>
      <c r="T2257" s="6">
        <v>51.2</v>
      </c>
      <c r="U2257" t="s">
        <v>24</v>
      </c>
      <c r="V2257" t="str">
        <f t="shared" si="70"/>
        <v>0-12 Months</v>
      </c>
      <c r="W2257" t="str">
        <f t="shared" si="71"/>
        <v>Medium</v>
      </c>
    </row>
    <row r="2258" spans="1:23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6">
        <v>65.599999999999994</v>
      </c>
      <c r="T2258" s="6">
        <v>1010</v>
      </c>
      <c r="U2258" t="s">
        <v>24</v>
      </c>
      <c r="V2258" t="str">
        <f t="shared" si="70"/>
        <v>13-24 Months</v>
      </c>
      <c r="W2258" t="str">
        <f t="shared" si="71"/>
        <v>High</v>
      </c>
    </row>
    <row r="2259" spans="1:23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6">
        <v>80.55</v>
      </c>
      <c r="T2259" s="6">
        <v>4847.05</v>
      </c>
      <c r="U2259" t="s">
        <v>24</v>
      </c>
      <c r="V2259" t="str">
        <f t="shared" si="70"/>
        <v>49-60 Months</v>
      </c>
      <c r="W2259" t="str">
        <f t="shared" si="71"/>
        <v>High</v>
      </c>
    </row>
    <row r="2260" spans="1:23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6">
        <v>52.7</v>
      </c>
      <c r="T2260" s="6">
        <v>3019.7</v>
      </c>
      <c r="U2260" t="s">
        <v>24</v>
      </c>
      <c r="V2260" t="str">
        <f t="shared" si="70"/>
        <v>49-60 Months</v>
      </c>
      <c r="W2260" t="str">
        <f t="shared" si="71"/>
        <v>Medium</v>
      </c>
    </row>
    <row r="2261" spans="1:23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6">
        <v>20.85</v>
      </c>
      <c r="T2261" s="6">
        <v>161.65</v>
      </c>
      <c r="U2261" t="s">
        <v>24</v>
      </c>
      <c r="V2261" t="str">
        <f t="shared" si="70"/>
        <v>0-12 Months</v>
      </c>
      <c r="W2261" t="str">
        <f t="shared" si="71"/>
        <v>Low</v>
      </c>
    </row>
    <row r="2262" spans="1:23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6">
        <v>80.099999999999994</v>
      </c>
      <c r="T2262" s="6">
        <v>217.55</v>
      </c>
      <c r="U2262" t="s">
        <v>23</v>
      </c>
      <c r="V2262" t="str">
        <f t="shared" si="70"/>
        <v>0-12 Months</v>
      </c>
      <c r="W2262" t="str">
        <f t="shared" si="71"/>
        <v>High</v>
      </c>
    </row>
    <row r="2263" spans="1:23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6">
        <v>52.15</v>
      </c>
      <c r="T2263" s="6">
        <v>2583.75</v>
      </c>
      <c r="U2263" t="s">
        <v>24</v>
      </c>
      <c r="V2263" t="str">
        <f t="shared" si="70"/>
        <v>49-60 Months</v>
      </c>
      <c r="W2263" t="str">
        <f t="shared" si="71"/>
        <v>Medium</v>
      </c>
    </row>
    <row r="2264" spans="1:23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6">
        <v>80.2</v>
      </c>
      <c r="T2264" s="6">
        <v>146.05000000000001</v>
      </c>
      <c r="U2264" t="s">
        <v>23</v>
      </c>
      <c r="V2264" t="str">
        <f t="shared" si="70"/>
        <v>0-12 Months</v>
      </c>
      <c r="W2264" t="str">
        <f t="shared" si="71"/>
        <v>High</v>
      </c>
    </row>
    <row r="2265" spans="1:23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6">
        <v>98.15</v>
      </c>
      <c r="T2265" s="6">
        <v>567.45000000000005</v>
      </c>
      <c r="U2265" t="s">
        <v>23</v>
      </c>
      <c r="V2265" t="str">
        <f t="shared" si="70"/>
        <v>0-12 Months</v>
      </c>
      <c r="W2265" t="str">
        <f t="shared" si="71"/>
        <v>Very High</v>
      </c>
    </row>
    <row r="2266" spans="1:23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6">
        <v>114.95</v>
      </c>
      <c r="T2266" s="6">
        <v>7711.25</v>
      </c>
      <c r="U2266" t="s">
        <v>24</v>
      </c>
      <c r="V2266" t="str">
        <f t="shared" si="70"/>
        <v>61+ Months</v>
      </c>
      <c r="W2266" t="str">
        <f t="shared" si="71"/>
        <v>Very High</v>
      </c>
    </row>
    <row r="2267" spans="1:23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6">
        <v>112.95</v>
      </c>
      <c r="T2267" s="6">
        <v>1384.75</v>
      </c>
      <c r="U2267" t="s">
        <v>23</v>
      </c>
      <c r="V2267" t="str">
        <f t="shared" si="70"/>
        <v>0-12 Months</v>
      </c>
      <c r="W2267" t="str">
        <f t="shared" si="71"/>
        <v>Very High</v>
      </c>
    </row>
    <row r="2268" spans="1:23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6">
        <v>104.45</v>
      </c>
      <c r="T2268" s="6">
        <v>5481.25</v>
      </c>
      <c r="U2268" t="s">
        <v>24</v>
      </c>
      <c r="V2268" t="str">
        <f t="shared" si="70"/>
        <v>49-60 Months</v>
      </c>
      <c r="W2268" t="str">
        <f t="shared" si="71"/>
        <v>Very High</v>
      </c>
    </row>
    <row r="2269" spans="1:23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6">
        <v>113.65</v>
      </c>
      <c r="T2269" s="6">
        <v>8124.2</v>
      </c>
      <c r="U2269" t="s">
        <v>24</v>
      </c>
      <c r="V2269" t="str">
        <f t="shared" si="70"/>
        <v>61+ Months</v>
      </c>
      <c r="W2269" t="str">
        <f t="shared" si="71"/>
        <v>Very High</v>
      </c>
    </row>
    <row r="2270" spans="1:23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6">
        <v>20.6</v>
      </c>
      <c r="T2270" s="6">
        <v>827.3</v>
      </c>
      <c r="U2270" t="s">
        <v>24</v>
      </c>
      <c r="V2270" t="str">
        <f t="shared" si="70"/>
        <v>37-48 Months</v>
      </c>
      <c r="W2270" t="str">
        <f t="shared" si="71"/>
        <v>Low</v>
      </c>
    </row>
    <row r="2271" spans="1:23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6">
        <v>70.900000000000006</v>
      </c>
      <c r="T2271" s="6">
        <v>70.900000000000006</v>
      </c>
      <c r="U2271" t="s">
        <v>23</v>
      </c>
      <c r="V2271" t="str">
        <f t="shared" si="70"/>
        <v>0-12 Months</v>
      </c>
      <c r="W2271" t="str">
        <f t="shared" si="71"/>
        <v>High</v>
      </c>
    </row>
    <row r="2272" spans="1:23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6">
        <v>86.85</v>
      </c>
      <c r="T2272" s="6">
        <v>220.95</v>
      </c>
      <c r="U2272" t="s">
        <v>23</v>
      </c>
      <c r="V2272" t="str">
        <f t="shared" si="70"/>
        <v>0-12 Months</v>
      </c>
      <c r="W2272" t="str">
        <f t="shared" si="71"/>
        <v>High</v>
      </c>
    </row>
    <row r="2273" spans="1:23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6">
        <v>91.55</v>
      </c>
      <c r="T2273" s="6">
        <v>3673.6</v>
      </c>
      <c r="U2273" t="s">
        <v>24</v>
      </c>
      <c r="V2273" t="str">
        <f t="shared" si="70"/>
        <v>37-48 Months</v>
      </c>
      <c r="W2273" t="str">
        <f t="shared" si="71"/>
        <v>Very High</v>
      </c>
    </row>
    <row r="2274" spans="1:23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6">
        <v>49.85</v>
      </c>
      <c r="T2274" s="6">
        <v>49.85</v>
      </c>
      <c r="U2274" t="s">
        <v>24</v>
      </c>
      <c r="V2274" t="str">
        <f t="shared" si="70"/>
        <v>0-12 Months</v>
      </c>
      <c r="W2274" t="str">
        <f t="shared" si="71"/>
        <v>Medium</v>
      </c>
    </row>
    <row r="2275" spans="1:23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6">
        <v>19.8</v>
      </c>
      <c r="T2275" s="6">
        <v>576.65</v>
      </c>
      <c r="U2275" t="s">
        <v>24</v>
      </c>
      <c r="V2275" t="str">
        <f t="shared" si="70"/>
        <v>25-36 Months</v>
      </c>
      <c r="W2275" t="str">
        <f t="shared" si="71"/>
        <v>Low</v>
      </c>
    </row>
    <row r="2276" spans="1:23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6">
        <v>99.85</v>
      </c>
      <c r="T2276" s="6">
        <v>2331.3000000000002</v>
      </c>
      <c r="U2276" t="s">
        <v>23</v>
      </c>
      <c r="V2276" t="str">
        <f t="shared" si="70"/>
        <v>13-24 Months</v>
      </c>
      <c r="W2276" t="str">
        <f t="shared" si="71"/>
        <v>Very High</v>
      </c>
    </row>
    <row r="2277" spans="1:23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6">
        <v>74.5</v>
      </c>
      <c r="T2277" s="6">
        <v>74.5</v>
      </c>
      <c r="U2277" t="s">
        <v>23</v>
      </c>
      <c r="V2277" t="str">
        <f t="shared" si="70"/>
        <v>0-12 Months</v>
      </c>
      <c r="W2277" t="str">
        <f t="shared" si="71"/>
        <v>High</v>
      </c>
    </row>
    <row r="2278" spans="1:23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6">
        <v>104.15</v>
      </c>
      <c r="T2278" s="6">
        <v>4495.6499999999996</v>
      </c>
      <c r="U2278" t="s">
        <v>24</v>
      </c>
      <c r="V2278" t="str">
        <f t="shared" si="70"/>
        <v>37-48 Months</v>
      </c>
      <c r="W2278" t="str">
        <f t="shared" si="71"/>
        <v>Very High</v>
      </c>
    </row>
    <row r="2279" spans="1:23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6">
        <v>109.15</v>
      </c>
      <c r="T2279" s="6">
        <v>6941.2</v>
      </c>
      <c r="U2279" t="s">
        <v>23</v>
      </c>
      <c r="V2279" t="str">
        <f t="shared" si="70"/>
        <v>61+ Months</v>
      </c>
      <c r="W2279" t="str">
        <f t="shared" si="71"/>
        <v>Very High</v>
      </c>
    </row>
    <row r="2280" spans="1:23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6">
        <v>48.2</v>
      </c>
      <c r="T2280" s="6">
        <v>340.35</v>
      </c>
      <c r="U2280" t="s">
        <v>24</v>
      </c>
      <c r="V2280" t="str">
        <f t="shared" si="70"/>
        <v>0-12 Months</v>
      </c>
      <c r="W2280" t="str">
        <f t="shared" si="71"/>
        <v>Medium</v>
      </c>
    </row>
    <row r="2281" spans="1:23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6">
        <v>25.1</v>
      </c>
      <c r="T2281" s="6">
        <v>1789.9</v>
      </c>
      <c r="U2281" t="s">
        <v>24</v>
      </c>
      <c r="V2281" t="str">
        <f t="shared" si="70"/>
        <v>61+ Months</v>
      </c>
      <c r="W2281" t="str">
        <f t="shared" si="71"/>
        <v>Low</v>
      </c>
    </row>
    <row r="2282" spans="1:23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6">
        <v>100.15</v>
      </c>
      <c r="T2282" s="6">
        <v>908.55</v>
      </c>
      <c r="U2282" t="s">
        <v>24</v>
      </c>
      <c r="V2282" t="str">
        <f t="shared" si="70"/>
        <v>0-12 Months</v>
      </c>
      <c r="W2282" t="str">
        <f t="shared" si="71"/>
        <v>Very High</v>
      </c>
    </row>
    <row r="2283" spans="1:23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6">
        <v>65.2</v>
      </c>
      <c r="T2283" s="6">
        <v>1043.3499999999999</v>
      </c>
      <c r="U2283" t="s">
        <v>23</v>
      </c>
      <c r="V2283" t="str">
        <f t="shared" si="70"/>
        <v>13-24 Months</v>
      </c>
      <c r="W2283" t="str">
        <f t="shared" si="71"/>
        <v>High</v>
      </c>
    </row>
    <row r="2284" spans="1:23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6">
        <v>99.5</v>
      </c>
      <c r="T2284" s="6">
        <v>6822.15</v>
      </c>
      <c r="U2284" t="s">
        <v>23</v>
      </c>
      <c r="V2284" t="str">
        <f t="shared" si="70"/>
        <v>61+ Months</v>
      </c>
      <c r="W2284" t="str">
        <f t="shared" si="71"/>
        <v>Very High</v>
      </c>
    </row>
    <row r="2285" spans="1:23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6">
        <v>71.55</v>
      </c>
      <c r="T2285" s="6">
        <v>71.55</v>
      </c>
      <c r="U2285" t="s">
        <v>23</v>
      </c>
      <c r="V2285" t="str">
        <f t="shared" si="70"/>
        <v>0-12 Months</v>
      </c>
      <c r="W2285" t="str">
        <f t="shared" si="71"/>
        <v>High</v>
      </c>
    </row>
    <row r="2286" spans="1:23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6">
        <v>55.9</v>
      </c>
      <c r="T2286" s="6">
        <v>157.55000000000001</v>
      </c>
      <c r="U2286" t="s">
        <v>24</v>
      </c>
      <c r="V2286" t="str">
        <f t="shared" si="70"/>
        <v>0-12 Months</v>
      </c>
      <c r="W2286" t="str">
        <f t="shared" si="71"/>
        <v>Medium</v>
      </c>
    </row>
    <row r="2287" spans="1:23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6">
        <v>93.9</v>
      </c>
      <c r="T2287" s="6">
        <v>5029.2</v>
      </c>
      <c r="U2287" t="s">
        <v>23</v>
      </c>
      <c r="V2287" t="str">
        <f t="shared" si="70"/>
        <v>49-60 Months</v>
      </c>
      <c r="W2287" t="str">
        <f t="shared" si="71"/>
        <v>Very High</v>
      </c>
    </row>
    <row r="2288" spans="1:23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6">
        <v>64.400000000000006</v>
      </c>
      <c r="T2288" s="6">
        <v>581.70000000000005</v>
      </c>
      <c r="U2288" t="s">
        <v>24</v>
      </c>
      <c r="V2288" t="str">
        <f t="shared" si="70"/>
        <v>0-12 Months</v>
      </c>
      <c r="W2288" t="str">
        <f t="shared" si="71"/>
        <v>High</v>
      </c>
    </row>
    <row r="2289" spans="1:23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6">
        <v>108.4</v>
      </c>
      <c r="T2289" s="6">
        <v>7318.2</v>
      </c>
      <c r="U2289" t="s">
        <v>23</v>
      </c>
      <c r="V2289" t="str">
        <f t="shared" si="70"/>
        <v>61+ Months</v>
      </c>
      <c r="W2289" t="str">
        <f t="shared" si="71"/>
        <v>Very High</v>
      </c>
    </row>
    <row r="2290" spans="1:23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6">
        <v>85.3</v>
      </c>
      <c r="T2290" s="6">
        <v>420.45</v>
      </c>
      <c r="U2290" t="s">
        <v>24</v>
      </c>
      <c r="V2290" t="str">
        <f t="shared" si="70"/>
        <v>0-12 Months</v>
      </c>
      <c r="W2290" t="str">
        <f t="shared" si="71"/>
        <v>High</v>
      </c>
    </row>
    <row r="2291" spans="1:23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6">
        <v>107.45</v>
      </c>
      <c r="T2291" s="6">
        <v>7576.7</v>
      </c>
      <c r="U2291" t="s">
        <v>24</v>
      </c>
      <c r="V2291" t="str">
        <f t="shared" si="70"/>
        <v>61+ Months</v>
      </c>
      <c r="W2291" t="str">
        <f t="shared" si="71"/>
        <v>Very High</v>
      </c>
    </row>
    <row r="2292" spans="1:23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6">
        <v>48.75</v>
      </c>
      <c r="T2292" s="6">
        <v>633.4</v>
      </c>
      <c r="U2292" t="s">
        <v>23</v>
      </c>
      <c r="V2292" t="str">
        <f t="shared" si="70"/>
        <v>13-24 Months</v>
      </c>
      <c r="W2292" t="str">
        <f t="shared" si="71"/>
        <v>Medium</v>
      </c>
    </row>
    <row r="2293" spans="1:23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6">
        <v>85.65</v>
      </c>
      <c r="T2293" s="6">
        <v>321.64999999999998</v>
      </c>
      <c r="U2293" t="s">
        <v>23</v>
      </c>
      <c r="V2293" t="str">
        <f t="shared" si="70"/>
        <v>0-12 Months</v>
      </c>
      <c r="W2293" t="str">
        <f t="shared" si="71"/>
        <v>High</v>
      </c>
    </row>
    <row r="2294" spans="1:23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6">
        <v>91.3</v>
      </c>
      <c r="T2294" s="6">
        <v>4965</v>
      </c>
      <c r="U2294" t="s">
        <v>24</v>
      </c>
      <c r="V2294" t="str">
        <f t="shared" si="70"/>
        <v>49-60 Months</v>
      </c>
      <c r="W2294" t="str">
        <f t="shared" si="71"/>
        <v>Very High</v>
      </c>
    </row>
    <row r="2295" spans="1:23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6">
        <v>85.95</v>
      </c>
      <c r="T2295" s="6">
        <v>6151.9</v>
      </c>
      <c r="U2295" t="s">
        <v>24</v>
      </c>
      <c r="V2295" t="str">
        <f t="shared" si="70"/>
        <v>61+ Months</v>
      </c>
      <c r="W2295" t="str">
        <f t="shared" si="71"/>
        <v>High</v>
      </c>
    </row>
    <row r="2296" spans="1:23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6">
        <v>106.7</v>
      </c>
      <c r="T2296" s="6">
        <v>1253.9000000000001</v>
      </c>
      <c r="U2296" t="s">
        <v>23</v>
      </c>
      <c r="V2296" t="str">
        <f t="shared" si="70"/>
        <v>0-12 Months</v>
      </c>
      <c r="W2296" t="str">
        <f t="shared" si="71"/>
        <v>Very High</v>
      </c>
    </row>
    <row r="2297" spans="1:23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6">
        <v>25.15</v>
      </c>
      <c r="T2297" s="6">
        <v>25.15</v>
      </c>
      <c r="U2297" t="s">
        <v>23</v>
      </c>
      <c r="V2297" t="str">
        <f t="shared" si="70"/>
        <v>0-12 Months</v>
      </c>
      <c r="W2297" t="str">
        <f t="shared" si="71"/>
        <v>Low</v>
      </c>
    </row>
    <row r="2298" spans="1:23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6">
        <v>45.2</v>
      </c>
      <c r="T2298" s="6">
        <v>45.2</v>
      </c>
      <c r="U2298" t="s">
        <v>24</v>
      </c>
      <c r="V2298" t="str">
        <f t="shared" si="70"/>
        <v>0-12 Months</v>
      </c>
      <c r="W2298" t="str">
        <f t="shared" si="71"/>
        <v>Medium</v>
      </c>
    </row>
    <row r="2299" spans="1:23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6">
        <v>110.35</v>
      </c>
      <c r="T2299" s="6">
        <v>5893.15</v>
      </c>
      <c r="U2299" t="s">
        <v>23</v>
      </c>
      <c r="V2299" t="str">
        <f t="shared" si="70"/>
        <v>49-60 Months</v>
      </c>
      <c r="W2299" t="str">
        <f t="shared" si="71"/>
        <v>Very High</v>
      </c>
    </row>
    <row r="2300" spans="1:23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6">
        <v>79.2</v>
      </c>
      <c r="T2300" s="6">
        <v>5420.65</v>
      </c>
      <c r="U2300" t="s">
        <v>24</v>
      </c>
      <c r="V2300" t="str">
        <f t="shared" si="70"/>
        <v>61+ Months</v>
      </c>
      <c r="W2300" t="str">
        <f t="shared" si="71"/>
        <v>High</v>
      </c>
    </row>
    <row r="2301" spans="1:23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6">
        <v>55.5</v>
      </c>
      <c r="T2301" s="6">
        <v>2627.35</v>
      </c>
      <c r="U2301" t="s">
        <v>24</v>
      </c>
      <c r="V2301" t="str">
        <f t="shared" si="70"/>
        <v>37-48 Months</v>
      </c>
      <c r="W2301" t="str">
        <f t="shared" si="71"/>
        <v>Medium</v>
      </c>
    </row>
    <row r="2302" spans="1:23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6">
        <v>103.25</v>
      </c>
      <c r="T2302" s="6">
        <v>5037.55</v>
      </c>
      <c r="U2302" t="s">
        <v>23</v>
      </c>
      <c r="V2302" t="str">
        <f t="shared" si="70"/>
        <v>37-48 Months</v>
      </c>
      <c r="W2302" t="str">
        <f t="shared" si="71"/>
        <v>Very High</v>
      </c>
    </row>
    <row r="2303" spans="1:23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6">
        <v>90.25</v>
      </c>
      <c r="T2303" s="6">
        <v>743.75</v>
      </c>
      <c r="U2303" t="s">
        <v>24</v>
      </c>
      <c r="V2303" t="str">
        <f t="shared" si="70"/>
        <v>0-12 Months</v>
      </c>
      <c r="W2303" t="str">
        <f t="shared" si="71"/>
        <v>Very High</v>
      </c>
    </row>
    <row r="2304" spans="1:23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6">
        <v>91.25</v>
      </c>
      <c r="T2304" s="6">
        <v>6589.6</v>
      </c>
      <c r="U2304" t="s">
        <v>24</v>
      </c>
      <c r="V2304" t="str">
        <f t="shared" si="70"/>
        <v>61+ Months</v>
      </c>
      <c r="W2304" t="str">
        <f t="shared" si="71"/>
        <v>Very High</v>
      </c>
    </row>
    <row r="2305" spans="1:23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6">
        <v>47.8</v>
      </c>
      <c r="T2305" s="6">
        <v>92.45</v>
      </c>
      <c r="U2305" t="s">
        <v>23</v>
      </c>
      <c r="V2305" t="str">
        <f t="shared" si="70"/>
        <v>0-12 Months</v>
      </c>
      <c r="W2305" t="str">
        <f t="shared" si="71"/>
        <v>Medium</v>
      </c>
    </row>
    <row r="2306" spans="1:23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6">
        <v>100.9</v>
      </c>
      <c r="T2306" s="6">
        <v>6733.15</v>
      </c>
      <c r="U2306" t="s">
        <v>24</v>
      </c>
      <c r="V2306" t="str">
        <f t="shared" si="70"/>
        <v>61+ Months</v>
      </c>
      <c r="W2306" t="str">
        <f t="shared" si="71"/>
        <v>Very High</v>
      </c>
    </row>
    <row r="2307" spans="1:23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6">
        <v>97.7</v>
      </c>
      <c r="T2307" s="6">
        <v>3410</v>
      </c>
      <c r="U2307" t="s">
        <v>24</v>
      </c>
      <c r="V2307" t="str">
        <f t="shared" ref="V2307:V2370" si="72">IF(F2307&lt;=12,"0-12 Months",IF(F2307&lt;=24,"13-24 Months",IF(F2307&lt;=36,"25-36 Months",IF(F2307&lt;=48,"37-48 Months",IF(F2307&lt;=60,"49-60 Months","61+ Months")))))</f>
        <v>25-36 Months</v>
      </c>
      <c r="W2307" t="str">
        <f t="shared" ref="W2307:W2370" si="73">IF(S2307&lt;=30,"Low",IF(S2307&lt;=60,"Medium",IF(S2307&lt;=90,"High","Very High")))</f>
        <v>Very High</v>
      </c>
    </row>
    <row r="2308" spans="1:23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6">
        <v>69.849999999999994</v>
      </c>
      <c r="T2308" s="6">
        <v>199.85</v>
      </c>
      <c r="U2308" t="s">
        <v>24</v>
      </c>
      <c r="V2308" t="str">
        <f t="shared" si="72"/>
        <v>0-12 Months</v>
      </c>
      <c r="W2308" t="str">
        <f t="shared" si="73"/>
        <v>High</v>
      </c>
    </row>
    <row r="2309" spans="1:23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6">
        <v>65.599999999999994</v>
      </c>
      <c r="T2309" s="6">
        <v>593.29999999999995</v>
      </c>
      <c r="U2309" t="s">
        <v>24</v>
      </c>
      <c r="V2309" t="str">
        <f t="shared" si="72"/>
        <v>0-12 Months</v>
      </c>
      <c r="W2309" t="str">
        <f t="shared" si="73"/>
        <v>High</v>
      </c>
    </row>
    <row r="2310" spans="1:23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6">
        <v>104.65</v>
      </c>
      <c r="T2310" s="6">
        <v>7288.4</v>
      </c>
      <c r="U2310" t="s">
        <v>24</v>
      </c>
      <c r="V2310" t="str">
        <f t="shared" si="72"/>
        <v>61+ Months</v>
      </c>
      <c r="W2310" t="str">
        <f t="shared" si="73"/>
        <v>Very High</v>
      </c>
    </row>
    <row r="2311" spans="1:23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6">
        <v>90.45</v>
      </c>
      <c r="T2311" s="6">
        <v>5229.8</v>
      </c>
      <c r="U2311" t="s">
        <v>24</v>
      </c>
      <c r="V2311" t="str">
        <f t="shared" si="72"/>
        <v>49-60 Months</v>
      </c>
      <c r="W2311" t="str">
        <f t="shared" si="73"/>
        <v>Very High</v>
      </c>
    </row>
    <row r="2312" spans="1:23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6">
        <v>63.7</v>
      </c>
      <c r="T2312" s="6">
        <v>4464.8</v>
      </c>
      <c r="U2312" t="s">
        <v>24</v>
      </c>
      <c r="V2312" t="str">
        <f t="shared" si="72"/>
        <v>61+ Months</v>
      </c>
      <c r="W2312" t="str">
        <f t="shared" si="73"/>
        <v>High</v>
      </c>
    </row>
    <row r="2313" spans="1:23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6">
        <v>104.5</v>
      </c>
      <c r="T2313" s="6">
        <v>5068.05</v>
      </c>
      <c r="U2313" t="s">
        <v>24</v>
      </c>
      <c r="V2313" t="str">
        <f t="shared" si="72"/>
        <v>37-48 Months</v>
      </c>
      <c r="W2313" t="str">
        <f t="shared" si="73"/>
        <v>Very High</v>
      </c>
    </row>
    <row r="2314" spans="1:23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6">
        <v>20.100000000000001</v>
      </c>
      <c r="T2314" s="6">
        <v>401.85</v>
      </c>
      <c r="U2314" t="s">
        <v>24</v>
      </c>
      <c r="V2314" t="str">
        <f t="shared" si="72"/>
        <v>13-24 Months</v>
      </c>
      <c r="W2314" t="str">
        <f t="shared" si="73"/>
        <v>Low</v>
      </c>
    </row>
    <row r="2315" spans="1:23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6">
        <v>104.3</v>
      </c>
      <c r="T2315" s="6">
        <v>4451.8500000000004</v>
      </c>
      <c r="U2315" t="s">
        <v>24</v>
      </c>
      <c r="V2315" t="str">
        <f t="shared" si="72"/>
        <v>37-48 Months</v>
      </c>
      <c r="W2315" t="str">
        <f t="shared" si="73"/>
        <v>Very High</v>
      </c>
    </row>
    <row r="2316" spans="1:23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6">
        <v>93.25</v>
      </c>
      <c r="T2316" s="6">
        <v>6688.95</v>
      </c>
      <c r="U2316" t="s">
        <v>24</v>
      </c>
      <c r="V2316" t="str">
        <f t="shared" si="72"/>
        <v>61+ Months</v>
      </c>
      <c r="W2316" t="str">
        <f t="shared" si="73"/>
        <v>Very High</v>
      </c>
    </row>
    <row r="2317" spans="1:23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6">
        <v>73.45</v>
      </c>
      <c r="T2317" s="6">
        <v>2661.1</v>
      </c>
      <c r="U2317" t="s">
        <v>24</v>
      </c>
      <c r="V2317" t="str">
        <f t="shared" si="72"/>
        <v>25-36 Months</v>
      </c>
      <c r="W2317" t="str">
        <f t="shared" si="73"/>
        <v>High</v>
      </c>
    </row>
    <row r="2318" spans="1:23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6">
        <v>20.7</v>
      </c>
      <c r="T2318" s="6">
        <v>73.05</v>
      </c>
      <c r="U2318" t="s">
        <v>24</v>
      </c>
      <c r="V2318" t="str">
        <f t="shared" si="72"/>
        <v>0-12 Months</v>
      </c>
      <c r="W2318" t="str">
        <f t="shared" si="73"/>
        <v>Low</v>
      </c>
    </row>
    <row r="2319" spans="1:23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6">
        <v>25.25</v>
      </c>
      <c r="T2319" s="6">
        <v>1211.6500000000001</v>
      </c>
      <c r="U2319" t="s">
        <v>24</v>
      </c>
      <c r="V2319" t="str">
        <f t="shared" si="72"/>
        <v>49-60 Months</v>
      </c>
      <c r="W2319" t="str">
        <f t="shared" si="73"/>
        <v>Low</v>
      </c>
    </row>
    <row r="2320" spans="1:23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6">
        <v>100.5</v>
      </c>
      <c r="T2320" s="6">
        <v>7030.65</v>
      </c>
      <c r="U2320" t="s">
        <v>24</v>
      </c>
      <c r="V2320" t="str">
        <f t="shared" si="72"/>
        <v>61+ Months</v>
      </c>
      <c r="W2320" t="str">
        <f t="shared" si="73"/>
        <v>Very High</v>
      </c>
    </row>
    <row r="2321" spans="1:23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6">
        <v>90.6</v>
      </c>
      <c r="T2321" s="6">
        <v>1020.2</v>
      </c>
      <c r="U2321" t="s">
        <v>24</v>
      </c>
      <c r="V2321" t="str">
        <f t="shared" si="72"/>
        <v>0-12 Months</v>
      </c>
      <c r="W2321" t="str">
        <f t="shared" si="73"/>
        <v>Very High</v>
      </c>
    </row>
    <row r="2322" spans="1:23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6">
        <v>89.4</v>
      </c>
      <c r="T2322" s="6">
        <v>5597.65</v>
      </c>
      <c r="U2322" t="s">
        <v>24</v>
      </c>
      <c r="V2322" t="str">
        <f t="shared" si="72"/>
        <v>61+ Months</v>
      </c>
      <c r="W2322" t="str">
        <f t="shared" si="73"/>
        <v>High</v>
      </c>
    </row>
    <row r="2323" spans="1:23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6">
        <v>95.45</v>
      </c>
      <c r="T2323" s="6">
        <v>6223.3</v>
      </c>
      <c r="U2323" t="s">
        <v>24</v>
      </c>
      <c r="V2323" t="str">
        <f t="shared" si="72"/>
        <v>61+ Months</v>
      </c>
      <c r="W2323" t="str">
        <f t="shared" si="73"/>
        <v>Very High</v>
      </c>
    </row>
    <row r="2324" spans="1:23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6">
        <v>20.45</v>
      </c>
      <c r="T2324" s="6">
        <v>1024.6500000000001</v>
      </c>
      <c r="U2324" t="s">
        <v>24</v>
      </c>
      <c r="V2324" t="str">
        <f t="shared" si="72"/>
        <v>49-60 Months</v>
      </c>
      <c r="W2324" t="str">
        <f t="shared" si="73"/>
        <v>Low</v>
      </c>
    </row>
    <row r="2325" spans="1:23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6">
        <v>98.6</v>
      </c>
      <c r="T2325" s="6">
        <v>2933.2</v>
      </c>
      <c r="U2325" t="s">
        <v>23</v>
      </c>
      <c r="V2325" t="str">
        <f t="shared" si="72"/>
        <v>25-36 Months</v>
      </c>
      <c r="W2325" t="str">
        <f t="shared" si="73"/>
        <v>Very High</v>
      </c>
    </row>
    <row r="2326" spans="1:23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6">
        <v>83.05</v>
      </c>
      <c r="T2326" s="6">
        <v>1258.3</v>
      </c>
      <c r="U2326" t="s">
        <v>23</v>
      </c>
      <c r="V2326" t="str">
        <f t="shared" si="72"/>
        <v>13-24 Months</v>
      </c>
      <c r="W2326" t="str">
        <f t="shared" si="73"/>
        <v>High</v>
      </c>
    </row>
    <row r="2327" spans="1:23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6">
        <v>19.95</v>
      </c>
      <c r="T2327" s="6">
        <v>82.9</v>
      </c>
      <c r="U2327" t="s">
        <v>24</v>
      </c>
      <c r="V2327" t="str">
        <f t="shared" si="72"/>
        <v>0-12 Months</v>
      </c>
      <c r="W2327" t="str">
        <f t="shared" si="73"/>
        <v>Low</v>
      </c>
    </row>
    <row r="2328" spans="1:23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6">
        <v>109.15</v>
      </c>
      <c r="T2328" s="6">
        <v>7789.6</v>
      </c>
      <c r="U2328" t="s">
        <v>24</v>
      </c>
      <c r="V2328" t="str">
        <f t="shared" si="72"/>
        <v>61+ Months</v>
      </c>
      <c r="W2328" t="str">
        <f t="shared" si="73"/>
        <v>Very High</v>
      </c>
    </row>
    <row r="2329" spans="1:23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6">
        <v>85.7</v>
      </c>
      <c r="T2329" s="6">
        <v>2067</v>
      </c>
      <c r="U2329" t="s">
        <v>24</v>
      </c>
      <c r="V2329" t="str">
        <f t="shared" si="72"/>
        <v>25-36 Months</v>
      </c>
      <c r="W2329" t="str">
        <f t="shared" si="73"/>
        <v>High</v>
      </c>
    </row>
    <row r="2330" spans="1:23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6">
        <v>102.05</v>
      </c>
      <c r="T2330" s="6">
        <v>3452.55</v>
      </c>
      <c r="U2330" t="s">
        <v>24</v>
      </c>
      <c r="V2330" t="str">
        <f t="shared" si="72"/>
        <v>25-36 Months</v>
      </c>
      <c r="W2330" t="str">
        <f t="shared" si="73"/>
        <v>Very High</v>
      </c>
    </row>
    <row r="2331" spans="1:23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6">
        <v>94.7</v>
      </c>
      <c r="T2331" s="6">
        <v>5468.95</v>
      </c>
      <c r="U2331" t="s">
        <v>24</v>
      </c>
      <c r="V2331" t="str">
        <f t="shared" si="72"/>
        <v>49-60 Months</v>
      </c>
      <c r="W2331" t="str">
        <f t="shared" si="73"/>
        <v>Very High</v>
      </c>
    </row>
    <row r="2332" spans="1:23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6">
        <v>64.400000000000006</v>
      </c>
      <c r="T2332" s="6">
        <v>1802.15</v>
      </c>
      <c r="U2332" t="s">
        <v>24</v>
      </c>
      <c r="V2332" t="str">
        <f t="shared" si="72"/>
        <v>25-36 Months</v>
      </c>
      <c r="W2332" t="str">
        <f t="shared" si="73"/>
        <v>High</v>
      </c>
    </row>
    <row r="2333" spans="1:23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6">
        <v>26.8</v>
      </c>
      <c r="T2333" s="6">
        <v>733.55</v>
      </c>
      <c r="U2333" t="s">
        <v>24</v>
      </c>
      <c r="V2333" t="str">
        <f t="shared" si="72"/>
        <v>25-36 Months</v>
      </c>
      <c r="W2333" t="str">
        <f t="shared" si="73"/>
        <v>Low</v>
      </c>
    </row>
    <row r="2334" spans="1:23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6">
        <v>66.05</v>
      </c>
      <c r="T2334" s="6">
        <v>3021.45</v>
      </c>
      <c r="U2334" t="s">
        <v>24</v>
      </c>
      <c r="V2334" t="str">
        <f t="shared" si="72"/>
        <v>37-48 Months</v>
      </c>
      <c r="W2334" t="str">
        <f t="shared" si="73"/>
        <v>High</v>
      </c>
    </row>
    <row r="2335" spans="1:23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6">
        <v>65.2</v>
      </c>
      <c r="T2335" s="6">
        <v>3687.85</v>
      </c>
      <c r="U2335" t="s">
        <v>24</v>
      </c>
      <c r="V2335" t="str">
        <f t="shared" si="72"/>
        <v>49-60 Months</v>
      </c>
      <c r="W2335" t="str">
        <f t="shared" si="73"/>
        <v>High</v>
      </c>
    </row>
    <row r="2336" spans="1:23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6">
        <v>85.05</v>
      </c>
      <c r="T2336" s="6">
        <v>1391.15</v>
      </c>
      <c r="U2336" t="s">
        <v>24</v>
      </c>
      <c r="V2336" t="str">
        <f t="shared" si="72"/>
        <v>13-24 Months</v>
      </c>
      <c r="W2336" t="str">
        <f t="shared" si="73"/>
        <v>High</v>
      </c>
    </row>
    <row r="2337" spans="1:23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6">
        <v>55.8</v>
      </c>
      <c r="T2337" s="6">
        <v>274.35000000000002</v>
      </c>
      <c r="U2337" t="s">
        <v>24</v>
      </c>
      <c r="V2337" t="str">
        <f t="shared" si="72"/>
        <v>0-12 Months</v>
      </c>
      <c r="W2337" t="str">
        <f t="shared" si="73"/>
        <v>Medium</v>
      </c>
    </row>
    <row r="2338" spans="1:23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6">
        <v>70.400000000000006</v>
      </c>
      <c r="T2338" s="6">
        <v>1214.05</v>
      </c>
      <c r="U2338" t="s">
        <v>23</v>
      </c>
      <c r="V2338" t="str">
        <f t="shared" si="72"/>
        <v>13-24 Months</v>
      </c>
      <c r="W2338" t="str">
        <f t="shared" si="73"/>
        <v>High</v>
      </c>
    </row>
    <row r="2339" spans="1:23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6">
        <v>104.75</v>
      </c>
      <c r="T2339" s="6">
        <v>5510.65</v>
      </c>
      <c r="U2339" t="s">
        <v>23</v>
      </c>
      <c r="V2339" t="str">
        <f t="shared" si="72"/>
        <v>49-60 Months</v>
      </c>
      <c r="W2339" t="str">
        <f t="shared" si="73"/>
        <v>Very High</v>
      </c>
    </row>
    <row r="2340" spans="1:23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6">
        <v>19.95</v>
      </c>
      <c r="T2340" s="6">
        <v>1322.85</v>
      </c>
      <c r="U2340" t="s">
        <v>24</v>
      </c>
      <c r="V2340" t="str">
        <f t="shared" si="72"/>
        <v>61+ Months</v>
      </c>
      <c r="W2340" t="str">
        <f t="shared" si="73"/>
        <v>Low</v>
      </c>
    </row>
    <row r="2341" spans="1:23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6">
        <v>94.25</v>
      </c>
      <c r="T2341" s="6">
        <v>1973.75</v>
      </c>
      <c r="U2341" t="s">
        <v>23</v>
      </c>
      <c r="V2341" t="str">
        <f t="shared" si="72"/>
        <v>13-24 Months</v>
      </c>
      <c r="W2341" t="str">
        <f t="shared" si="73"/>
        <v>Very High</v>
      </c>
    </row>
    <row r="2342" spans="1:23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6">
        <v>45</v>
      </c>
      <c r="T2342" s="6">
        <v>2196.3000000000002</v>
      </c>
      <c r="U2342" t="s">
        <v>24</v>
      </c>
      <c r="V2342" t="str">
        <f t="shared" si="72"/>
        <v>37-48 Months</v>
      </c>
      <c r="W2342" t="str">
        <f t="shared" si="73"/>
        <v>Medium</v>
      </c>
    </row>
    <row r="2343" spans="1:23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6">
        <v>114.9</v>
      </c>
      <c r="T2343" s="6">
        <v>7843.55</v>
      </c>
      <c r="U2343" t="s">
        <v>24</v>
      </c>
      <c r="V2343" t="str">
        <f t="shared" si="72"/>
        <v>61+ Months</v>
      </c>
      <c r="W2343" t="str">
        <f t="shared" si="73"/>
        <v>Very High</v>
      </c>
    </row>
    <row r="2344" spans="1:23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6">
        <v>106.4</v>
      </c>
      <c r="T2344" s="6">
        <v>3211.9</v>
      </c>
      <c r="U2344" t="s">
        <v>24</v>
      </c>
      <c r="V2344" t="str">
        <f t="shared" si="72"/>
        <v>25-36 Months</v>
      </c>
      <c r="W2344" t="str">
        <f t="shared" si="73"/>
        <v>Very High</v>
      </c>
    </row>
    <row r="2345" spans="1:23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6">
        <v>46.1</v>
      </c>
      <c r="T2345" s="6">
        <v>130.15</v>
      </c>
      <c r="U2345" t="s">
        <v>24</v>
      </c>
      <c r="V2345" t="str">
        <f t="shared" si="72"/>
        <v>0-12 Months</v>
      </c>
      <c r="W2345" t="str">
        <f t="shared" si="73"/>
        <v>Medium</v>
      </c>
    </row>
    <row r="2346" spans="1:23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6">
        <v>39.700000000000003</v>
      </c>
      <c r="T2346" s="6">
        <v>692.35</v>
      </c>
      <c r="U2346" t="s">
        <v>24</v>
      </c>
      <c r="V2346" t="str">
        <f t="shared" si="72"/>
        <v>13-24 Months</v>
      </c>
      <c r="W2346" t="str">
        <f t="shared" si="73"/>
        <v>Medium</v>
      </c>
    </row>
    <row r="2347" spans="1:23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6">
        <v>20.05</v>
      </c>
      <c r="T2347" s="6">
        <v>85.5</v>
      </c>
      <c r="U2347" t="s">
        <v>24</v>
      </c>
      <c r="V2347" t="str">
        <f t="shared" si="72"/>
        <v>0-12 Months</v>
      </c>
      <c r="W2347" t="str">
        <f t="shared" si="73"/>
        <v>Low</v>
      </c>
    </row>
    <row r="2348" spans="1:23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6">
        <v>95.75</v>
      </c>
      <c r="T2348" s="6">
        <v>6849.4</v>
      </c>
      <c r="U2348" t="s">
        <v>24</v>
      </c>
      <c r="V2348" t="str">
        <f t="shared" si="72"/>
        <v>61+ Months</v>
      </c>
      <c r="W2348" t="str">
        <f t="shared" si="73"/>
        <v>Very High</v>
      </c>
    </row>
    <row r="2349" spans="1:23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6">
        <v>24.4</v>
      </c>
      <c r="T2349" s="6">
        <v>203.95</v>
      </c>
      <c r="U2349" t="s">
        <v>24</v>
      </c>
      <c r="V2349" t="str">
        <f t="shared" si="72"/>
        <v>0-12 Months</v>
      </c>
      <c r="W2349" t="str">
        <f t="shared" si="73"/>
        <v>Low</v>
      </c>
    </row>
    <row r="2350" spans="1:23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6">
        <v>33.6</v>
      </c>
      <c r="T2350" s="6">
        <v>2117.1999999999998</v>
      </c>
      <c r="U2350" t="s">
        <v>24</v>
      </c>
      <c r="V2350" t="str">
        <f t="shared" si="72"/>
        <v>61+ Months</v>
      </c>
      <c r="W2350" t="str">
        <f t="shared" si="73"/>
        <v>Medium</v>
      </c>
    </row>
    <row r="2351" spans="1:23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6">
        <v>90.45</v>
      </c>
      <c r="T2351" s="6">
        <v>6565.85</v>
      </c>
      <c r="U2351" t="s">
        <v>24</v>
      </c>
      <c r="V2351" t="str">
        <f t="shared" si="72"/>
        <v>61+ Months</v>
      </c>
      <c r="W2351" t="str">
        <f t="shared" si="73"/>
        <v>Very High</v>
      </c>
    </row>
    <row r="2352" spans="1:23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6">
        <v>84</v>
      </c>
      <c r="T2352" s="6">
        <v>424.75</v>
      </c>
      <c r="U2352" t="s">
        <v>24</v>
      </c>
      <c r="V2352" t="str">
        <f t="shared" si="72"/>
        <v>0-12 Months</v>
      </c>
      <c r="W2352" t="str">
        <f t="shared" si="73"/>
        <v>High</v>
      </c>
    </row>
    <row r="2353" spans="1:23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6">
        <v>67.400000000000006</v>
      </c>
      <c r="T2353" s="6">
        <v>3306.85</v>
      </c>
      <c r="U2353" t="s">
        <v>24</v>
      </c>
      <c r="V2353" t="str">
        <f t="shared" si="72"/>
        <v>49-60 Months</v>
      </c>
      <c r="W2353" t="str">
        <f t="shared" si="73"/>
        <v>High</v>
      </c>
    </row>
    <row r="2354" spans="1:23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6">
        <v>19.7</v>
      </c>
      <c r="T2354" s="6">
        <v>168.9</v>
      </c>
      <c r="U2354" t="s">
        <v>24</v>
      </c>
      <c r="V2354" t="str">
        <f t="shared" si="72"/>
        <v>0-12 Months</v>
      </c>
      <c r="W2354" t="str">
        <f t="shared" si="73"/>
        <v>Low</v>
      </c>
    </row>
    <row r="2355" spans="1:23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6">
        <v>80.349999999999994</v>
      </c>
      <c r="T2355" s="6">
        <v>253.8</v>
      </c>
      <c r="U2355" t="s">
        <v>24</v>
      </c>
      <c r="V2355" t="str">
        <f t="shared" si="72"/>
        <v>0-12 Months</v>
      </c>
      <c r="W2355" t="str">
        <f t="shared" si="73"/>
        <v>High</v>
      </c>
    </row>
    <row r="2356" spans="1:23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6">
        <v>19.600000000000001</v>
      </c>
      <c r="T2356" s="6">
        <v>197.4</v>
      </c>
      <c r="U2356" t="s">
        <v>24</v>
      </c>
      <c r="V2356" t="str">
        <f t="shared" si="72"/>
        <v>0-12 Months</v>
      </c>
      <c r="W2356" t="str">
        <f t="shared" si="73"/>
        <v>Low</v>
      </c>
    </row>
    <row r="2357" spans="1:23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6">
        <v>54.2</v>
      </c>
      <c r="T2357" s="6">
        <v>3838.2</v>
      </c>
      <c r="U2357" t="s">
        <v>24</v>
      </c>
      <c r="V2357" t="str">
        <f t="shared" si="72"/>
        <v>61+ Months</v>
      </c>
      <c r="W2357" t="str">
        <f t="shared" si="73"/>
        <v>Medium</v>
      </c>
    </row>
    <row r="2358" spans="1:23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6">
        <v>45.2</v>
      </c>
      <c r="T2358" s="6">
        <v>2065.15</v>
      </c>
      <c r="U2358" t="s">
        <v>24</v>
      </c>
      <c r="V2358" t="str">
        <f t="shared" si="72"/>
        <v>37-48 Months</v>
      </c>
      <c r="W2358" t="str">
        <f t="shared" si="73"/>
        <v>Medium</v>
      </c>
    </row>
    <row r="2359" spans="1:23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6">
        <v>75.099999999999994</v>
      </c>
      <c r="T2359" s="6">
        <v>5064.45</v>
      </c>
      <c r="U2359" t="s">
        <v>24</v>
      </c>
      <c r="V2359" t="str">
        <f t="shared" si="72"/>
        <v>61+ Months</v>
      </c>
      <c r="W2359" t="str">
        <f t="shared" si="73"/>
        <v>High</v>
      </c>
    </row>
    <row r="2360" spans="1:23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6">
        <v>19.7</v>
      </c>
      <c r="T2360" s="6">
        <v>1140.05</v>
      </c>
      <c r="U2360" t="s">
        <v>24</v>
      </c>
      <c r="V2360" t="str">
        <f t="shared" si="72"/>
        <v>49-60 Months</v>
      </c>
      <c r="W2360" t="str">
        <f t="shared" si="73"/>
        <v>Low</v>
      </c>
    </row>
    <row r="2361" spans="1:23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6">
        <v>72.75</v>
      </c>
      <c r="T2361" s="6">
        <v>2447.4499999999998</v>
      </c>
      <c r="U2361" t="s">
        <v>24</v>
      </c>
      <c r="V2361" t="str">
        <f t="shared" si="72"/>
        <v>25-36 Months</v>
      </c>
      <c r="W2361" t="str">
        <f t="shared" si="73"/>
        <v>High</v>
      </c>
    </row>
    <row r="2362" spans="1:23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6">
        <v>20.05</v>
      </c>
      <c r="T2362" s="6">
        <v>1263.9000000000001</v>
      </c>
      <c r="U2362" t="s">
        <v>24</v>
      </c>
      <c r="V2362" t="str">
        <f t="shared" si="72"/>
        <v>61+ Months</v>
      </c>
      <c r="W2362" t="str">
        <f t="shared" si="73"/>
        <v>Low</v>
      </c>
    </row>
    <row r="2363" spans="1:23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6">
        <v>45.95</v>
      </c>
      <c r="T2363" s="6">
        <v>45.95</v>
      </c>
      <c r="U2363" t="s">
        <v>23</v>
      </c>
      <c r="V2363" t="str">
        <f t="shared" si="72"/>
        <v>0-12 Months</v>
      </c>
      <c r="W2363" t="str">
        <f t="shared" si="73"/>
        <v>Medium</v>
      </c>
    </row>
    <row r="2364" spans="1:23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6">
        <v>39.200000000000003</v>
      </c>
      <c r="T2364" s="6">
        <v>1838.15</v>
      </c>
      <c r="U2364" t="s">
        <v>24</v>
      </c>
      <c r="V2364" t="str">
        <f t="shared" si="72"/>
        <v>49-60 Months</v>
      </c>
      <c r="W2364" t="str">
        <f t="shared" si="73"/>
        <v>Medium</v>
      </c>
    </row>
    <row r="2365" spans="1:23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6">
        <v>44.75</v>
      </c>
      <c r="T2365" s="6">
        <v>44.75</v>
      </c>
      <c r="U2365" t="s">
        <v>24</v>
      </c>
      <c r="V2365" t="str">
        <f t="shared" si="72"/>
        <v>0-12 Months</v>
      </c>
      <c r="W2365" t="str">
        <f t="shared" si="73"/>
        <v>Medium</v>
      </c>
    </row>
    <row r="2366" spans="1:23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6">
        <v>82.65</v>
      </c>
      <c r="T2366" s="6">
        <v>1185</v>
      </c>
      <c r="U2366" t="s">
        <v>24</v>
      </c>
      <c r="V2366" t="str">
        <f t="shared" si="72"/>
        <v>13-24 Months</v>
      </c>
      <c r="W2366" t="str">
        <f t="shared" si="73"/>
        <v>High</v>
      </c>
    </row>
    <row r="2367" spans="1:23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6">
        <v>93.9</v>
      </c>
      <c r="T2367" s="6">
        <v>1743.9</v>
      </c>
      <c r="U2367" t="s">
        <v>24</v>
      </c>
      <c r="V2367" t="str">
        <f t="shared" si="72"/>
        <v>13-24 Months</v>
      </c>
      <c r="W2367" t="str">
        <f t="shared" si="73"/>
        <v>Very High</v>
      </c>
    </row>
    <row r="2368" spans="1:23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6">
        <v>70.150000000000006</v>
      </c>
      <c r="T2368" s="6">
        <v>70.150000000000006</v>
      </c>
      <c r="U2368" t="s">
        <v>23</v>
      </c>
      <c r="V2368" t="str">
        <f t="shared" si="72"/>
        <v>0-12 Months</v>
      </c>
      <c r="W2368" t="str">
        <f t="shared" si="73"/>
        <v>High</v>
      </c>
    </row>
    <row r="2369" spans="1:23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6">
        <v>85.55</v>
      </c>
      <c r="T2369" s="6">
        <v>85.55</v>
      </c>
      <c r="U2369" t="s">
        <v>23</v>
      </c>
      <c r="V2369" t="str">
        <f t="shared" si="72"/>
        <v>0-12 Months</v>
      </c>
      <c r="W2369" t="str">
        <f t="shared" si="73"/>
        <v>High</v>
      </c>
    </row>
    <row r="2370" spans="1:23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6">
        <v>117.15</v>
      </c>
      <c r="T2370" s="6">
        <v>8529.5</v>
      </c>
      <c r="U2370" t="s">
        <v>24</v>
      </c>
      <c r="V2370" t="str">
        <f t="shared" si="72"/>
        <v>61+ Months</v>
      </c>
      <c r="W2370" t="str">
        <f t="shared" si="73"/>
        <v>Very High</v>
      </c>
    </row>
    <row r="2371" spans="1:23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6">
        <v>99.25</v>
      </c>
      <c r="T2371" s="6">
        <v>6549.45</v>
      </c>
      <c r="U2371" t="s">
        <v>24</v>
      </c>
      <c r="V2371" t="str">
        <f t="shared" ref="V2371:V2434" si="74">IF(F2371&lt;=12,"0-12 Months",IF(F2371&lt;=24,"13-24 Months",IF(F2371&lt;=36,"25-36 Months",IF(F2371&lt;=48,"37-48 Months",IF(F2371&lt;=60,"49-60 Months","61+ Months")))))</f>
        <v>61+ Months</v>
      </c>
      <c r="W2371" t="str">
        <f t="shared" ref="W2371:W2434" si="75">IF(S2371&lt;=30,"Low",IF(S2371&lt;=60,"Medium",IF(S2371&lt;=90,"High","Very High")))</f>
        <v>Very High</v>
      </c>
    </row>
    <row r="2372" spans="1:23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6">
        <v>112.55</v>
      </c>
      <c r="T2372" s="6">
        <v>7806.5</v>
      </c>
      <c r="U2372" t="s">
        <v>24</v>
      </c>
      <c r="V2372" t="str">
        <f t="shared" si="74"/>
        <v>61+ Months</v>
      </c>
      <c r="W2372" t="str">
        <f t="shared" si="75"/>
        <v>Very High</v>
      </c>
    </row>
    <row r="2373" spans="1:23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6">
        <v>25.7</v>
      </c>
      <c r="T2373" s="6">
        <v>25.7</v>
      </c>
      <c r="U2373" t="s">
        <v>24</v>
      </c>
      <c r="V2373" t="str">
        <f t="shared" si="74"/>
        <v>0-12 Months</v>
      </c>
      <c r="W2373" t="str">
        <f t="shared" si="75"/>
        <v>Low</v>
      </c>
    </row>
    <row r="2374" spans="1:23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6">
        <v>90.3</v>
      </c>
      <c r="T2374" s="6">
        <v>6287.3</v>
      </c>
      <c r="U2374" t="s">
        <v>24</v>
      </c>
      <c r="V2374" t="str">
        <f t="shared" si="74"/>
        <v>61+ Months</v>
      </c>
      <c r="W2374" t="str">
        <f t="shared" si="75"/>
        <v>Very High</v>
      </c>
    </row>
    <row r="2375" spans="1:23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6">
        <v>49.4</v>
      </c>
      <c r="T2375" s="6">
        <v>3251.85</v>
      </c>
      <c r="U2375" t="s">
        <v>24</v>
      </c>
      <c r="V2375" t="str">
        <f t="shared" si="74"/>
        <v>61+ Months</v>
      </c>
      <c r="W2375" t="str">
        <f t="shared" si="75"/>
        <v>Medium</v>
      </c>
    </row>
    <row r="2376" spans="1:23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6">
        <v>19.399999999999999</v>
      </c>
      <c r="T2376" s="6">
        <v>50.6</v>
      </c>
      <c r="U2376" t="s">
        <v>24</v>
      </c>
      <c r="V2376" t="str">
        <f t="shared" si="74"/>
        <v>0-12 Months</v>
      </c>
      <c r="W2376" t="str">
        <f t="shared" si="75"/>
        <v>Low</v>
      </c>
    </row>
    <row r="2377" spans="1:23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6">
        <v>109.7</v>
      </c>
      <c r="T2377" s="6">
        <v>7904.25</v>
      </c>
      <c r="U2377" t="s">
        <v>24</v>
      </c>
      <c r="V2377" t="str">
        <f t="shared" si="74"/>
        <v>61+ Months</v>
      </c>
      <c r="W2377" t="str">
        <f t="shared" si="75"/>
        <v>Very High</v>
      </c>
    </row>
    <row r="2378" spans="1:23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6">
        <v>61.25</v>
      </c>
      <c r="T2378" s="6">
        <v>729.95</v>
      </c>
      <c r="U2378" t="s">
        <v>24</v>
      </c>
      <c r="V2378" t="str">
        <f t="shared" si="74"/>
        <v>0-12 Months</v>
      </c>
      <c r="W2378" t="str">
        <f t="shared" si="75"/>
        <v>High</v>
      </c>
    </row>
    <row r="2379" spans="1:23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6">
        <v>55.3</v>
      </c>
      <c r="T2379" s="6">
        <v>2654.05</v>
      </c>
      <c r="U2379" t="s">
        <v>24</v>
      </c>
      <c r="V2379" t="str">
        <f t="shared" si="74"/>
        <v>37-48 Months</v>
      </c>
      <c r="W2379" t="str">
        <f t="shared" si="75"/>
        <v>Medium</v>
      </c>
    </row>
    <row r="2380" spans="1:23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6">
        <v>70.3</v>
      </c>
      <c r="T2380" s="6">
        <v>2416.5500000000002</v>
      </c>
      <c r="U2380" t="s">
        <v>23</v>
      </c>
      <c r="V2380" t="str">
        <f t="shared" si="74"/>
        <v>25-36 Months</v>
      </c>
      <c r="W2380" t="str">
        <f t="shared" si="75"/>
        <v>High</v>
      </c>
    </row>
    <row r="2381" spans="1:23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6">
        <v>106.35</v>
      </c>
      <c r="T2381" s="6">
        <v>3520.75</v>
      </c>
      <c r="U2381" t="s">
        <v>23</v>
      </c>
      <c r="V2381" t="str">
        <f t="shared" si="74"/>
        <v>25-36 Months</v>
      </c>
      <c r="W2381" t="str">
        <f t="shared" si="75"/>
        <v>Very High</v>
      </c>
    </row>
    <row r="2382" spans="1:23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6">
        <v>103.75</v>
      </c>
      <c r="T2382" s="6">
        <v>5969.95</v>
      </c>
      <c r="U2382" t="s">
        <v>24</v>
      </c>
      <c r="V2382" t="str">
        <f t="shared" si="74"/>
        <v>49-60 Months</v>
      </c>
      <c r="W2382" t="str">
        <f t="shared" si="75"/>
        <v>Very High</v>
      </c>
    </row>
    <row r="2383" spans="1:23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6">
        <v>19.5</v>
      </c>
      <c r="T2383" s="6">
        <v>226.8</v>
      </c>
      <c r="U2383" t="s">
        <v>24</v>
      </c>
      <c r="V2383" t="str">
        <f t="shared" si="74"/>
        <v>0-12 Months</v>
      </c>
      <c r="W2383" t="str">
        <f t="shared" si="75"/>
        <v>Low</v>
      </c>
    </row>
    <row r="2384" spans="1:23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6">
        <v>39.5</v>
      </c>
      <c r="T2384" s="6">
        <v>1082.75</v>
      </c>
      <c r="U2384" t="s">
        <v>24</v>
      </c>
      <c r="V2384" t="str">
        <f t="shared" si="74"/>
        <v>25-36 Months</v>
      </c>
      <c r="W2384" t="str">
        <f t="shared" si="75"/>
        <v>Medium</v>
      </c>
    </row>
    <row r="2385" spans="1:23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6">
        <v>26.05</v>
      </c>
      <c r="T2385" s="6">
        <v>565.75</v>
      </c>
      <c r="U2385" t="s">
        <v>24</v>
      </c>
      <c r="V2385" t="str">
        <f t="shared" si="74"/>
        <v>13-24 Months</v>
      </c>
      <c r="W2385" t="str">
        <f t="shared" si="75"/>
        <v>Low</v>
      </c>
    </row>
    <row r="2386" spans="1:23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6">
        <v>91.05</v>
      </c>
      <c r="T2386" s="6">
        <v>4370.75</v>
      </c>
      <c r="U2386" t="s">
        <v>24</v>
      </c>
      <c r="V2386" t="str">
        <f t="shared" si="74"/>
        <v>37-48 Months</v>
      </c>
      <c r="W2386" t="str">
        <f t="shared" si="75"/>
        <v>Very High</v>
      </c>
    </row>
    <row r="2387" spans="1:23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6">
        <v>29.65</v>
      </c>
      <c r="T2387" s="6">
        <v>90.05</v>
      </c>
      <c r="U2387" t="s">
        <v>24</v>
      </c>
      <c r="V2387" t="str">
        <f t="shared" si="74"/>
        <v>0-12 Months</v>
      </c>
      <c r="W2387" t="str">
        <f t="shared" si="75"/>
        <v>Low</v>
      </c>
    </row>
    <row r="2388" spans="1:23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6">
        <v>50.2</v>
      </c>
      <c r="T2388" s="6">
        <v>2169.4</v>
      </c>
      <c r="U2388" t="s">
        <v>24</v>
      </c>
      <c r="V2388" t="str">
        <f t="shared" si="74"/>
        <v>37-48 Months</v>
      </c>
      <c r="W2388" t="str">
        <f t="shared" si="75"/>
        <v>Medium</v>
      </c>
    </row>
    <row r="2389" spans="1:23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6">
        <v>105.3</v>
      </c>
      <c r="T2389" s="6">
        <v>550.6</v>
      </c>
      <c r="U2389" t="s">
        <v>24</v>
      </c>
      <c r="V2389" t="str">
        <f t="shared" si="74"/>
        <v>0-12 Months</v>
      </c>
      <c r="W2389" t="str">
        <f t="shared" si="75"/>
        <v>Very High</v>
      </c>
    </row>
    <row r="2390" spans="1:23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6">
        <v>55.45</v>
      </c>
      <c r="T2390" s="6">
        <v>55.45</v>
      </c>
      <c r="U2390" t="s">
        <v>24</v>
      </c>
      <c r="V2390" t="str">
        <f t="shared" si="74"/>
        <v>0-12 Months</v>
      </c>
      <c r="W2390" t="str">
        <f t="shared" si="75"/>
        <v>Medium</v>
      </c>
    </row>
    <row r="2391" spans="1:23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6">
        <v>85.45</v>
      </c>
      <c r="T2391" s="6">
        <v>6300.85</v>
      </c>
      <c r="U2391" t="s">
        <v>24</v>
      </c>
      <c r="V2391" t="str">
        <f t="shared" si="74"/>
        <v>61+ Months</v>
      </c>
      <c r="W2391" t="str">
        <f t="shared" si="75"/>
        <v>High</v>
      </c>
    </row>
    <row r="2392" spans="1:23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6">
        <v>19.8</v>
      </c>
      <c r="T2392" s="6">
        <v>160.05000000000001</v>
      </c>
      <c r="U2392" t="s">
        <v>24</v>
      </c>
      <c r="V2392" t="str">
        <f t="shared" si="74"/>
        <v>0-12 Months</v>
      </c>
      <c r="W2392" t="str">
        <f t="shared" si="75"/>
        <v>Low</v>
      </c>
    </row>
    <row r="2393" spans="1:23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6">
        <v>59.25</v>
      </c>
      <c r="T2393" s="6">
        <v>436.6</v>
      </c>
      <c r="U2393" t="s">
        <v>24</v>
      </c>
      <c r="V2393" t="str">
        <f t="shared" si="74"/>
        <v>0-12 Months</v>
      </c>
      <c r="W2393" t="str">
        <f t="shared" si="75"/>
        <v>Medium</v>
      </c>
    </row>
    <row r="2394" spans="1:23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6">
        <v>90.7</v>
      </c>
      <c r="T2394" s="6">
        <v>1781.35</v>
      </c>
      <c r="U2394" t="s">
        <v>24</v>
      </c>
      <c r="V2394" t="str">
        <f t="shared" si="74"/>
        <v>13-24 Months</v>
      </c>
      <c r="W2394" t="str">
        <f t="shared" si="75"/>
        <v>Very High</v>
      </c>
    </row>
    <row r="2395" spans="1:23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6">
        <v>103.7</v>
      </c>
      <c r="T2395" s="6">
        <v>3467</v>
      </c>
      <c r="U2395" t="s">
        <v>23</v>
      </c>
      <c r="V2395" t="str">
        <f t="shared" si="74"/>
        <v>25-36 Months</v>
      </c>
      <c r="W2395" t="str">
        <f t="shared" si="75"/>
        <v>Very High</v>
      </c>
    </row>
    <row r="2396" spans="1:23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6">
        <v>79.05</v>
      </c>
      <c r="T2396" s="6">
        <v>5552.5</v>
      </c>
      <c r="U2396" t="s">
        <v>24</v>
      </c>
      <c r="V2396" t="str">
        <f t="shared" si="74"/>
        <v>61+ Months</v>
      </c>
      <c r="W2396" t="str">
        <f t="shared" si="75"/>
        <v>High</v>
      </c>
    </row>
    <row r="2397" spans="1:23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6">
        <v>90.7</v>
      </c>
      <c r="T2397" s="6">
        <v>2835.5</v>
      </c>
      <c r="U2397" t="s">
        <v>24</v>
      </c>
      <c r="V2397" t="str">
        <f t="shared" si="74"/>
        <v>25-36 Months</v>
      </c>
      <c r="W2397" t="str">
        <f t="shared" si="75"/>
        <v>Very High</v>
      </c>
    </row>
    <row r="2398" spans="1:23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6">
        <v>95</v>
      </c>
      <c r="T2398" s="6">
        <v>3591.25</v>
      </c>
      <c r="U2398" t="s">
        <v>24</v>
      </c>
      <c r="V2398" t="str">
        <f t="shared" si="74"/>
        <v>37-48 Months</v>
      </c>
      <c r="W2398" t="str">
        <f t="shared" si="75"/>
        <v>Very High</v>
      </c>
    </row>
    <row r="2399" spans="1:23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6">
        <v>88.35</v>
      </c>
      <c r="T2399" s="6">
        <v>88.35</v>
      </c>
      <c r="U2399" t="s">
        <v>23</v>
      </c>
      <c r="V2399" t="str">
        <f t="shared" si="74"/>
        <v>0-12 Months</v>
      </c>
      <c r="W2399" t="str">
        <f t="shared" si="75"/>
        <v>High</v>
      </c>
    </row>
    <row r="2400" spans="1:23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6">
        <v>30.25</v>
      </c>
      <c r="T2400" s="6">
        <v>63.75</v>
      </c>
      <c r="U2400" t="s">
        <v>24</v>
      </c>
      <c r="V2400" t="str">
        <f t="shared" si="74"/>
        <v>0-12 Months</v>
      </c>
      <c r="W2400" t="str">
        <f t="shared" si="75"/>
        <v>Medium</v>
      </c>
    </row>
    <row r="2401" spans="1:23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6">
        <v>49.85</v>
      </c>
      <c r="T2401" s="6">
        <v>617.15</v>
      </c>
      <c r="U2401" t="s">
        <v>24</v>
      </c>
      <c r="V2401" t="str">
        <f t="shared" si="74"/>
        <v>0-12 Months</v>
      </c>
      <c r="W2401" t="str">
        <f t="shared" si="75"/>
        <v>Medium</v>
      </c>
    </row>
    <row r="2402" spans="1:23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6">
        <v>93</v>
      </c>
      <c r="T2402" s="6">
        <v>870.25</v>
      </c>
      <c r="U2402" t="s">
        <v>24</v>
      </c>
      <c r="V2402" t="str">
        <f t="shared" si="74"/>
        <v>0-12 Months</v>
      </c>
      <c r="W2402" t="str">
        <f t="shared" si="75"/>
        <v>Very High</v>
      </c>
    </row>
    <row r="2403" spans="1:23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6">
        <v>54.55</v>
      </c>
      <c r="T2403" s="6">
        <v>601.25</v>
      </c>
      <c r="U2403" t="s">
        <v>24</v>
      </c>
      <c r="V2403" t="str">
        <f t="shared" si="74"/>
        <v>0-12 Months</v>
      </c>
      <c r="W2403" t="str">
        <f t="shared" si="75"/>
        <v>Medium</v>
      </c>
    </row>
    <row r="2404" spans="1:23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6">
        <v>19.7</v>
      </c>
      <c r="T2404" s="6">
        <v>111.65</v>
      </c>
      <c r="U2404" t="s">
        <v>24</v>
      </c>
      <c r="V2404" t="str">
        <f t="shared" si="74"/>
        <v>0-12 Months</v>
      </c>
      <c r="W2404" t="str">
        <f t="shared" si="75"/>
        <v>Low</v>
      </c>
    </row>
    <row r="2405" spans="1:23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6">
        <v>84.8</v>
      </c>
      <c r="T2405" s="6">
        <v>6046.1</v>
      </c>
      <c r="U2405" t="s">
        <v>24</v>
      </c>
      <c r="V2405" t="str">
        <f t="shared" si="74"/>
        <v>61+ Months</v>
      </c>
      <c r="W2405" t="str">
        <f t="shared" si="75"/>
        <v>High</v>
      </c>
    </row>
    <row r="2406" spans="1:23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6">
        <v>94.45</v>
      </c>
      <c r="T2406" s="6">
        <v>3923.8</v>
      </c>
      <c r="U2406" t="s">
        <v>24</v>
      </c>
      <c r="V2406" t="str">
        <f t="shared" si="74"/>
        <v>37-48 Months</v>
      </c>
      <c r="W2406" t="str">
        <f t="shared" si="75"/>
        <v>Very High</v>
      </c>
    </row>
    <row r="2407" spans="1:23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6">
        <v>94.2</v>
      </c>
      <c r="T2407" s="6">
        <v>777.3</v>
      </c>
      <c r="U2407" t="s">
        <v>23</v>
      </c>
      <c r="V2407" t="str">
        <f t="shared" si="74"/>
        <v>0-12 Months</v>
      </c>
      <c r="W2407" t="str">
        <f t="shared" si="75"/>
        <v>Very High</v>
      </c>
    </row>
    <row r="2408" spans="1:23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6">
        <v>96.25</v>
      </c>
      <c r="T2408" s="6">
        <v>512.45000000000005</v>
      </c>
      <c r="U2408" t="s">
        <v>23</v>
      </c>
      <c r="V2408" t="str">
        <f t="shared" si="74"/>
        <v>0-12 Months</v>
      </c>
      <c r="W2408" t="str">
        <f t="shared" si="75"/>
        <v>Very High</v>
      </c>
    </row>
    <row r="2409" spans="1:23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6">
        <v>70.7</v>
      </c>
      <c r="T2409" s="6">
        <v>141.44999999999999</v>
      </c>
      <c r="U2409" t="s">
        <v>23</v>
      </c>
      <c r="V2409" t="str">
        <f t="shared" si="74"/>
        <v>0-12 Months</v>
      </c>
      <c r="W2409" t="str">
        <f t="shared" si="75"/>
        <v>High</v>
      </c>
    </row>
    <row r="2410" spans="1:23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6">
        <v>20.85</v>
      </c>
      <c r="T2410" s="6">
        <v>892.15</v>
      </c>
      <c r="U2410" t="s">
        <v>24</v>
      </c>
      <c r="V2410" t="str">
        <f t="shared" si="74"/>
        <v>37-48 Months</v>
      </c>
      <c r="W2410" t="str">
        <f t="shared" si="75"/>
        <v>Low</v>
      </c>
    </row>
    <row r="2411" spans="1:23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6">
        <v>60</v>
      </c>
      <c r="T2411" s="6">
        <v>1682.05</v>
      </c>
      <c r="U2411" t="s">
        <v>24</v>
      </c>
      <c r="V2411" t="str">
        <f t="shared" si="74"/>
        <v>25-36 Months</v>
      </c>
      <c r="W2411" t="str">
        <f t="shared" si="75"/>
        <v>Medium</v>
      </c>
    </row>
    <row r="2412" spans="1:23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6">
        <v>80.45</v>
      </c>
      <c r="T2412" s="6">
        <v>3398.9</v>
      </c>
      <c r="U2412" t="s">
        <v>24</v>
      </c>
      <c r="V2412" t="str">
        <f t="shared" si="74"/>
        <v>37-48 Months</v>
      </c>
      <c r="W2412" t="str">
        <f t="shared" si="75"/>
        <v>High</v>
      </c>
    </row>
    <row r="2413" spans="1:23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6">
        <v>84.95</v>
      </c>
      <c r="T2413" s="6">
        <v>4984.8500000000004</v>
      </c>
      <c r="U2413" t="s">
        <v>24</v>
      </c>
      <c r="V2413" t="str">
        <f t="shared" si="74"/>
        <v>49-60 Months</v>
      </c>
      <c r="W2413" t="str">
        <f t="shared" si="75"/>
        <v>High</v>
      </c>
    </row>
    <row r="2414" spans="1:23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6">
        <v>33.549999999999997</v>
      </c>
      <c r="T2414" s="6">
        <v>1445.3</v>
      </c>
      <c r="U2414" t="s">
        <v>23</v>
      </c>
      <c r="V2414" t="str">
        <f t="shared" si="74"/>
        <v>37-48 Months</v>
      </c>
      <c r="W2414" t="str">
        <f t="shared" si="75"/>
        <v>Medium</v>
      </c>
    </row>
    <row r="2415" spans="1:23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6">
        <v>49.65</v>
      </c>
      <c r="T2415" s="6">
        <v>305.55</v>
      </c>
      <c r="U2415" t="s">
        <v>24</v>
      </c>
      <c r="V2415" t="str">
        <f t="shared" si="74"/>
        <v>0-12 Months</v>
      </c>
      <c r="W2415" t="str">
        <f t="shared" si="75"/>
        <v>Medium</v>
      </c>
    </row>
    <row r="2416" spans="1:23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6">
        <v>20.2</v>
      </c>
      <c r="T2416" s="6">
        <v>507.9</v>
      </c>
      <c r="U2416" t="s">
        <v>24</v>
      </c>
      <c r="V2416" t="str">
        <f t="shared" si="74"/>
        <v>25-36 Months</v>
      </c>
      <c r="W2416" t="str">
        <f t="shared" si="75"/>
        <v>Low</v>
      </c>
    </row>
    <row r="2417" spans="1:23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6">
        <v>94.55</v>
      </c>
      <c r="T2417" s="6">
        <v>3640.45</v>
      </c>
      <c r="U2417" t="s">
        <v>23</v>
      </c>
      <c r="V2417" t="str">
        <f t="shared" si="74"/>
        <v>37-48 Months</v>
      </c>
      <c r="W2417" t="str">
        <f t="shared" si="75"/>
        <v>Very High</v>
      </c>
    </row>
    <row r="2418" spans="1:23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6">
        <v>100.5</v>
      </c>
      <c r="T2418" s="6">
        <v>2673.45</v>
      </c>
      <c r="U2418" t="s">
        <v>24</v>
      </c>
      <c r="V2418" t="str">
        <f t="shared" si="74"/>
        <v>25-36 Months</v>
      </c>
      <c r="W2418" t="str">
        <f t="shared" si="75"/>
        <v>Very High</v>
      </c>
    </row>
    <row r="2419" spans="1:23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6">
        <v>35.75</v>
      </c>
      <c r="T2419" s="6">
        <v>389.8</v>
      </c>
      <c r="U2419" t="s">
        <v>24</v>
      </c>
      <c r="V2419" t="str">
        <f t="shared" si="74"/>
        <v>0-12 Months</v>
      </c>
      <c r="W2419" t="str">
        <f t="shared" si="75"/>
        <v>Medium</v>
      </c>
    </row>
    <row r="2420" spans="1:23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6">
        <v>86.45</v>
      </c>
      <c r="T2420" s="6">
        <v>2401.0500000000002</v>
      </c>
      <c r="U2420" t="s">
        <v>24</v>
      </c>
      <c r="V2420" t="str">
        <f t="shared" si="74"/>
        <v>25-36 Months</v>
      </c>
      <c r="W2420" t="str">
        <f t="shared" si="75"/>
        <v>High</v>
      </c>
    </row>
    <row r="2421" spans="1:23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6">
        <v>53.8</v>
      </c>
      <c r="T2421" s="6">
        <v>651.54999999999995</v>
      </c>
      <c r="U2421" t="s">
        <v>24</v>
      </c>
      <c r="V2421" t="str">
        <f t="shared" si="74"/>
        <v>0-12 Months</v>
      </c>
      <c r="W2421" t="str">
        <f t="shared" si="75"/>
        <v>Medium</v>
      </c>
    </row>
    <row r="2422" spans="1:23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6">
        <v>38.549999999999997</v>
      </c>
      <c r="T2422" s="6">
        <v>156.1</v>
      </c>
      <c r="U2422" t="s">
        <v>24</v>
      </c>
      <c r="V2422" t="str">
        <f t="shared" si="74"/>
        <v>0-12 Months</v>
      </c>
      <c r="W2422" t="str">
        <f t="shared" si="75"/>
        <v>Medium</v>
      </c>
    </row>
    <row r="2423" spans="1:23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6">
        <v>39.9</v>
      </c>
      <c r="T2423" s="6">
        <v>2796.35</v>
      </c>
      <c r="U2423" t="s">
        <v>24</v>
      </c>
      <c r="V2423" t="str">
        <f t="shared" si="74"/>
        <v>61+ Months</v>
      </c>
      <c r="W2423" t="str">
        <f t="shared" si="75"/>
        <v>Medium</v>
      </c>
    </row>
    <row r="2424" spans="1:23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6">
        <v>70.05</v>
      </c>
      <c r="T2424" s="6">
        <v>70.05</v>
      </c>
      <c r="U2424" t="s">
        <v>24</v>
      </c>
      <c r="V2424" t="str">
        <f t="shared" si="74"/>
        <v>0-12 Months</v>
      </c>
      <c r="W2424" t="str">
        <f t="shared" si="75"/>
        <v>High</v>
      </c>
    </row>
    <row r="2425" spans="1:23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6">
        <v>20.100000000000001</v>
      </c>
      <c r="T2425" s="6">
        <v>407.05</v>
      </c>
      <c r="U2425" t="s">
        <v>24</v>
      </c>
      <c r="V2425" t="str">
        <f t="shared" si="74"/>
        <v>13-24 Months</v>
      </c>
      <c r="W2425" t="str">
        <f t="shared" si="75"/>
        <v>Low</v>
      </c>
    </row>
    <row r="2426" spans="1:23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6">
        <v>112.95</v>
      </c>
      <c r="T2426" s="6">
        <v>6465</v>
      </c>
      <c r="U2426" t="s">
        <v>23</v>
      </c>
      <c r="V2426" t="str">
        <f t="shared" si="74"/>
        <v>49-60 Months</v>
      </c>
      <c r="W2426" t="str">
        <f t="shared" si="75"/>
        <v>Very High</v>
      </c>
    </row>
    <row r="2427" spans="1:23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6">
        <v>20.3</v>
      </c>
      <c r="T2427" s="6">
        <v>511.25</v>
      </c>
      <c r="U2427" t="s">
        <v>24</v>
      </c>
      <c r="V2427" t="str">
        <f t="shared" si="74"/>
        <v>25-36 Months</v>
      </c>
      <c r="W2427" t="str">
        <f t="shared" si="75"/>
        <v>Low</v>
      </c>
    </row>
    <row r="2428" spans="1:23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6">
        <v>35.65</v>
      </c>
      <c r="T2428" s="6">
        <v>646.04999999999995</v>
      </c>
      <c r="U2428" t="s">
        <v>24</v>
      </c>
      <c r="V2428" t="str">
        <f t="shared" si="74"/>
        <v>13-24 Months</v>
      </c>
      <c r="W2428" t="str">
        <f t="shared" si="75"/>
        <v>Medium</v>
      </c>
    </row>
    <row r="2429" spans="1:23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6">
        <v>35.9</v>
      </c>
      <c r="T2429" s="6">
        <v>35.9</v>
      </c>
      <c r="U2429" t="s">
        <v>23</v>
      </c>
      <c r="V2429" t="str">
        <f t="shared" si="74"/>
        <v>0-12 Months</v>
      </c>
      <c r="W2429" t="str">
        <f t="shared" si="75"/>
        <v>Medium</v>
      </c>
    </row>
    <row r="2430" spans="1:23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6">
        <v>99.25</v>
      </c>
      <c r="T2430" s="6">
        <v>3777.15</v>
      </c>
      <c r="U2430" t="s">
        <v>23</v>
      </c>
      <c r="V2430" t="str">
        <f t="shared" si="74"/>
        <v>37-48 Months</v>
      </c>
      <c r="W2430" t="str">
        <f t="shared" si="75"/>
        <v>Very High</v>
      </c>
    </row>
    <row r="2431" spans="1:23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6">
        <v>82.95</v>
      </c>
      <c r="T2431" s="6">
        <v>4903.1499999999996</v>
      </c>
      <c r="U2431" t="s">
        <v>24</v>
      </c>
      <c r="V2431" t="str">
        <f t="shared" si="74"/>
        <v>49-60 Months</v>
      </c>
      <c r="W2431" t="str">
        <f t="shared" si="75"/>
        <v>High</v>
      </c>
    </row>
    <row r="2432" spans="1:23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6">
        <v>55.65</v>
      </c>
      <c r="T2432" s="6">
        <v>1653.85</v>
      </c>
      <c r="U2432" t="s">
        <v>24</v>
      </c>
      <c r="V2432" t="str">
        <f t="shared" si="74"/>
        <v>25-36 Months</v>
      </c>
      <c r="W2432" t="str">
        <f t="shared" si="75"/>
        <v>Medium</v>
      </c>
    </row>
    <row r="2433" spans="1:23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6">
        <v>24.45</v>
      </c>
      <c r="T2433" s="6">
        <v>47.5</v>
      </c>
      <c r="U2433" t="s">
        <v>23</v>
      </c>
      <c r="V2433" t="str">
        <f t="shared" si="74"/>
        <v>0-12 Months</v>
      </c>
      <c r="W2433" t="str">
        <f t="shared" si="75"/>
        <v>Low</v>
      </c>
    </row>
    <row r="2434" spans="1:23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6">
        <v>25.2</v>
      </c>
      <c r="T2434" s="6">
        <v>1306.3</v>
      </c>
      <c r="U2434" t="s">
        <v>24</v>
      </c>
      <c r="V2434" t="str">
        <f t="shared" si="74"/>
        <v>49-60 Months</v>
      </c>
      <c r="W2434" t="str">
        <f t="shared" si="75"/>
        <v>Low</v>
      </c>
    </row>
    <row r="2435" spans="1:23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6">
        <v>50.8</v>
      </c>
      <c r="T2435" s="6">
        <v>463.6</v>
      </c>
      <c r="U2435" t="s">
        <v>24</v>
      </c>
      <c r="V2435" t="str">
        <f t="shared" ref="V2435:V2498" si="76">IF(F2435&lt;=12,"0-12 Months",IF(F2435&lt;=24,"13-24 Months",IF(F2435&lt;=36,"25-36 Months",IF(F2435&lt;=48,"37-48 Months",IF(F2435&lt;=60,"49-60 Months","61+ Months")))))</f>
        <v>0-12 Months</v>
      </c>
      <c r="W2435" t="str">
        <f t="shared" ref="W2435:W2498" si="77">IF(S2435&lt;=30,"Low",IF(S2435&lt;=60,"Medium",IF(S2435&lt;=90,"High","Very High")))</f>
        <v>Medium</v>
      </c>
    </row>
    <row r="2436" spans="1:23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6">
        <v>19.649999999999999</v>
      </c>
      <c r="T2436" s="6">
        <v>60.65</v>
      </c>
      <c r="U2436" t="s">
        <v>24</v>
      </c>
      <c r="V2436" t="str">
        <f t="shared" si="76"/>
        <v>0-12 Months</v>
      </c>
      <c r="W2436" t="str">
        <f t="shared" si="77"/>
        <v>Low</v>
      </c>
    </row>
    <row r="2437" spans="1:23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6">
        <v>59.8</v>
      </c>
      <c r="T2437" s="6">
        <v>824.85</v>
      </c>
      <c r="U2437" t="s">
        <v>24</v>
      </c>
      <c r="V2437" t="str">
        <f t="shared" si="76"/>
        <v>13-24 Months</v>
      </c>
      <c r="W2437" t="str">
        <f t="shared" si="77"/>
        <v>Medium</v>
      </c>
    </row>
    <row r="2438" spans="1:23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6">
        <v>73.55</v>
      </c>
      <c r="T2438" s="6">
        <v>2094.65</v>
      </c>
      <c r="U2438" t="s">
        <v>24</v>
      </c>
      <c r="V2438" t="str">
        <f t="shared" si="76"/>
        <v>25-36 Months</v>
      </c>
      <c r="W2438" t="str">
        <f t="shared" si="77"/>
        <v>High</v>
      </c>
    </row>
    <row r="2439" spans="1:23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6">
        <v>61.4</v>
      </c>
      <c r="T2439" s="6">
        <v>438.9</v>
      </c>
      <c r="U2439" t="s">
        <v>24</v>
      </c>
      <c r="V2439" t="str">
        <f t="shared" si="76"/>
        <v>0-12 Months</v>
      </c>
      <c r="W2439" t="str">
        <f t="shared" si="77"/>
        <v>High</v>
      </c>
    </row>
    <row r="2440" spans="1:23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6">
        <v>103.35</v>
      </c>
      <c r="T2440" s="6">
        <v>847.3</v>
      </c>
      <c r="U2440" t="s">
        <v>23</v>
      </c>
      <c r="V2440" t="str">
        <f t="shared" si="76"/>
        <v>0-12 Months</v>
      </c>
      <c r="W2440" t="str">
        <f t="shared" si="77"/>
        <v>Very High</v>
      </c>
    </row>
    <row r="2441" spans="1:23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6">
        <v>19.899999999999999</v>
      </c>
      <c r="T2441" s="6">
        <v>329.75</v>
      </c>
      <c r="U2441" t="s">
        <v>24</v>
      </c>
      <c r="V2441" t="str">
        <f t="shared" si="76"/>
        <v>13-24 Months</v>
      </c>
      <c r="W2441" t="str">
        <f t="shared" si="77"/>
        <v>Low</v>
      </c>
    </row>
    <row r="2442" spans="1:23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6">
        <v>19.45</v>
      </c>
      <c r="T2442" s="6">
        <v>674.55</v>
      </c>
      <c r="U2442" t="s">
        <v>24</v>
      </c>
      <c r="V2442" t="str">
        <f t="shared" si="76"/>
        <v>25-36 Months</v>
      </c>
      <c r="W2442" t="str">
        <f t="shared" si="77"/>
        <v>Low</v>
      </c>
    </row>
    <row r="2443" spans="1:23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6">
        <v>81.5</v>
      </c>
      <c r="T2443" s="6">
        <v>162.55000000000001</v>
      </c>
      <c r="U2443" t="s">
        <v>24</v>
      </c>
      <c r="V2443" t="str">
        <f t="shared" si="76"/>
        <v>0-12 Months</v>
      </c>
      <c r="W2443" t="str">
        <f t="shared" si="77"/>
        <v>High</v>
      </c>
    </row>
    <row r="2444" spans="1:23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6">
        <v>84.8</v>
      </c>
      <c r="T2444" s="6">
        <v>546.95000000000005</v>
      </c>
      <c r="U2444" t="s">
        <v>23</v>
      </c>
      <c r="V2444" t="str">
        <f t="shared" si="76"/>
        <v>0-12 Months</v>
      </c>
      <c r="W2444" t="str">
        <f t="shared" si="77"/>
        <v>High</v>
      </c>
    </row>
    <row r="2445" spans="1:23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6">
        <v>109.55</v>
      </c>
      <c r="T2445" s="6">
        <v>7887.25</v>
      </c>
      <c r="U2445" t="s">
        <v>24</v>
      </c>
      <c r="V2445" t="str">
        <f t="shared" si="76"/>
        <v>61+ Months</v>
      </c>
      <c r="W2445" t="str">
        <f t="shared" si="77"/>
        <v>Very High</v>
      </c>
    </row>
    <row r="2446" spans="1:23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6">
        <v>99.95</v>
      </c>
      <c r="T2446" s="6">
        <v>3186.65</v>
      </c>
      <c r="U2446" t="s">
        <v>23</v>
      </c>
      <c r="V2446" t="str">
        <f t="shared" si="76"/>
        <v>25-36 Months</v>
      </c>
      <c r="W2446" t="str">
        <f t="shared" si="77"/>
        <v>Very High</v>
      </c>
    </row>
    <row r="2447" spans="1:23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6">
        <v>74.400000000000006</v>
      </c>
      <c r="T2447" s="6">
        <v>1972.35</v>
      </c>
      <c r="U2447" t="s">
        <v>24</v>
      </c>
      <c r="V2447" t="str">
        <f t="shared" si="76"/>
        <v>25-36 Months</v>
      </c>
      <c r="W2447" t="str">
        <f t="shared" si="77"/>
        <v>High</v>
      </c>
    </row>
    <row r="2448" spans="1:23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6">
        <v>90</v>
      </c>
      <c r="T2448" s="6">
        <v>1527.35</v>
      </c>
      <c r="U2448" t="s">
        <v>23</v>
      </c>
      <c r="V2448" t="str">
        <f t="shared" si="76"/>
        <v>13-24 Months</v>
      </c>
      <c r="W2448" t="str">
        <f t="shared" si="77"/>
        <v>High</v>
      </c>
    </row>
    <row r="2449" spans="1:23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6">
        <v>74.900000000000006</v>
      </c>
      <c r="T2449" s="6">
        <v>490.55</v>
      </c>
      <c r="U2449" t="s">
        <v>24</v>
      </c>
      <c r="V2449" t="str">
        <f t="shared" si="76"/>
        <v>0-12 Months</v>
      </c>
      <c r="W2449" t="str">
        <f t="shared" si="77"/>
        <v>High</v>
      </c>
    </row>
    <row r="2450" spans="1:23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6">
        <v>104.85</v>
      </c>
      <c r="T2450" s="6">
        <v>1531.4</v>
      </c>
      <c r="U2450" t="s">
        <v>23</v>
      </c>
      <c r="V2450" t="str">
        <f t="shared" si="76"/>
        <v>13-24 Months</v>
      </c>
      <c r="W2450" t="str">
        <f t="shared" si="77"/>
        <v>Very High</v>
      </c>
    </row>
    <row r="2451" spans="1:23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6">
        <v>59.65</v>
      </c>
      <c r="T2451" s="6">
        <v>683.25</v>
      </c>
      <c r="U2451" t="s">
        <v>24</v>
      </c>
      <c r="V2451" t="str">
        <f t="shared" si="76"/>
        <v>0-12 Months</v>
      </c>
      <c r="W2451" t="str">
        <f t="shared" si="77"/>
        <v>Medium</v>
      </c>
    </row>
    <row r="2452" spans="1:23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6">
        <v>110.45</v>
      </c>
      <c r="T2452" s="6">
        <v>8058.85</v>
      </c>
      <c r="U2452" t="s">
        <v>24</v>
      </c>
      <c r="V2452" t="str">
        <f t="shared" si="76"/>
        <v>61+ Months</v>
      </c>
      <c r="W2452" t="str">
        <f t="shared" si="77"/>
        <v>Very High</v>
      </c>
    </row>
    <row r="2453" spans="1:23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6">
        <v>106.1</v>
      </c>
      <c r="T2453" s="6">
        <v>2847.4</v>
      </c>
      <c r="U2453" t="s">
        <v>23</v>
      </c>
      <c r="V2453" t="str">
        <f t="shared" si="76"/>
        <v>25-36 Months</v>
      </c>
      <c r="W2453" t="str">
        <f t="shared" si="77"/>
        <v>Very High</v>
      </c>
    </row>
    <row r="2454" spans="1:23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6">
        <v>74.2</v>
      </c>
      <c r="T2454" s="6">
        <v>1133.9000000000001</v>
      </c>
      <c r="U2454" t="s">
        <v>23</v>
      </c>
      <c r="V2454" t="str">
        <f t="shared" si="76"/>
        <v>13-24 Months</v>
      </c>
      <c r="W2454" t="str">
        <f t="shared" si="77"/>
        <v>High</v>
      </c>
    </row>
    <row r="2455" spans="1:23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6">
        <v>74.45</v>
      </c>
      <c r="T2455" s="6">
        <v>294.45</v>
      </c>
      <c r="U2455" t="s">
        <v>24</v>
      </c>
      <c r="V2455" t="str">
        <f t="shared" si="76"/>
        <v>0-12 Months</v>
      </c>
      <c r="W2455" t="str">
        <f t="shared" si="77"/>
        <v>High</v>
      </c>
    </row>
    <row r="2456" spans="1:23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6">
        <v>24.55</v>
      </c>
      <c r="T2456" s="6">
        <v>1719.15</v>
      </c>
      <c r="U2456" t="s">
        <v>24</v>
      </c>
      <c r="V2456" t="str">
        <f t="shared" si="76"/>
        <v>61+ Months</v>
      </c>
      <c r="W2456" t="str">
        <f t="shared" si="77"/>
        <v>Low</v>
      </c>
    </row>
    <row r="2457" spans="1:23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6">
        <v>89.35</v>
      </c>
      <c r="T2457" s="6">
        <v>461.7</v>
      </c>
      <c r="U2457" t="s">
        <v>23</v>
      </c>
      <c r="V2457" t="str">
        <f t="shared" si="76"/>
        <v>0-12 Months</v>
      </c>
      <c r="W2457" t="str">
        <f t="shared" si="77"/>
        <v>High</v>
      </c>
    </row>
    <row r="2458" spans="1:23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6">
        <v>24.55</v>
      </c>
      <c r="T2458" s="6">
        <v>1160.45</v>
      </c>
      <c r="U2458" t="s">
        <v>24</v>
      </c>
      <c r="V2458" t="str">
        <f t="shared" si="76"/>
        <v>37-48 Months</v>
      </c>
      <c r="W2458" t="str">
        <f t="shared" si="77"/>
        <v>Low</v>
      </c>
    </row>
    <row r="2459" spans="1:23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6">
        <v>90.65</v>
      </c>
      <c r="T2459" s="6">
        <v>5199.8</v>
      </c>
      <c r="U2459" t="s">
        <v>24</v>
      </c>
      <c r="V2459" t="str">
        <f t="shared" si="76"/>
        <v>49-60 Months</v>
      </c>
      <c r="W2459" t="str">
        <f t="shared" si="77"/>
        <v>Very High</v>
      </c>
    </row>
    <row r="2460" spans="1:23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6">
        <v>105.05</v>
      </c>
      <c r="T2460" s="6">
        <v>5163.3</v>
      </c>
      <c r="U2460" t="s">
        <v>24</v>
      </c>
      <c r="V2460" t="str">
        <f t="shared" si="76"/>
        <v>49-60 Months</v>
      </c>
      <c r="W2460" t="str">
        <f t="shared" si="77"/>
        <v>Very High</v>
      </c>
    </row>
    <row r="2461" spans="1:23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6">
        <v>20.45</v>
      </c>
      <c r="T2461" s="6">
        <v>162.30000000000001</v>
      </c>
      <c r="U2461" t="s">
        <v>24</v>
      </c>
      <c r="V2461" t="str">
        <f t="shared" si="76"/>
        <v>0-12 Months</v>
      </c>
      <c r="W2461" t="str">
        <f t="shared" si="77"/>
        <v>Low</v>
      </c>
    </row>
    <row r="2462" spans="1:23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6">
        <v>19.55</v>
      </c>
      <c r="T2462" s="6">
        <v>883.35</v>
      </c>
      <c r="U2462" t="s">
        <v>24</v>
      </c>
      <c r="V2462" t="str">
        <f t="shared" si="76"/>
        <v>37-48 Months</v>
      </c>
      <c r="W2462" t="str">
        <f t="shared" si="77"/>
        <v>Low</v>
      </c>
    </row>
    <row r="2463" spans="1:23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6">
        <v>19.7</v>
      </c>
      <c r="T2463" s="6">
        <v>1341.5</v>
      </c>
      <c r="U2463" t="s">
        <v>24</v>
      </c>
      <c r="V2463" t="str">
        <f t="shared" si="76"/>
        <v>61+ Months</v>
      </c>
      <c r="W2463" t="str">
        <f t="shared" si="77"/>
        <v>Low</v>
      </c>
    </row>
    <row r="2464" spans="1:23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6">
        <v>70.45</v>
      </c>
      <c r="T2464" s="6">
        <v>70.45</v>
      </c>
      <c r="U2464" t="s">
        <v>24</v>
      </c>
      <c r="V2464" t="str">
        <f t="shared" si="76"/>
        <v>0-12 Months</v>
      </c>
      <c r="W2464" t="str">
        <f t="shared" si="77"/>
        <v>High</v>
      </c>
    </row>
    <row r="2465" spans="1:23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6">
        <v>85.65</v>
      </c>
      <c r="T2465" s="6">
        <v>659.45</v>
      </c>
      <c r="U2465" t="s">
        <v>24</v>
      </c>
      <c r="V2465" t="str">
        <f t="shared" si="76"/>
        <v>0-12 Months</v>
      </c>
      <c r="W2465" t="str">
        <f t="shared" si="77"/>
        <v>High</v>
      </c>
    </row>
    <row r="2466" spans="1:23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6">
        <v>77.150000000000006</v>
      </c>
      <c r="T2466" s="6">
        <v>77.150000000000006</v>
      </c>
      <c r="U2466" t="s">
        <v>23</v>
      </c>
      <c r="V2466" t="str">
        <f t="shared" si="76"/>
        <v>0-12 Months</v>
      </c>
      <c r="W2466" t="str">
        <f t="shared" si="77"/>
        <v>High</v>
      </c>
    </row>
    <row r="2467" spans="1:23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6">
        <v>35.25</v>
      </c>
      <c r="T2467" s="6">
        <v>35.25</v>
      </c>
      <c r="U2467" t="s">
        <v>23</v>
      </c>
      <c r="V2467" t="str">
        <f t="shared" si="76"/>
        <v>0-12 Months</v>
      </c>
      <c r="W2467" t="str">
        <f t="shared" si="77"/>
        <v>Medium</v>
      </c>
    </row>
    <row r="2468" spans="1:23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6">
        <v>20.55</v>
      </c>
      <c r="T2468" s="6">
        <v>1205.05</v>
      </c>
      <c r="U2468" t="s">
        <v>24</v>
      </c>
      <c r="V2468" t="str">
        <f t="shared" si="76"/>
        <v>49-60 Months</v>
      </c>
      <c r="W2468" t="str">
        <f t="shared" si="77"/>
        <v>Low</v>
      </c>
    </row>
    <row r="2469" spans="1:23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6">
        <v>97.95</v>
      </c>
      <c r="T2469" s="6">
        <v>4917.8999999999996</v>
      </c>
      <c r="U2469" t="s">
        <v>24</v>
      </c>
      <c r="V2469" t="str">
        <f t="shared" si="76"/>
        <v>49-60 Months</v>
      </c>
      <c r="W2469" t="str">
        <f t="shared" si="77"/>
        <v>Very High</v>
      </c>
    </row>
    <row r="2470" spans="1:23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6">
        <v>48.55</v>
      </c>
      <c r="T2470" s="6">
        <v>201</v>
      </c>
      <c r="U2470" t="s">
        <v>23</v>
      </c>
      <c r="V2470" t="str">
        <f t="shared" si="76"/>
        <v>0-12 Months</v>
      </c>
      <c r="W2470" t="str">
        <f t="shared" si="77"/>
        <v>Medium</v>
      </c>
    </row>
    <row r="2471" spans="1:23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6">
        <v>20</v>
      </c>
      <c r="T2471" s="6">
        <v>599.29999999999995</v>
      </c>
      <c r="U2471" t="s">
        <v>24</v>
      </c>
      <c r="V2471" t="str">
        <f t="shared" si="76"/>
        <v>25-36 Months</v>
      </c>
      <c r="W2471" t="str">
        <f t="shared" si="77"/>
        <v>Low</v>
      </c>
    </row>
    <row r="2472" spans="1:23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6">
        <v>25.25</v>
      </c>
      <c r="T2472" s="6">
        <v>1733.15</v>
      </c>
      <c r="U2472" t="s">
        <v>24</v>
      </c>
      <c r="V2472" t="str">
        <f t="shared" si="76"/>
        <v>61+ Months</v>
      </c>
      <c r="W2472" t="str">
        <f t="shared" si="77"/>
        <v>Low</v>
      </c>
    </row>
    <row r="2473" spans="1:23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6">
        <v>98.4</v>
      </c>
      <c r="T2473" s="6">
        <v>5149.5</v>
      </c>
      <c r="U2473" t="s">
        <v>23</v>
      </c>
      <c r="V2473" t="str">
        <f t="shared" si="76"/>
        <v>49-60 Months</v>
      </c>
      <c r="W2473" t="str">
        <f t="shared" si="77"/>
        <v>Very High</v>
      </c>
    </row>
    <row r="2474" spans="1:23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6">
        <v>70.900000000000006</v>
      </c>
      <c r="T2474" s="6">
        <v>4677.1000000000004</v>
      </c>
      <c r="U2474" t="s">
        <v>24</v>
      </c>
      <c r="V2474" t="str">
        <f t="shared" si="76"/>
        <v>61+ Months</v>
      </c>
      <c r="W2474" t="str">
        <f t="shared" si="77"/>
        <v>High</v>
      </c>
    </row>
    <row r="2475" spans="1:23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6">
        <v>19.850000000000001</v>
      </c>
      <c r="T2475" s="6">
        <v>119.3</v>
      </c>
      <c r="U2475" t="s">
        <v>24</v>
      </c>
      <c r="V2475" t="str">
        <f t="shared" si="76"/>
        <v>0-12 Months</v>
      </c>
      <c r="W2475" t="str">
        <f t="shared" si="77"/>
        <v>Low</v>
      </c>
    </row>
    <row r="2476" spans="1:23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6">
        <v>106.35</v>
      </c>
      <c r="T2476" s="6">
        <v>4849.1000000000004</v>
      </c>
      <c r="U2476" t="s">
        <v>24</v>
      </c>
      <c r="V2476" t="str">
        <f t="shared" si="76"/>
        <v>37-48 Months</v>
      </c>
      <c r="W2476" t="str">
        <f t="shared" si="77"/>
        <v>Very High</v>
      </c>
    </row>
    <row r="2477" spans="1:23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6">
        <v>99.5</v>
      </c>
      <c r="T2477" s="6">
        <v>5424.25</v>
      </c>
      <c r="U2477" t="s">
        <v>24</v>
      </c>
      <c r="V2477" t="str">
        <f t="shared" si="76"/>
        <v>49-60 Months</v>
      </c>
      <c r="W2477" t="str">
        <f t="shared" si="77"/>
        <v>Very High</v>
      </c>
    </row>
    <row r="2478" spans="1:23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6">
        <v>84.7</v>
      </c>
      <c r="T2478" s="6">
        <v>5878.9</v>
      </c>
      <c r="U2478" t="s">
        <v>24</v>
      </c>
      <c r="V2478" t="str">
        <f t="shared" si="76"/>
        <v>61+ Months</v>
      </c>
      <c r="W2478" t="str">
        <f t="shared" si="77"/>
        <v>High</v>
      </c>
    </row>
    <row r="2479" spans="1:23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6">
        <v>86.05</v>
      </c>
      <c r="T2479" s="6">
        <v>244.85</v>
      </c>
      <c r="U2479" t="s">
        <v>24</v>
      </c>
      <c r="V2479" t="str">
        <f t="shared" si="76"/>
        <v>0-12 Months</v>
      </c>
      <c r="W2479" t="str">
        <f t="shared" si="77"/>
        <v>High</v>
      </c>
    </row>
    <row r="2480" spans="1:23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6">
        <v>44.55</v>
      </c>
      <c r="T2480" s="6">
        <v>220.75</v>
      </c>
      <c r="U2480" t="s">
        <v>24</v>
      </c>
      <c r="V2480" t="str">
        <f t="shared" si="76"/>
        <v>0-12 Months</v>
      </c>
      <c r="W2480" t="str">
        <f t="shared" si="77"/>
        <v>Medium</v>
      </c>
    </row>
    <row r="2481" spans="1:23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6">
        <v>75.849999999999994</v>
      </c>
      <c r="T2481" s="6">
        <v>4261.2</v>
      </c>
      <c r="U2481" t="s">
        <v>24</v>
      </c>
      <c r="V2481" t="str">
        <f t="shared" si="76"/>
        <v>49-60 Months</v>
      </c>
      <c r="W2481" t="str">
        <f t="shared" si="77"/>
        <v>High</v>
      </c>
    </row>
    <row r="2482" spans="1:23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6">
        <v>93.85</v>
      </c>
      <c r="T2482" s="6">
        <v>5574.75</v>
      </c>
      <c r="U2482" t="s">
        <v>23</v>
      </c>
      <c r="V2482" t="str">
        <f t="shared" si="76"/>
        <v>49-60 Months</v>
      </c>
      <c r="W2482" t="str">
        <f t="shared" si="77"/>
        <v>Very High</v>
      </c>
    </row>
    <row r="2483" spans="1:23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6">
        <v>25</v>
      </c>
      <c r="T2483" s="6">
        <v>1501.75</v>
      </c>
      <c r="U2483" t="s">
        <v>24</v>
      </c>
      <c r="V2483" t="str">
        <f t="shared" si="76"/>
        <v>61+ Months</v>
      </c>
      <c r="W2483" t="str">
        <f t="shared" si="77"/>
        <v>Low</v>
      </c>
    </row>
    <row r="2484" spans="1:23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6">
        <v>45</v>
      </c>
      <c r="T2484" s="6">
        <v>89.75</v>
      </c>
      <c r="U2484" t="s">
        <v>24</v>
      </c>
      <c r="V2484" t="str">
        <f t="shared" si="76"/>
        <v>0-12 Months</v>
      </c>
      <c r="W2484" t="str">
        <f t="shared" si="77"/>
        <v>Medium</v>
      </c>
    </row>
    <row r="2485" spans="1:23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6">
        <v>100.7</v>
      </c>
      <c r="T2485" s="6">
        <v>4541.2</v>
      </c>
      <c r="U2485" t="s">
        <v>23</v>
      </c>
      <c r="V2485" t="str">
        <f t="shared" si="76"/>
        <v>37-48 Months</v>
      </c>
      <c r="W2485" t="str">
        <f t="shared" si="77"/>
        <v>Very High</v>
      </c>
    </row>
    <row r="2486" spans="1:23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6">
        <v>20.5</v>
      </c>
      <c r="T2486" s="6">
        <v>255.5</v>
      </c>
      <c r="U2486" t="s">
        <v>24</v>
      </c>
      <c r="V2486" t="str">
        <f t="shared" si="76"/>
        <v>0-12 Months</v>
      </c>
      <c r="W2486" t="str">
        <f t="shared" si="77"/>
        <v>Low</v>
      </c>
    </row>
    <row r="2487" spans="1:23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6">
        <v>80.45</v>
      </c>
      <c r="T2487" s="6">
        <v>1072</v>
      </c>
      <c r="U2487" t="s">
        <v>23</v>
      </c>
      <c r="V2487" t="str">
        <f t="shared" si="76"/>
        <v>13-24 Months</v>
      </c>
      <c r="W2487" t="str">
        <f t="shared" si="77"/>
        <v>High</v>
      </c>
    </row>
    <row r="2488" spans="1:23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6">
        <v>90.45</v>
      </c>
      <c r="T2488" s="6">
        <v>2509.25</v>
      </c>
      <c r="U2488" t="s">
        <v>24</v>
      </c>
      <c r="V2488" t="str">
        <f t="shared" si="76"/>
        <v>25-36 Months</v>
      </c>
      <c r="W2488" t="str">
        <f t="shared" si="77"/>
        <v>Very High</v>
      </c>
    </row>
    <row r="2489" spans="1:23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6">
        <v>60.45</v>
      </c>
      <c r="T2489" s="6">
        <v>1440.75</v>
      </c>
      <c r="U2489" t="s">
        <v>24</v>
      </c>
      <c r="V2489" t="str">
        <f t="shared" si="76"/>
        <v>13-24 Months</v>
      </c>
      <c r="W2489" t="str">
        <f t="shared" si="77"/>
        <v>High</v>
      </c>
    </row>
    <row r="2490" spans="1:23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6">
        <v>55.25</v>
      </c>
      <c r="T2490" s="6">
        <v>1715.65</v>
      </c>
      <c r="U2490" t="s">
        <v>23</v>
      </c>
      <c r="V2490" t="str">
        <f t="shared" si="76"/>
        <v>25-36 Months</v>
      </c>
      <c r="W2490" t="str">
        <f t="shared" si="77"/>
        <v>Medium</v>
      </c>
    </row>
    <row r="2491" spans="1:23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6">
        <v>78.45</v>
      </c>
      <c r="T2491" s="6">
        <v>5333.35</v>
      </c>
      <c r="U2491" t="s">
        <v>24</v>
      </c>
      <c r="V2491" t="str">
        <f t="shared" si="76"/>
        <v>61+ Months</v>
      </c>
      <c r="W2491" t="str">
        <f t="shared" si="77"/>
        <v>High</v>
      </c>
    </row>
    <row r="2492" spans="1:23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6">
        <v>100.55</v>
      </c>
      <c r="T2492" s="6">
        <v>3895.35</v>
      </c>
      <c r="U2492" t="s">
        <v>24</v>
      </c>
      <c r="V2492" t="str">
        <f t="shared" si="76"/>
        <v>37-48 Months</v>
      </c>
      <c r="W2492" t="str">
        <f t="shared" si="77"/>
        <v>Very High</v>
      </c>
    </row>
    <row r="2493" spans="1:23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6">
        <v>20.350000000000001</v>
      </c>
      <c r="T2493" s="6">
        <v>869.9</v>
      </c>
      <c r="U2493" t="s">
        <v>24</v>
      </c>
      <c r="V2493" t="str">
        <f t="shared" si="76"/>
        <v>37-48 Months</v>
      </c>
      <c r="W2493" t="str">
        <f t="shared" si="77"/>
        <v>Low</v>
      </c>
    </row>
    <row r="2494" spans="1:23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6">
        <v>54.45</v>
      </c>
      <c r="T2494" s="6">
        <v>706.85</v>
      </c>
      <c r="U2494" t="s">
        <v>23</v>
      </c>
      <c r="V2494" t="str">
        <f t="shared" si="76"/>
        <v>13-24 Months</v>
      </c>
      <c r="W2494" t="str">
        <f t="shared" si="77"/>
        <v>Medium</v>
      </c>
    </row>
    <row r="2495" spans="1:23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6">
        <v>90.75</v>
      </c>
      <c r="T2495" s="6">
        <v>512.25</v>
      </c>
      <c r="U2495" t="s">
        <v>24</v>
      </c>
      <c r="V2495" t="str">
        <f t="shared" si="76"/>
        <v>0-12 Months</v>
      </c>
      <c r="W2495" t="str">
        <f t="shared" si="77"/>
        <v>Very High</v>
      </c>
    </row>
    <row r="2496" spans="1:23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6">
        <v>75.349999999999994</v>
      </c>
      <c r="T2496" s="6">
        <v>2636.05</v>
      </c>
      <c r="U2496" t="s">
        <v>23</v>
      </c>
      <c r="V2496" t="str">
        <f t="shared" si="76"/>
        <v>25-36 Months</v>
      </c>
      <c r="W2496" t="str">
        <f t="shared" si="77"/>
        <v>High</v>
      </c>
    </row>
    <row r="2497" spans="1:23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6">
        <v>20.25</v>
      </c>
      <c r="T2497" s="6">
        <v>814.75</v>
      </c>
      <c r="U2497" t="s">
        <v>24</v>
      </c>
      <c r="V2497" t="str">
        <f t="shared" si="76"/>
        <v>37-48 Months</v>
      </c>
      <c r="W2497" t="str">
        <f t="shared" si="77"/>
        <v>Low</v>
      </c>
    </row>
    <row r="2498" spans="1:23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6">
        <v>20.05</v>
      </c>
      <c r="T2498" s="6">
        <v>388.6</v>
      </c>
      <c r="U2498" t="s">
        <v>24</v>
      </c>
      <c r="V2498" t="str">
        <f t="shared" si="76"/>
        <v>13-24 Months</v>
      </c>
      <c r="W2498" t="str">
        <f t="shared" si="77"/>
        <v>Low</v>
      </c>
    </row>
    <row r="2499" spans="1:23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6">
        <v>19.600000000000001</v>
      </c>
      <c r="T2499" s="6">
        <v>93.45</v>
      </c>
      <c r="U2499" t="s">
        <v>24</v>
      </c>
      <c r="V2499" t="str">
        <f t="shared" ref="V2499:V2562" si="78">IF(F2499&lt;=12,"0-12 Months",IF(F2499&lt;=24,"13-24 Months",IF(F2499&lt;=36,"25-36 Months",IF(F2499&lt;=48,"37-48 Months",IF(F2499&lt;=60,"49-60 Months","61+ Months")))))</f>
        <v>0-12 Months</v>
      </c>
      <c r="W2499" t="str">
        <f t="shared" ref="W2499:W2562" si="79">IF(S2499&lt;=30,"Low",IF(S2499&lt;=60,"Medium",IF(S2499&lt;=90,"High","Very High")))</f>
        <v>Low</v>
      </c>
    </row>
    <row r="2500" spans="1:23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6">
        <v>53.8</v>
      </c>
      <c r="T2500" s="6">
        <v>1389.85</v>
      </c>
      <c r="U2500" t="s">
        <v>24</v>
      </c>
      <c r="V2500" t="str">
        <f t="shared" si="78"/>
        <v>25-36 Months</v>
      </c>
      <c r="W2500" t="str">
        <f t="shared" si="79"/>
        <v>Medium</v>
      </c>
    </row>
    <row r="2501" spans="1:23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6">
        <v>70.2</v>
      </c>
      <c r="T2501" s="6">
        <v>2894.55</v>
      </c>
      <c r="U2501" t="s">
        <v>24</v>
      </c>
      <c r="V2501" t="str">
        <f t="shared" si="78"/>
        <v>37-48 Months</v>
      </c>
      <c r="W2501" t="str">
        <f t="shared" si="79"/>
        <v>High</v>
      </c>
    </row>
    <row r="2502" spans="1:23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6">
        <v>75.5</v>
      </c>
      <c r="T2502" s="6">
        <v>4025.6</v>
      </c>
      <c r="U2502" t="s">
        <v>24</v>
      </c>
      <c r="V2502" t="str">
        <f t="shared" si="78"/>
        <v>49-60 Months</v>
      </c>
      <c r="W2502" t="str">
        <f t="shared" si="79"/>
        <v>High</v>
      </c>
    </row>
    <row r="2503" spans="1:23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6">
        <v>20.350000000000001</v>
      </c>
      <c r="T2503" s="6">
        <v>1354.4</v>
      </c>
      <c r="U2503" t="s">
        <v>24</v>
      </c>
      <c r="V2503" t="str">
        <f t="shared" si="78"/>
        <v>61+ Months</v>
      </c>
      <c r="W2503" t="str">
        <f t="shared" si="79"/>
        <v>Low</v>
      </c>
    </row>
    <row r="2504" spans="1:23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6">
        <v>26.05</v>
      </c>
      <c r="T2504" s="6">
        <v>1856.4</v>
      </c>
      <c r="U2504" t="s">
        <v>24</v>
      </c>
      <c r="V2504" t="str">
        <f t="shared" si="78"/>
        <v>61+ Months</v>
      </c>
      <c r="W2504" t="str">
        <f t="shared" si="79"/>
        <v>Low</v>
      </c>
    </row>
    <row r="2505" spans="1:23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6">
        <v>20.6</v>
      </c>
      <c r="T2505" s="6">
        <v>926</v>
      </c>
      <c r="U2505" t="s">
        <v>24</v>
      </c>
      <c r="V2505" t="str">
        <f t="shared" si="78"/>
        <v>37-48 Months</v>
      </c>
      <c r="W2505" t="str">
        <f t="shared" si="79"/>
        <v>Low</v>
      </c>
    </row>
    <row r="2506" spans="1:23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6">
        <v>75.7</v>
      </c>
      <c r="T2506" s="6">
        <v>189.2</v>
      </c>
      <c r="U2506" t="s">
        <v>23</v>
      </c>
      <c r="V2506" t="str">
        <f t="shared" si="78"/>
        <v>0-12 Months</v>
      </c>
      <c r="W2506" t="str">
        <f t="shared" si="79"/>
        <v>High</v>
      </c>
    </row>
    <row r="2507" spans="1:23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6">
        <v>20.100000000000001</v>
      </c>
      <c r="T2507" s="6">
        <v>682.1</v>
      </c>
      <c r="U2507" t="s">
        <v>24</v>
      </c>
      <c r="V2507" t="str">
        <f t="shared" si="78"/>
        <v>25-36 Months</v>
      </c>
      <c r="W2507" t="str">
        <f t="shared" si="79"/>
        <v>Low</v>
      </c>
    </row>
    <row r="2508" spans="1:23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6">
        <v>24.3</v>
      </c>
      <c r="T2508" s="6">
        <v>1778.7</v>
      </c>
      <c r="U2508" t="s">
        <v>24</v>
      </c>
      <c r="V2508" t="str">
        <f t="shared" si="78"/>
        <v>61+ Months</v>
      </c>
      <c r="W2508" t="str">
        <f t="shared" si="79"/>
        <v>Low</v>
      </c>
    </row>
    <row r="2509" spans="1:23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6">
        <v>24.5</v>
      </c>
      <c r="T2509" s="6">
        <v>1816.2</v>
      </c>
      <c r="U2509" t="s">
        <v>24</v>
      </c>
      <c r="V2509" t="str">
        <f t="shared" si="78"/>
        <v>61+ Months</v>
      </c>
      <c r="W2509" t="str">
        <f t="shared" si="79"/>
        <v>Low</v>
      </c>
    </row>
    <row r="2510" spans="1:23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6">
        <v>110.5</v>
      </c>
      <c r="T2510" s="6">
        <v>7069.25</v>
      </c>
      <c r="U2510" t="s">
        <v>24</v>
      </c>
      <c r="V2510" t="str">
        <f t="shared" si="78"/>
        <v>61+ Months</v>
      </c>
      <c r="W2510" t="str">
        <f t="shared" si="79"/>
        <v>Very High</v>
      </c>
    </row>
    <row r="2511" spans="1:23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6">
        <v>25.25</v>
      </c>
      <c r="T2511" s="6">
        <v>1841.2</v>
      </c>
      <c r="U2511" t="s">
        <v>24</v>
      </c>
      <c r="V2511" t="str">
        <f t="shared" si="78"/>
        <v>61+ Months</v>
      </c>
      <c r="W2511" t="str">
        <f t="shared" si="79"/>
        <v>Low</v>
      </c>
    </row>
    <row r="2512" spans="1:23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6">
        <v>74.25</v>
      </c>
      <c r="T2512" s="6">
        <v>74.25</v>
      </c>
      <c r="U2512" t="s">
        <v>23</v>
      </c>
      <c r="V2512" t="str">
        <f t="shared" si="78"/>
        <v>0-12 Months</v>
      </c>
      <c r="W2512" t="str">
        <f t="shared" si="79"/>
        <v>High</v>
      </c>
    </row>
    <row r="2513" spans="1:23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6">
        <v>90.1</v>
      </c>
      <c r="T2513" s="6">
        <v>2656.7</v>
      </c>
      <c r="U2513" t="s">
        <v>24</v>
      </c>
      <c r="V2513" t="str">
        <f t="shared" si="78"/>
        <v>25-36 Months</v>
      </c>
      <c r="W2513" t="str">
        <f t="shared" si="79"/>
        <v>Very High</v>
      </c>
    </row>
    <row r="2514" spans="1:23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6">
        <v>68.75</v>
      </c>
      <c r="T2514" s="6">
        <v>1689.45</v>
      </c>
      <c r="U2514" t="s">
        <v>24</v>
      </c>
      <c r="V2514" t="str">
        <f t="shared" si="78"/>
        <v>13-24 Months</v>
      </c>
      <c r="W2514" t="str">
        <f t="shared" si="79"/>
        <v>High</v>
      </c>
    </row>
    <row r="2515" spans="1:23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6">
        <v>19.2</v>
      </c>
      <c r="T2515" s="6">
        <v>1054.75</v>
      </c>
      <c r="U2515" t="s">
        <v>24</v>
      </c>
      <c r="V2515" t="str">
        <f t="shared" si="78"/>
        <v>49-60 Months</v>
      </c>
      <c r="W2515" t="str">
        <f t="shared" si="79"/>
        <v>Low</v>
      </c>
    </row>
    <row r="2516" spans="1:23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6">
        <v>89.7</v>
      </c>
      <c r="T2516" s="6">
        <v>2187.5500000000002</v>
      </c>
      <c r="U2516" t="s">
        <v>23</v>
      </c>
      <c r="V2516" t="str">
        <f t="shared" si="78"/>
        <v>25-36 Months</v>
      </c>
      <c r="W2516" t="str">
        <f t="shared" si="79"/>
        <v>High</v>
      </c>
    </row>
    <row r="2517" spans="1:23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6">
        <v>115.1</v>
      </c>
      <c r="T2517" s="6">
        <v>7334.05</v>
      </c>
      <c r="U2517" t="s">
        <v>24</v>
      </c>
      <c r="V2517" t="str">
        <f t="shared" si="78"/>
        <v>61+ Months</v>
      </c>
      <c r="W2517" t="str">
        <f t="shared" si="79"/>
        <v>Very High</v>
      </c>
    </row>
    <row r="2518" spans="1:23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6">
        <v>96.4</v>
      </c>
      <c r="T2518" s="6">
        <v>1581.2</v>
      </c>
      <c r="U2518" t="s">
        <v>23</v>
      </c>
      <c r="V2518" t="str">
        <f t="shared" si="78"/>
        <v>13-24 Months</v>
      </c>
      <c r="W2518" t="str">
        <f t="shared" si="79"/>
        <v>Very High</v>
      </c>
    </row>
    <row r="2519" spans="1:23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6">
        <v>69.5</v>
      </c>
      <c r="T2519" s="6">
        <v>69.5</v>
      </c>
      <c r="U2519" t="s">
        <v>23</v>
      </c>
      <c r="V2519" t="str">
        <f t="shared" si="78"/>
        <v>0-12 Months</v>
      </c>
      <c r="W2519" t="str">
        <f t="shared" si="79"/>
        <v>High</v>
      </c>
    </row>
    <row r="2520" spans="1:23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6">
        <v>99.65</v>
      </c>
      <c r="T2520" s="6">
        <v>2404.85</v>
      </c>
      <c r="U2520" t="s">
        <v>24</v>
      </c>
      <c r="V2520" t="str">
        <f t="shared" si="78"/>
        <v>13-24 Months</v>
      </c>
      <c r="W2520" t="str">
        <f t="shared" si="79"/>
        <v>Very High</v>
      </c>
    </row>
    <row r="2521" spans="1:23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6">
        <v>91.45</v>
      </c>
      <c r="T2521" s="6">
        <v>171.45</v>
      </c>
      <c r="U2521" t="s">
        <v>24</v>
      </c>
      <c r="V2521" t="str">
        <f t="shared" si="78"/>
        <v>0-12 Months</v>
      </c>
      <c r="W2521" t="str">
        <f t="shared" si="79"/>
        <v>Very High</v>
      </c>
    </row>
    <row r="2522" spans="1:23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6">
        <v>84.75</v>
      </c>
      <c r="T2522" s="6">
        <v>2839.45</v>
      </c>
      <c r="U2522" t="s">
        <v>24</v>
      </c>
      <c r="V2522" t="str">
        <f t="shared" si="78"/>
        <v>25-36 Months</v>
      </c>
      <c r="W2522" t="str">
        <f t="shared" si="79"/>
        <v>High</v>
      </c>
    </row>
    <row r="2523" spans="1:23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6">
        <v>85.25</v>
      </c>
      <c r="T2523" s="6">
        <v>3132.75</v>
      </c>
      <c r="U2523" t="s">
        <v>23</v>
      </c>
      <c r="V2523" t="str">
        <f t="shared" si="78"/>
        <v>25-36 Months</v>
      </c>
      <c r="W2523" t="str">
        <f t="shared" si="79"/>
        <v>High</v>
      </c>
    </row>
    <row r="2524" spans="1:23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6">
        <v>78.75</v>
      </c>
      <c r="T2524" s="6">
        <v>3942.45</v>
      </c>
      <c r="U2524" t="s">
        <v>24</v>
      </c>
      <c r="V2524" t="str">
        <f t="shared" si="78"/>
        <v>49-60 Months</v>
      </c>
      <c r="W2524" t="str">
        <f t="shared" si="79"/>
        <v>High</v>
      </c>
    </row>
    <row r="2525" spans="1:23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6">
        <v>20.25</v>
      </c>
      <c r="T2525" s="6">
        <v>873.4</v>
      </c>
      <c r="U2525" t="s">
        <v>24</v>
      </c>
      <c r="V2525" t="str">
        <f t="shared" si="78"/>
        <v>37-48 Months</v>
      </c>
      <c r="W2525" t="str">
        <f t="shared" si="79"/>
        <v>Low</v>
      </c>
    </row>
    <row r="2526" spans="1:23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6">
        <v>19.899999999999999</v>
      </c>
      <c r="T2526" s="6">
        <v>1529.65</v>
      </c>
      <c r="U2526" t="s">
        <v>24</v>
      </c>
      <c r="V2526" t="str">
        <f t="shared" si="78"/>
        <v>61+ Months</v>
      </c>
      <c r="W2526" t="str">
        <f t="shared" si="79"/>
        <v>Low</v>
      </c>
    </row>
    <row r="2527" spans="1:23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6">
        <v>97.75</v>
      </c>
      <c r="T2527" s="6">
        <v>6991.6</v>
      </c>
      <c r="U2527" t="s">
        <v>24</v>
      </c>
      <c r="V2527" t="str">
        <f t="shared" si="78"/>
        <v>61+ Months</v>
      </c>
      <c r="W2527" t="str">
        <f t="shared" si="79"/>
        <v>Very High</v>
      </c>
    </row>
    <row r="2528" spans="1:23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6">
        <v>19.399999999999999</v>
      </c>
      <c r="T2528" s="6">
        <v>19.399999999999999</v>
      </c>
      <c r="U2528" t="s">
        <v>23</v>
      </c>
      <c r="V2528" t="str">
        <f t="shared" si="78"/>
        <v>0-12 Months</v>
      </c>
      <c r="W2528" t="str">
        <f t="shared" si="79"/>
        <v>Low</v>
      </c>
    </row>
    <row r="2529" spans="1:23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6">
        <v>83.3</v>
      </c>
      <c r="T2529" s="6">
        <v>803.3</v>
      </c>
      <c r="U2529" t="s">
        <v>23</v>
      </c>
      <c r="V2529" t="str">
        <f t="shared" si="78"/>
        <v>0-12 Months</v>
      </c>
      <c r="W2529" t="str">
        <f t="shared" si="79"/>
        <v>High</v>
      </c>
    </row>
    <row r="2530" spans="1:23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6">
        <v>80.099999999999994</v>
      </c>
      <c r="T2530" s="6">
        <v>679.3</v>
      </c>
      <c r="U2530" t="s">
        <v>23</v>
      </c>
      <c r="V2530" t="str">
        <f t="shared" si="78"/>
        <v>0-12 Months</v>
      </c>
      <c r="W2530" t="str">
        <f t="shared" si="79"/>
        <v>High</v>
      </c>
    </row>
    <row r="2531" spans="1:23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6">
        <v>62.7</v>
      </c>
      <c r="T2531" s="6">
        <v>2791.5</v>
      </c>
      <c r="U2531" t="s">
        <v>23</v>
      </c>
      <c r="V2531" t="str">
        <f t="shared" si="78"/>
        <v>37-48 Months</v>
      </c>
      <c r="W2531" t="str">
        <f t="shared" si="79"/>
        <v>High</v>
      </c>
    </row>
    <row r="2532" spans="1:23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6">
        <v>100.4</v>
      </c>
      <c r="T2532" s="6">
        <v>715</v>
      </c>
      <c r="U2532" t="s">
        <v>24</v>
      </c>
      <c r="V2532" t="str">
        <f t="shared" si="78"/>
        <v>0-12 Months</v>
      </c>
      <c r="W2532" t="str">
        <f t="shared" si="79"/>
        <v>Very High</v>
      </c>
    </row>
    <row r="2533" spans="1:23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6">
        <v>24.45</v>
      </c>
      <c r="T2533" s="6">
        <v>1681.6</v>
      </c>
      <c r="U2533" t="s">
        <v>24</v>
      </c>
      <c r="V2533" t="str">
        <f t="shared" si="78"/>
        <v>61+ Months</v>
      </c>
      <c r="W2533" t="str">
        <f t="shared" si="79"/>
        <v>Low</v>
      </c>
    </row>
    <row r="2534" spans="1:23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6">
        <v>101.1</v>
      </c>
      <c r="T2534" s="6">
        <v>4016.2</v>
      </c>
      <c r="U2534" t="s">
        <v>24</v>
      </c>
      <c r="V2534" t="str">
        <f t="shared" si="78"/>
        <v>37-48 Months</v>
      </c>
      <c r="W2534" t="str">
        <f t="shared" si="79"/>
        <v>Very High</v>
      </c>
    </row>
    <row r="2535" spans="1:23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6">
        <v>50.9</v>
      </c>
      <c r="T2535" s="6">
        <v>3281.65</v>
      </c>
      <c r="U2535" t="s">
        <v>24</v>
      </c>
      <c r="V2535" t="str">
        <f t="shared" si="78"/>
        <v>61+ Months</v>
      </c>
      <c r="W2535" t="str">
        <f t="shared" si="79"/>
        <v>Medium</v>
      </c>
    </row>
    <row r="2536" spans="1:23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6">
        <v>107.2</v>
      </c>
      <c r="T2536" s="6">
        <v>7317.1</v>
      </c>
      <c r="U2536" t="s">
        <v>24</v>
      </c>
      <c r="V2536" t="str">
        <f t="shared" si="78"/>
        <v>61+ Months</v>
      </c>
      <c r="W2536" t="str">
        <f t="shared" si="79"/>
        <v>Very High</v>
      </c>
    </row>
    <row r="2537" spans="1:23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6">
        <v>92.2</v>
      </c>
      <c r="T2537" s="6">
        <v>6474.45</v>
      </c>
      <c r="U2537" t="s">
        <v>24</v>
      </c>
      <c r="V2537" t="str">
        <f t="shared" si="78"/>
        <v>61+ Months</v>
      </c>
      <c r="W2537" t="str">
        <f t="shared" si="79"/>
        <v>Very High</v>
      </c>
    </row>
    <row r="2538" spans="1:23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6">
        <v>25.3</v>
      </c>
      <c r="T2538" s="6">
        <v>676.35</v>
      </c>
      <c r="U2538" t="s">
        <v>23</v>
      </c>
      <c r="V2538" t="str">
        <f t="shared" si="78"/>
        <v>25-36 Months</v>
      </c>
      <c r="W2538" t="str">
        <f t="shared" si="79"/>
        <v>Low</v>
      </c>
    </row>
    <row r="2539" spans="1:23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6">
        <v>113.4</v>
      </c>
      <c r="T2539" s="6">
        <v>8164.1</v>
      </c>
      <c r="U2539" t="s">
        <v>24</v>
      </c>
      <c r="V2539" t="str">
        <f t="shared" si="78"/>
        <v>61+ Months</v>
      </c>
      <c r="W2539" t="str">
        <f t="shared" si="79"/>
        <v>Very High</v>
      </c>
    </row>
    <row r="2540" spans="1:23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6">
        <v>40.549999999999997</v>
      </c>
      <c r="T2540" s="6">
        <v>1325.85</v>
      </c>
      <c r="U2540" t="s">
        <v>24</v>
      </c>
      <c r="V2540" t="str">
        <f t="shared" si="78"/>
        <v>25-36 Months</v>
      </c>
      <c r="W2540" t="str">
        <f t="shared" si="79"/>
        <v>Medium</v>
      </c>
    </row>
    <row r="2541" spans="1:23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6">
        <v>26</v>
      </c>
      <c r="T2541" s="6">
        <v>1654.85</v>
      </c>
      <c r="U2541" t="s">
        <v>24</v>
      </c>
      <c r="V2541" t="str">
        <f t="shared" si="78"/>
        <v>61+ Months</v>
      </c>
      <c r="W2541" t="str">
        <f t="shared" si="79"/>
        <v>Low</v>
      </c>
    </row>
    <row r="2542" spans="1:23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6">
        <v>111.95</v>
      </c>
      <c r="T2542" s="6">
        <v>7795.95</v>
      </c>
      <c r="U2542" t="s">
        <v>24</v>
      </c>
      <c r="V2542" t="str">
        <f t="shared" si="78"/>
        <v>61+ Months</v>
      </c>
      <c r="W2542" t="str">
        <f t="shared" si="79"/>
        <v>Very High</v>
      </c>
    </row>
    <row r="2543" spans="1:23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6">
        <v>53.8</v>
      </c>
      <c r="T2543" s="6">
        <v>3952.45</v>
      </c>
      <c r="U2543" t="s">
        <v>24</v>
      </c>
      <c r="V2543" t="str">
        <f t="shared" si="78"/>
        <v>61+ Months</v>
      </c>
      <c r="W2543" t="str">
        <f t="shared" si="79"/>
        <v>Medium</v>
      </c>
    </row>
    <row r="2544" spans="1:23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6">
        <v>72.099999999999994</v>
      </c>
      <c r="T2544" s="6">
        <v>2495.15</v>
      </c>
      <c r="U2544" t="s">
        <v>24</v>
      </c>
      <c r="V2544" t="str">
        <f t="shared" si="78"/>
        <v>25-36 Months</v>
      </c>
      <c r="W2544" t="str">
        <f t="shared" si="79"/>
        <v>High</v>
      </c>
    </row>
    <row r="2545" spans="1:23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6">
        <v>98.15</v>
      </c>
      <c r="T2545" s="6">
        <v>1230.25</v>
      </c>
      <c r="U2545" t="s">
        <v>23</v>
      </c>
      <c r="V2545" t="str">
        <f t="shared" si="78"/>
        <v>13-24 Months</v>
      </c>
      <c r="W2545" t="str">
        <f t="shared" si="79"/>
        <v>Very High</v>
      </c>
    </row>
    <row r="2546" spans="1:23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6">
        <v>78.849999999999994</v>
      </c>
      <c r="T2546" s="6">
        <v>876.75</v>
      </c>
      <c r="U2546" t="s">
        <v>24</v>
      </c>
      <c r="V2546" t="str">
        <f t="shared" si="78"/>
        <v>0-12 Months</v>
      </c>
      <c r="W2546" t="str">
        <f t="shared" si="79"/>
        <v>High</v>
      </c>
    </row>
    <row r="2547" spans="1:23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6">
        <v>70.75</v>
      </c>
      <c r="T2547" s="6">
        <v>4263.45</v>
      </c>
      <c r="U2547" t="s">
        <v>24</v>
      </c>
      <c r="V2547" t="str">
        <f t="shared" si="78"/>
        <v>61+ Months</v>
      </c>
      <c r="W2547" t="str">
        <f t="shared" si="79"/>
        <v>High</v>
      </c>
    </row>
    <row r="2548" spans="1:23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6">
        <v>76.150000000000006</v>
      </c>
      <c r="T2548" s="6">
        <v>1992.95</v>
      </c>
      <c r="U2548" t="s">
        <v>24</v>
      </c>
      <c r="V2548" t="str">
        <f t="shared" si="78"/>
        <v>25-36 Months</v>
      </c>
      <c r="W2548" t="str">
        <f t="shared" si="79"/>
        <v>High</v>
      </c>
    </row>
    <row r="2549" spans="1:23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6">
        <v>39.1</v>
      </c>
      <c r="T2549" s="6">
        <v>1982.1</v>
      </c>
      <c r="U2549" t="s">
        <v>24</v>
      </c>
      <c r="V2549" t="str">
        <f t="shared" si="78"/>
        <v>49-60 Months</v>
      </c>
      <c r="W2549" t="str">
        <f t="shared" si="79"/>
        <v>Medium</v>
      </c>
    </row>
    <row r="2550" spans="1:23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6">
        <v>69.95</v>
      </c>
      <c r="T2550" s="6">
        <v>562.70000000000005</v>
      </c>
      <c r="U2550" t="s">
        <v>24</v>
      </c>
      <c r="V2550" t="str">
        <f t="shared" si="78"/>
        <v>0-12 Months</v>
      </c>
      <c r="W2550" t="str">
        <f t="shared" si="79"/>
        <v>High</v>
      </c>
    </row>
    <row r="2551" spans="1:23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6">
        <v>20.05</v>
      </c>
      <c r="T2551" s="6">
        <v>33.700000000000003</v>
      </c>
      <c r="U2551" t="s">
        <v>24</v>
      </c>
      <c r="V2551" t="str">
        <f t="shared" si="78"/>
        <v>0-12 Months</v>
      </c>
      <c r="W2551" t="str">
        <f t="shared" si="79"/>
        <v>Low</v>
      </c>
    </row>
    <row r="2552" spans="1:23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6">
        <v>20.05</v>
      </c>
      <c r="T2552" s="6">
        <v>1090.0999999999999</v>
      </c>
      <c r="U2552" t="s">
        <v>24</v>
      </c>
      <c r="V2552" t="str">
        <f t="shared" si="78"/>
        <v>49-60 Months</v>
      </c>
      <c r="W2552" t="str">
        <f t="shared" si="79"/>
        <v>Low</v>
      </c>
    </row>
    <row r="2553" spans="1:23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6">
        <v>19.45</v>
      </c>
      <c r="T2553" s="6">
        <v>227.45</v>
      </c>
      <c r="U2553" t="s">
        <v>24</v>
      </c>
      <c r="V2553" t="str">
        <f t="shared" si="78"/>
        <v>0-12 Months</v>
      </c>
      <c r="W2553" t="str">
        <f t="shared" si="79"/>
        <v>Low</v>
      </c>
    </row>
    <row r="2554" spans="1:23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6">
        <v>26.9</v>
      </c>
      <c r="T2554" s="6">
        <v>1250.8499999999999</v>
      </c>
      <c r="U2554" t="s">
        <v>24</v>
      </c>
      <c r="V2554" t="str">
        <f t="shared" si="78"/>
        <v>37-48 Months</v>
      </c>
      <c r="W2554" t="str">
        <f t="shared" si="79"/>
        <v>Low</v>
      </c>
    </row>
    <row r="2555" spans="1:23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6">
        <v>19.2</v>
      </c>
      <c r="T2555" s="6">
        <v>37.200000000000003</v>
      </c>
      <c r="U2555" t="s">
        <v>24</v>
      </c>
      <c r="V2555" t="str">
        <f t="shared" si="78"/>
        <v>0-12 Months</v>
      </c>
      <c r="W2555" t="str">
        <f t="shared" si="79"/>
        <v>Low</v>
      </c>
    </row>
    <row r="2556" spans="1:23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6">
        <v>50</v>
      </c>
      <c r="T2556" s="6">
        <v>892.7</v>
      </c>
      <c r="U2556" t="s">
        <v>24</v>
      </c>
      <c r="V2556" t="str">
        <f t="shared" si="78"/>
        <v>13-24 Months</v>
      </c>
      <c r="W2556" t="str">
        <f t="shared" si="79"/>
        <v>Medium</v>
      </c>
    </row>
    <row r="2557" spans="1:23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6">
        <v>60</v>
      </c>
      <c r="T2557" s="6">
        <v>487.75</v>
      </c>
      <c r="U2557" t="s">
        <v>24</v>
      </c>
      <c r="V2557" t="str">
        <f t="shared" si="78"/>
        <v>0-12 Months</v>
      </c>
      <c r="W2557" t="str">
        <f t="shared" si="79"/>
        <v>Medium</v>
      </c>
    </row>
    <row r="2558" spans="1:23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6">
        <v>84.55</v>
      </c>
      <c r="T2558" s="6">
        <v>3713.95</v>
      </c>
      <c r="U2558" t="s">
        <v>24</v>
      </c>
      <c r="V2558" t="str">
        <f t="shared" si="78"/>
        <v>37-48 Months</v>
      </c>
      <c r="W2558" t="str">
        <f t="shared" si="79"/>
        <v>High</v>
      </c>
    </row>
    <row r="2559" spans="1:23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6">
        <v>45.45</v>
      </c>
      <c r="T2559" s="6">
        <v>141.69999999999999</v>
      </c>
      <c r="U2559" t="s">
        <v>24</v>
      </c>
      <c r="V2559" t="str">
        <f t="shared" si="78"/>
        <v>0-12 Months</v>
      </c>
      <c r="W2559" t="str">
        <f t="shared" si="79"/>
        <v>Medium</v>
      </c>
    </row>
    <row r="2560" spans="1:23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6">
        <v>20.05</v>
      </c>
      <c r="T2560" s="6">
        <v>678.2</v>
      </c>
      <c r="U2560" t="s">
        <v>24</v>
      </c>
      <c r="V2560" t="str">
        <f t="shared" si="78"/>
        <v>37-48 Months</v>
      </c>
      <c r="W2560" t="str">
        <f t="shared" si="79"/>
        <v>Low</v>
      </c>
    </row>
    <row r="2561" spans="1:23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6">
        <v>115.55</v>
      </c>
      <c r="T2561" s="6">
        <v>8425.2999999999993</v>
      </c>
      <c r="U2561" t="s">
        <v>24</v>
      </c>
      <c r="V2561" t="str">
        <f t="shared" si="78"/>
        <v>61+ Months</v>
      </c>
      <c r="W2561" t="str">
        <f t="shared" si="79"/>
        <v>Very High</v>
      </c>
    </row>
    <row r="2562" spans="1:23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6">
        <v>93.7</v>
      </c>
      <c r="T2562" s="6">
        <v>4154.8</v>
      </c>
      <c r="U2562" t="s">
        <v>23</v>
      </c>
      <c r="V2562" t="str">
        <f t="shared" si="78"/>
        <v>37-48 Months</v>
      </c>
      <c r="W2562" t="str">
        <f t="shared" si="79"/>
        <v>Very High</v>
      </c>
    </row>
    <row r="2563" spans="1:23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6">
        <v>99</v>
      </c>
      <c r="T2563" s="6">
        <v>7061.65</v>
      </c>
      <c r="U2563" t="s">
        <v>24</v>
      </c>
      <c r="V2563" t="str">
        <f t="shared" ref="V2563:V2626" si="80">IF(F2563&lt;=12,"0-12 Months",IF(F2563&lt;=24,"13-24 Months",IF(F2563&lt;=36,"25-36 Months",IF(F2563&lt;=48,"37-48 Months",IF(F2563&lt;=60,"49-60 Months","61+ Months")))))</f>
        <v>61+ Months</v>
      </c>
      <c r="W2563" t="str">
        <f t="shared" ref="W2563:W2626" si="81">IF(S2563&lt;=30,"Low",IF(S2563&lt;=60,"Medium",IF(S2563&lt;=90,"High","Very High")))</f>
        <v>Very High</v>
      </c>
    </row>
    <row r="2564" spans="1:23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6">
        <v>50.55</v>
      </c>
      <c r="T2564" s="6">
        <v>3364.55</v>
      </c>
      <c r="U2564" t="s">
        <v>24</v>
      </c>
      <c r="V2564" t="str">
        <f t="shared" si="80"/>
        <v>61+ Months</v>
      </c>
      <c r="W2564" t="str">
        <f t="shared" si="81"/>
        <v>Medium</v>
      </c>
    </row>
    <row r="2565" spans="1:23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6">
        <v>105.95</v>
      </c>
      <c r="T2565" s="6">
        <v>2655.25</v>
      </c>
      <c r="U2565" t="s">
        <v>23</v>
      </c>
      <c r="V2565" t="str">
        <f t="shared" si="80"/>
        <v>25-36 Months</v>
      </c>
      <c r="W2565" t="str">
        <f t="shared" si="81"/>
        <v>Very High</v>
      </c>
    </row>
    <row r="2566" spans="1:23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6">
        <v>82</v>
      </c>
      <c r="T2566" s="6">
        <v>1425.45</v>
      </c>
      <c r="U2566" t="s">
        <v>23</v>
      </c>
      <c r="V2566" t="str">
        <f t="shared" si="80"/>
        <v>13-24 Months</v>
      </c>
      <c r="W2566" t="str">
        <f t="shared" si="81"/>
        <v>High</v>
      </c>
    </row>
    <row r="2567" spans="1:23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6">
        <v>25</v>
      </c>
      <c r="T2567" s="6">
        <v>332.5</v>
      </c>
      <c r="U2567" t="s">
        <v>24</v>
      </c>
      <c r="V2567" t="str">
        <f t="shared" si="80"/>
        <v>13-24 Months</v>
      </c>
      <c r="W2567" t="str">
        <f t="shared" si="81"/>
        <v>Low</v>
      </c>
    </row>
    <row r="2568" spans="1:23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6">
        <v>91.55</v>
      </c>
      <c r="T2568" s="6">
        <v>5963.95</v>
      </c>
      <c r="U2568" t="s">
        <v>24</v>
      </c>
      <c r="V2568" t="str">
        <f t="shared" si="80"/>
        <v>61+ Months</v>
      </c>
      <c r="W2568" t="str">
        <f t="shared" si="81"/>
        <v>Very High</v>
      </c>
    </row>
    <row r="2569" spans="1:23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6">
        <v>95.75</v>
      </c>
      <c r="T2569" s="6">
        <v>5742.9</v>
      </c>
      <c r="U2569" t="s">
        <v>23</v>
      </c>
      <c r="V2569" t="str">
        <f t="shared" si="80"/>
        <v>49-60 Months</v>
      </c>
      <c r="W2569" t="str">
        <f t="shared" si="81"/>
        <v>Very High</v>
      </c>
    </row>
    <row r="2570" spans="1:23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6">
        <v>19.350000000000001</v>
      </c>
      <c r="T2570" s="6">
        <v>278.85000000000002</v>
      </c>
      <c r="U2570" t="s">
        <v>24</v>
      </c>
      <c r="V2570" t="str">
        <f t="shared" si="80"/>
        <v>13-24 Months</v>
      </c>
      <c r="W2570" t="str">
        <f t="shared" si="81"/>
        <v>Low</v>
      </c>
    </row>
    <row r="2571" spans="1:23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6">
        <v>24.85</v>
      </c>
      <c r="T2571" s="6">
        <v>1871.85</v>
      </c>
      <c r="U2571" t="s">
        <v>24</v>
      </c>
      <c r="V2571" t="str">
        <f t="shared" si="80"/>
        <v>61+ Months</v>
      </c>
      <c r="W2571" t="str">
        <f t="shared" si="81"/>
        <v>Low</v>
      </c>
    </row>
    <row r="2572" spans="1:23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6">
        <v>94.05</v>
      </c>
      <c r="T2572" s="6">
        <v>2866.45</v>
      </c>
      <c r="U2572" t="s">
        <v>23</v>
      </c>
      <c r="V2572" t="str">
        <f t="shared" si="80"/>
        <v>25-36 Months</v>
      </c>
      <c r="W2572" t="str">
        <f t="shared" si="81"/>
        <v>Very High</v>
      </c>
    </row>
    <row r="2573" spans="1:23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6">
        <v>100.4</v>
      </c>
      <c r="T2573" s="6">
        <v>4303.6499999999996</v>
      </c>
      <c r="U2573" t="s">
        <v>24</v>
      </c>
      <c r="V2573" t="str">
        <f t="shared" si="80"/>
        <v>37-48 Months</v>
      </c>
      <c r="W2573" t="str">
        <f t="shared" si="81"/>
        <v>Very High</v>
      </c>
    </row>
    <row r="2574" spans="1:23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6">
        <v>25</v>
      </c>
      <c r="T2574" s="6">
        <v>1753</v>
      </c>
      <c r="U2574" t="s">
        <v>24</v>
      </c>
      <c r="V2574" t="str">
        <f t="shared" si="80"/>
        <v>61+ Months</v>
      </c>
      <c r="W2574" t="str">
        <f t="shared" si="81"/>
        <v>Low</v>
      </c>
    </row>
    <row r="2575" spans="1:23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6">
        <v>54.75</v>
      </c>
      <c r="T2575" s="6">
        <v>54.75</v>
      </c>
      <c r="U2575" t="s">
        <v>23</v>
      </c>
      <c r="V2575" t="str">
        <f t="shared" si="80"/>
        <v>0-12 Months</v>
      </c>
      <c r="W2575" t="str">
        <f t="shared" si="81"/>
        <v>Medium</v>
      </c>
    </row>
    <row r="2576" spans="1:23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6">
        <v>95.65</v>
      </c>
      <c r="T2576" s="6">
        <v>3759.05</v>
      </c>
      <c r="U2576" t="s">
        <v>23</v>
      </c>
      <c r="V2576" t="str">
        <f t="shared" si="80"/>
        <v>37-48 Months</v>
      </c>
      <c r="W2576" t="str">
        <f t="shared" si="81"/>
        <v>Very High</v>
      </c>
    </row>
    <row r="2577" spans="1:23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6">
        <v>19.25</v>
      </c>
      <c r="T2577" s="6">
        <v>617.65</v>
      </c>
      <c r="U2577" t="s">
        <v>24</v>
      </c>
      <c r="V2577" t="str">
        <f t="shared" si="80"/>
        <v>25-36 Months</v>
      </c>
      <c r="W2577" t="str">
        <f t="shared" si="81"/>
        <v>Low</v>
      </c>
    </row>
    <row r="2578" spans="1:23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6">
        <v>108.25</v>
      </c>
      <c r="T2578" s="6">
        <v>5935.1</v>
      </c>
      <c r="U2578" t="s">
        <v>24</v>
      </c>
      <c r="V2578" t="str">
        <f t="shared" si="80"/>
        <v>49-60 Months</v>
      </c>
      <c r="W2578" t="str">
        <f t="shared" si="81"/>
        <v>Very High</v>
      </c>
    </row>
    <row r="2579" spans="1:23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6">
        <v>94.6</v>
      </c>
      <c r="T2579" s="6">
        <v>94.6</v>
      </c>
      <c r="U2579" t="s">
        <v>23</v>
      </c>
      <c r="V2579" t="str">
        <f t="shared" si="80"/>
        <v>0-12 Months</v>
      </c>
      <c r="W2579" t="str">
        <f t="shared" si="81"/>
        <v>Very High</v>
      </c>
    </row>
    <row r="2580" spans="1:23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6">
        <v>98.9</v>
      </c>
      <c r="T2580" s="6">
        <v>2911.3</v>
      </c>
      <c r="U2580" t="s">
        <v>23</v>
      </c>
      <c r="V2580" t="str">
        <f t="shared" si="80"/>
        <v>25-36 Months</v>
      </c>
      <c r="W2580" t="str">
        <f t="shared" si="81"/>
        <v>Very High</v>
      </c>
    </row>
    <row r="2581" spans="1:23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6">
        <v>20.149999999999999</v>
      </c>
      <c r="T2581" s="6">
        <v>982.95</v>
      </c>
      <c r="U2581" t="s">
        <v>24</v>
      </c>
      <c r="V2581" t="str">
        <f t="shared" si="80"/>
        <v>37-48 Months</v>
      </c>
      <c r="W2581" t="str">
        <f t="shared" si="81"/>
        <v>Low</v>
      </c>
    </row>
    <row r="2582" spans="1:23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6">
        <v>101.3</v>
      </c>
      <c r="T2582" s="6">
        <v>2974.5</v>
      </c>
      <c r="U2582" t="s">
        <v>24</v>
      </c>
      <c r="V2582" t="str">
        <f t="shared" si="80"/>
        <v>25-36 Months</v>
      </c>
      <c r="W2582" t="str">
        <f t="shared" si="81"/>
        <v>Very High</v>
      </c>
    </row>
    <row r="2583" spans="1:23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6">
        <v>20</v>
      </c>
      <c r="T2583" s="6">
        <v>198.7</v>
      </c>
      <c r="U2583" t="s">
        <v>24</v>
      </c>
      <c r="V2583" t="str">
        <f t="shared" si="80"/>
        <v>0-12 Months</v>
      </c>
      <c r="W2583" t="str">
        <f t="shared" si="81"/>
        <v>Low</v>
      </c>
    </row>
    <row r="2584" spans="1:23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6">
        <v>105.3</v>
      </c>
      <c r="T2584" s="6">
        <v>1275.6500000000001</v>
      </c>
      <c r="U2584" t="s">
        <v>24</v>
      </c>
      <c r="V2584" t="str">
        <f t="shared" si="80"/>
        <v>0-12 Months</v>
      </c>
      <c r="W2584" t="str">
        <f t="shared" si="81"/>
        <v>Very High</v>
      </c>
    </row>
    <row r="2585" spans="1:23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6">
        <v>69.849999999999994</v>
      </c>
      <c r="T2585" s="6">
        <v>4003</v>
      </c>
      <c r="U2585" t="s">
        <v>24</v>
      </c>
      <c r="V2585" t="str">
        <f t="shared" si="80"/>
        <v>49-60 Months</v>
      </c>
      <c r="W2585" t="str">
        <f t="shared" si="81"/>
        <v>High</v>
      </c>
    </row>
    <row r="2586" spans="1:23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6">
        <v>65.25</v>
      </c>
      <c r="T2586" s="6">
        <v>3791.6</v>
      </c>
      <c r="U2586" t="s">
        <v>24</v>
      </c>
      <c r="V2586" t="str">
        <f t="shared" si="80"/>
        <v>49-60 Months</v>
      </c>
      <c r="W2586" t="str">
        <f t="shared" si="81"/>
        <v>High</v>
      </c>
    </row>
    <row r="2587" spans="1:23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6">
        <v>19.8</v>
      </c>
      <c r="T2587" s="6">
        <v>813.3</v>
      </c>
      <c r="U2587" t="s">
        <v>24</v>
      </c>
      <c r="V2587" t="str">
        <f t="shared" si="80"/>
        <v>37-48 Months</v>
      </c>
      <c r="W2587" t="str">
        <f t="shared" si="81"/>
        <v>Low</v>
      </c>
    </row>
    <row r="2588" spans="1:23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6">
        <v>19.600000000000001</v>
      </c>
      <c r="T2588" s="6">
        <v>780.25</v>
      </c>
      <c r="U2588" t="s">
        <v>24</v>
      </c>
      <c r="V2588" t="str">
        <f t="shared" si="80"/>
        <v>37-48 Months</v>
      </c>
      <c r="W2588" t="str">
        <f t="shared" si="81"/>
        <v>Low</v>
      </c>
    </row>
    <row r="2589" spans="1:23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6">
        <v>20.05</v>
      </c>
      <c r="T2589" s="6">
        <v>552.9</v>
      </c>
      <c r="U2589" t="s">
        <v>24</v>
      </c>
      <c r="V2589" t="str">
        <f t="shared" si="80"/>
        <v>25-36 Months</v>
      </c>
      <c r="W2589" t="str">
        <f t="shared" si="81"/>
        <v>Low</v>
      </c>
    </row>
    <row r="2590" spans="1:23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6">
        <v>49.4</v>
      </c>
      <c r="T2590" s="6">
        <v>408.25</v>
      </c>
      <c r="U2590" t="s">
        <v>24</v>
      </c>
      <c r="V2590" t="str">
        <f t="shared" si="80"/>
        <v>0-12 Months</v>
      </c>
      <c r="W2590" t="str">
        <f t="shared" si="81"/>
        <v>Medium</v>
      </c>
    </row>
    <row r="2591" spans="1:23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6">
        <v>76.05</v>
      </c>
      <c r="T2591" s="6">
        <v>231.8</v>
      </c>
      <c r="U2591" t="s">
        <v>23</v>
      </c>
      <c r="V2591" t="str">
        <f t="shared" si="80"/>
        <v>0-12 Months</v>
      </c>
      <c r="W2591" t="str">
        <f t="shared" si="81"/>
        <v>High</v>
      </c>
    </row>
    <row r="2592" spans="1:23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6">
        <v>88.4</v>
      </c>
      <c r="T2592" s="6">
        <v>2191.15</v>
      </c>
      <c r="U2592" t="s">
        <v>24</v>
      </c>
      <c r="V2592" t="str">
        <f t="shared" si="80"/>
        <v>25-36 Months</v>
      </c>
      <c r="W2592" t="str">
        <f t="shared" si="81"/>
        <v>High</v>
      </c>
    </row>
    <row r="2593" spans="1:23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6">
        <v>100.6</v>
      </c>
      <c r="T2593" s="6">
        <v>5611.7</v>
      </c>
      <c r="U2593" t="s">
        <v>24</v>
      </c>
      <c r="V2593" t="str">
        <f t="shared" si="80"/>
        <v>49-60 Months</v>
      </c>
      <c r="W2593" t="str">
        <f t="shared" si="81"/>
        <v>Very High</v>
      </c>
    </row>
    <row r="2594" spans="1:23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6">
        <v>19.45</v>
      </c>
      <c r="T2594" s="6">
        <v>246.25</v>
      </c>
      <c r="U2594" t="s">
        <v>24</v>
      </c>
      <c r="V2594" t="str">
        <f t="shared" si="80"/>
        <v>0-12 Months</v>
      </c>
      <c r="W2594" t="str">
        <f t="shared" si="81"/>
        <v>Low</v>
      </c>
    </row>
    <row r="2595" spans="1:23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6">
        <v>20.3</v>
      </c>
      <c r="T2595" s="6">
        <v>1296.1500000000001</v>
      </c>
      <c r="U2595" t="s">
        <v>24</v>
      </c>
      <c r="V2595" t="str">
        <f t="shared" si="80"/>
        <v>61+ Months</v>
      </c>
      <c r="W2595" t="str">
        <f t="shared" si="81"/>
        <v>Low</v>
      </c>
    </row>
    <row r="2596" spans="1:23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6">
        <v>107.65</v>
      </c>
      <c r="T2596" s="6">
        <v>7082.85</v>
      </c>
      <c r="U2596" t="s">
        <v>24</v>
      </c>
      <c r="V2596" t="str">
        <f t="shared" si="80"/>
        <v>61+ Months</v>
      </c>
      <c r="W2596" t="str">
        <f t="shared" si="81"/>
        <v>Very High</v>
      </c>
    </row>
    <row r="2597" spans="1:23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6">
        <v>80.45</v>
      </c>
      <c r="T2597" s="6">
        <v>5662.25</v>
      </c>
      <c r="U2597" t="s">
        <v>24</v>
      </c>
      <c r="V2597" t="str">
        <f t="shared" si="80"/>
        <v>61+ Months</v>
      </c>
      <c r="W2597" t="str">
        <f t="shared" si="81"/>
        <v>High</v>
      </c>
    </row>
    <row r="2598" spans="1:23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6">
        <v>58.85</v>
      </c>
      <c r="T2598" s="6">
        <v>1215.45</v>
      </c>
      <c r="U2598" t="s">
        <v>24</v>
      </c>
      <c r="V2598" t="str">
        <f t="shared" si="80"/>
        <v>13-24 Months</v>
      </c>
      <c r="W2598" t="str">
        <f t="shared" si="81"/>
        <v>Medium</v>
      </c>
    </row>
    <row r="2599" spans="1:23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6">
        <v>109.6</v>
      </c>
      <c r="T2599" s="6">
        <v>7854.15</v>
      </c>
      <c r="U2599" t="s">
        <v>24</v>
      </c>
      <c r="V2599" t="str">
        <f t="shared" si="80"/>
        <v>61+ Months</v>
      </c>
      <c r="W2599" t="str">
        <f t="shared" si="81"/>
        <v>Very High</v>
      </c>
    </row>
    <row r="2600" spans="1:23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6">
        <v>75.150000000000006</v>
      </c>
      <c r="T2600" s="6">
        <v>525</v>
      </c>
      <c r="U2600" t="s">
        <v>24</v>
      </c>
      <c r="V2600" t="str">
        <f t="shared" si="80"/>
        <v>0-12 Months</v>
      </c>
      <c r="W2600" t="str">
        <f t="shared" si="81"/>
        <v>High</v>
      </c>
    </row>
    <row r="2601" spans="1:23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6">
        <v>73</v>
      </c>
      <c r="T2601" s="6">
        <v>5265.2</v>
      </c>
      <c r="U2601" t="s">
        <v>24</v>
      </c>
      <c r="V2601" t="str">
        <f t="shared" si="80"/>
        <v>61+ Months</v>
      </c>
      <c r="W2601" t="str">
        <f t="shared" si="81"/>
        <v>High</v>
      </c>
    </row>
    <row r="2602" spans="1:23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6">
        <v>70.099999999999994</v>
      </c>
      <c r="T2602" s="6">
        <v>70.099999999999994</v>
      </c>
      <c r="U2602" t="s">
        <v>24</v>
      </c>
      <c r="V2602" t="str">
        <f t="shared" si="80"/>
        <v>0-12 Months</v>
      </c>
      <c r="W2602" t="str">
        <f t="shared" si="81"/>
        <v>High</v>
      </c>
    </row>
    <row r="2603" spans="1:23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6">
        <v>98.65</v>
      </c>
      <c r="T2603" s="6">
        <v>7129.45</v>
      </c>
      <c r="U2603" t="s">
        <v>24</v>
      </c>
      <c r="V2603" t="str">
        <f t="shared" si="80"/>
        <v>61+ Months</v>
      </c>
      <c r="W2603" t="str">
        <f t="shared" si="81"/>
        <v>Very High</v>
      </c>
    </row>
    <row r="2604" spans="1:23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6">
        <v>111.45</v>
      </c>
      <c r="T2604" s="6">
        <v>7266.95</v>
      </c>
      <c r="U2604" t="s">
        <v>24</v>
      </c>
      <c r="V2604" t="str">
        <f t="shared" si="80"/>
        <v>61+ Months</v>
      </c>
      <c r="W2604" t="str">
        <f t="shared" si="81"/>
        <v>Very High</v>
      </c>
    </row>
    <row r="2605" spans="1:23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6">
        <v>114.9</v>
      </c>
      <c r="T2605" s="6">
        <v>8496.7000000000007</v>
      </c>
      <c r="U2605" t="s">
        <v>24</v>
      </c>
      <c r="V2605" t="str">
        <f t="shared" si="80"/>
        <v>61+ Months</v>
      </c>
      <c r="W2605" t="str">
        <f t="shared" si="81"/>
        <v>Very High</v>
      </c>
    </row>
    <row r="2606" spans="1:23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6">
        <v>100.55</v>
      </c>
      <c r="T2606" s="6">
        <v>2878.75</v>
      </c>
      <c r="U2606" t="s">
        <v>24</v>
      </c>
      <c r="V2606" t="str">
        <f t="shared" si="80"/>
        <v>25-36 Months</v>
      </c>
      <c r="W2606" t="str">
        <f t="shared" si="81"/>
        <v>Very High</v>
      </c>
    </row>
    <row r="2607" spans="1:23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6">
        <v>20.399999999999999</v>
      </c>
      <c r="T2607" s="6">
        <v>261.3</v>
      </c>
      <c r="U2607" t="s">
        <v>24</v>
      </c>
      <c r="V2607" t="str">
        <f t="shared" si="80"/>
        <v>13-24 Months</v>
      </c>
      <c r="W2607" t="str">
        <f t="shared" si="81"/>
        <v>Low</v>
      </c>
    </row>
    <row r="2608" spans="1:23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6">
        <v>104.35</v>
      </c>
      <c r="T2608" s="6">
        <v>3205.6</v>
      </c>
      <c r="U2608" t="s">
        <v>24</v>
      </c>
      <c r="V2608" t="str">
        <f t="shared" si="80"/>
        <v>25-36 Months</v>
      </c>
      <c r="W2608" t="str">
        <f t="shared" si="81"/>
        <v>Very High</v>
      </c>
    </row>
    <row r="2609" spans="1:23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6">
        <v>69.75</v>
      </c>
      <c r="T2609" s="6">
        <v>69.75</v>
      </c>
      <c r="U2609" t="s">
        <v>23</v>
      </c>
      <c r="V2609" t="str">
        <f t="shared" si="80"/>
        <v>0-12 Months</v>
      </c>
      <c r="W2609" t="str">
        <f t="shared" si="81"/>
        <v>High</v>
      </c>
    </row>
    <row r="2610" spans="1:23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6">
        <v>34.5</v>
      </c>
      <c r="T2610" s="6">
        <v>279.25</v>
      </c>
      <c r="U2610" t="s">
        <v>23</v>
      </c>
      <c r="V2610" t="str">
        <f t="shared" si="80"/>
        <v>0-12 Months</v>
      </c>
      <c r="W2610" t="str">
        <f t="shared" si="81"/>
        <v>Medium</v>
      </c>
    </row>
    <row r="2611" spans="1:23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6">
        <v>105.55</v>
      </c>
      <c r="T2611" s="6">
        <v>6281.45</v>
      </c>
      <c r="U2611" t="s">
        <v>23</v>
      </c>
      <c r="V2611" t="str">
        <f t="shared" si="80"/>
        <v>61+ Months</v>
      </c>
      <c r="W2611" t="str">
        <f t="shared" si="81"/>
        <v>Very High</v>
      </c>
    </row>
    <row r="2612" spans="1:23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6">
        <v>30.1</v>
      </c>
      <c r="T2612" s="6">
        <v>1131.3</v>
      </c>
      <c r="U2612" t="s">
        <v>23</v>
      </c>
      <c r="V2612" t="str">
        <f t="shared" si="80"/>
        <v>37-48 Months</v>
      </c>
      <c r="W2612" t="str">
        <f t="shared" si="81"/>
        <v>Medium</v>
      </c>
    </row>
    <row r="2613" spans="1:23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6">
        <v>70.3</v>
      </c>
      <c r="T2613" s="6">
        <v>738.2</v>
      </c>
      <c r="U2613" t="s">
        <v>23</v>
      </c>
      <c r="V2613" t="str">
        <f t="shared" si="80"/>
        <v>0-12 Months</v>
      </c>
      <c r="W2613" t="str">
        <f t="shared" si="81"/>
        <v>High</v>
      </c>
    </row>
    <row r="2614" spans="1:23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6">
        <v>80.45</v>
      </c>
      <c r="T2614" s="6">
        <v>1137.05</v>
      </c>
      <c r="U2614" t="s">
        <v>24</v>
      </c>
      <c r="V2614" t="str">
        <f t="shared" si="80"/>
        <v>13-24 Months</v>
      </c>
      <c r="W2614" t="str">
        <f t="shared" si="81"/>
        <v>High</v>
      </c>
    </row>
    <row r="2615" spans="1:23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6">
        <v>80.2</v>
      </c>
      <c r="T2615" s="6">
        <v>80.2</v>
      </c>
      <c r="U2615" t="s">
        <v>23</v>
      </c>
      <c r="V2615" t="str">
        <f t="shared" si="80"/>
        <v>0-12 Months</v>
      </c>
      <c r="W2615" t="str">
        <f t="shared" si="81"/>
        <v>High</v>
      </c>
    </row>
    <row r="2616" spans="1:23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6">
        <v>94.35</v>
      </c>
      <c r="T2616" s="6">
        <v>6341.45</v>
      </c>
      <c r="U2616" t="s">
        <v>23</v>
      </c>
      <c r="V2616" t="str">
        <f t="shared" si="80"/>
        <v>61+ Months</v>
      </c>
      <c r="W2616" t="str">
        <f t="shared" si="81"/>
        <v>Very High</v>
      </c>
    </row>
    <row r="2617" spans="1:23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6">
        <v>91.35</v>
      </c>
      <c r="T2617" s="6">
        <v>6697.2</v>
      </c>
      <c r="U2617" t="s">
        <v>24</v>
      </c>
      <c r="V2617" t="str">
        <f t="shared" si="80"/>
        <v>61+ Months</v>
      </c>
      <c r="W2617" t="str">
        <f t="shared" si="81"/>
        <v>Very High</v>
      </c>
    </row>
    <row r="2618" spans="1:23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6">
        <v>44.6</v>
      </c>
      <c r="T2618" s="6">
        <v>260.8</v>
      </c>
      <c r="U2618" t="s">
        <v>23</v>
      </c>
      <c r="V2618" t="str">
        <f t="shared" si="80"/>
        <v>0-12 Months</v>
      </c>
      <c r="W2618" t="str">
        <f t="shared" si="81"/>
        <v>Medium</v>
      </c>
    </row>
    <row r="2619" spans="1:23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6">
        <v>19.600000000000001</v>
      </c>
      <c r="T2619" s="6">
        <v>19.600000000000001</v>
      </c>
      <c r="U2619" t="s">
        <v>23</v>
      </c>
      <c r="V2619" t="str">
        <f t="shared" si="80"/>
        <v>0-12 Months</v>
      </c>
      <c r="W2619" t="str">
        <f t="shared" si="81"/>
        <v>Low</v>
      </c>
    </row>
    <row r="2620" spans="1:23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6">
        <v>19.899999999999999</v>
      </c>
      <c r="T2620" s="6">
        <v>505.45</v>
      </c>
      <c r="U2620" t="s">
        <v>24</v>
      </c>
      <c r="V2620" t="str">
        <f t="shared" si="80"/>
        <v>25-36 Months</v>
      </c>
      <c r="W2620" t="str">
        <f t="shared" si="81"/>
        <v>Low</v>
      </c>
    </row>
    <row r="2621" spans="1:23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6">
        <v>110.45</v>
      </c>
      <c r="T2621" s="6">
        <v>3655.45</v>
      </c>
      <c r="U2621" t="s">
        <v>23</v>
      </c>
      <c r="V2621" t="str">
        <f t="shared" si="80"/>
        <v>25-36 Months</v>
      </c>
      <c r="W2621" t="str">
        <f t="shared" si="81"/>
        <v>Very High</v>
      </c>
    </row>
    <row r="2622" spans="1:23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6">
        <v>68.349999999999994</v>
      </c>
      <c r="T2622" s="6">
        <v>1299.8</v>
      </c>
      <c r="U2622" t="s">
        <v>24</v>
      </c>
      <c r="V2622" t="str">
        <f t="shared" si="80"/>
        <v>13-24 Months</v>
      </c>
      <c r="W2622" t="str">
        <f t="shared" si="81"/>
        <v>High</v>
      </c>
    </row>
    <row r="2623" spans="1:23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6">
        <v>79.099999999999994</v>
      </c>
      <c r="T2623" s="6">
        <v>5564.85</v>
      </c>
      <c r="U2623" t="s">
        <v>24</v>
      </c>
      <c r="V2623" t="str">
        <f t="shared" si="80"/>
        <v>61+ Months</v>
      </c>
      <c r="W2623" t="str">
        <f t="shared" si="81"/>
        <v>High</v>
      </c>
    </row>
    <row r="2624" spans="1:23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6">
        <v>51</v>
      </c>
      <c r="T2624" s="6">
        <v>1381.8</v>
      </c>
      <c r="U2624" t="s">
        <v>24</v>
      </c>
      <c r="V2624" t="str">
        <f t="shared" si="80"/>
        <v>25-36 Months</v>
      </c>
      <c r="W2624" t="str">
        <f t="shared" si="81"/>
        <v>Medium</v>
      </c>
    </row>
    <row r="2625" spans="1:23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6">
        <v>80.55</v>
      </c>
      <c r="T2625" s="6">
        <v>188.1</v>
      </c>
      <c r="U2625" t="s">
        <v>24</v>
      </c>
      <c r="V2625" t="str">
        <f t="shared" si="80"/>
        <v>0-12 Months</v>
      </c>
      <c r="W2625" t="str">
        <f t="shared" si="81"/>
        <v>High</v>
      </c>
    </row>
    <row r="2626" spans="1:23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6">
        <v>66.7</v>
      </c>
      <c r="T2626" s="6">
        <v>1077.05</v>
      </c>
      <c r="U2626" t="s">
        <v>24</v>
      </c>
      <c r="V2626" t="str">
        <f t="shared" si="80"/>
        <v>13-24 Months</v>
      </c>
      <c r="W2626" t="str">
        <f t="shared" si="81"/>
        <v>High</v>
      </c>
    </row>
    <row r="2627" spans="1:23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6">
        <v>86.4</v>
      </c>
      <c r="T2627" s="6">
        <v>4922.3999999999996</v>
      </c>
      <c r="U2627" t="s">
        <v>24</v>
      </c>
      <c r="V2627" t="str">
        <f t="shared" ref="V2627:V2690" si="82">IF(F2627&lt;=12,"0-12 Months",IF(F2627&lt;=24,"13-24 Months",IF(F2627&lt;=36,"25-36 Months",IF(F2627&lt;=48,"37-48 Months",IF(F2627&lt;=60,"49-60 Months","61+ Months")))))</f>
        <v>49-60 Months</v>
      </c>
      <c r="W2627" t="str">
        <f t="shared" ref="W2627:W2690" si="83">IF(S2627&lt;=30,"Low",IF(S2627&lt;=60,"Medium",IF(S2627&lt;=90,"High","Very High")))</f>
        <v>High</v>
      </c>
    </row>
    <row r="2628" spans="1:23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6">
        <v>50.05</v>
      </c>
      <c r="T2628" s="6">
        <v>2911.5</v>
      </c>
      <c r="U2628" t="s">
        <v>24</v>
      </c>
      <c r="V2628" t="str">
        <f t="shared" si="82"/>
        <v>49-60 Months</v>
      </c>
      <c r="W2628" t="str">
        <f t="shared" si="83"/>
        <v>Medium</v>
      </c>
    </row>
    <row r="2629" spans="1:23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6">
        <v>25.7</v>
      </c>
      <c r="T2629" s="6">
        <v>826.1</v>
      </c>
      <c r="U2629" t="s">
        <v>24</v>
      </c>
      <c r="V2629" t="str">
        <f t="shared" si="82"/>
        <v>25-36 Months</v>
      </c>
      <c r="W2629" t="str">
        <f t="shared" si="83"/>
        <v>Low</v>
      </c>
    </row>
    <row r="2630" spans="1:23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6">
        <v>83.4</v>
      </c>
      <c r="T2630" s="6">
        <v>83.4</v>
      </c>
      <c r="U2630" t="s">
        <v>24</v>
      </c>
      <c r="V2630" t="str">
        <f t="shared" si="82"/>
        <v>0-12 Months</v>
      </c>
      <c r="W2630" t="str">
        <f t="shared" si="83"/>
        <v>High</v>
      </c>
    </row>
    <row r="2631" spans="1:23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6">
        <v>70.7</v>
      </c>
      <c r="T2631" s="6">
        <v>140.69999999999999</v>
      </c>
      <c r="U2631" t="s">
        <v>23</v>
      </c>
      <c r="V2631" t="str">
        <f t="shared" si="82"/>
        <v>0-12 Months</v>
      </c>
      <c r="W2631" t="str">
        <f t="shared" si="83"/>
        <v>High</v>
      </c>
    </row>
    <row r="2632" spans="1:23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6">
        <v>84.65</v>
      </c>
      <c r="T2632" s="6">
        <v>5377.8</v>
      </c>
      <c r="U2632" t="s">
        <v>24</v>
      </c>
      <c r="V2632" t="str">
        <f t="shared" si="82"/>
        <v>61+ Months</v>
      </c>
      <c r="W2632" t="str">
        <f t="shared" si="83"/>
        <v>High</v>
      </c>
    </row>
    <row r="2633" spans="1:23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6">
        <v>99.25</v>
      </c>
      <c r="T2633" s="6">
        <v>665.45</v>
      </c>
      <c r="U2633" t="s">
        <v>23</v>
      </c>
      <c r="V2633" t="str">
        <f t="shared" si="82"/>
        <v>0-12 Months</v>
      </c>
      <c r="W2633" t="str">
        <f t="shared" si="83"/>
        <v>Very High</v>
      </c>
    </row>
    <row r="2634" spans="1:23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6">
        <v>64.75</v>
      </c>
      <c r="T2634" s="6">
        <v>3617.1</v>
      </c>
      <c r="U2634" t="s">
        <v>24</v>
      </c>
      <c r="V2634" t="str">
        <f t="shared" si="82"/>
        <v>49-60 Months</v>
      </c>
      <c r="W2634" t="str">
        <f t="shared" si="83"/>
        <v>High</v>
      </c>
    </row>
    <row r="2635" spans="1:23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6">
        <v>100.15</v>
      </c>
      <c r="T2635" s="6">
        <v>6643.5</v>
      </c>
      <c r="U2635" t="s">
        <v>24</v>
      </c>
      <c r="V2635" t="str">
        <f t="shared" si="82"/>
        <v>61+ Months</v>
      </c>
      <c r="W2635" t="str">
        <f t="shared" si="83"/>
        <v>Very High</v>
      </c>
    </row>
    <row r="2636" spans="1:23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6">
        <v>84.8</v>
      </c>
      <c r="T2636" s="6">
        <v>84.8</v>
      </c>
      <c r="U2636" t="s">
        <v>23</v>
      </c>
      <c r="V2636" t="str">
        <f t="shared" si="82"/>
        <v>0-12 Months</v>
      </c>
      <c r="W2636" t="str">
        <f t="shared" si="83"/>
        <v>High</v>
      </c>
    </row>
    <row r="2637" spans="1:23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6">
        <v>25.25</v>
      </c>
      <c r="T2637" s="6">
        <v>1559.3</v>
      </c>
      <c r="U2637" t="s">
        <v>24</v>
      </c>
      <c r="V2637" t="str">
        <f t="shared" si="82"/>
        <v>61+ Months</v>
      </c>
      <c r="W2637" t="str">
        <f t="shared" si="83"/>
        <v>Low</v>
      </c>
    </row>
    <row r="2638" spans="1:23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6">
        <v>113</v>
      </c>
      <c r="T2638" s="6">
        <v>7987.6</v>
      </c>
      <c r="U2638" t="s">
        <v>24</v>
      </c>
      <c r="V2638" t="str">
        <f t="shared" si="82"/>
        <v>61+ Months</v>
      </c>
      <c r="W2638" t="str">
        <f t="shared" si="83"/>
        <v>Very High</v>
      </c>
    </row>
    <row r="2639" spans="1:23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6">
        <v>40.65</v>
      </c>
      <c r="T2639" s="6">
        <v>1547.35</v>
      </c>
      <c r="U2639" t="s">
        <v>24</v>
      </c>
      <c r="V2639" t="str">
        <f t="shared" si="82"/>
        <v>25-36 Months</v>
      </c>
      <c r="W2639" t="str">
        <f t="shared" si="83"/>
        <v>Medium</v>
      </c>
    </row>
    <row r="2640" spans="1:23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6">
        <v>105</v>
      </c>
      <c r="T2640" s="6">
        <v>5426.85</v>
      </c>
      <c r="U2640" t="s">
        <v>23</v>
      </c>
      <c r="V2640" t="str">
        <f t="shared" si="82"/>
        <v>49-60 Months</v>
      </c>
      <c r="W2640" t="str">
        <f t="shared" si="83"/>
        <v>Very High</v>
      </c>
    </row>
    <row r="2641" spans="1:23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6">
        <v>54.45</v>
      </c>
      <c r="T2641" s="6">
        <v>1127.3499999999999</v>
      </c>
      <c r="U2641" t="s">
        <v>23</v>
      </c>
      <c r="V2641" t="str">
        <f t="shared" si="82"/>
        <v>13-24 Months</v>
      </c>
      <c r="W2641" t="str">
        <f t="shared" si="83"/>
        <v>Medium</v>
      </c>
    </row>
    <row r="2642" spans="1:23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6">
        <v>94.95</v>
      </c>
      <c r="T2642" s="6">
        <v>2142.8000000000002</v>
      </c>
      <c r="U2642" t="s">
        <v>24</v>
      </c>
      <c r="V2642" t="str">
        <f t="shared" si="82"/>
        <v>13-24 Months</v>
      </c>
      <c r="W2642" t="str">
        <f t="shared" si="83"/>
        <v>Very High</v>
      </c>
    </row>
    <row r="2643" spans="1:23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6">
        <v>59.9</v>
      </c>
      <c r="T2643" s="6">
        <v>287.85000000000002</v>
      </c>
      <c r="U2643" t="s">
        <v>24</v>
      </c>
      <c r="V2643" t="str">
        <f t="shared" si="82"/>
        <v>0-12 Months</v>
      </c>
      <c r="W2643" t="str">
        <f t="shared" si="83"/>
        <v>Medium</v>
      </c>
    </row>
    <row r="2644" spans="1:23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6">
        <v>85.3</v>
      </c>
      <c r="T2644" s="6">
        <v>4045.65</v>
      </c>
      <c r="U2644" t="s">
        <v>23</v>
      </c>
      <c r="V2644" t="str">
        <f t="shared" si="82"/>
        <v>37-48 Months</v>
      </c>
      <c r="W2644" t="str">
        <f t="shared" si="83"/>
        <v>High</v>
      </c>
    </row>
    <row r="2645" spans="1:23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6">
        <v>83.35</v>
      </c>
      <c r="T2645" s="6">
        <v>2757.85</v>
      </c>
      <c r="U2645" t="s">
        <v>23</v>
      </c>
      <c r="V2645" t="str">
        <f t="shared" si="82"/>
        <v>25-36 Months</v>
      </c>
      <c r="W2645" t="str">
        <f t="shared" si="83"/>
        <v>High</v>
      </c>
    </row>
    <row r="2646" spans="1:23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6">
        <v>33.5</v>
      </c>
      <c r="T2646" s="6">
        <v>600</v>
      </c>
      <c r="U2646" t="s">
        <v>23</v>
      </c>
      <c r="V2646" t="str">
        <f t="shared" si="82"/>
        <v>13-24 Months</v>
      </c>
      <c r="W2646" t="str">
        <f t="shared" si="83"/>
        <v>Medium</v>
      </c>
    </row>
    <row r="2647" spans="1:23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6">
        <v>19.8</v>
      </c>
      <c r="T2647" s="6">
        <v>19.8</v>
      </c>
      <c r="U2647" t="s">
        <v>24</v>
      </c>
      <c r="V2647" t="str">
        <f t="shared" si="82"/>
        <v>0-12 Months</v>
      </c>
      <c r="W2647" t="str">
        <f t="shared" si="83"/>
        <v>Low</v>
      </c>
    </row>
    <row r="2648" spans="1:23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6">
        <v>81.8</v>
      </c>
      <c r="T2648" s="6">
        <v>4534.45</v>
      </c>
      <c r="U2648" t="s">
        <v>24</v>
      </c>
      <c r="V2648" t="str">
        <f t="shared" si="82"/>
        <v>49-60 Months</v>
      </c>
      <c r="W2648" t="str">
        <f t="shared" si="83"/>
        <v>High</v>
      </c>
    </row>
    <row r="2649" spans="1:23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6">
        <v>20</v>
      </c>
      <c r="T2649" s="6">
        <v>40.9</v>
      </c>
      <c r="U2649" t="s">
        <v>24</v>
      </c>
      <c r="V2649" t="str">
        <f t="shared" si="82"/>
        <v>0-12 Months</v>
      </c>
      <c r="W2649" t="str">
        <f t="shared" si="83"/>
        <v>Low</v>
      </c>
    </row>
    <row r="2650" spans="1:23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6">
        <v>59.6</v>
      </c>
      <c r="T2650" s="6">
        <v>2094.9</v>
      </c>
      <c r="U2650" t="s">
        <v>24</v>
      </c>
      <c r="V2650" t="str">
        <f t="shared" si="82"/>
        <v>25-36 Months</v>
      </c>
      <c r="W2650" t="str">
        <f t="shared" si="83"/>
        <v>Medium</v>
      </c>
    </row>
    <row r="2651" spans="1:23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6">
        <v>25</v>
      </c>
      <c r="T2651" s="6">
        <v>1584.8</v>
      </c>
      <c r="U2651" t="s">
        <v>24</v>
      </c>
      <c r="V2651" t="str">
        <f t="shared" si="82"/>
        <v>61+ Months</v>
      </c>
      <c r="W2651" t="str">
        <f t="shared" si="83"/>
        <v>Low</v>
      </c>
    </row>
    <row r="2652" spans="1:23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6">
        <v>84.35</v>
      </c>
      <c r="T2652" s="6">
        <v>1302.6500000000001</v>
      </c>
      <c r="U2652" t="s">
        <v>24</v>
      </c>
      <c r="V2652" t="str">
        <f t="shared" si="82"/>
        <v>13-24 Months</v>
      </c>
      <c r="W2652" t="str">
        <f t="shared" si="83"/>
        <v>High</v>
      </c>
    </row>
    <row r="2653" spans="1:23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6">
        <v>90.35</v>
      </c>
      <c r="T2653" s="6">
        <v>2238.5</v>
      </c>
      <c r="U2653" t="s">
        <v>23</v>
      </c>
      <c r="V2653" t="str">
        <f t="shared" si="82"/>
        <v>13-24 Months</v>
      </c>
      <c r="W2653" t="str">
        <f t="shared" si="83"/>
        <v>Very High</v>
      </c>
    </row>
    <row r="2654" spans="1:23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6">
        <v>55.55</v>
      </c>
      <c r="T2654" s="6">
        <v>55.55</v>
      </c>
      <c r="U2654" t="s">
        <v>24</v>
      </c>
      <c r="V2654" t="str">
        <f t="shared" si="82"/>
        <v>0-12 Months</v>
      </c>
      <c r="W2654" t="str">
        <f t="shared" si="83"/>
        <v>Medium</v>
      </c>
    </row>
    <row r="2655" spans="1:23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6">
        <v>75.349999999999994</v>
      </c>
      <c r="T2655" s="6">
        <v>5437.75</v>
      </c>
      <c r="U2655" t="s">
        <v>24</v>
      </c>
      <c r="V2655" t="str">
        <f t="shared" si="82"/>
        <v>61+ Months</v>
      </c>
      <c r="W2655" t="str">
        <f t="shared" si="83"/>
        <v>High</v>
      </c>
    </row>
    <row r="2656" spans="1:23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6">
        <v>90.75</v>
      </c>
      <c r="T2656" s="6">
        <v>90.75</v>
      </c>
      <c r="U2656" t="s">
        <v>23</v>
      </c>
      <c r="V2656" t="str">
        <f t="shared" si="82"/>
        <v>0-12 Months</v>
      </c>
      <c r="W2656" t="str">
        <f t="shared" si="83"/>
        <v>Very High</v>
      </c>
    </row>
    <row r="2657" spans="1:23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6">
        <v>89.6</v>
      </c>
      <c r="T2657" s="6">
        <v>365.65</v>
      </c>
      <c r="U2657" t="s">
        <v>23</v>
      </c>
      <c r="V2657" t="str">
        <f t="shared" si="82"/>
        <v>0-12 Months</v>
      </c>
      <c r="W2657" t="str">
        <f t="shared" si="83"/>
        <v>High</v>
      </c>
    </row>
    <row r="2658" spans="1:23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6">
        <v>59.3</v>
      </c>
      <c r="T2658" s="6">
        <v>2209.15</v>
      </c>
      <c r="U2658" t="s">
        <v>24</v>
      </c>
      <c r="V2658" t="str">
        <f t="shared" si="82"/>
        <v>37-48 Months</v>
      </c>
      <c r="W2658" t="str">
        <f t="shared" si="83"/>
        <v>Medium</v>
      </c>
    </row>
    <row r="2659" spans="1:23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6">
        <v>66.099999999999994</v>
      </c>
      <c r="T2659" s="6">
        <v>1912.15</v>
      </c>
      <c r="U2659" t="s">
        <v>24</v>
      </c>
      <c r="V2659" t="str">
        <f t="shared" si="82"/>
        <v>25-36 Months</v>
      </c>
      <c r="W2659" t="str">
        <f t="shared" si="83"/>
        <v>High</v>
      </c>
    </row>
    <row r="2660" spans="1:23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6">
        <v>18.8</v>
      </c>
      <c r="T2660" s="6">
        <v>255.55</v>
      </c>
      <c r="U2660" t="s">
        <v>24</v>
      </c>
      <c r="V2660" t="str">
        <f t="shared" si="82"/>
        <v>13-24 Months</v>
      </c>
      <c r="W2660" t="str">
        <f t="shared" si="83"/>
        <v>Low</v>
      </c>
    </row>
    <row r="2661" spans="1:23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6">
        <v>86.45</v>
      </c>
      <c r="T2661" s="6">
        <v>5175.3</v>
      </c>
      <c r="U2661" t="s">
        <v>24</v>
      </c>
      <c r="V2661" t="str">
        <f t="shared" si="82"/>
        <v>61+ Months</v>
      </c>
      <c r="W2661" t="str">
        <f t="shared" si="83"/>
        <v>High</v>
      </c>
    </row>
    <row r="2662" spans="1:23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6">
        <v>52.1</v>
      </c>
      <c r="T2662" s="6">
        <v>670.65</v>
      </c>
      <c r="U2662" t="s">
        <v>24</v>
      </c>
      <c r="V2662" t="str">
        <f t="shared" si="82"/>
        <v>13-24 Months</v>
      </c>
      <c r="W2662" t="str">
        <f t="shared" si="83"/>
        <v>Medium</v>
      </c>
    </row>
    <row r="2663" spans="1:23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6">
        <v>47.4</v>
      </c>
      <c r="T2663" s="6">
        <v>3177.25</v>
      </c>
      <c r="U2663" t="s">
        <v>24</v>
      </c>
      <c r="V2663" t="str">
        <f t="shared" si="82"/>
        <v>61+ Months</v>
      </c>
      <c r="W2663" t="str">
        <f t="shared" si="83"/>
        <v>Medium</v>
      </c>
    </row>
    <row r="2664" spans="1:23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6">
        <v>49.25</v>
      </c>
      <c r="T2664" s="6">
        <v>90.35</v>
      </c>
      <c r="U2664" t="s">
        <v>23</v>
      </c>
      <c r="V2664" t="str">
        <f t="shared" si="82"/>
        <v>0-12 Months</v>
      </c>
      <c r="W2664" t="str">
        <f t="shared" si="83"/>
        <v>Medium</v>
      </c>
    </row>
    <row r="2665" spans="1:23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6">
        <v>109.15</v>
      </c>
      <c r="T2665" s="6">
        <v>6557.75</v>
      </c>
      <c r="U2665" t="s">
        <v>24</v>
      </c>
      <c r="V2665" t="str">
        <f t="shared" si="82"/>
        <v>49-60 Months</v>
      </c>
      <c r="W2665" t="str">
        <f t="shared" si="83"/>
        <v>Very High</v>
      </c>
    </row>
    <row r="2666" spans="1:23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6">
        <v>94.95</v>
      </c>
      <c r="T2666" s="6">
        <v>5791.85</v>
      </c>
      <c r="U2666" t="s">
        <v>24</v>
      </c>
      <c r="V2666" t="str">
        <f t="shared" si="82"/>
        <v>61+ Months</v>
      </c>
      <c r="W2666" t="str">
        <f t="shared" si="83"/>
        <v>Very High</v>
      </c>
    </row>
    <row r="2667" spans="1:23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6">
        <v>93.55</v>
      </c>
      <c r="T2667" s="6">
        <v>3055.5</v>
      </c>
      <c r="U2667" t="s">
        <v>24</v>
      </c>
      <c r="V2667" t="str">
        <f t="shared" si="82"/>
        <v>25-36 Months</v>
      </c>
      <c r="W2667" t="str">
        <f t="shared" si="83"/>
        <v>Very High</v>
      </c>
    </row>
    <row r="2668" spans="1:23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6">
        <v>79.5</v>
      </c>
      <c r="T2668" s="6">
        <v>5196.1000000000004</v>
      </c>
      <c r="U2668" t="s">
        <v>24</v>
      </c>
      <c r="V2668" t="str">
        <f t="shared" si="82"/>
        <v>61+ Months</v>
      </c>
      <c r="W2668" t="str">
        <f t="shared" si="83"/>
        <v>High</v>
      </c>
    </row>
    <row r="2669" spans="1:23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6">
        <v>115.05</v>
      </c>
      <c r="T2669" s="6">
        <v>8405</v>
      </c>
      <c r="U2669" t="s">
        <v>24</v>
      </c>
      <c r="V2669" t="str">
        <f t="shared" si="82"/>
        <v>61+ Months</v>
      </c>
      <c r="W2669" t="str">
        <f t="shared" si="83"/>
        <v>Very High</v>
      </c>
    </row>
    <row r="2670" spans="1:23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6">
        <v>19.75</v>
      </c>
      <c r="T2670" s="6">
        <v>19.75</v>
      </c>
      <c r="U2670" t="s">
        <v>23</v>
      </c>
      <c r="V2670" t="str">
        <f t="shared" si="82"/>
        <v>0-12 Months</v>
      </c>
      <c r="W2670" t="str">
        <f t="shared" si="83"/>
        <v>Low</v>
      </c>
    </row>
    <row r="2671" spans="1:23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6">
        <v>95.15</v>
      </c>
      <c r="T2671" s="6">
        <v>1789.25</v>
      </c>
      <c r="U2671" t="s">
        <v>23</v>
      </c>
      <c r="V2671" t="str">
        <f t="shared" si="82"/>
        <v>13-24 Months</v>
      </c>
      <c r="W2671" t="str">
        <f t="shared" si="83"/>
        <v>Very High</v>
      </c>
    </row>
    <row r="2672" spans="1:23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6">
        <v>95.15</v>
      </c>
      <c r="T2672" s="6">
        <v>5000.05</v>
      </c>
      <c r="U2672" t="s">
        <v>24</v>
      </c>
      <c r="V2672" t="str">
        <f t="shared" si="82"/>
        <v>49-60 Months</v>
      </c>
      <c r="W2672" t="str">
        <f t="shared" si="83"/>
        <v>Very High</v>
      </c>
    </row>
    <row r="2673" spans="1:23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6">
        <v>105.4</v>
      </c>
      <c r="T2673" s="6">
        <v>6713.2</v>
      </c>
      <c r="U2673" t="s">
        <v>24</v>
      </c>
      <c r="V2673" t="str">
        <f t="shared" si="82"/>
        <v>61+ Months</v>
      </c>
      <c r="W2673" t="str">
        <f t="shared" si="83"/>
        <v>Very High</v>
      </c>
    </row>
    <row r="2674" spans="1:23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6">
        <v>20.100000000000001</v>
      </c>
      <c r="T2674" s="6">
        <v>562.6</v>
      </c>
      <c r="U2674" t="s">
        <v>24</v>
      </c>
      <c r="V2674" t="str">
        <f t="shared" si="82"/>
        <v>25-36 Months</v>
      </c>
      <c r="W2674" t="str">
        <f t="shared" si="83"/>
        <v>Low</v>
      </c>
    </row>
    <row r="2675" spans="1:23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6">
        <v>101.35</v>
      </c>
      <c r="T2675" s="6">
        <v>2317.1</v>
      </c>
      <c r="U2675" t="s">
        <v>23</v>
      </c>
      <c r="V2675" t="str">
        <f t="shared" si="82"/>
        <v>13-24 Months</v>
      </c>
      <c r="W2675" t="str">
        <f t="shared" si="83"/>
        <v>Very High</v>
      </c>
    </row>
    <row r="2676" spans="1:23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6">
        <v>20.05</v>
      </c>
      <c r="T2676" s="6">
        <v>91.45</v>
      </c>
      <c r="U2676" t="s">
        <v>24</v>
      </c>
      <c r="V2676" t="str">
        <f t="shared" si="82"/>
        <v>0-12 Months</v>
      </c>
      <c r="W2676" t="str">
        <f t="shared" si="83"/>
        <v>Low</v>
      </c>
    </row>
    <row r="2677" spans="1:23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6">
        <v>20.7</v>
      </c>
      <c r="T2677" s="6">
        <v>828.85</v>
      </c>
      <c r="U2677" t="s">
        <v>24</v>
      </c>
      <c r="V2677" t="str">
        <f t="shared" si="82"/>
        <v>37-48 Months</v>
      </c>
      <c r="W2677" t="str">
        <f t="shared" si="83"/>
        <v>Low</v>
      </c>
    </row>
    <row r="2678" spans="1:23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6">
        <v>20.350000000000001</v>
      </c>
      <c r="T2678" s="6">
        <v>617.35</v>
      </c>
      <c r="U2678" t="s">
        <v>24</v>
      </c>
      <c r="V2678" t="str">
        <f t="shared" si="82"/>
        <v>25-36 Months</v>
      </c>
      <c r="W2678" t="str">
        <f t="shared" si="83"/>
        <v>Low</v>
      </c>
    </row>
    <row r="2679" spans="1:23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6">
        <v>70.05</v>
      </c>
      <c r="T2679" s="6">
        <v>266.89999999999998</v>
      </c>
      <c r="U2679" t="s">
        <v>23</v>
      </c>
      <c r="V2679" t="str">
        <f t="shared" si="82"/>
        <v>0-12 Months</v>
      </c>
      <c r="W2679" t="str">
        <f t="shared" si="83"/>
        <v>High</v>
      </c>
    </row>
    <row r="2680" spans="1:23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6">
        <v>19.7</v>
      </c>
      <c r="T2680" s="6">
        <v>625.04999999999995</v>
      </c>
      <c r="U2680" t="s">
        <v>24</v>
      </c>
      <c r="V2680" t="str">
        <f t="shared" si="82"/>
        <v>25-36 Months</v>
      </c>
      <c r="W2680" t="str">
        <f t="shared" si="83"/>
        <v>Low</v>
      </c>
    </row>
    <row r="2681" spans="1:23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6">
        <v>74.650000000000006</v>
      </c>
      <c r="T2681" s="6">
        <v>301.39999999999998</v>
      </c>
      <c r="U2681" t="s">
        <v>23</v>
      </c>
      <c r="V2681" t="str">
        <f t="shared" si="82"/>
        <v>0-12 Months</v>
      </c>
      <c r="W2681" t="str">
        <f t="shared" si="83"/>
        <v>High</v>
      </c>
    </row>
    <row r="2682" spans="1:23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6">
        <v>85.45</v>
      </c>
      <c r="T2682" s="6">
        <v>6029.9</v>
      </c>
      <c r="U2682" t="s">
        <v>24</v>
      </c>
      <c r="V2682" t="str">
        <f t="shared" si="82"/>
        <v>61+ Months</v>
      </c>
      <c r="W2682" t="str">
        <f t="shared" si="83"/>
        <v>High</v>
      </c>
    </row>
    <row r="2683" spans="1:23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6">
        <v>40.4</v>
      </c>
      <c r="T2683" s="6">
        <v>1842.7</v>
      </c>
      <c r="U2683" t="s">
        <v>24</v>
      </c>
      <c r="V2683" t="str">
        <f t="shared" si="82"/>
        <v>37-48 Months</v>
      </c>
      <c r="W2683" t="str">
        <f t="shared" si="83"/>
        <v>Medium</v>
      </c>
    </row>
    <row r="2684" spans="1:23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6">
        <v>50.4</v>
      </c>
      <c r="T2684" s="6">
        <v>206.6</v>
      </c>
      <c r="U2684" t="s">
        <v>23</v>
      </c>
      <c r="V2684" t="str">
        <f t="shared" si="82"/>
        <v>0-12 Months</v>
      </c>
      <c r="W2684" t="str">
        <f t="shared" si="83"/>
        <v>Medium</v>
      </c>
    </row>
    <row r="2685" spans="1:23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6">
        <v>79.650000000000006</v>
      </c>
      <c r="T2685" s="6">
        <v>604.70000000000005</v>
      </c>
      <c r="U2685" t="s">
        <v>23</v>
      </c>
      <c r="V2685" t="str">
        <f t="shared" si="82"/>
        <v>0-12 Months</v>
      </c>
      <c r="W2685" t="str">
        <f t="shared" si="83"/>
        <v>High</v>
      </c>
    </row>
    <row r="2686" spans="1:23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6">
        <v>105.2</v>
      </c>
      <c r="T2686" s="6">
        <v>7386.05</v>
      </c>
      <c r="U2686" t="s">
        <v>24</v>
      </c>
      <c r="V2686" t="str">
        <f t="shared" si="82"/>
        <v>61+ Months</v>
      </c>
      <c r="W2686" t="str">
        <f t="shared" si="83"/>
        <v>Very High</v>
      </c>
    </row>
    <row r="2687" spans="1:23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6">
        <v>100.65</v>
      </c>
      <c r="T2687" s="6">
        <v>7334.05</v>
      </c>
      <c r="U2687" t="s">
        <v>24</v>
      </c>
      <c r="V2687" t="str">
        <f t="shared" si="82"/>
        <v>61+ Months</v>
      </c>
      <c r="W2687" t="str">
        <f t="shared" si="83"/>
        <v>Very High</v>
      </c>
    </row>
    <row r="2688" spans="1:23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6">
        <v>79.849999999999994</v>
      </c>
      <c r="T2688" s="6">
        <v>1471.75</v>
      </c>
      <c r="U2688" t="s">
        <v>23</v>
      </c>
      <c r="V2688" t="str">
        <f t="shared" si="82"/>
        <v>13-24 Months</v>
      </c>
      <c r="W2688" t="str">
        <f t="shared" si="83"/>
        <v>High</v>
      </c>
    </row>
    <row r="2689" spans="1:23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6">
        <v>91</v>
      </c>
      <c r="T2689" s="6">
        <v>2626.15</v>
      </c>
      <c r="U2689" t="s">
        <v>24</v>
      </c>
      <c r="V2689" t="str">
        <f t="shared" si="82"/>
        <v>25-36 Months</v>
      </c>
      <c r="W2689" t="str">
        <f t="shared" si="83"/>
        <v>Very High</v>
      </c>
    </row>
    <row r="2690" spans="1:23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6">
        <v>78.75</v>
      </c>
      <c r="T2690" s="6">
        <v>412.1</v>
      </c>
      <c r="U2690" t="s">
        <v>23</v>
      </c>
      <c r="V2690" t="str">
        <f t="shared" si="82"/>
        <v>0-12 Months</v>
      </c>
      <c r="W2690" t="str">
        <f t="shared" si="83"/>
        <v>High</v>
      </c>
    </row>
    <row r="2691" spans="1:23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6">
        <v>116.75</v>
      </c>
      <c r="T2691" s="6">
        <v>8277.0499999999993</v>
      </c>
      <c r="U2691" t="s">
        <v>24</v>
      </c>
      <c r="V2691" t="str">
        <f t="shared" ref="V2691:V2754" si="84">IF(F2691&lt;=12,"0-12 Months",IF(F2691&lt;=24,"13-24 Months",IF(F2691&lt;=36,"25-36 Months",IF(F2691&lt;=48,"37-48 Months",IF(F2691&lt;=60,"49-60 Months","61+ Months")))))</f>
        <v>61+ Months</v>
      </c>
      <c r="W2691" t="str">
        <f t="shared" ref="W2691:W2754" si="85">IF(S2691&lt;=30,"Low",IF(S2691&lt;=60,"Medium",IF(S2691&lt;=90,"High","Very High")))</f>
        <v>Very High</v>
      </c>
    </row>
    <row r="2692" spans="1:23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6">
        <v>80.45</v>
      </c>
      <c r="T2692" s="6">
        <v>583.45000000000005</v>
      </c>
      <c r="U2692" t="s">
        <v>23</v>
      </c>
      <c r="V2692" t="str">
        <f t="shared" si="84"/>
        <v>0-12 Months</v>
      </c>
      <c r="W2692" t="str">
        <f t="shared" si="85"/>
        <v>High</v>
      </c>
    </row>
    <row r="2693" spans="1:23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6">
        <v>59.1</v>
      </c>
      <c r="T2693" s="6">
        <v>369.25</v>
      </c>
      <c r="U2693" t="s">
        <v>24</v>
      </c>
      <c r="V2693" t="str">
        <f t="shared" si="84"/>
        <v>0-12 Months</v>
      </c>
      <c r="W2693" t="str">
        <f t="shared" si="85"/>
        <v>Medium</v>
      </c>
    </row>
    <row r="2694" spans="1:23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6">
        <v>49.8</v>
      </c>
      <c r="T2694" s="6">
        <v>1049.05</v>
      </c>
      <c r="U2694" t="s">
        <v>24</v>
      </c>
      <c r="V2694" t="str">
        <f t="shared" si="84"/>
        <v>13-24 Months</v>
      </c>
      <c r="W2694" t="str">
        <f t="shared" si="85"/>
        <v>Medium</v>
      </c>
    </row>
    <row r="2695" spans="1:23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6">
        <v>19.3</v>
      </c>
      <c r="T2695" s="6">
        <v>1414.8</v>
      </c>
      <c r="U2695" t="s">
        <v>24</v>
      </c>
      <c r="V2695" t="str">
        <f t="shared" si="84"/>
        <v>61+ Months</v>
      </c>
      <c r="W2695" t="str">
        <f t="shared" si="85"/>
        <v>Low</v>
      </c>
    </row>
    <row r="2696" spans="1:23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6">
        <v>19.649999999999999</v>
      </c>
      <c r="T2696" s="6">
        <v>169.75</v>
      </c>
      <c r="U2696" t="s">
        <v>24</v>
      </c>
      <c r="V2696" t="str">
        <f t="shared" si="84"/>
        <v>0-12 Months</v>
      </c>
      <c r="W2696" t="str">
        <f t="shared" si="85"/>
        <v>Low</v>
      </c>
    </row>
    <row r="2697" spans="1:23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6">
        <v>81.400000000000006</v>
      </c>
      <c r="T2697" s="6">
        <v>4354.45</v>
      </c>
      <c r="U2697" t="s">
        <v>24</v>
      </c>
      <c r="V2697" t="str">
        <f t="shared" si="84"/>
        <v>49-60 Months</v>
      </c>
      <c r="W2697" t="str">
        <f t="shared" si="85"/>
        <v>High</v>
      </c>
    </row>
    <row r="2698" spans="1:23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6">
        <v>38.9</v>
      </c>
      <c r="T2698" s="6">
        <v>2719.2</v>
      </c>
      <c r="U2698" t="s">
        <v>24</v>
      </c>
      <c r="V2698" t="str">
        <f t="shared" si="84"/>
        <v>61+ Months</v>
      </c>
      <c r="W2698" t="str">
        <f t="shared" si="85"/>
        <v>Medium</v>
      </c>
    </row>
    <row r="2699" spans="1:23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6">
        <v>87.95</v>
      </c>
      <c r="T2699" s="6">
        <v>6365.35</v>
      </c>
      <c r="U2699" t="s">
        <v>24</v>
      </c>
      <c r="V2699" t="str">
        <f t="shared" si="84"/>
        <v>61+ Months</v>
      </c>
      <c r="W2699" t="str">
        <f t="shared" si="85"/>
        <v>High</v>
      </c>
    </row>
    <row r="2700" spans="1:23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6">
        <v>19.850000000000001</v>
      </c>
      <c r="T2700" s="6">
        <v>51.6</v>
      </c>
      <c r="U2700" t="s">
        <v>24</v>
      </c>
      <c r="V2700" t="str">
        <f t="shared" si="84"/>
        <v>0-12 Months</v>
      </c>
      <c r="W2700" t="str">
        <f t="shared" si="85"/>
        <v>Low</v>
      </c>
    </row>
    <row r="2701" spans="1:23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6">
        <v>96.35</v>
      </c>
      <c r="T2701" s="6">
        <v>3190.25</v>
      </c>
      <c r="U2701" t="s">
        <v>24</v>
      </c>
      <c r="V2701" t="str">
        <f t="shared" si="84"/>
        <v>25-36 Months</v>
      </c>
      <c r="W2701" t="str">
        <f t="shared" si="85"/>
        <v>Very High</v>
      </c>
    </row>
    <row r="2702" spans="1:23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6">
        <v>24.15</v>
      </c>
      <c r="T2702" s="6">
        <v>812.5</v>
      </c>
      <c r="U2702" t="s">
        <v>24</v>
      </c>
      <c r="V2702" t="str">
        <f t="shared" si="84"/>
        <v>25-36 Months</v>
      </c>
      <c r="W2702" t="str">
        <f t="shared" si="85"/>
        <v>Low</v>
      </c>
    </row>
    <row r="2703" spans="1:23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6">
        <v>19.100000000000001</v>
      </c>
      <c r="T2703" s="6">
        <v>1143.8</v>
      </c>
      <c r="U2703" t="s">
        <v>24</v>
      </c>
      <c r="V2703" t="str">
        <f t="shared" si="84"/>
        <v>61+ Months</v>
      </c>
      <c r="W2703" t="str">
        <f t="shared" si="85"/>
        <v>Low</v>
      </c>
    </row>
    <row r="2704" spans="1:23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6">
        <v>44</v>
      </c>
      <c r="T2704" s="6">
        <v>44</v>
      </c>
      <c r="U2704" t="s">
        <v>24</v>
      </c>
      <c r="V2704" t="str">
        <f t="shared" si="84"/>
        <v>0-12 Months</v>
      </c>
      <c r="W2704" t="str">
        <f t="shared" si="85"/>
        <v>Medium</v>
      </c>
    </row>
    <row r="2705" spans="1:23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6">
        <v>50.1</v>
      </c>
      <c r="T2705" s="6">
        <v>50.1</v>
      </c>
      <c r="U2705" t="s">
        <v>23</v>
      </c>
      <c r="V2705" t="str">
        <f t="shared" si="84"/>
        <v>0-12 Months</v>
      </c>
      <c r="W2705" t="str">
        <f t="shared" si="85"/>
        <v>Medium</v>
      </c>
    </row>
    <row r="2706" spans="1:23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6">
        <v>60.6</v>
      </c>
      <c r="T2706" s="6">
        <v>3297</v>
      </c>
      <c r="U2706" t="s">
        <v>24</v>
      </c>
      <c r="V2706" t="str">
        <f t="shared" si="84"/>
        <v>49-60 Months</v>
      </c>
      <c r="W2706" t="str">
        <f t="shared" si="85"/>
        <v>High</v>
      </c>
    </row>
    <row r="2707" spans="1:23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6">
        <v>25.65</v>
      </c>
      <c r="T2707" s="6">
        <v>1887</v>
      </c>
      <c r="U2707" t="s">
        <v>24</v>
      </c>
      <c r="V2707" t="str">
        <f t="shared" si="84"/>
        <v>61+ Months</v>
      </c>
      <c r="W2707" t="str">
        <f t="shared" si="85"/>
        <v>Low</v>
      </c>
    </row>
    <row r="2708" spans="1:23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6">
        <v>76.400000000000006</v>
      </c>
      <c r="T2708" s="6">
        <v>151.80000000000001</v>
      </c>
      <c r="U2708" t="s">
        <v>23</v>
      </c>
      <c r="V2708" t="str">
        <f t="shared" si="84"/>
        <v>0-12 Months</v>
      </c>
      <c r="W2708" t="str">
        <f t="shared" si="85"/>
        <v>High</v>
      </c>
    </row>
    <row r="2709" spans="1:23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6">
        <v>98.7</v>
      </c>
      <c r="T2709" s="6">
        <v>293.64999999999998</v>
      </c>
      <c r="U2709" t="s">
        <v>23</v>
      </c>
      <c r="V2709" t="str">
        <f t="shared" si="84"/>
        <v>0-12 Months</v>
      </c>
      <c r="W2709" t="str">
        <f t="shared" si="85"/>
        <v>Very High</v>
      </c>
    </row>
    <row r="2710" spans="1:23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6">
        <v>100.8</v>
      </c>
      <c r="T2710" s="6">
        <v>1308.0999999999999</v>
      </c>
      <c r="U2710" t="s">
        <v>23</v>
      </c>
      <c r="V2710" t="str">
        <f t="shared" si="84"/>
        <v>13-24 Months</v>
      </c>
      <c r="W2710" t="str">
        <f t="shared" si="85"/>
        <v>Very High</v>
      </c>
    </row>
    <row r="2711" spans="1:23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6">
        <v>53.95</v>
      </c>
      <c r="T2711" s="6">
        <v>2215.4</v>
      </c>
      <c r="U2711" t="s">
        <v>24</v>
      </c>
      <c r="V2711" t="str">
        <f t="shared" si="84"/>
        <v>37-48 Months</v>
      </c>
      <c r="W2711" t="str">
        <f t="shared" si="85"/>
        <v>Medium</v>
      </c>
    </row>
    <row r="2712" spans="1:23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6">
        <v>20.399999999999999</v>
      </c>
      <c r="T2712" s="6">
        <v>482.8</v>
      </c>
      <c r="U2712" t="s">
        <v>24</v>
      </c>
      <c r="V2712" t="str">
        <f t="shared" si="84"/>
        <v>13-24 Months</v>
      </c>
      <c r="W2712" t="str">
        <f t="shared" si="85"/>
        <v>Low</v>
      </c>
    </row>
    <row r="2713" spans="1:23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6">
        <v>90.1</v>
      </c>
      <c r="T2713" s="6">
        <v>2598.9499999999998</v>
      </c>
      <c r="U2713" t="s">
        <v>23</v>
      </c>
      <c r="V2713" t="str">
        <f t="shared" si="84"/>
        <v>25-36 Months</v>
      </c>
      <c r="W2713" t="str">
        <f t="shared" si="85"/>
        <v>Very High</v>
      </c>
    </row>
    <row r="2714" spans="1:23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6">
        <v>29.35</v>
      </c>
      <c r="T2714" s="6">
        <v>216.45</v>
      </c>
      <c r="U2714" t="s">
        <v>24</v>
      </c>
      <c r="V2714" t="str">
        <f t="shared" si="84"/>
        <v>0-12 Months</v>
      </c>
      <c r="W2714" t="str">
        <f t="shared" si="85"/>
        <v>Low</v>
      </c>
    </row>
    <row r="2715" spans="1:23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6">
        <v>20.45</v>
      </c>
      <c r="T2715" s="6">
        <v>20.45</v>
      </c>
      <c r="U2715" t="s">
        <v>24</v>
      </c>
      <c r="V2715" t="str">
        <f t="shared" si="84"/>
        <v>0-12 Months</v>
      </c>
      <c r="W2715" t="str">
        <f t="shared" si="85"/>
        <v>Low</v>
      </c>
    </row>
    <row r="2716" spans="1:23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6">
        <v>95.1</v>
      </c>
      <c r="T2716" s="6">
        <v>5064.8500000000004</v>
      </c>
      <c r="U2716" t="s">
        <v>24</v>
      </c>
      <c r="V2716" t="str">
        <f t="shared" si="84"/>
        <v>49-60 Months</v>
      </c>
      <c r="W2716" t="str">
        <f t="shared" si="85"/>
        <v>Very High</v>
      </c>
    </row>
    <row r="2717" spans="1:23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6">
        <v>25.25</v>
      </c>
      <c r="T2717" s="6">
        <v>996.45</v>
      </c>
      <c r="U2717" t="s">
        <v>24</v>
      </c>
      <c r="V2717" t="str">
        <f t="shared" si="84"/>
        <v>37-48 Months</v>
      </c>
      <c r="W2717" t="str">
        <f t="shared" si="85"/>
        <v>Low</v>
      </c>
    </row>
    <row r="2718" spans="1:23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6">
        <v>44.9</v>
      </c>
      <c r="T2718" s="6">
        <v>839.65</v>
      </c>
      <c r="U2718" t="s">
        <v>24</v>
      </c>
      <c r="V2718" t="str">
        <f t="shared" si="84"/>
        <v>13-24 Months</v>
      </c>
      <c r="W2718" t="str">
        <f t="shared" si="85"/>
        <v>Medium</v>
      </c>
    </row>
    <row r="2719" spans="1:23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6">
        <v>92.65</v>
      </c>
      <c r="T2719" s="6">
        <v>6733</v>
      </c>
      <c r="U2719" t="s">
        <v>24</v>
      </c>
      <c r="V2719" t="str">
        <f t="shared" si="84"/>
        <v>61+ Months</v>
      </c>
      <c r="W2719" t="str">
        <f t="shared" si="85"/>
        <v>Very High</v>
      </c>
    </row>
    <row r="2720" spans="1:23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6">
        <v>43.7</v>
      </c>
      <c r="T2720" s="6">
        <v>2618.3000000000002</v>
      </c>
      <c r="U2720" t="s">
        <v>24</v>
      </c>
      <c r="V2720" t="str">
        <f t="shared" si="84"/>
        <v>61+ Months</v>
      </c>
      <c r="W2720" t="str">
        <f t="shared" si="85"/>
        <v>Medium</v>
      </c>
    </row>
    <row r="2721" spans="1:23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6">
        <v>72.599999999999994</v>
      </c>
      <c r="T2721" s="6">
        <v>4084.35</v>
      </c>
      <c r="U2721" t="s">
        <v>24</v>
      </c>
      <c r="V2721" t="str">
        <f t="shared" si="84"/>
        <v>49-60 Months</v>
      </c>
      <c r="W2721" t="str">
        <f t="shared" si="85"/>
        <v>High</v>
      </c>
    </row>
    <row r="2722" spans="1:23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6">
        <v>51.55</v>
      </c>
      <c r="T2722" s="6">
        <v>765.5</v>
      </c>
      <c r="U2722" t="s">
        <v>23</v>
      </c>
      <c r="V2722" t="str">
        <f t="shared" si="84"/>
        <v>13-24 Months</v>
      </c>
      <c r="W2722" t="str">
        <f t="shared" si="85"/>
        <v>Medium</v>
      </c>
    </row>
    <row r="2723" spans="1:23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6">
        <v>79.25</v>
      </c>
      <c r="T2723" s="6">
        <v>793.55</v>
      </c>
      <c r="U2723" t="s">
        <v>23</v>
      </c>
      <c r="V2723" t="str">
        <f t="shared" si="84"/>
        <v>0-12 Months</v>
      </c>
      <c r="W2723" t="str">
        <f t="shared" si="85"/>
        <v>High</v>
      </c>
    </row>
    <row r="2724" spans="1:23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6">
        <v>18.95</v>
      </c>
      <c r="T2724" s="6">
        <v>613.95000000000005</v>
      </c>
      <c r="U2724" t="s">
        <v>24</v>
      </c>
      <c r="V2724" t="str">
        <f t="shared" si="84"/>
        <v>25-36 Months</v>
      </c>
      <c r="W2724" t="str">
        <f t="shared" si="85"/>
        <v>Low</v>
      </c>
    </row>
    <row r="2725" spans="1:23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6">
        <v>20.5</v>
      </c>
      <c r="T2725" s="6">
        <v>402.85</v>
      </c>
      <c r="U2725" t="s">
        <v>24</v>
      </c>
      <c r="V2725" t="str">
        <f t="shared" si="84"/>
        <v>13-24 Months</v>
      </c>
      <c r="W2725" t="str">
        <f t="shared" si="85"/>
        <v>Low</v>
      </c>
    </row>
    <row r="2726" spans="1:23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6">
        <v>19.95</v>
      </c>
      <c r="T2726" s="6">
        <v>1244.8</v>
      </c>
      <c r="U2726" t="s">
        <v>24</v>
      </c>
      <c r="V2726" t="str">
        <f t="shared" si="84"/>
        <v>61+ Months</v>
      </c>
      <c r="W2726" t="str">
        <f t="shared" si="85"/>
        <v>Low</v>
      </c>
    </row>
    <row r="2727" spans="1:23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6">
        <v>24.5</v>
      </c>
      <c r="T2727" s="6">
        <v>46.4</v>
      </c>
      <c r="U2727" t="s">
        <v>24</v>
      </c>
      <c r="V2727" t="str">
        <f t="shared" si="84"/>
        <v>0-12 Months</v>
      </c>
      <c r="W2727" t="str">
        <f t="shared" si="85"/>
        <v>Low</v>
      </c>
    </row>
    <row r="2728" spans="1:23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6">
        <v>20.6</v>
      </c>
      <c r="T2728" s="6">
        <v>581.85</v>
      </c>
      <c r="U2728" t="s">
        <v>24</v>
      </c>
      <c r="V2728" t="str">
        <f t="shared" si="84"/>
        <v>25-36 Months</v>
      </c>
      <c r="W2728" t="str">
        <f t="shared" si="85"/>
        <v>Low</v>
      </c>
    </row>
    <row r="2729" spans="1:23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6">
        <v>94.85</v>
      </c>
      <c r="T2729" s="6">
        <v>462.8</v>
      </c>
      <c r="U2729" t="s">
        <v>23</v>
      </c>
      <c r="V2729" t="str">
        <f t="shared" si="84"/>
        <v>0-12 Months</v>
      </c>
      <c r="W2729" t="str">
        <f t="shared" si="85"/>
        <v>Very High</v>
      </c>
    </row>
    <row r="2730" spans="1:23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6">
        <v>61.05</v>
      </c>
      <c r="T2730" s="6">
        <v>1540.2</v>
      </c>
      <c r="U2730" t="s">
        <v>24</v>
      </c>
      <c r="V2730" t="str">
        <f t="shared" si="84"/>
        <v>25-36 Months</v>
      </c>
      <c r="W2730" t="str">
        <f t="shared" si="85"/>
        <v>High</v>
      </c>
    </row>
    <row r="2731" spans="1:23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6">
        <v>85.7</v>
      </c>
      <c r="T2731" s="6">
        <v>169.8</v>
      </c>
      <c r="U2731" t="s">
        <v>23</v>
      </c>
      <c r="V2731" t="str">
        <f t="shared" si="84"/>
        <v>0-12 Months</v>
      </c>
      <c r="W2731" t="str">
        <f t="shared" si="85"/>
        <v>High</v>
      </c>
    </row>
    <row r="2732" spans="1:23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6">
        <v>106.65</v>
      </c>
      <c r="T2732" s="6">
        <v>5168.1000000000004</v>
      </c>
      <c r="U2732" t="s">
        <v>24</v>
      </c>
      <c r="V2732" t="str">
        <f t="shared" si="84"/>
        <v>49-60 Months</v>
      </c>
      <c r="W2732" t="str">
        <f t="shared" si="85"/>
        <v>Very High</v>
      </c>
    </row>
    <row r="2733" spans="1:23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6">
        <v>108.25</v>
      </c>
      <c r="T2733" s="6">
        <v>6780.1</v>
      </c>
      <c r="U2733" t="s">
        <v>24</v>
      </c>
      <c r="V2733" t="str">
        <f t="shared" si="84"/>
        <v>61+ Months</v>
      </c>
      <c r="W2733" t="str">
        <f t="shared" si="85"/>
        <v>Very High</v>
      </c>
    </row>
    <row r="2734" spans="1:23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6">
        <v>20.399999999999999</v>
      </c>
      <c r="T2734" s="6">
        <v>94.5</v>
      </c>
      <c r="U2734" t="s">
        <v>24</v>
      </c>
      <c r="V2734" t="str">
        <f t="shared" si="84"/>
        <v>0-12 Months</v>
      </c>
      <c r="W2734" t="str">
        <f t="shared" si="85"/>
        <v>Low</v>
      </c>
    </row>
    <row r="2735" spans="1:23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6">
        <v>55.3</v>
      </c>
      <c r="T2735" s="6">
        <v>55.3</v>
      </c>
      <c r="U2735" t="s">
        <v>24</v>
      </c>
      <c r="V2735" t="str">
        <f t="shared" si="84"/>
        <v>0-12 Months</v>
      </c>
      <c r="W2735" t="str">
        <f t="shared" si="85"/>
        <v>Medium</v>
      </c>
    </row>
    <row r="2736" spans="1:23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6">
        <v>20.25</v>
      </c>
      <c r="T2736" s="6">
        <v>208</v>
      </c>
      <c r="U2736" t="s">
        <v>24</v>
      </c>
      <c r="V2736" t="str">
        <f t="shared" si="84"/>
        <v>0-12 Months</v>
      </c>
      <c r="W2736" t="str">
        <f t="shared" si="85"/>
        <v>Low</v>
      </c>
    </row>
    <row r="2737" spans="1:23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6">
        <v>72.95</v>
      </c>
      <c r="T2737" s="6">
        <v>3829.75</v>
      </c>
      <c r="U2737" t="s">
        <v>24</v>
      </c>
      <c r="V2737" t="str">
        <f t="shared" si="84"/>
        <v>49-60 Months</v>
      </c>
      <c r="W2737" t="str">
        <f t="shared" si="85"/>
        <v>High</v>
      </c>
    </row>
    <row r="2738" spans="1:23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6">
        <v>89.45</v>
      </c>
      <c r="T2738" s="6">
        <v>5294.6</v>
      </c>
      <c r="U2738" t="s">
        <v>24</v>
      </c>
      <c r="V2738" t="str">
        <f t="shared" si="84"/>
        <v>49-60 Months</v>
      </c>
      <c r="W2738" t="str">
        <f t="shared" si="85"/>
        <v>High</v>
      </c>
    </row>
    <row r="2739" spans="1:23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6">
        <v>104.65</v>
      </c>
      <c r="T2739" s="6">
        <v>6889.8</v>
      </c>
      <c r="U2739" t="s">
        <v>24</v>
      </c>
      <c r="V2739" t="str">
        <f t="shared" si="84"/>
        <v>61+ Months</v>
      </c>
      <c r="W2739" t="str">
        <f t="shared" si="85"/>
        <v>Very High</v>
      </c>
    </row>
    <row r="2740" spans="1:23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6">
        <v>75.2</v>
      </c>
      <c r="T2740" s="6">
        <v>3254.35</v>
      </c>
      <c r="U2740" t="s">
        <v>24</v>
      </c>
      <c r="V2740" t="str">
        <f t="shared" si="84"/>
        <v>37-48 Months</v>
      </c>
      <c r="W2740" t="str">
        <f t="shared" si="85"/>
        <v>High</v>
      </c>
    </row>
    <row r="2741" spans="1:23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6">
        <v>101.15</v>
      </c>
      <c r="T2741" s="6">
        <v>6383.9</v>
      </c>
      <c r="U2741" t="s">
        <v>24</v>
      </c>
      <c r="V2741" t="str">
        <f t="shared" si="84"/>
        <v>61+ Months</v>
      </c>
      <c r="W2741" t="str">
        <f t="shared" si="85"/>
        <v>Very High</v>
      </c>
    </row>
    <row r="2742" spans="1:23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6">
        <v>44.4</v>
      </c>
      <c r="T2742" s="6">
        <v>44.4</v>
      </c>
      <c r="U2742" t="s">
        <v>23</v>
      </c>
      <c r="V2742" t="str">
        <f t="shared" si="84"/>
        <v>0-12 Months</v>
      </c>
      <c r="W2742" t="str">
        <f t="shared" si="85"/>
        <v>Medium</v>
      </c>
    </row>
    <row r="2743" spans="1:23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6">
        <v>89.5</v>
      </c>
      <c r="T2743" s="6">
        <v>477.7</v>
      </c>
      <c r="U2743" t="s">
        <v>23</v>
      </c>
      <c r="V2743" t="str">
        <f t="shared" si="84"/>
        <v>0-12 Months</v>
      </c>
      <c r="W2743" t="str">
        <f t="shared" si="85"/>
        <v>High</v>
      </c>
    </row>
    <row r="2744" spans="1:23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6">
        <v>68.75</v>
      </c>
      <c r="T2744" s="6">
        <v>4447.55</v>
      </c>
      <c r="U2744" t="s">
        <v>24</v>
      </c>
      <c r="V2744" t="str">
        <f t="shared" si="84"/>
        <v>61+ Months</v>
      </c>
      <c r="W2744" t="str">
        <f t="shared" si="85"/>
        <v>High</v>
      </c>
    </row>
    <row r="2745" spans="1:23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6">
        <v>111.05</v>
      </c>
      <c r="T2745" s="6">
        <v>7321.05</v>
      </c>
      <c r="U2745" t="s">
        <v>24</v>
      </c>
      <c r="V2745" t="str">
        <f t="shared" si="84"/>
        <v>61+ Months</v>
      </c>
      <c r="W2745" t="str">
        <f t="shared" si="85"/>
        <v>Very High</v>
      </c>
    </row>
    <row r="2746" spans="1:23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6">
        <v>99</v>
      </c>
      <c r="T2746" s="6">
        <v>4135</v>
      </c>
      <c r="U2746" t="s">
        <v>24</v>
      </c>
      <c r="V2746" t="str">
        <f t="shared" si="84"/>
        <v>37-48 Months</v>
      </c>
      <c r="W2746" t="str">
        <f t="shared" si="85"/>
        <v>Very High</v>
      </c>
    </row>
    <row r="2747" spans="1:23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6">
        <v>86.05</v>
      </c>
      <c r="T2747" s="6">
        <v>86.05</v>
      </c>
      <c r="U2747" t="s">
        <v>23</v>
      </c>
      <c r="V2747" t="str">
        <f t="shared" si="84"/>
        <v>0-12 Months</v>
      </c>
      <c r="W2747" t="str">
        <f t="shared" si="85"/>
        <v>High</v>
      </c>
    </row>
    <row r="2748" spans="1:23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6">
        <v>21</v>
      </c>
      <c r="T2748" s="6">
        <v>697.7</v>
      </c>
      <c r="U2748" t="s">
        <v>24</v>
      </c>
      <c r="V2748" t="str">
        <f t="shared" si="84"/>
        <v>25-36 Months</v>
      </c>
      <c r="W2748" t="str">
        <f t="shared" si="85"/>
        <v>Low</v>
      </c>
    </row>
    <row r="2749" spans="1:23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6">
        <v>19.399999999999999</v>
      </c>
      <c r="T2749" s="6">
        <v>168.65</v>
      </c>
      <c r="U2749" t="s">
        <v>24</v>
      </c>
      <c r="V2749" t="str">
        <f t="shared" si="84"/>
        <v>0-12 Months</v>
      </c>
      <c r="W2749" t="str">
        <f t="shared" si="85"/>
        <v>Low</v>
      </c>
    </row>
    <row r="2750" spans="1:23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6">
        <v>44.55</v>
      </c>
      <c r="T2750" s="6">
        <v>174.3</v>
      </c>
      <c r="U2750" t="s">
        <v>23</v>
      </c>
      <c r="V2750" t="str">
        <f t="shared" si="84"/>
        <v>0-12 Months</v>
      </c>
      <c r="W2750" t="str">
        <f t="shared" si="85"/>
        <v>Medium</v>
      </c>
    </row>
    <row r="2751" spans="1:23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6">
        <v>77.2</v>
      </c>
      <c r="T2751" s="6">
        <v>2753.8</v>
      </c>
      <c r="U2751" t="s">
        <v>24</v>
      </c>
      <c r="V2751" t="str">
        <f t="shared" si="84"/>
        <v>25-36 Months</v>
      </c>
      <c r="W2751" t="str">
        <f t="shared" si="85"/>
        <v>High</v>
      </c>
    </row>
    <row r="2752" spans="1:23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6">
        <v>19.45</v>
      </c>
      <c r="T2752" s="6">
        <v>69.25</v>
      </c>
      <c r="U2752" t="s">
        <v>24</v>
      </c>
      <c r="V2752" t="str">
        <f t="shared" si="84"/>
        <v>0-12 Months</v>
      </c>
      <c r="W2752" t="str">
        <f t="shared" si="85"/>
        <v>Low</v>
      </c>
    </row>
    <row r="2753" spans="1:23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6">
        <v>24.85</v>
      </c>
      <c r="T2753" s="6">
        <v>434.8</v>
      </c>
      <c r="U2753" t="s">
        <v>24</v>
      </c>
      <c r="V2753" t="str">
        <f t="shared" si="84"/>
        <v>13-24 Months</v>
      </c>
      <c r="W2753" t="str">
        <f t="shared" si="85"/>
        <v>Low</v>
      </c>
    </row>
    <row r="2754" spans="1:23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6">
        <v>35.4</v>
      </c>
      <c r="T2754" s="6">
        <v>1077.5</v>
      </c>
      <c r="U2754" t="s">
        <v>23</v>
      </c>
      <c r="V2754" t="str">
        <f t="shared" si="84"/>
        <v>25-36 Months</v>
      </c>
      <c r="W2754" t="str">
        <f t="shared" si="85"/>
        <v>Medium</v>
      </c>
    </row>
    <row r="2755" spans="1:23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6">
        <v>95.65</v>
      </c>
      <c r="T2755" s="6">
        <v>95.65</v>
      </c>
      <c r="U2755" t="s">
        <v>23</v>
      </c>
      <c r="V2755" t="str">
        <f t="shared" ref="V2755:V2818" si="86">IF(F2755&lt;=12,"0-12 Months",IF(F2755&lt;=24,"13-24 Months",IF(F2755&lt;=36,"25-36 Months",IF(F2755&lt;=48,"37-48 Months",IF(F2755&lt;=60,"49-60 Months","61+ Months")))))</f>
        <v>0-12 Months</v>
      </c>
      <c r="W2755" t="str">
        <f t="shared" ref="W2755:W2818" si="87">IF(S2755&lt;=30,"Low",IF(S2755&lt;=60,"Medium",IF(S2755&lt;=90,"High","Very High")))</f>
        <v>Very High</v>
      </c>
    </row>
    <row r="2756" spans="1:23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6">
        <v>41.35</v>
      </c>
      <c r="T2756" s="6">
        <v>107.25</v>
      </c>
      <c r="U2756" t="s">
        <v>24</v>
      </c>
      <c r="V2756" t="str">
        <f t="shared" si="86"/>
        <v>0-12 Months</v>
      </c>
      <c r="W2756" t="str">
        <f t="shared" si="87"/>
        <v>Medium</v>
      </c>
    </row>
    <row r="2757" spans="1:23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6">
        <v>19.600000000000001</v>
      </c>
      <c r="T2757" s="6">
        <v>851.2</v>
      </c>
      <c r="U2757" t="s">
        <v>24</v>
      </c>
      <c r="V2757" t="str">
        <f t="shared" si="86"/>
        <v>37-48 Months</v>
      </c>
      <c r="W2757" t="str">
        <f t="shared" si="87"/>
        <v>Low</v>
      </c>
    </row>
    <row r="2758" spans="1:23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6">
        <v>20.95</v>
      </c>
      <c r="T2758" s="6">
        <v>20.95</v>
      </c>
      <c r="U2758" t="s">
        <v>23</v>
      </c>
      <c r="V2758" t="str">
        <f t="shared" si="86"/>
        <v>0-12 Months</v>
      </c>
      <c r="W2758" t="str">
        <f t="shared" si="87"/>
        <v>Low</v>
      </c>
    </row>
    <row r="2759" spans="1:23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6">
        <v>84.45</v>
      </c>
      <c r="T2759" s="6">
        <v>5848.6</v>
      </c>
      <c r="U2759" t="s">
        <v>24</v>
      </c>
      <c r="V2759" t="str">
        <f t="shared" si="86"/>
        <v>61+ Months</v>
      </c>
      <c r="W2759" t="str">
        <f t="shared" si="87"/>
        <v>High</v>
      </c>
    </row>
    <row r="2760" spans="1:23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6">
        <v>20.25</v>
      </c>
      <c r="T2760" s="6">
        <v>109.8</v>
      </c>
      <c r="U2760" t="s">
        <v>24</v>
      </c>
      <c r="V2760" t="str">
        <f t="shared" si="86"/>
        <v>0-12 Months</v>
      </c>
      <c r="W2760" t="str">
        <f t="shared" si="87"/>
        <v>Low</v>
      </c>
    </row>
    <row r="2761" spans="1:23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6">
        <v>19.649999999999999</v>
      </c>
      <c r="T2761" s="6">
        <v>19.649999999999999</v>
      </c>
      <c r="U2761" t="s">
        <v>24</v>
      </c>
      <c r="V2761" t="str">
        <f t="shared" si="86"/>
        <v>0-12 Months</v>
      </c>
      <c r="W2761" t="str">
        <f t="shared" si="87"/>
        <v>Low</v>
      </c>
    </row>
    <row r="2762" spans="1:23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6">
        <v>20.65</v>
      </c>
      <c r="T2762" s="6">
        <v>595.5</v>
      </c>
      <c r="U2762" t="s">
        <v>24</v>
      </c>
      <c r="V2762" t="str">
        <f t="shared" si="86"/>
        <v>25-36 Months</v>
      </c>
      <c r="W2762" t="str">
        <f t="shared" si="87"/>
        <v>Low</v>
      </c>
    </row>
    <row r="2763" spans="1:23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6">
        <v>34.700000000000003</v>
      </c>
      <c r="T2763" s="6">
        <v>329.8</v>
      </c>
      <c r="U2763" t="s">
        <v>23</v>
      </c>
      <c r="V2763" t="str">
        <f t="shared" si="86"/>
        <v>0-12 Months</v>
      </c>
      <c r="W2763" t="str">
        <f t="shared" si="87"/>
        <v>Medium</v>
      </c>
    </row>
    <row r="2764" spans="1:23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6">
        <v>99.3</v>
      </c>
      <c r="T2764" s="6">
        <v>2513.5</v>
      </c>
      <c r="U2764" t="s">
        <v>24</v>
      </c>
      <c r="V2764" t="str">
        <f t="shared" si="86"/>
        <v>25-36 Months</v>
      </c>
      <c r="W2764" t="str">
        <f t="shared" si="87"/>
        <v>Very High</v>
      </c>
    </row>
    <row r="2765" spans="1:23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6">
        <v>81.05</v>
      </c>
      <c r="T2765" s="6">
        <v>5135.3500000000004</v>
      </c>
      <c r="U2765" t="s">
        <v>24</v>
      </c>
      <c r="V2765" t="str">
        <f t="shared" si="86"/>
        <v>61+ Months</v>
      </c>
      <c r="W2765" t="str">
        <f t="shared" si="87"/>
        <v>High</v>
      </c>
    </row>
    <row r="2766" spans="1:23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6">
        <v>67.599999999999994</v>
      </c>
      <c r="T2766" s="6">
        <v>2000.2</v>
      </c>
      <c r="U2766" t="s">
        <v>24</v>
      </c>
      <c r="V2766" t="str">
        <f t="shared" si="86"/>
        <v>25-36 Months</v>
      </c>
      <c r="W2766" t="str">
        <f t="shared" si="87"/>
        <v>High</v>
      </c>
    </row>
    <row r="2767" spans="1:23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6">
        <v>70.150000000000006</v>
      </c>
      <c r="T2767" s="6">
        <v>931.75</v>
      </c>
      <c r="U2767" t="s">
        <v>24</v>
      </c>
      <c r="V2767" t="str">
        <f t="shared" si="86"/>
        <v>13-24 Months</v>
      </c>
      <c r="W2767" t="str">
        <f t="shared" si="87"/>
        <v>High</v>
      </c>
    </row>
    <row r="2768" spans="1:23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6">
        <v>115</v>
      </c>
      <c r="T2768" s="6">
        <v>7396.15</v>
      </c>
      <c r="U2768" t="s">
        <v>24</v>
      </c>
      <c r="V2768" t="str">
        <f t="shared" si="86"/>
        <v>61+ Months</v>
      </c>
      <c r="W2768" t="str">
        <f t="shared" si="87"/>
        <v>Very High</v>
      </c>
    </row>
    <row r="2769" spans="1:23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6">
        <v>84.8</v>
      </c>
      <c r="T2769" s="6">
        <v>3958.85</v>
      </c>
      <c r="U2769" t="s">
        <v>24</v>
      </c>
      <c r="V2769" t="str">
        <f t="shared" si="86"/>
        <v>37-48 Months</v>
      </c>
      <c r="W2769" t="str">
        <f t="shared" si="87"/>
        <v>High</v>
      </c>
    </row>
    <row r="2770" spans="1:23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6">
        <v>19.7</v>
      </c>
      <c r="T2770" s="6">
        <v>260.89999999999998</v>
      </c>
      <c r="U2770" t="s">
        <v>24</v>
      </c>
      <c r="V2770" t="str">
        <f t="shared" si="86"/>
        <v>0-12 Months</v>
      </c>
      <c r="W2770" t="str">
        <f t="shared" si="87"/>
        <v>Low</v>
      </c>
    </row>
    <row r="2771" spans="1:23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6">
        <v>19.75</v>
      </c>
      <c r="T2771" s="6">
        <v>297.3</v>
      </c>
      <c r="U2771" t="s">
        <v>23</v>
      </c>
      <c r="V2771" t="str">
        <f t="shared" si="86"/>
        <v>13-24 Months</v>
      </c>
      <c r="W2771" t="str">
        <f t="shared" si="87"/>
        <v>Low</v>
      </c>
    </row>
    <row r="2772" spans="1:23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6">
        <v>92.55</v>
      </c>
      <c r="T2772" s="6">
        <v>1515.1</v>
      </c>
      <c r="U2772" t="s">
        <v>23</v>
      </c>
      <c r="V2772" t="str">
        <f t="shared" si="86"/>
        <v>13-24 Months</v>
      </c>
      <c r="W2772" t="str">
        <f t="shared" si="87"/>
        <v>Very High</v>
      </c>
    </row>
    <row r="2773" spans="1:23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6">
        <v>63.15</v>
      </c>
      <c r="T2773" s="6">
        <v>816.8</v>
      </c>
      <c r="U2773" t="s">
        <v>24</v>
      </c>
      <c r="V2773" t="str">
        <f t="shared" si="86"/>
        <v>13-24 Months</v>
      </c>
      <c r="W2773" t="str">
        <f t="shared" si="87"/>
        <v>High</v>
      </c>
    </row>
    <row r="2774" spans="1:23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6">
        <v>74</v>
      </c>
      <c r="T2774" s="6">
        <v>4868.3999999999996</v>
      </c>
      <c r="U2774" t="s">
        <v>24</v>
      </c>
      <c r="V2774" t="str">
        <f t="shared" si="86"/>
        <v>61+ Months</v>
      </c>
      <c r="W2774" t="str">
        <f t="shared" si="87"/>
        <v>High</v>
      </c>
    </row>
    <row r="2775" spans="1:23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6">
        <v>29.1</v>
      </c>
      <c r="T2775" s="6">
        <v>688</v>
      </c>
      <c r="U2775" t="s">
        <v>24</v>
      </c>
      <c r="V2775" t="str">
        <f t="shared" si="86"/>
        <v>13-24 Months</v>
      </c>
      <c r="W2775" t="str">
        <f t="shared" si="87"/>
        <v>Low</v>
      </c>
    </row>
    <row r="2776" spans="1:23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6">
        <v>50.05</v>
      </c>
      <c r="T2776" s="6">
        <v>288.35000000000002</v>
      </c>
      <c r="U2776" t="s">
        <v>24</v>
      </c>
      <c r="V2776" t="str">
        <f t="shared" si="86"/>
        <v>0-12 Months</v>
      </c>
      <c r="W2776" t="str">
        <f t="shared" si="87"/>
        <v>Medium</v>
      </c>
    </row>
    <row r="2777" spans="1:23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6">
        <v>60.05</v>
      </c>
      <c r="T2777" s="6">
        <v>3229.65</v>
      </c>
      <c r="U2777" t="s">
        <v>23</v>
      </c>
      <c r="V2777" t="str">
        <f t="shared" si="86"/>
        <v>49-60 Months</v>
      </c>
      <c r="W2777" t="str">
        <f t="shared" si="87"/>
        <v>High</v>
      </c>
    </row>
    <row r="2778" spans="1:23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6">
        <v>74.3</v>
      </c>
      <c r="T2778" s="6">
        <v>1178.25</v>
      </c>
      <c r="U2778" t="s">
        <v>23</v>
      </c>
      <c r="V2778" t="str">
        <f t="shared" si="86"/>
        <v>13-24 Months</v>
      </c>
      <c r="W2778" t="str">
        <f t="shared" si="87"/>
        <v>High</v>
      </c>
    </row>
    <row r="2779" spans="1:23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6">
        <v>20</v>
      </c>
      <c r="T2779" s="6">
        <v>185.4</v>
      </c>
      <c r="U2779" t="s">
        <v>24</v>
      </c>
      <c r="V2779" t="str">
        <f t="shared" si="86"/>
        <v>0-12 Months</v>
      </c>
      <c r="W2779" t="str">
        <f t="shared" si="87"/>
        <v>Low</v>
      </c>
    </row>
    <row r="2780" spans="1:23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6">
        <v>74.650000000000006</v>
      </c>
      <c r="T2780" s="6">
        <v>966.25</v>
      </c>
      <c r="U2780" t="s">
        <v>24</v>
      </c>
      <c r="V2780" t="str">
        <f t="shared" si="86"/>
        <v>13-24 Months</v>
      </c>
      <c r="W2780" t="str">
        <f t="shared" si="87"/>
        <v>High</v>
      </c>
    </row>
    <row r="2781" spans="1:23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6">
        <v>85.35</v>
      </c>
      <c r="T2781" s="6">
        <v>758.6</v>
      </c>
      <c r="U2781" t="s">
        <v>23</v>
      </c>
      <c r="V2781" t="str">
        <f t="shared" si="86"/>
        <v>0-12 Months</v>
      </c>
      <c r="W2781" t="str">
        <f t="shared" si="87"/>
        <v>High</v>
      </c>
    </row>
    <row r="2782" spans="1:23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6">
        <v>74.3</v>
      </c>
      <c r="T2782" s="6">
        <v>1863.8</v>
      </c>
      <c r="U2782" t="s">
        <v>23</v>
      </c>
      <c r="V2782" t="str">
        <f t="shared" si="86"/>
        <v>25-36 Months</v>
      </c>
      <c r="W2782" t="str">
        <f t="shared" si="87"/>
        <v>High</v>
      </c>
    </row>
    <row r="2783" spans="1:23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6">
        <v>44.4</v>
      </c>
      <c r="T2783" s="6">
        <v>265.8</v>
      </c>
      <c r="U2783" t="s">
        <v>24</v>
      </c>
      <c r="V2783" t="str">
        <f t="shared" si="86"/>
        <v>0-12 Months</v>
      </c>
      <c r="W2783" t="str">
        <f t="shared" si="87"/>
        <v>Medium</v>
      </c>
    </row>
    <row r="2784" spans="1:23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6">
        <v>85.4</v>
      </c>
      <c r="T2784" s="6">
        <v>3297</v>
      </c>
      <c r="U2784" t="s">
        <v>24</v>
      </c>
      <c r="V2784" t="str">
        <f t="shared" si="86"/>
        <v>37-48 Months</v>
      </c>
      <c r="W2784" t="str">
        <f t="shared" si="87"/>
        <v>High</v>
      </c>
    </row>
    <row r="2785" spans="1:23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6">
        <v>94.1</v>
      </c>
      <c r="T2785" s="6">
        <v>4107.3</v>
      </c>
      <c r="U2785" t="s">
        <v>24</v>
      </c>
      <c r="V2785" t="str">
        <f t="shared" si="86"/>
        <v>37-48 Months</v>
      </c>
      <c r="W2785" t="str">
        <f t="shared" si="87"/>
        <v>Very High</v>
      </c>
    </row>
    <row r="2786" spans="1:23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6">
        <v>98.1</v>
      </c>
      <c r="T2786" s="6">
        <v>396.3</v>
      </c>
      <c r="U2786" t="s">
        <v>23</v>
      </c>
      <c r="V2786" t="str">
        <f t="shared" si="86"/>
        <v>0-12 Months</v>
      </c>
      <c r="W2786" t="str">
        <f t="shared" si="87"/>
        <v>Very High</v>
      </c>
    </row>
    <row r="2787" spans="1:23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6">
        <v>108.9</v>
      </c>
      <c r="T2787" s="6">
        <v>2809.05</v>
      </c>
      <c r="U2787" t="s">
        <v>24</v>
      </c>
      <c r="V2787" t="str">
        <f t="shared" si="86"/>
        <v>25-36 Months</v>
      </c>
      <c r="W2787" t="str">
        <f t="shared" si="87"/>
        <v>Very High</v>
      </c>
    </row>
    <row r="2788" spans="1:23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6">
        <v>56.2</v>
      </c>
      <c r="T2788" s="6">
        <v>1567.55</v>
      </c>
      <c r="U2788" t="s">
        <v>24</v>
      </c>
      <c r="V2788" t="str">
        <f t="shared" si="86"/>
        <v>25-36 Months</v>
      </c>
      <c r="W2788" t="str">
        <f t="shared" si="87"/>
        <v>Medium</v>
      </c>
    </row>
    <row r="2789" spans="1:23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6">
        <v>26.1</v>
      </c>
      <c r="T2789" s="6">
        <v>1851.45</v>
      </c>
      <c r="U2789" t="s">
        <v>24</v>
      </c>
      <c r="V2789" t="str">
        <f t="shared" si="86"/>
        <v>61+ Months</v>
      </c>
      <c r="W2789" t="str">
        <f t="shared" si="87"/>
        <v>Low</v>
      </c>
    </row>
    <row r="2790" spans="1:23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6">
        <v>85.45</v>
      </c>
      <c r="T2790" s="6">
        <v>6028.95</v>
      </c>
      <c r="U2790" t="s">
        <v>24</v>
      </c>
      <c r="V2790" t="str">
        <f t="shared" si="86"/>
        <v>61+ Months</v>
      </c>
      <c r="W2790" t="str">
        <f t="shared" si="87"/>
        <v>High</v>
      </c>
    </row>
    <row r="2791" spans="1:23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6">
        <v>88.95</v>
      </c>
      <c r="T2791" s="6">
        <v>2072.75</v>
      </c>
      <c r="U2791" t="s">
        <v>24</v>
      </c>
      <c r="V2791" t="str">
        <f t="shared" si="86"/>
        <v>13-24 Months</v>
      </c>
      <c r="W2791" t="str">
        <f t="shared" si="87"/>
        <v>High</v>
      </c>
    </row>
    <row r="2792" spans="1:23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6">
        <v>109.65</v>
      </c>
      <c r="T2792" s="6">
        <v>5551.15</v>
      </c>
      <c r="U2792" t="s">
        <v>23</v>
      </c>
      <c r="V2792" t="str">
        <f t="shared" si="86"/>
        <v>49-60 Months</v>
      </c>
      <c r="W2792" t="str">
        <f t="shared" si="87"/>
        <v>Very High</v>
      </c>
    </row>
    <row r="2793" spans="1:23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6">
        <v>74.349999999999994</v>
      </c>
      <c r="T2793" s="6">
        <v>4317.3500000000004</v>
      </c>
      <c r="U2793" t="s">
        <v>24</v>
      </c>
      <c r="V2793" t="str">
        <f t="shared" si="86"/>
        <v>49-60 Months</v>
      </c>
      <c r="W2793" t="str">
        <f t="shared" si="87"/>
        <v>High</v>
      </c>
    </row>
    <row r="2794" spans="1:23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6">
        <v>48.85</v>
      </c>
      <c r="T2794" s="6">
        <v>736.8</v>
      </c>
      <c r="U2794" t="s">
        <v>24</v>
      </c>
      <c r="V2794" t="str">
        <f t="shared" si="86"/>
        <v>13-24 Months</v>
      </c>
      <c r="W2794" t="str">
        <f t="shared" si="87"/>
        <v>Medium</v>
      </c>
    </row>
    <row r="2795" spans="1:23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6">
        <v>80.099999999999994</v>
      </c>
      <c r="T2795" s="6">
        <v>336.15</v>
      </c>
      <c r="U2795" t="s">
        <v>24</v>
      </c>
      <c r="V2795" t="str">
        <f t="shared" si="86"/>
        <v>0-12 Months</v>
      </c>
      <c r="W2795" t="str">
        <f t="shared" si="87"/>
        <v>High</v>
      </c>
    </row>
    <row r="2796" spans="1:23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6">
        <v>56.05</v>
      </c>
      <c r="T2796" s="6">
        <v>1522.65</v>
      </c>
      <c r="U2796" t="s">
        <v>24</v>
      </c>
      <c r="V2796" t="str">
        <f t="shared" si="86"/>
        <v>25-36 Months</v>
      </c>
      <c r="W2796" t="str">
        <f t="shared" si="87"/>
        <v>Medium</v>
      </c>
    </row>
    <row r="2797" spans="1:23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6">
        <v>74.55</v>
      </c>
      <c r="T2797" s="6">
        <v>622.9</v>
      </c>
      <c r="U2797" t="s">
        <v>23</v>
      </c>
      <c r="V2797" t="str">
        <f t="shared" si="86"/>
        <v>0-12 Months</v>
      </c>
      <c r="W2797" t="str">
        <f t="shared" si="87"/>
        <v>High</v>
      </c>
    </row>
    <row r="2798" spans="1:23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6">
        <v>89.8</v>
      </c>
      <c r="T2798" s="6">
        <v>4959.6000000000004</v>
      </c>
      <c r="U2798" t="s">
        <v>24</v>
      </c>
      <c r="V2798" t="str">
        <f t="shared" si="86"/>
        <v>49-60 Months</v>
      </c>
      <c r="W2798" t="str">
        <f t="shared" si="87"/>
        <v>High</v>
      </c>
    </row>
    <row r="2799" spans="1:23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6">
        <v>100.95</v>
      </c>
      <c r="T2799" s="6">
        <v>329.95</v>
      </c>
      <c r="U2799" t="s">
        <v>23</v>
      </c>
      <c r="V2799" t="str">
        <f t="shared" si="86"/>
        <v>0-12 Months</v>
      </c>
      <c r="W2799" t="str">
        <f t="shared" si="87"/>
        <v>Very High</v>
      </c>
    </row>
    <row r="2800" spans="1:23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6">
        <v>94.9</v>
      </c>
      <c r="T2800" s="6">
        <v>1048.8499999999999</v>
      </c>
      <c r="U2800" t="s">
        <v>23</v>
      </c>
      <c r="V2800" t="str">
        <f t="shared" si="86"/>
        <v>0-12 Months</v>
      </c>
      <c r="W2800" t="str">
        <f t="shared" si="87"/>
        <v>Very High</v>
      </c>
    </row>
    <row r="2801" spans="1:23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6">
        <v>19.100000000000001</v>
      </c>
      <c r="T2801" s="6">
        <v>1001.5</v>
      </c>
      <c r="U2801" t="s">
        <v>24</v>
      </c>
      <c r="V2801" t="str">
        <f t="shared" si="86"/>
        <v>49-60 Months</v>
      </c>
      <c r="W2801" t="str">
        <f t="shared" si="87"/>
        <v>Low</v>
      </c>
    </row>
    <row r="2802" spans="1:23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6">
        <v>20.350000000000001</v>
      </c>
      <c r="T2802" s="6">
        <v>442.6</v>
      </c>
      <c r="U2802" t="s">
        <v>24</v>
      </c>
      <c r="V2802" t="str">
        <f t="shared" si="86"/>
        <v>13-24 Months</v>
      </c>
      <c r="W2802" t="str">
        <f t="shared" si="87"/>
        <v>Low</v>
      </c>
    </row>
    <row r="2803" spans="1:23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6">
        <v>106.05</v>
      </c>
      <c r="T2803" s="6">
        <v>6703.5</v>
      </c>
      <c r="U2803" t="s">
        <v>24</v>
      </c>
      <c r="V2803" t="str">
        <f t="shared" si="86"/>
        <v>61+ Months</v>
      </c>
      <c r="W2803" t="str">
        <f t="shared" si="87"/>
        <v>Very High</v>
      </c>
    </row>
    <row r="2804" spans="1:23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6">
        <v>104.9</v>
      </c>
      <c r="T2804" s="6">
        <v>3351.55</v>
      </c>
      <c r="U2804" t="s">
        <v>23</v>
      </c>
      <c r="V2804" t="str">
        <f t="shared" si="86"/>
        <v>25-36 Months</v>
      </c>
      <c r="W2804" t="str">
        <f t="shared" si="87"/>
        <v>Very High</v>
      </c>
    </row>
    <row r="2805" spans="1:23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6">
        <v>19.649999999999999</v>
      </c>
      <c r="T2805" s="6">
        <v>779.25</v>
      </c>
      <c r="U2805" t="s">
        <v>24</v>
      </c>
      <c r="V2805" t="str">
        <f t="shared" si="86"/>
        <v>37-48 Months</v>
      </c>
      <c r="W2805" t="str">
        <f t="shared" si="87"/>
        <v>Low</v>
      </c>
    </row>
    <row r="2806" spans="1:23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6">
        <v>24.1</v>
      </c>
      <c r="T2806" s="6">
        <v>259.8</v>
      </c>
      <c r="U2806" t="s">
        <v>23</v>
      </c>
      <c r="V2806" t="str">
        <f t="shared" si="86"/>
        <v>0-12 Months</v>
      </c>
      <c r="W2806" t="str">
        <f t="shared" si="87"/>
        <v>Low</v>
      </c>
    </row>
    <row r="2807" spans="1:23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6">
        <v>59.85</v>
      </c>
      <c r="T2807" s="6">
        <v>3483.45</v>
      </c>
      <c r="U2807" t="s">
        <v>24</v>
      </c>
      <c r="V2807" t="str">
        <f t="shared" si="86"/>
        <v>49-60 Months</v>
      </c>
      <c r="W2807" t="str">
        <f t="shared" si="87"/>
        <v>Medium</v>
      </c>
    </row>
    <row r="2808" spans="1:23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6">
        <v>86.1</v>
      </c>
      <c r="T2808" s="6">
        <v>4890.5</v>
      </c>
      <c r="U2808" t="s">
        <v>24</v>
      </c>
      <c r="V2808" t="str">
        <f t="shared" si="86"/>
        <v>49-60 Months</v>
      </c>
      <c r="W2808" t="str">
        <f t="shared" si="87"/>
        <v>High</v>
      </c>
    </row>
    <row r="2809" spans="1:23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6">
        <v>19.45</v>
      </c>
      <c r="T2809" s="6">
        <v>136.75</v>
      </c>
      <c r="U2809" t="s">
        <v>24</v>
      </c>
      <c r="V2809" t="str">
        <f t="shared" si="86"/>
        <v>0-12 Months</v>
      </c>
      <c r="W2809" t="str">
        <f t="shared" si="87"/>
        <v>Low</v>
      </c>
    </row>
    <row r="2810" spans="1:23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6">
        <v>97.1</v>
      </c>
      <c r="T2810" s="6">
        <v>184.15</v>
      </c>
      <c r="U2810" t="s">
        <v>24</v>
      </c>
      <c r="V2810" t="str">
        <f t="shared" si="86"/>
        <v>0-12 Months</v>
      </c>
      <c r="W2810" t="str">
        <f t="shared" si="87"/>
        <v>Very High</v>
      </c>
    </row>
    <row r="2811" spans="1:23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6">
        <v>36.65</v>
      </c>
      <c r="T2811" s="6">
        <v>1315</v>
      </c>
      <c r="U2811" t="s">
        <v>24</v>
      </c>
      <c r="V2811" t="str">
        <f t="shared" si="86"/>
        <v>37-48 Months</v>
      </c>
      <c r="W2811" t="str">
        <f t="shared" si="87"/>
        <v>Medium</v>
      </c>
    </row>
    <row r="2812" spans="1:23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6">
        <v>103.9</v>
      </c>
      <c r="T2812" s="6">
        <v>6767.1</v>
      </c>
      <c r="U2812" t="s">
        <v>24</v>
      </c>
      <c r="V2812" t="str">
        <f t="shared" si="86"/>
        <v>61+ Months</v>
      </c>
      <c r="W2812" t="str">
        <f t="shared" si="87"/>
        <v>Very High</v>
      </c>
    </row>
    <row r="2813" spans="1:23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6">
        <v>19.75</v>
      </c>
      <c r="T2813" s="6">
        <v>757.95</v>
      </c>
      <c r="U2813" t="s">
        <v>24</v>
      </c>
      <c r="V2813" t="str">
        <f t="shared" si="86"/>
        <v>37-48 Months</v>
      </c>
      <c r="W2813" t="str">
        <f t="shared" si="87"/>
        <v>Low</v>
      </c>
    </row>
    <row r="2814" spans="1:23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6">
        <v>104.05</v>
      </c>
      <c r="T2814" s="6">
        <v>6890</v>
      </c>
      <c r="U2814" t="s">
        <v>23</v>
      </c>
      <c r="V2814" t="str">
        <f t="shared" si="86"/>
        <v>61+ Months</v>
      </c>
      <c r="W2814" t="str">
        <f t="shared" si="87"/>
        <v>Very High</v>
      </c>
    </row>
    <row r="2815" spans="1:23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6">
        <v>24.55</v>
      </c>
      <c r="T2815" s="6">
        <v>1657.4</v>
      </c>
      <c r="U2815" t="s">
        <v>24</v>
      </c>
      <c r="V2815" t="str">
        <f t="shared" si="86"/>
        <v>61+ Months</v>
      </c>
      <c r="W2815" t="str">
        <f t="shared" si="87"/>
        <v>Low</v>
      </c>
    </row>
    <row r="2816" spans="1:23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6">
        <v>48.7</v>
      </c>
      <c r="T2816" s="6">
        <v>3008.55</v>
      </c>
      <c r="U2816" t="s">
        <v>24</v>
      </c>
      <c r="V2816" t="str">
        <f t="shared" si="86"/>
        <v>61+ Months</v>
      </c>
      <c r="W2816" t="str">
        <f t="shared" si="87"/>
        <v>Medium</v>
      </c>
    </row>
    <row r="2817" spans="1:23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6">
        <v>88.35</v>
      </c>
      <c r="T2817" s="6">
        <v>262.05</v>
      </c>
      <c r="U2817" t="s">
        <v>23</v>
      </c>
      <c r="V2817" t="str">
        <f t="shared" si="86"/>
        <v>0-12 Months</v>
      </c>
      <c r="W2817" t="str">
        <f t="shared" si="87"/>
        <v>High</v>
      </c>
    </row>
    <row r="2818" spans="1:23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6">
        <v>109.55</v>
      </c>
      <c r="T2818" s="6">
        <v>8165.1</v>
      </c>
      <c r="U2818" t="s">
        <v>24</v>
      </c>
      <c r="V2818" t="str">
        <f t="shared" si="86"/>
        <v>61+ Months</v>
      </c>
      <c r="W2818" t="str">
        <f t="shared" si="87"/>
        <v>Very High</v>
      </c>
    </row>
    <row r="2819" spans="1:23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6">
        <v>20.65</v>
      </c>
      <c r="T2819" s="6">
        <v>875.55</v>
      </c>
      <c r="U2819" t="s">
        <v>24</v>
      </c>
      <c r="V2819" t="str">
        <f t="shared" ref="V2819:V2882" si="88">IF(F2819&lt;=12,"0-12 Months",IF(F2819&lt;=24,"13-24 Months",IF(F2819&lt;=36,"25-36 Months",IF(F2819&lt;=48,"37-48 Months",IF(F2819&lt;=60,"49-60 Months","61+ Months")))))</f>
        <v>37-48 Months</v>
      </c>
      <c r="W2819" t="str">
        <f t="shared" ref="W2819:W2882" si="89">IF(S2819&lt;=30,"Low",IF(S2819&lt;=60,"Medium",IF(S2819&lt;=90,"High","Very High")))</f>
        <v>Low</v>
      </c>
    </row>
    <row r="2820" spans="1:23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6">
        <v>94.65</v>
      </c>
      <c r="T2820" s="6">
        <v>2649.15</v>
      </c>
      <c r="U2820" t="s">
        <v>23</v>
      </c>
      <c r="V2820" t="str">
        <f t="shared" si="88"/>
        <v>25-36 Months</v>
      </c>
      <c r="W2820" t="str">
        <f t="shared" si="89"/>
        <v>Very High</v>
      </c>
    </row>
    <row r="2821" spans="1:23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6">
        <v>55.2</v>
      </c>
      <c r="T2821" s="6">
        <v>220.65</v>
      </c>
      <c r="U2821" t="s">
        <v>24</v>
      </c>
      <c r="V2821" t="str">
        <f t="shared" si="88"/>
        <v>0-12 Months</v>
      </c>
      <c r="W2821" t="str">
        <f t="shared" si="89"/>
        <v>Medium</v>
      </c>
    </row>
    <row r="2822" spans="1:23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6">
        <v>24.05</v>
      </c>
      <c r="T2822" s="6">
        <v>1301.9000000000001</v>
      </c>
      <c r="U2822" t="s">
        <v>24</v>
      </c>
      <c r="V2822" t="str">
        <f t="shared" si="88"/>
        <v>49-60 Months</v>
      </c>
      <c r="W2822" t="str">
        <f t="shared" si="89"/>
        <v>Low</v>
      </c>
    </row>
    <row r="2823" spans="1:23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6">
        <v>74.400000000000006</v>
      </c>
      <c r="T2823" s="6">
        <v>74.400000000000006</v>
      </c>
      <c r="U2823" t="s">
        <v>23</v>
      </c>
      <c r="V2823" t="str">
        <f t="shared" si="88"/>
        <v>0-12 Months</v>
      </c>
      <c r="W2823" t="str">
        <f t="shared" si="89"/>
        <v>High</v>
      </c>
    </row>
    <row r="2824" spans="1:23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6">
        <v>79.900000000000006</v>
      </c>
      <c r="T2824" s="6">
        <v>3326.2</v>
      </c>
      <c r="U2824" t="s">
        <v>23</v>
      </c>
      <c r="V2824" t="str">
        <f t="shared" si="88"/>
        <v>37-48 Months</v>
      </c>
      <c r="W2824" t="str">
        <f t="shared" si="89"/>
        <v>High</v>
      </c>
    </row>
    <row r="2825" spans="1:23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6">
        <v>20.45</v>
      </c>
      <c r="T2825" s="6">
        <v>790</v>
      </c>
      <c r="U2825" t="s">
        <v>24</v>
      </c>
      <c r="V2825" t="str">
        <f t="shared" si="88"/>
        <v>37-48 Months</v>
      </c>
      <c r="W2825" t="str">
        <f t="shared" si="89"/>
        <v>Low</v>
      </c>
    </row>
    <row r="2826" spans="1:23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6">
        <v>19.25</v>
      </c>
      <c r="T2826" s="6">
        <v>1237.6500000000001</v>
      </c>
      <c r="U2826" t="s">
        <v>24</v>
      </c>
      <c r="V2826" t="str">
        <f t="shared" si="88"/>
        <v>61+ Months</v>
      </c>
      <c r="W2826" t="str">
        <f t="shared" si="89"/>
        <v>Low</v>
      </c>
    </row>
    <row r="2827" spans="1:23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6">
        <v>26.35</v>
      </c>
      <c r="T2827" s="6">
        <v>378.6</v>
      </c>
      <c r="U2827" t="s">
        <v>24</v>
      </c>
      <c r="V2827" t="str">
        <f t="shared" si="88"/>
        <v>13-24 Months</v>
      </c>
      <c r="W2827" t="str">
        <f t="shared" si="89"/>
        <v>Low</v>
      </c>
    </row>
    <row r="2828" spans="1:23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6">
        <v>43.8</v>
      </c>
      <c r="T2828" s="6">
        <v>592.65</v>
      </c>
      <c r="U2828" t="s">
        <v>24</v>
      </c>
      <c r="V2828" t="str">
        <f t="shared" si="88"/>
        <v>13-24 Months</v>
      </c>
      <c r="W2828" t="str">
        <f t="shared" si="89"/>
        <v>Medium</v>
      </c>
    </row>
    <row r="2829" spans="1:23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6">
        <v>50.15</v>
      </c>
      <c r="T2829" s="6">
        <v>50.15</v>
      </c>
      <c r="U2829" t="s">
        <v>24</v>
      </c>
      <c r="V2829" t="str">
        <f t="shared" si="88"/>
        <v>0-12 Months</v>
      </c>
      <c r="W2829" t="str">
        <f t="shared" si="89"/>
        <v>Medium</v>
      </c>
    </row>
    <row r="2830" spans="1:23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6">
        <v>20.45</v>
      </c>
      <c r="T2830" s="6">
        <v>20.45</v>
      </c>
      <c r="U2830" t="s">
        <v>24</v>
      </c>
      <c r="V2830" t="str">
        <f t="shared" si="88"/>
        <v>0-12 Months</v>
      </c>
      <c r="W2830" t="str">
        <f t="shared" si="89"/>
        <v>Low</v>
      </c>
    </row>
    <row r="2831" spans="1:23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6">
        <v>69.7</v>
      </c>
      <c r="T2831" s="6">
        <v>560.85</v>
      </c>
      <c r="U2831" t="s">
        <v>23</v>
      </c>
      <c r="V2831" t="str">
        <f t="shared" si="88"/>
        <v>0-12 Months</v>
      </c>
      <c r="W2831" t="str">
        <f t="shared" si="89"/>
        <v>High</v>
      </c>
    </row>
    <row r="2832" spans="1:23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6">
        <v>61.4</v>
      </c>
      <c r="T2832" s="6">
        <v>3638.25</v>
      </c>
      <c r="U2832" t="s">
        <v>24</v>
      </c>
      <c r="V2832" t="str">
        <f t="shared" si="88"/>
        <v>49-60 Months</v>
      </c>
      <c r="W2832" t="str">
        <f t="shared" si="89"/>
        <v>High</v>
      </c>
    </row>
    <row r="2833" spans="1:23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6">
        <v>98.1</v>
      </c>
      <c r="T2833" s="6">
        <v>1060.2</v>
      </c>
      <c r="U2833" t="s">
        <v>23</v>
      </c>
      <c r="V2833" t="str">
        <f t="shared" si="88"/>
        <v>0-12 Months</v>
      </c>
      <c r="W2833" t="str">
        <f t="shared" si="89"/>
        <v>Very High</v>
      </c>
    </row>
    <row r="2834" spans="1:23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6">
        <v>70.75</v>
      </c>
      <c r="T2834" s="6">
        <v>2921.75</v>
      </c>
      <c r="U2834" t="s">
        <v>24</v>
      </c>
      <c r="V2834" t="str">
        <f t="shared" si="88"/>
        <v>37-48 Months</v>
      </c>
      <c r="W2834" t="str">
        <f t="shared" si="89"/>
        <v>High</v>
      </c>
    </row>
    <row r="2835" spans="1:23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6">
        <v>61.15</v>
      </c>
      <c r="T2835" s="6">
        <v>4017.45</v>
      </c>
      <c r="U2835" t="s">
        <v>24</v>
      </c>
      <c r="V2835" t="str">
        <f t="shared" si="88"/>
        <v>61+ Months</v>
      </c>
      <c r="W2835" t="str">
        <f t="shared" si="89"/>
        <v>High</v>
      </c>
    </row>
    <row r="2836" spans="1:23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6">
        <v>20.25</v>
      </c>
      <c r="T2836" s="6">
        <v>854.9</v>
      </c>
      <c r="U2836" t="s">
        <v>24</v>
      </c>
      <c r="V2836" t="str">
        <f t="shared" si="88"/>
        <v>37-48 Months</v>
      </c>
      <c r="W2836" t="str">
        <f t="shared" si="89"/>
        <v>Low</v>
      </c>
    </row>
    <row r="2837" spans="1:23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6">
        <v>63.85</v>
      </c>
      <c r="T2837" s="6">
        <v>4174.3500000000004</v>
      </c>
      <c r="U2837" t="s">
        <v>24</v>
      </c>
      <c r="V2837" t="str">
        <f t="shared" si="88"/>
        <v>61+ Months</v>
      </c>
      <c r="W2837" t="str">
        <f t="shared" si="89"/>
        <v>High</v>
      </c>
    </row>
    <row r="2838" spans="1:23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6">
        <v>98.7</v>
      </c>
      <c r="T2838" s="6">
        <v>4920.55</v>
      </c>
      <c r="U2838" t="s">
        <v>24</v>
      </c>
      <c r="V2838" t="str">
        <f t="shared" si="88"/>
        <v>49-60 Months</v>
      </c>
      <c r="W2838" t="str">
        <f t="shared" si="89"/>
        <v>Very High</v>
      </c>
    </row>
    <row r="2839" spans="1:23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6">
        <v>20.5</v>
      </c>
      <c r="T2839" s="6">
        <v>20.5</v>
      </c>
      <c r="U2839" t="s">
        <v>23</v>
      </c>
      <c r="V2839" t="str">
        <f t="shared" si="88"/>
        <v>0-12 Months</v>
      </c>
      <c r="W2839" t="str">
        <f t="shared" si="89"/>
        <v>Low</v>
      </c>
    </row>
    <row r="2840" spans="1:23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6">
        <v>20</v>
      </c>
      <c r="T2840" s="6">
        <v>810.3</v>
      </c>
      <c r="U2840" t="s">
        <v>24</v>
      </c>
      <c r="V2840" t="str">
        <f t="shared" si="88"/>
        <v>37-48 Months</v>
      </c>
      <c r="W2840" t="str">
        <f t="shared" si="89"/>
        <v>Low</v>
      </c>
    </row>
    <row r="2841" spans="1:23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6">
        <v>19.3</v>
      </c>
      <c r="T2841" s="6">
        <v>772.4</v>
      </c>
      <c r="U2841" t="s">
        <v>24</v>
      </c>
      <c r="V2841" t="str">
        <f t="shared" si="88"/>
        <v>37-48 Months</v>
      </c>
      <c r="W2841" t="str">
        <f t="shared" si="89"/>
        <v>Low</v>
      </c>
    </row>
    <row r="2842" spans="1:23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6">
        <v>84.4</v>
      </c>
      <c r="T2842" s="6">
        <v>1936.85</v>
      </c>
      <c r="U2842" t="s">
        <v>24</v>
      </c>
      <c r="V2842" t="str">
        <f t="shared" si="88"/>
        <v>13-24 Months</v>
      </c>
      <c r="W2842" t="str">
        <f t="shared" si="89"/>
        <v>High</v>
      </c>
    </row>
    <row r="2843" spans="1:23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6">
        <v>25.1</v>
      </c>
      <c r="T2843" s="6">
        <v>79.8</v>
      </c>
      <c r="U2843" t="s">
        <v>24</v>
      </c>
      <c r="V2843" t="str">
        <f t="shared" si="88"/>
        <v>0-12 Months</v>
      </c>
      <c r="W2843" t="str">
        <f t="shared" si="89"/>
        <v>Low</v>
      </c>
    </row>
    <row r="2844" spans="1:23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6">
        <v>48.25</v>
      </c>
      <c r="T2844" s="6">
        <v>202.25</v>
      </c>
      <c r="U2844" t="s">
        <v>24</v>
      </c>
      <c r="V2844" t="str">
        <f t="shared" si="88"/>
        <v>0-12 Months</v>
      </c>
      <c r="W2844" t="str">
        <f t="shared" si="89"/>
        <v>Medium</v>
      </c>
    </row>
    <row r="2845" spans="1:23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6">
        <v>19.850000000000001</v>
      </c>
      <c r="T2845" s="6">
        <v>1070.5</v>
      </c>
      <c r="U2845" t="s">
        <v>24</v>
      </c>
      <c r="V2845" t="str">
        <f t="shared" si="88"/>
        <v>49-60 Months</v>
      </c>
      <c r="W2845" t="str">
        <f t="shared" si="89"/>
        <v>Low</v>
      </c>
    </row>
    <row r="2846" spans="1:23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6">
        <v>99.6</v>
      </c>
      <c r="T2846" s="6">
        <v>347.65</v>
      </c>
      <c r="U2846" t="s">
        <v>23</v>
      </c>
      <c r="V2846" t="str">
        <f t="shared" si="88"/>
        <v>0-12 Months</v>
      </c>
      <c r="W2846" t="str">
        <f t="shared" si="89"/>
        <v>Very High</v>
      </c>
    </row>
    <row r="2847" spans="1:23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6">
        <v>94.2</v>
      </c>
      <c r="T2847" s="6">
        <v>999.9</v>
      </c>
      <c r="U2847" t="s">
        <v>24</v>
      </c>
      <c r="V2847" t="str">
        <f t="shared" si="88"/>
        <v>0-12 Months</v>
      </c>
      <c r="W2847" t="str">
        <f t="shared" si="89"/>
        <v>Very High</v>
      </c>
    </row>
    <row r="2848" spans="1:23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6">
        <v>62.15</v>
      </c>
      <c r="T2848" s="6">
        <v>113.1</v>
      </c>
      <c r="U2848" t="s">
        <v>24</v>
      </c>
      <c r="V2848" t="str">
        <f t="shared" si="88"/>
        <v>0-12 Months</v>
      </c>
      <c r="W2848" t="str">
        <f t="shared" si="89"/>
        <v>High</v>
      </c>
    </row>
    <row r="2849" spans="1:23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6">
        <v>79.3</v>
      </c>
      <c r="T2849" s="6">
        <v>2015.8</v>
      </c>
      <c r="U2849" t="s">
        <v>24</v>
      </c>
      <c r="V2849" t="str">
        <f t="shared" si="88"/>
        <v>25-36 Months</v>
      </c>
      <c r="W2849" t="str">
        <f t="shared" si="89"/>
        <v>High</v>
      </c>
    </row>
    <row r="2850" spans="1:23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6">
        <v>56.25</v>
      </c>
      <c r="T2850" s="6">
        <v>1454.25</v>
      </c>
      <c r="U2850" t="s">
        <v>24</v>
      </c>
      <c r="V2850" t="str">
        <f t="shared" si="88"/>
        <v>13-24 Months</v>
      </c>
      <c r="W2850" t="str">
        <f t="shared" si="89"/>
        <v>Medium</v>
      </c>
    </row>
    <row r="2851" spans="1:23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6">
        <v>20.3</v>
      </c>
      <c r="T2851" s="6">
        <v>246.7</v>
      </c>
      <c r="U2851" t="s">
        <v>24</v>
      </c>
      <c r="V2851" t="str">
        <f t="shared" si="88"/>
        <v>0-12 Months</v>
      </c>
      <c r="W2851" t="str">
        <f t="shared" si="89"/>
        <v>Low</v>
      </c>
    </row>
    <row r="2852" spans="1:23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6">
        <v>99</v>
      </c>
      <c r="T2852" s="6">
        <v>6017.9</v>
      </c>
      <c r="U2852" t="s">
        <v>24</v>
      </c>
      <c r="V2852" t="str">
        <f t="shared" si="88"/>
        <v>49-60 Months</v>
      </c>
      <c r="W2852" t="str">
        <f t="shared" si="89"/>
        <v>Very High</v>
      </c>
    </row>
    <row r="2853" spans="1:23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6">
        <v>90.6</v>
      </c>
      <c r="T2853" s="6">
        <v>5817.45</v>
      </c>
      <c r="U2853" t="s">
        <v>24</v>
      </c>
      <c r="V2853" t="str">
        <f t="shared" si="88"/>
        <v>61+ Months</v>
      </c>
      <c r="W2853" t="str">
        <f t="shared" si="89"/>
        <v>Very High</v>
      </c>
    </row>
    <row r="2854" spans="1:23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6">
        <v>85.9</v>
      </c>
      <c r="T2854" s="6">
        <v>5595.3</v>
      </c>
      <c r="U2854" t="s">
        <v>24</v>
      </c>
      <c r="V2854" t="str">
        <f t="shared" si="88"/>
        <v>61+ Months</v>
      </c>
      <c r="W2854" t="str">
        <f t="shared" si="89"/>
        <v>High</v>
      </c>
    </row>
    <row r="2855" spans="1:23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6">
        <v>79.2</v>
      </c>
      <c r="T2855" s="6">
        <v>4765</v>
      </c>
      <c r="U2855" t="s">
        <v>24</v>
      </c>
      <c r="V2855" t="str">
        <f t="shared" si="88"/>
        <v>49-60 Months</v>
      </c>
      <c r="W2855" t="str">
        <f t="shared" si="89"/>
        <v>High</v>
      </c>
    </row>
    <row r="2856" spans="1:23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6">
        <v>70.349999999999994</v>
      </c>
      <c r="T2856" s="6">
        <v>1201.6500000000001</v>
      </c>
      <c r="U2856" t="s">
        <v>24</v>
      </c>
      <c r="V2856" t="str">
        <f t="shared" si="88"/>
        <v>13-24 Months</v>
      </c>
      <c r="W2856" t="str">
        <f t="shared" si="89"/>
        <v>High</v>
      </c>
    </row>
    <row r="2857" spans="1:23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6">
        <v>19.350000000000001</v>
      </c>
      <c r="T2857" s="6">
        <v>867.3</v>
      </c>
      <c r="U2857" t="s">
        <v>24</v>
      </c>
      <c r="V2857" t="str">
        <f t="shared" si="88"/>
        <v>37-48 Months</v>
      </c>
      <c r="W2857" t="str">
        <f t="shared" si="89"/>
        <v>Low</v>
      </c>
    </row>
    <row r="2858" spans="1:23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6">
        <v>50.15</v>
      </c>
      <c r="T2858" s="6">
        <v>50.15</v>
      </c>
      <c r="U2858" t="s">
        <v>24</v>
      </c>
      <c r="V2858" t="str">
        <f t="shared" si="88"/>
        <v>0-12 Months</v>
      </c>
      <c r="W2858" t="str">
        <f t="shared" si="89"/>
        <v>Medium</v>
      </c>
    </row>
    <row r="2859" spans="1:23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6">
        <v>63.8</v>
      </c>
      <c r="T2859" s="6">
        <v>3007.25</v>
      </c>
      <c r="U2859" t="s">
        <v>24</v>
      </c>
      <c r="V2859" t="str">
        <f t="shared" si="88"/>
        <v>37-48 Months</v>
      </c>
      <c r="W2859" t="str">
        <f t="shared" si="89"/>
        <v>High</v>
      </c>
    </row>
    <row r="2860" spans="1:23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6">
        <v>20.55</v>
      </c>
      <c r="T2860" s="6">
        <v>252.75</v>
      </c>
      <c r="U2860" t="s">
        <v>24</v>
      </c>
      <c r="V2860" t="str">
        <f t="shared" si="88"/>
        <v>0-12 Months</v>
      </c>
      <c r="W2860" t="str">
        <f t="shared" si="89"/>
        <v>Low</v>
      </c>
    </row>
    <row r="2861" spans="1:23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6">
        <v>88.55</v>
      </c>
      <c r="T2861" s="6">
        <v>6306.5</v>
      </c>
      <c r="U2861" t="s">
        <v>24</v>
      </c>
      <c r="V2861" t="str">
        <f t="shared" si="88"/>
        <v>61+ Months</v>
      </c>
      <c r="W2861" t="str">
        <f t="shared" si="89"/>
        <v>High</v>
      </c>
    </row>
    <row r="2862" spans="1:23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6">
        <v>101.4</v>
      </c>
      <c r="T2862" s="6">
        <v>6841.05</v>
      </c>
      <c r="U2862" t="s">
        <v>24</v>
      </c>
      <c r="V2862" t="str">
        <f t="shared" si="88"/>
        <v>61+ Months</v>
      </c>
      <c r="W2862" t="str">
        <f t="shared" si="89"/>
        <v>Very High</v>
      </c>
    </row>
    <row r="2863" spans="1:23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6">
        <v>81.95</v>
      </c>
      <c r="T2863" s="6">
        <v>81.95</v>
      </c>
      <c r="U2863" t="s">
        <v>23</v>
      </c>
      <c r="V2863" t="str">
        <f t="shared" si="88"/>
        <v>0-12 Months</v>
      </c>
      <c r="W2863" t="str">
        <f t="shared" si="89"/>
        <v>High</v>
      </c>
    </row>
    <row r="2864" spans="1:23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6">
        <v>69.349999999999994</v>
      </c>
      <c r="T2864" s="6">
        <v>451.1</v>
      </c>
      <c r="U2864" t="s">
        <v>23</v>
      </c>
      <c r="V2864" t="str">
        <f t="shared" si="88"/>
        <v>0-12 Months</v>
      </c>
      <c r="W2864" t="str">
        <f t="shared" si="89"/>
        <v>High</v>
      </c>
    </row>
    <row r="2865" spans="1:23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6">
        <v>44.6</v>
      </c>
      <c r="T2865" s="6">
        <v>44.6</v>
      </c>
      <c r="U2865" t="s">
        <v>24</v>
      </c>
      <c r="V2865" t="str">
        <f t="shared" si="88"/>
        <v>0-12 Months</v>
      </c>
      <c r="W2865" t="str">
        <f t="shared" si="89"/>
        <v>Medium</v>
      </c>
    </row>
    <row r="2866" spans="1:23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6">
        <v>63.75</v>
      </c>
      <c r="T2866" s="6">
        <v>226.2</v>
      </c>
      <c r="U2866" t="s">
        <v>24</v>
      </c>
      <c r="V2866" t="str">
        <f t="shared" si="88"/>
        <v>0-12 Months</v>
      </c>
      <c r="W2866" t="str">
        <f t="shared" si="89"/>
        <v>High</v>
      </c>
    </row>
    <row r="2867" spans="1:23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6">
        <v>109.25</v>
      </c>
      <c r="T2867" s="6">
        <v>7082.5</v>
      </c>
      <c r="U2867" t="s">
        <v>24</v>
      </c>
      <c r="V2867" t="str">
        <f t="shared" si="88"/>
        <v>61+ Months</v>
      </c>
      <c r="W2867" t="str">
        <f t="shared" si="89"/>
        <v>Very High</v>
      </c>
    </row>
    <row r="2868" spans="1:23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6">
        <v>84.6</v>
      </c>
      <c r="T2868" s="6">
        <v>1017.35</v>
      </c>
      <c r="U2868" t="s">
        <v>24</v>
      </c>
      <c r="V2868" t="str">
        <f t="shared" si="88"/>
        <v>0-12 Months</v>
      </c>
      <c r="W2868" t="str">
        <f t="shared" si="89"/>
        <v>High</v>
      </c>
    </row>
    <row r="2869" spans="1:23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6">
        <v>20.45</v>
      </c>
      <c r="T2869" s="6">
        <v>527.35</v>
      </c>
      <c r="U2869" t="s">
        <v>24</v>
      </c>
      <c r="V2869" t="str">
        <f t="shared" si="88"/>
        <v>13-24 Months</v>
      </c>
      <c r="W2869" t="str">
        <f t="shared" si="89"/>
        <v>Low</v>
      </c>
    </row>
    <row r="2870" spans="1:23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6">
        <v>85.75</v>
      </c>
      <c r="T2870" s="6">
        <v>2146.5</v>
      </c>
      <c r="U2870" t="s">
        <v>24</v>
      </c>
      <c r="V2870" t="str">
        <f t="shared" si="88"/>
        <v>25-36 Months</v>
      </c>
      <c r="W2870" t="str">
        <f t="shared" si="89"/>
        <v>High</v>
      </c>
    </row>
    <row r="2871" spans="1:23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6">
        <v>91.1</v>
      </c>
      <c r="T2871" s="6">
        <v>455.3</v>
      </c>
      <c r="U2871" t="s">
        <v>23</v>
      </c>
      <c r="V2871" t="str">
        <f t="shared" si="88"/>
        <v>0-12 Months</v>
      </c>
      <c r="W2871" t="str">
        <f t="shared" si="89"/>
        <v>Very High</v>
      </c>
    </row>
    <row r="2872" spans="1:23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6">
        <v>107.95</v>
      </c>
      <c r="T2872" s="6">
        <v>5969.85</v>
      </c>
      <c r="U2872" t="s">
        <v>24</v>
      </c>
      <c r="V2872" t="str">
        <f t="shared" si="88"/>
        <v>49-60 Months</v>
      </c>
      <c r="W2872" t="str">
        <f t="shared" si="89"/>
        <v>Very High</v>
      </c>
    </row>
    <row r="2873" spans="1:23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6">
        <v>86.1</v>
      </c>
      <c r="T2873" s="6">
        <v>1235.55</v>
      </c>
      <c r="U2873" t="s">
        <v>23</v>
      </c>
      <c r="V2873" t="str">
        <f t="shared" si="88"/>
        <v>13-24 Months</v>
      </c>
      <c r="W2873" t="str">
        <f t="shared" si="89"/>
        <v>High</v>
      </c>
    </row>
    <row r="2874" spans="1:23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6">
        <v>22.95</v>
      </c>
      <c r="T2874" s="6">
        <v>1014.25</v>
      </c>
      <c r="U2874" t="s">
        <v>24</v>
      </c>
      <c r="V2874" t="str">
        <f t="shared" si="88"/>
        <v>37-48 Months</v>
      </c>
      <c r="W2874" t="str">
        <f t="shared" si="89"/>
        <v>Low</v>
      </c>
    </row>
    <row r="2875" spans="1:23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6">
        <v>94.7</v>
      </c>
      <c r="T2875" s="6">
        <v>2362.1</v>
      </c>
      <c r="U2875" t="s">
        <v>23</v>
      </c>
      <c r="V2875" t="str">
        <f t="shared" si="88"/>
        <v>25-36 Months</v>
      </c>
      <c r="W2875" t="str">
        <f t="shared" si="89"/>
        <v>Very High</v>
      </c>
    </row>
    <row r="2876" spans="1:23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6">
        <v>19.45</v>
      </c>
      <c r="T2876" s="6">
        <v>1225.6500000000001</v>
      </c>
      <c r="U2876" t="s">
        <v>24</v>
      </c>
      <c r="V2876" t="str">
        <f t="shared" si="88"/>
        <v>61+ Months</v>
      </c>
      <c r="W2876" t="str">
        <f t="shared" si="89"/>
        <v>Low</v>
      </c>
    </row>
    <row r="2877" spans="1:23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6">
        <v>85.1</v>
      </c>
      <c r="T2877" s="6">
        <v>1873.7</v>
      </c>
      <c r="U2877" t="s">
        <v>23</v>
      </c>
      <c r="V2877" t="str">
        <f t="shared" si="88"/>
        <v>13-24 Months</v>
      </c>
      <c r="W2877" t="str">
        <f t="shared" si="89"/>
        <v>High</v>
      </c>
    </row>
    <row r="2878" spans="1:23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6">
        <v>19.7</v>
      </c>
      <c r="T2878" s="6">
        <v>386.5</v>
      </c>
      <c r="U2878" t="s">
        <v>24</v>
      </c>
      <c r="V2878" t="str">
        <f t="shared" si="88"/>
        <v>13-24 Months</v>
      </c>
      <c r="W2878" t="str">
        <f t="shared" si="89"/>
        <v>Low</v>
      </c>
    </row>
    <row r="2879" spans="1:23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6">
        <v>99.15</v>
      </c>
      <c r="T2879" s="6">
        <v>6010.05</v>
      </c>
      <c r="U2879" t="s">
        <v>23</v>
      </c>
      <c r="V2879" t="str">
        <f t="shared" si="88"/>
        <v>61+ Months</v>
      </c>
      <c r="W2879" t="str">
        <f t="shared" si="89"/>
        <v>Very High</v>
      </c>
    </row>
    <row r="2880" spans="1:23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6">
        <v>87</v>
      </c>
      <c r="T2880" s="6">
        <v>1850.65</v>
      </c>
      <c r="U2880" t="s">
        <v>24</v>
      </c>
      <c r="V2880" t="str">
        <f t="shared" si="88"/>
        <v>13-24 Months</v>
      </c>
      <c r="W2880" t="str">
        <f t="shared" si="89"/>
        <v>High</v>
      </c>
    </row>
    <row r="2881" spans="1:23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6">
        <v>102.95</v>
      </c>
      <c r="T2881" s="6">
        <v>7101.5</v>
      </c>
      <c r="U2881" t="s">
        <v>23</v>
      </c>
      <c r="V2881" t="str">
        <f t="shared" si="88"/>
        <v>61+ Months</v>
      </c>
      <c r="W2881" t="str">
        <f t="shared" si="89"/>
        <v>Very High</v>
      </c>
    </row>
    <row r="2882" spans="1:23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6">
        <v>79.95</v>
      </c>
      <c r="T2882" s="6">
        <v>1043.4000000000001</v>
      </c>
      <c r="U2882" t="s">
        <v>24</v>
      </c>
      <c r="V2882" t="str">
        <f t="shared" si="88"/>
        <v>0-12 Months</v>
      </c>
      <c r="W2882" t="str">
        <f t="shared" si="89"/>
        <v>High</v>
      </c>
    </row>
    <row r="2883" spans="1:23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6">
        <v>64</v>
      </c>
      <c r="T2883" s="6">
        <v>1910.75</v>
      </c>
      <c r="U2883" t="s">
        <v>24</v>
      </c>
      <c r="V2883" t="str">
        <f t="shared" ref="V2883:V2946" si="90">IF(F2883&lt;=12,"0-12 Months",IF(F2883&lt;=24,"13-24 Months",IF(F2883&lt;=36,"25-36 Months",IF(F2883&lt;=48,"37-48 Months",IF(F2883&lt;=60,"49-60 Months","61+ Months")))))</f>
        <v>25-36 Months</v>
      </c>
      <c r="W2883" t="str">
        <f t="shared" ref="W2883:W2946" si="91">IF(S2883&lt;=30,"Low",IF(S2883&lt;=60,"Medium",IF(S2883&lt;=90,"High","Very High")))</f>
        <v>High</v>
      </c>
    </row>
    <row r="2884" spans="1:23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6">
        <v>64.900000000000006</v>
      </c>
      <c r="T2884" s="6">
        <v>716.1</v>
      </c>
      <c r="U2884" t="s">
        <v>24</v>
      </c>
      <c r="V2884" t="str">
        <f t="shared" si="90"/>
        <v>0-12 Months</v>
      </c>
      <c r="W2884" t="str">
        <f t="shared" si="91"/>
        <v>High</v>
      </c>
    </row>
    <row r="2885" spans="1:23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6">
        <v>25.75</v>
      </c>
      <c r="T2885" s="6">
        <v>1686.15</v>
      </c>
      <c r="U2885" t="s">
        <v>24</v>
      </c>
      <c r="V2885" t="str">
        <f t="shared" si="90"/>
        <v>61+ Months</v>
      </c>
      <c r="W2885" t="str">
        <f t="shared" si="91"/>
        <v>Low</v>
      </c>
    </row>
    <row r="2886" spans="1:23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6">
        <v>90.15</v>
      </c>
      <c r="T2886" s="6">
        <v>6716.45</v>
      </c>
      <c r="U2886" t="s">
        <v>24</v>
      </c>
      <c r="V2886" t="str">
        <f t="shared" si="90"/>
        <v>61+ Months</v>
      </c>
      <c r="W2886" t="str">
        <f t="shared" si="91"/>
        <v>Very High</v>
      </c>
    </row>
    <row r="2887" spans="1:23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6">
        <v>116.1</v>
      </c>
      <c r="T2887" s="6">
        <v>7839.85</v>
      </c>
      <c r="U2887" t="s">
        <v>24</v>
      </c>
      <c r="V2887" t="str">
        <f t="shared" si="90"/>
        <v>61+ Months</v>
      </c>
      <c r="W2887" t="str">
        <f t="shared" si="91"/>
        <v>Very High</v>
      </c>
    </row>
    <row r="2888" spans="1:23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6">
        <v>104.95</v>
      </c>
      <c r="T2888" s="6">
        <v>6236.75</v>
      </c>
      <c r="U2888" t="s">
        <v>24</v>
      </c>
      <c r="V2888" t="str">
        <f t="shared" si="90"/>
        <v>49-60 Months</v>
      </c>
      <c r="W2888" t="str">
        <f t="shared" si="91"/>
        <v>Very High</v>
      </c>
    </row>
    <row r="2889" spans="1:23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6">
        <v>45.05</v>
      </c>
      <c r="T2889" s="6">
        <v>45.05</v>
      </c>
      <c r="U2889" t="s">
        <v>23</v>
      </c>
      <c r="V2889" t="str">
        <f t="shared" si="90"/>
        <v>0-12 Months</v>
      </c>
      <c r="W2889" t="str">
        <f t="shared" si="91"/>
        <v>Medium</v>
      </c>
    </row>
    <row r="2890" spans="1:23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6">
        <v>71</v>
      </c>
      <c r="T2890" s="6">
        <v>71</v>
      </c>
      <c r="U2890" t="s">
        <v>23</v>
      </c>
      <c r="V2890" t="str">
        <f t="shared" si="90"/>
        <v>0-12 Months</v>
      </c>
      <c r="W2890" t="str">
        <f t="shared" si="91"/>
        <v>High</v>
      </c>
    </row>
    <row r="2891" spans="1:23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6">
        <v>50</v>
      </c>
      <c r="T2891" s="6">
        <v>2919.85</v>
      </c>
      <c r="U2891" t="s">
        <v>24</v>
      </c>
      <c r="V2891" t="str">
        <f t="shared" si="90"/>
        <v>49-60 Months</v>
      </c>
      <c r="W2891" t="str">
        <f t="shared" si="91"/>
        <v>Medium</v>
      </c>
    </row>
    <row r="2892" spans="1:23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6">
        <v>70.55</v>
      </c>
      <c r="T2892" s="6">
        <v>3309.25</v>
      </c>
      <c r="U2892" t="s">
        <v>23</v>
      </c>
      <c r="V2892" t="str">
        <f t="shared" si="90"/>
        <v>37-48 Months</v>
      </c>
      <c r="W2892" t="str">
        <f t="shared" si="91"/>
        <v>High</v>
      </c>
    </row>
    <row r="2893" spans="1:23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6">
        <v>79.7</v>
      </c>
      <c r="T2893" s="6">
        <v>79.7</v>
      </c>
      <c r="U2893" t="s">
        <v>23</v>
      </c>
      <c r="V2893" t="str">
        <f t="shared" si="90"/>
        <v>0-12 Months</v>
      </c>
      <c r="W2893" t="str">
        <f t="shared" si="91"/>
        <v>High</v>
      </c>
    </row>
    <row r="2894" spans="1:23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6">
        <v>20.45</v>
      </c>
      <c r="T2894" s="6">
        <v>20.45</v>
      </c>
      <c r="U2894" t="s">
        <v>24</v>
      </c>
      <c r="V2894" t="str">
        <f t="shared" si="90"/>
        <v>0-12 Months</v>
      </c>
      <c r="W2894" t="str">
        <f t="shared" si="91"/>
        <v>Low</v>
      </c>
    </row>
    <row r="2895" spans="1:23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6">
        <v>59</v>
      </c>
      <c r="T2895" s="6">
        <v>1254.7</v>
      </c>
      <c r="U2895" t="s">
        <v>23</v>
      </c>
      <c r="V2895" t="str">
        <f t="shared" si="90"/>
        <v>13-24 Months</v>
      </c>
      <c r="W2895" t="str">
        <f t="shared" si="91"/>
        <v>Medium</v>
      </c>
    </row>
    <row r="2896" spans="1:23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6">
        <v>60.35</v>
      </c>
      <c r="T2896" s="6">
        <v>2896.4</v>
      </c>
      <c r="U2896" t="s">
        <v>23</v>
      </c>
      <c r="V2896" t="str">
        <f t="shared" si="90"/>
        <v>37-48 Months</v>
      </c>
      <c r="W2896" t="str">
        <f t="shared" si="91"/>
        <v>High</v>
      </c>
    </row>
    <row r="2897" spans="1:23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6">
        <v>19.850000000000001</v>
      </c>
      <c r="T2897" s="6">
        <v>717.5</v>
      </c>
      <c r="U2897" t="s">
        <v>24</v>
      </c>
      <c r="V2897" t="str">
        <f t="shared" si="90"/>
        <v>37-48 Months</v>
      </c>
      <c r="W2897" t="str">
        <f t="shared" si="91"/>
        <v>Low</v>
      </c>
    </row>
    <row r="2898" spans="1:23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6">
        <v>19.95</v>
      </c>
      <c r="T2898" s="6">
        <v>253.8</v>
      </c>
      <c r="U2898" t="s">
        <v>24</v>
      </c>
      <c r="V2898" t="str">
        <f t="shared" si="90"/>
        <v>13-24 Months</v>
      </c>
      <c r="W2898" t="str">
        <f t="shared" si="91"/>
        <v>Low</v>
      </c>
    </row>
    <row r="2899" spans="1:23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6">
        <v>26.45</v>
      </c>
      <c r="T2899" s="6">
        <v>1110.05</v>
      </c>
      <c r="U2899" t="s">
        <v>24</v>
      </c>
      <c r="V2899" t="str">
        <f t="shared" si="90"/>
        <v>37-48 Months</v>
      </c>
      <c r="W2899" t="str">
        <f t="shared" si="91"/>
        <v>Low</v>
      </c>
    </row>
    <row r="2900" spans="1:23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6">
        <v>63.4</v>
      </c>
      <c r="T2900" s="6">
        <v>348.8</v>
      </c>
      <c r="U2900" t="s">
        <v>24</v>
      </c>
      <c r="V2900" t="str">
        <f t="shared" si="90"/>
        <v>0-12 Months</v>
      </c>
      <c r="W2900" t="str">
        <f t="shared" si="91"/>
        <v>High</v>
      </c>
    </row>
    <row r="2901" spans="1:23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6">
        <v>53.95</v>
      </c>
      <c r="T2901" s="6">
        <v>3888.65</v>
      </c>
      <c r="U2901" t="s">
        <v>24</v>
      </c>
      <c r="V2901" t="str">
        <f t="shared" si="90"/>
        <v>61+ Months</v>
      </c>
      <c r="W2901" t="str">
        <f t="shared" si="91"/>
        <v>Medium</v>
      </c>
    </row>
    <row r="2902" spans="1:23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6">
        <v>69.25</v>
      </c>
      <c r="T2902" s="6">
        <v>69.25</v>
      </c>
      <c r="U2902" t="s">
        <v>23</v>
      </c>
      <c r="V2902" t="str">
        <f t="shared" si="90"/>
        <v>0-12 Months</v>
      </c>
      <c r="W2902" t="str">
        <f t="shared" si="91"/>
        <v>High</v>
      </c>
    </row>
    <row r="2903" spans="1:23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6">
        <v>95.1</v>
      </c>
      <c r="T2903" s="6">
        <v>6843.15</v>
      </c>
      <c r="U2903" t="s">
        <v>24</v>
      </c>
      <c r="V2903" t="str">
        <f t="shared" si="90"/>
        <v>61+ Months</v>
      </c>
      <c r="W2903" t="str">
        <f t="shared" si="91"/>
        <v>Very High</v>
      </c>
    </row>
    <row r="2904" spans="1:23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6">
        <v>74.099999999999994</v>
      </c>
      <c r="T2904" s="6">
        <v>450.9</v>
      </c>
      <c r="U2904" t="s">
        <v>24</v>
      </c>
      <c r="V2904" t="str">
        <f t="shared" si="90"/>
        <v>0-12 Months</v>
      </c>
      <c r="W2904" t="str">
        <f t="shared" si="91"/>
        <v>High</v>
      </c>
    </row>
    <row r="2905" spans="1:23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6">
        <v>35.5</v>
      </c>
      <c r="T2905" s="6">
        <v>432.25</v>
      </c>
      <c r="U2905" t="s">
        <v>24</v>
      </c>
      <c r="V2905" t="str">
        <f t="shared" si="90"/>
        <v>0-12 Months</v>
      </c>
      <c r="W2905" t="str">
        <f t="shared" si="91"/>
        <v>Medium</v>
      </c>
    </row>
    <row r="2906" spans="1:23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6">
        <v>70.95</v>
      </c>
      <c r="T2906" s="6">
        <v>1767.35</v>
      </c>
      <c r="U2906" t="s">
        <v>23</v>
      </c>
      <c r="V2906" t="str">
        <f t="shared" si="90"/>
        <v>25-36 Months</v>
      </c>
      <c r="W2906" t="str">
        <f t="shared" si="91"/>
        <v>High</v>
      </c>
    </row>
    <row r="2907" spans="1:23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6">
        <v>79.2</v>
      </c>
      <c r="T2907" s="6">
        <v>1742.45</v>
      </c>
      <c r="U2907" t="s">
        <v>24</v>
      </c>
      <c r="V2907" t="str">
        <f t="shared" si="90"/>
        <v>13-24 Months</v>
      </c>
      <c r="W2907" t="str">
        <f t="shared" si="91"/>
        <v>High</v>
      </c>
    </row>
    <row r="2908" spans="1:23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6">
        <v>48.8</v>
      </c>
      <c r="T2908" s="6">
        <v>297.35000000000002</v>
      </c>
      <c r="U2908" t="s">
        <v>24</v>
      </c>
      <c r="V2908" t="str">
        <f t="shared" si="90"/>
        <v>0-12 Months</v>
      </c>
      <c r="W2908" t="str">
        <f t="shared" si="91"/>
        <v>Medium</v>
      </c>
    </row>
    <row r="2909" spans="1:23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6">
        <v>89</v>
      </c>
      <c r="T2909" s="6">
        <v>1820.45</v>
      </c>
      <c r="U2909" t="s">
        <v>23</v>
      </c>
      <c r="V2909" t="str">
        <f t="shared" si="90"/>
        <v>13-24 Months</v>
      </c>
      <c r="W2909" t="str">
        <f t="shared" si="91"/>
        <v>High</v>
      </c>
    </row>
    <row r="2910" spans="1:23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6">
        <v>99.4</v>
      </c>
      <c r="T2910" s="6">
        <v>1742.95</v>
      </c>
      <c r="U2910" t="s">
        <v>23</v>
      </c>
      <c r="V2910" t="str">
        <f t="shared" si="90"/>
        <v>13-24 Months</v>
      </c>
      <c r="W2910" t="str">
        <f t="shared" si="91"/>
        <v>Very High</v>
      </c>
    </row>
    <row r="2911" spans="1:23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6">
        <v>55.45</v>
      </c>
      <c r="T2911" s="6">
        <v>2444.25</v>
      </c>
      <c r="U2911" t="s">
        <v>24</v>
      </c>
      <c r="V2911" t="str">
        <f t="shared" si="90"/>
        <v>37-48 Months</v>
      </c>
      <c r="W2911" t="str">
        <f t="shared" si="91"/>
        <v>Medium</v>
      </c>
    </row>
    <row r="2912" spans="1:23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6">
        <v>25.4</v>
      </c>
      <c r="T2912" s="6">
        <v>949.8</v>
      </c>
      <c r="U2912" t="s">
        <v>24</v>
      </c>
      <c r="V2912" t="str">
        <f t="shared" si="90"/>
        <v>25-36 Months</v>
      </c>
      <c r="W2912" t="str">
        <f t="shared" si="91"/>
        <v>Low</v>
      </c>
    </row>
    <row r="2913" spans="1:23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6">
        <v>73.5</v>
      </c>
      <c r="T2913" s="6">
        <v>73.5</v>
      </c>
      <c r="U2913" t="s">
        <v>23</v>
      </c>
      <c r="V2913" t="str">
        <f t="shared" si="90"/>
        <v>0-12 Months</v>
      </c>
      <c r="W2913" t="str">
        <f t="shared" si="91"/>
        <v>High</v>
      </c>
    </row>
    <row r="2914" spans="1:23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6">
        <v>93.5</v>
      </c>
      <c r="T2914" s="6">
        <v>2970.8</v>
      </c>
      <c r="U2914" t="s">
        <v>24</v>
      </c>
      <c r="V2914" t="str">
        <f t="shared" si="90"/>
        <v>25-36 Months</v>
      </c>
      <c r="W2914" t="str">
        <f t="shared" si="91"/>
        <v>Very High</v>
      </c>
    </row>
    <row r="2915" spans="1:23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6">
        <v>63.9</v>
      </c>
      <c r="T2915" s="6">
        <v>3334.95</v>
      </c>
      <c r="U2915" t="s">
        <v>24</v>
      </c>
      <c r="V2915" t="str">
        <f t="shared" si="90"/>
        <v>49-60 Months</v>
      </c>
      <c r="W2915" t="str">
        <f t="shared" si="91"/>
        <v>High</v>
      </c>
    </row>
    <row r="2916" spans="1:23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6">
        <v>64.849999999999994</v>
      </c>
      <c r="T2916" s="6">
        <v>2010.95</v>
      </c>
      <c r="U2916" t="s">
        <v>24</v>
      </c>
      <c r="V2916" t="str">
        <f t="shared" si="90"/>
        <v>25-36 Months</v>
      </c>
      <c r="W2916" t="str">
        <f t="shared" si="91"/>
        <v>High</v>
      </c>
    </row>
    <row r="2917" spans="1:23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6">
        <v>63.8</v>
      </c>
      <c r="T2917" s="6">
        <v>4684.3</v>
      </c>
      <c r="U2917" t="s">
        <v>24</v>
      </c>
      <c r="V2917" t="str">
        <f t="shared" si="90"/>
        <v>61+ Months</v>
      </c>
      <c r="W2917" t="str">
        <f t="shared" si="91"/>
        <v>High</v>
      </c>
    </row>
    <row r="2918" spans="1:23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6">
        <v>44.45</v>
      </c>
      <c r="T2918" s="6">
        <v>2181.5500000000002</v>
      </c>
      <c r="U2918" t="s">
        <v>24</v>
      </c>
      <c r="V2918" t="str">
        <f t="shared" si="90"/>
        <v>49-60 Months</v>
      </c>
      <c r="W2918" t="str">
        <f t="shared" si="91"/>
        <v>Medium</v>
      </c>
    </row>
    <row r="2919" spans="1:23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6">
        <v>19.95</v>
      </c>
      <c r="T2919" s="6">
        <v>1303.25</v>
      </c>
      <c r="U2919" t="s">
        <v>24</v>
      </c>
      <c r="V2919" t="str">
        <f t="shared" si="90"/>
        <v>61+ Months</v>
      </c>
      <c r="W2919" t="str">
        <f t="shared" si="91"/>
        <v>Low</v>
      </c>
    </row>
    <row r="2920" spans="1:23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6">
        <v>43.35</v>
      </c>
      <c r="T2920" s="6">
        <v>371.4</v>
      </c>
      <c r="U2920" t="s">
        <v>24</v>
      </c>
      <c r="V2920" t="str">
        <f t="shared" si="90"/>
        <v>0-12 Months</v>
      </c>
      <c r="W2920" t="str">
        <f t="shared" si="91"/>
        <v>Medium</v>
      </c>
    </row>
    <row r="2921" spans="1:23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6">
        <v>49.65</v>
      </c>
      <c r="T2921" s="6">
        <v>2409.9</v>
      </c>
      <c r="U2921" t="s">
        <v>24</v>
      </c>
      <c r="V2921" t="str">
        <f t="shared" si="90"/>
        <v>49-60 Months</v>
      </c>
      <c r="W2921" t="str">
        <f t="shared" si="91"/>
        <v>Medium</v>
      </c>
    </row>
    <row r="2922" spans="1:23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6">
        <v>85.1</v>
      </c>
      <c r="T2922" s="6">
        <v>6155.4</v>
      </c>
      <c r="U2922" t="s">
        <v>24</v>
      </c>
      <c r="V2922" t="str">
        <f t="shared" si="90"/>
        <v>61+ Months</v>
      </c>
      <c r="W2922" t="str">
        <f t="shared" si="91"/>
        <v>High</v>
      </c>
    </row>
    <row r="2923" spans="1:23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6">
        <v>95.5</v>
      </c>
      <c r="T2923" s="6">
        <v>829.1</v>
      </c>
      <c r="U2923" t="s">
        <v>23</v>
      </c>
      <c r="V2923" t="str">
        <f t="shared" si="90"/>
        <v>0-12 Months</v>
      </c>
      <c r="W2923" t="str">
        <f t="shared" si="91"/>
        <v>Very High</v>
      </c>
    </row>
    <row r="2924" spans="1:23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6">
        <v>92.35</v>
      </c>
      <c r="T2924" s="6">
        <v>2602.9</v>
      </c>
      <c r="U2924" t="s">
        <v>23</v>
      </c>
      <c r="V2924" t="str">
        <f t="shared" si="90"/>
        <v>25-36 Months</v>
      </c>
      <c r="W2924" t="str">
        <f t="shared" si="91"/>
        <v>Very High</v>
      </c>
    </row>
    <row r="2925" spans="1:23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6">
        <v>89.8</v>
      </c>
      <c r="T2925" s="6">
        <v>4667</v>
      </c>
      <c r="U2925" t="s">
        <v>24</v>
      </c>
      <c r="V2925" t="str">
        <f t="shared" si="90"/>
        <v>49-60 Months</v>
      </c>
      <c r="W2925" t="str">
        <f t="shared" si="91"/>
        <v>High</v>
      </c>
    </row>
    <row r="2926" spans="1:23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6">
        <v>74.55</v>
      </c>
      <c r="T2926" s="6">
        <v>824.75</v>
      </c>
      <c r="U2926" t="s">
        <v>23</v>
      </c>
      <c r="V2926" t="str">
        <f t="shared" si="90"/>
        <v>0-12 Months</v>
      </c>
      <c r="W2926" t="str">
        <f t="shared" si="91"/>
        <v>High</v>
      </c>
    </row>
    <row r="2927" spans="1:23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6">
        <v>103.05</v>
      </c>
      <c r="T2927" s="6">
        <v>5153.5</v>
      </c>
      <c r="U2927" t="s">
        <v>24</v>
      </c>
      <c r="V2927" t="str">
        <f t="shared" si="90"/>
        <v>49-60 Months</v>
      </c>
      <c r="W2927" t="str">
        <f t="shared" si="91"/>
        <v>Very High</v>
      </c>
    </row>
    <row r="2928" spans="1:23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6">
        <v>116</v>
      </c>
      <c r="T2928" s="6">
        <v>8182.85</v>
      </c>
      <c r="U2928" t="s">
        <v>24</v>
      </c>
      <c r="V2928" t="str">
        <f t="shared" si="90"/>
        <v>61+ Months</v>
      </c>
      <c r="W2928" t="str">
        <f t="shared" si="91"/>
        <v>Very High</v>
      </c>
    </row>
    <row r="2929" spans="1:23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6">
        <v>69.900000000000006</v>
      </c>
      <c r="T2929" s="6">
        <v>69.900000000000006</v>
      </c>
      <c r="U2929" t="s">
        <v>24</v>
      </c>
      <c r="V2929" t="str">
        <f t="shared" si="90"/>
        <v>0-12 Months</v>
      </c>
      <c r="W2929" t="str">
        <f t="shared" si="91"/>
        <v>High</v>
      </c>
    </row>
    <row r="2930" spans="1:23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6">
        <v>95.1</v>
      </c>
      <c r="T2930" s="6">
        <v>6683.4</v>
      </c>
      <c r="U2930" t="s">
        <v>24</v>
      </c>
      <c r="V2930" t="str">
        <f t="shared" si="90"/>
        <v>61+ Months</v>
      </c>
      <c r="W2930" t="str">
        <f t="shared" si="91"/>
        <v>Very High</v>
      </c>
    </row>
    <row r="2931" spans="1:23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6">
        <v>40.25</v>
      </c>
      <c r="T2931" s="6">
        <v>1564.05</v>
      </c>
      <c r="U2931" t="s">
        <v>24</v>
      </c>
      <c r="V2931" t="str">
        <f t="shared" si="90"/>
        <v>37-48 Months</v>
      </c>
      <c r="W2931" t="str">
        <f t="shared" si="91"/>
        <v>Medium</v>
      </c>
    </row>
    <row r="2932" spans="1:23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6">
        <v>25.75</v>
      </c>
      <c r="T2932" s="6">
        <v>755.6</v>
      </c>
      <c r="U2932" t="s">
        <v>24</v>
      </c>
      <c r="V2932" t="str">
        <f t="shared" si="90"/>
        <v>25-36 Months</v>
      </c>
      <c r="W2932" t="str">
        <f t="shared" si="91"/>
        <v>Low</v>
      </c>
    </row>
    <row r="2933" spans="1:23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6">
        <v>105.35</v>
      </c>
      <c r="T2933" s="6">
        <v>3465.05</v>
      </c>
      <c r="U2933" t="s">
        <v>24</v>
      </c>
      <c r="V2933" t="str">
        <f t="shared" si="90"/>
        <v>25-36 Months</v>
      </c>
      <c r="W2933" t="str">
        <f t="shared" si="91"/>
        <v>Very High</v>
      </c>
    </row>
    <row r="2934" spans="1:23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6">
        <v>113.6</v>
      </c>
      <c r="T2934" s="6">
        <v>6292.7</v>
      </c>
      <c r="U2934" t="s">
        <v>24</v>
      </c>
      <c r="V2934" t="str">
        <f t="shared" si="90"/>
        <v>49-60 Months</v>
      </c>
      <c r="W2934" t="str">
        <f t="shared" si="91"/>
        <v>Very High</v>
      </c>
    </row>
    <row r="2935" spans="1:23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6">
        <v>24</v>
      </c>
      <c r="T2935" s="6">
        <v>1664.3</v>
      </c>
      <c r="U2935" t="s">
        <v>24</v>
      </c>
      <c r="V2935" t="str">
        <f t="shared" si="90"/>
        <v>61+ Months</v>
      </c>
      <c r="W2935" t="str">
        <f t="shared" si="91"/>
        <v>Low</v>
      </c>
    </row>
    <row r="2936" spans="1:23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6">
        <v>19.399999999999999</v>
      </c>
      <c r="T2936" s="6">
        <v>198.1</v>
      </c>
      <c r="U2936" t="s">
        <v>24</v>
      </c>
      <c r="V2936" t="str">
        <f t="shared" si="90"/>
        <v>0-12 Months</v>
      </c>
      <c r="W2936" t="str">
        <f t="shared" si="91"/>
        <v>Low</v>
      </c>
    </row>
    <row r="2937" spans="1:23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6">
        <v>86.1</v>
      </c>
      <c r="T2937" s="6">
        <v>6045.9</v>
      </c>
      <c r="U2937" t="s">
        <v>24</v>
      </c>
      <c r="V2937" t="str">
        <f t="shared" si="90"/>
        <v>61+ Months</v>
      </c>
      <c r="W2937" t="str">
        <f t="shared" si="91"/>
        <v>High</v>
      </c>
    </row>
    <row r="2938" spans="1:23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6">
        <v>102.65</v>
      </c>
      <c r="T2938" s="6">
        <v>4108.1499999999996</v>
      </c>
      <c r="U2938" t="s">
        <v>24</v>
      </c>
      <c r="V2938" t="str">
        <f t="shared" si="90"/>
        <v>37-48 Months</v>
      </c>
      <c r="W2938" t="str">
        <f t="shared" si="91"/>
        <v>Very High</v>
      </c>
    </row>
    <row r="2939" spans="1:23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6">
        <v>92.85</v>
      </c>
      <c r="T2939" s="6">
        <v>5980.75</v>
      </c>
      <c r="U2939" t="s">
        <v>24</v>
      </c>
      <c r="V2939" t="str">
        <f t="shared" si="90"/>
        <v>61+ Months</v>
      </c>
      <c r="W2939" t="str">
        <f t="shared" si="91"/>
        <v>Very High</v>
      </c>
    </row>
    <row r="2940" spans="1:23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6">
        <v>97.75</v>
      </c>
      <c r="T2940" s="6">
        <v>5043.2</v>
      </c>
      <c r="U2940" t="s">
        <v>24</v>
      </c>
      <c r="V2940" t="str">
        <f t="shared" si="90"/>
        <v>49-60 Months</v>
      </c>
      <c r="W2940" t="str">
        <f t="shared" si="91"/>
        <v>Very High</v>
      </c>
    </row>
    <row r="2941" spans="1:23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6">
        <v>83.8</v>
      </c>
      <c r="T2941" s="6">
        <v>1029.75</v>
      </c>
      <c r="U2941" t="s">
        <v>23</v>
      </c>
      <c r="V2941" t="str">
        <f t="shared" si="90"/>
        <v>0-12 Months</v>
      </c>
      <c r="W2941" t="str">
        <f t="shared" si="91"/>
        <v>High</v>
      </c>
    </row>
    <row r="2942" spans="1:23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6">
        <v>54.45</v>
      </c>
      <c r="T2942" s="6">
        <v>2854.55</v>
      </c>
      <c r="U2942" t="s">
        <v>23</v>
      </c>
      <c r="V2942" t="str">
        <f t="shared" si="90"/>
        <v>49-60 Months</v>
      </c>
      <c r="W2942" t="str">
        <f t="shared" si="91"/>
        <v>Medium</v>
      </c>
    </row>
    <row r="2943" spans="1:23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6">
        <v>97.95</v>
      </c>
      <c r="T2943" s="6">
        <v>7114.25</v>
      </c>
      <c r="U2943" t="s">
        <v>24</v>
      </c>
      <c r="V2943" t="str">
        <f t="shared" si="90"/>
        <v>61+ Months</v>
      </c>
      <c r="W2943" t="str">
        <f t="shared" si="91"/>
        <v>Very High</v>
      </c>
    </row>
    <row r="2944" spans="1:23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6">
        <v>19.95</v>
      </c>
      <c r="T2944" s="6">
        <v>907.05</v>
      </c>
      <c r="U2944" t="s">
        <v>24</v>
      </c>
      <c r="V2944" t="str">
        <f t="shared" si="90"/>
        <v>37-48 Months</v>
      </c>
      <c r="W2944" t="str">
        <f t="shared" si="91"/>
        <v>Low</v>
      </c>
    </row>
    <row r="2945" spans="1:23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6">
        <v>24.6</v>
      </c>
      <c r="T2945" s="6">
        <v>973.95</v>
      </c>
      <c r="U2945" t="s">
        <v>24</v>
      </c>
      <c r="V2945" t="str">
        <f t="shared" si="90"/>
        <v>37-48 Months</v>
      </c>
      <c r="W2945" t="str">
        <f t="shared" si="91"/>
        <v>Low</v>
      </c>
    </row>
    <row r="2946" spans="1:23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6">
        <v>50.95</v>
      </c>
      <c r="T2946" s="6">
        <v>605.75</v>
      </c>
      <c r="U2946" t="s">
        <v>24</v>
      </c>
      <c r="V2946" t="str">
        <f t="shared" si="90"/>
        <v>0-12 Months</v>
      </c>
      <c r="W2946" t="str">
        <f t="shared" si="91"/>
        <v>Medium</v>
      </c>
    </row>
    <row r="2947" spans="1:23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6">
        <v>75.599999999999994</v>
      </c>
      <c r="T2947" s="6">
        <v>661.55</v>
      </c>
      <c r="U2947" t="s">
        <v>24</v>
      </c>
      <c r="V2947" t="str">
        <f t="shared" ref="V2947:V3010" si="92">IF(F2947&lt;=12,"0-12 Months",IF(F2947&lt;=24,"13-24 Months",IF(F2947&lt;=36,"25-36 Months",IF(F2947&lt;=48,"37-48 Months",IF(F2947&lt;=60,"49-60 Months","61+ Months")))))</f>
        <v>0-12 Months</v>
      </c>
      <c r="W2947" t="str">
        <f t="shared" ref="W2947:W3010" si="93">IF(S2947&lt;=30,"Low",IF(S2947&lt;=60,"Medium",IF(S2947&lt;=90,"High","Very High")))</f>
        <v>High</v>
      </c>
    </row>
    <row r="2948" spans="1:23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6">
        <v>80.75</v>
      </c>
      <c r="T2948" s="6">
        <v>4116.8999999999996</v>
      </c>
      <c r="U2948" t="s">
        <v>24</v>
      </c>
      <c r="V2948" t="str">
        <f t="shared" si="92"/>
        <v>49-60 Months</v>
      </c>
      <c r="W2948" t="str">
        <f t="shared" si="93"/>
        <v>High</v>
      </c>
    </row>
    <row r="2949" spans="1:23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6">
        <v>90.4</v>
      </c>
      <c r="T2949" s="6">
        <v>4494.6499999999996</v>
      </c>
      <c r="U2949" t="s">
        <v>24</v>
      </c>
      <c r="V2949" t="str">
        <f t="shared" si="92"/>
        <v>49-60 Months</v>
      </c>
      <c r="W2949" t="str">
        <f t="shared" si="93"/>
        <v>Very High</v>
      </c>
    </row>
    <row r="2950" spans="1:23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6">
        <v>99.8</v>
      </c>
      <c r="T2950" s="6">
        <v>4259.3</v>
      </c>
      <c r="U2950" t="s">
        <v>23</v>
      </c>
      <c r="V2950" t="str">
        <f t="shared" si="92"/>
        <v>37-48 Months</v>
      </c>
      <c r="W2950" t="str">
        <f t="shared" si="93"/>
        <v>Very High</v>
      </c>
    </row>
    <row r="2951" spans="1:23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6">
        <v>60.25</v>
      </c>
      <c r="T2951" s="6">
        <v>3282.75</v>
      </c>
      <c r="U2951" t="s">
        <v>24</v>
      </c>
      <c r="V2951" t="str">
        <f t="shared" si="92"/>
        <v>49-60 Months</v>
      </c>
      <c r="W2951" t="str">
        <f t="shared" si="93"/>
        <v>High</v>
      </c>
    </row>
    <row r="2952" spans="1:23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6">
        <v>20.2</v>
      </c>
      <c r="T2952" s="6">
        <v>55.7</v>
      </c>
      <c r="U2952" t="s">
        <v>24</v>
      </c>
      <c r="V2952" t="str">
        <f t="shared" si="92"/>
        <v>0-12 Months</v>
      </c>
      <c r="W2952" t="str">
        <f t="shared" si="93"/>
        <v>Low</v>
      </c>
    </row>
    <row r="2953" spans="1:23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6">
        <v>64.150000000000006</v>
      </c>
      <c r="T2953" s="6">
        <v>1274.45</v>
      </c>
      <c r="U2953" t="s">
        <v>24</v>
      </c>
      <c r="V2953" t="str">
        <f t="shared" si="92"/>
        <v>13-24 Months</v>
      </c>
      <c r="W2953" t="str">
        <f t="shared" si="93"/>
        <v>High</v>
      </c>
    </row>
    <row r="2954" spans="1:23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6">
        <v>20.25</v>
      </c>
      <c r="T2954" s="6">
        <v>493.95</v>
      </c>
      <c r="U2954" t="s">
        <v>24</v>
      </c>
      <c r="V2954" t="str">
        <f t="shared" si="92"/>
        <v>25-36 Months</v>
      </c>
      <c r="W2954" t="str">
        <f t="shared" si="93"/>
        <v>Low</v>
      </c>
    </row>
    <row r="2955" spans="1:23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6">
        <v>105.85</v>
      </c>
      <c r="T2955" s="6">
        <v>2239.65</v>
      </c>
      <c r="U2955" t="s">
        <v>23</v>
      </c>
      <c r="V2955" t="str">
        <f t="shared" si="92"/>
        <v>13-24 Months</v>
      </c>
      <c r="W2955" t="str">
        <f t="shared" si="93"/>
        <v>Very High</v>
      </c>
    </row>
    <row r="2956" spans="1:23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6">
        <v>75.45</v>
      </c>
      <c r="T2956" s="6">
        <v>480.75</v>
      </c>
      <c r="U2956" t="s">
        <v>23</v>
      </c>
      <c r="V2956" t="str">
        <f t="shared" si="92"/>
        <v>0-12 Months</v>
      </c>
      <c r="W2956" t="str">
        <f t="shared" si="93"/>
        <v>High</v>
      </c>
    </row>
    <row r="2957" spans="1:23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6">
        <v>93.85</v>
      </c>
      <c r="T2957" s="6">
        <v>635.6</v>
      </c>
      <c r="U2957" t="s">
        <v>23</v>
      </c>
      <c r="V2957" t="str">
        <f t="shared" si="92"/>
        <v>0-12 Months</v>
      </c>
      <c r="W2957" t="str">
        <f t="shared" si="93"/>
        <v>Very High</v>
      </c>
    </row>
    <row r="2958" spans="1:23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6">
        <v>99</v>
      </c>
      <c r="T2958" s="6">
        <v>5038.1499999999996</v>
      </c>
      <c r="U2958" t="s">
        <v>24</v>
      </c>
      <c r="V2958" t="str">
        <f t="shared" si="92"/>
        <v>49-60 Months</v>
      </c>
      <c r="W2958" t="str">
        <f t="shared" si="93"/>
        <v>Very High</v>
      </c>
    </row>
    <row r="2959" spans="1:23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6">
        <v>80.3</v>
      </c>
      <c r="T2959" s="6">
        <v>324.2</v>
      </c>
      <c r="U2959" t="s">
        <v>24</v>
      </c>
      <c r="V2959" t="str">
        <f t="shared" si="92"/>
        <v>0-12 Months</v>
      </c>
      <c r="W2959" t="str">
        <f t="shared" si="93"/>
        <v>High</v>
      </c>
    </row>
    <row r="2960" spans="1:23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6">
        <v>19.55</v>
      </c>
      <c r="T2960" s="6">
        <v>19.55</v>
      </c>
      <c r="U2960" t="s">
        <v>24</v>
      </c>
      <c r="V2960" t="str">
        <f t="shared" si="92"/>
        <v>0-12 Months</v>
      </c>
      <c r="W2960" t="str">
        <f t="shared" si="93"/>
        <v>Low</v>
      </c>
    </row>
    <row r="2961" spans="1:23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6">
        <v>100.75</v>
      </c>
      <c r="T2961" s="6">
        <v>2793.55</v>
      </c>
      <c r="U2961" t="s">
        <v>24</v>
      </c>
      <c r="V2961" t="str">
        <f t="shared" si="92"/>
        <v>25-36 Months</v>
      </c>
      <c r="W2961" t="str">
        <f t="shared" si="93"/>
        <v>Very High</v>
      </c>
    </row>
    <row r="2962" spans="1:23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6">
        <v>100.75</v>
      </c>
      <c r="T2962" s="6">
        <v>2095</v>
      </c>
      <c r="U2962" t="s">
        <v>23</v>
      </c>
      <c r="V2962" t="str">
        <f t="shared" si="92"/>
        <v>13-24 Months</v>
      </c>
      <c r="W2962" t="str">
        <f t="shared" si="93"/>
        <v>Very High</v>
      </c>
    </row>
    <row r="2963" spans="1:23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6">
        <v>53.75</v>
      </c>
      <c r="T2963" s="6">
        <v>648.65</v>
      </c>
      <c r="U2963" t="s">
        <v>24</v>
      </c>
      <c r="V2963" t="str">
        <f t="shared" si="92"/>
        <v>0-12 Months</v>
      </c>
      <c r="W2963" t="str">
        <f t="shared" si="93"/>
        <v>Medium</v>
      </c>
    </row>
    <row r="2964" spans="1:23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6">
        <v>31</v>
      </c>
      <c r="T2964" s="6">
        <v>95.05</v>
      </c>
      <c r="U2964" t="s">
        <v>23</v>
      </c>
      <c r="V2964" t="str">
        <f t="shared" si="92"/>
        <v>0-12 Months</v>
      </c>
      <c r="W2964" t="str">
        <f t="shared" si="93"/>
        <v>Medium</v>
      </c>
    </row>
    <row r="2965" spans="1:23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6">
        <v>25.6</v>
      </c>
      <c r="T2965" s="6">
        <v>917.15</v>
      </c>
      <c r="U2965" t="s">
        <v>24</v>
      </c>
      <c r="V2965" t="str">
        <f t="shared" si="92"/>
        <v>25-36 Months</v>
      </c>
      <c r="W2965" t="str">
        <f t="shared" si="93"/>
        <v>Low</v>
      </c>
    </row>
    <row r="2966" spans="1:23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6">
        <v>58.35</v>
      </c>
      <c r="T2966" s="6">
        <v>1346.9</v>
      </c>
      <c r="U2966" t="s">
        <v>24</v>
      </c>
      <c r="V2966" t="str">
        <f t="shared" si="92"/>
        <v>13-24 Months</v>
      </c>
      <c r="W2966" t="str">
        <f t="shared" si="93"/>
        <v>Medium</v>
      </c>
    </row>
    <row r="2967" spans="1:23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6">
        <v>80</v>
      </c>
      <c r="T2967" s="6">
        <v>4242.3500000000004</v>
      </c>
      <c r="U2967" t="s">
        <v>23</v>
      </c>
      <c r="V2967" t="str">
        <f t="shared" si="92"/>
        <v>49-60 Months</v>
      </c>
      <c r="W2967" t="str">
        <f t="shared" si="93"/>
        <v>High</v>
      </c>
    </row>
    <row r="2968" spans="1:23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6">
        <v>46.35</v>
      </c>
      <c r="T2968" s="6">
        <v>672.7</v>
      </c>
      <c r="U2968" t="s">
        <v>24</v>
      </c>
      <c r="V2968" t="str">
        <f t="shared" si="92"/>
        <v>13-24 Months</v>
      </c>
      <c r="W2968" t="str">
        <f t="shared" si="93"/>
        <v>Medium</v>
      </c>
    </row>
    <row r="2969" spans="1:23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6">
        <v>113.75</v>
      </c>
      <c r="T2969" s="6">
        <v>6561.25</v>
      </c>
      <c r="U2969" t="s">
        <v>24</v>
      </c>
      <c r="V2969" t="str">
        <f t="shared" si="92"/>
        <v>49-60 Months</v>
      </c>
      <c r="W2969" t="str">
        <f t="shared" si="93"/>
        <v>Very High</v>
      </c>
    </row>
    <row r="2970" spans="1:23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6">
        <v>90.4</v>
      </c>
      <c r="T2970" s="6">
        <v>268.45</v>
      </c>
      <c r="U2970" t="s">
        <v>24</v>
      </c>
      <c r="V2970" t="str">
        <f t="shared" si="92"/>
        <v>0-12 Months</v>
      </c>
      <c r="W2970" t="str">
        <f t="shared" si="93"/>
        <v>Very High</v>
      </c>
    </row>
    <row r="2971" spans="1:23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6">
        <v>109.3</v>
      </c>
      <c r="T2971" s="6">
        <v>7337.55</v>
      </c>
      <c r="U2971" t="s">
        <v>24</v>
      </c>
      <c r="V2971" t="str">
        <f t="shared" si="92"/>
        <v>61+ Months</v>
      </c>
      <c r="W2971" t="str">
        <f t="shared" si="93"/>
        <v>Very High</v>
      </c>
    </row>
    <row r="2972" spans="1:23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6">
        <v>70.25</v>
      </c>
      <c r="T2972" s="6">
        <v>331.9</v>
      </c>
      <c r="U2972" t="s">
        <v>23</v>
      </c>
      <c r="V2972" t="str">
        <f t="shared" si="92"/>
        <v>0-12 Months</v>
      </c>
      <c r="W2972" t="str">
        <f t="shared" si="93"/>
        <v>High</v>
      </c>
    </row>
    <row r="2973" spans="1:23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6">
        <v>90.3</v>
      </c>
      <c r="T2973" s="6">
        <v>5194.05</v>
      </c>
      <c r="U2973" t="s">
        <v>24</v>
      </c>
      <c r="V2973" t="str">
        <f t="shared" si="92"/>
        <v>49-60 Months</v>
      </c>
      <c r="W2973" t="str">
        <f t="shared" si="93"/>
        <v>Very High</v>
      </c>
    </row>
    <row r="2974" spans="1:23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6">
        <v>65.25</v>
      </c>
      <c r="T2974" s="6">
        <v>4478.8500000000004</v>
      </c>
      <c r="U2974" t="s">
        <v>24</v>
      </c>
      <c r="V2974" t="str">
        <f t="shared" si="92"/>
        <v>61+ Months</v>
      </c>
      <c r="W2974" t="str">
        <f t="shared" si="93"/>
        <v>High</v>
      </c>
    </row>
    <row r="2975" spans="1:23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6">
        <v>100.15</v>
      </c>
      <c r="T2975" s="6">
        <v>6283.3</v>
      </c>
      <c r="U2975" t="s">
        <v>23</v>
      </c>
      <c r="V2975" t="str">
        <f t="shared" si="92"/>
        <v>61+ Months</v>
      </c>
      <c r="W2975" t="str">
        <f t="shared" si="93"/>
        <v>Very High</v>
      </c>
    </row>
    <row r="2976" spans="1:23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6">
        <v>94.5</v>
      </c>
      <c r="T2976" s="6">
        <v>2659.4</v>
      </c>
      <c r="U2976" t="s">
        <v>23</v>
      </c>
      <c r="V2976" t="str">
        <f t="shared" si="92"/>
        <v>25-36 Months</v>
      </c>
      <c r="W2976" t="str">
        <f t="shared" si="93"/>
        <v>Very High</v>
      </c>
    </row>
    <row r="2977" spans="1:23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6">
        <v>60.65</v>
      </c>
      <c r="T2977" s="6">
        <v>196.9</v>
      </c>
      <c r="U2977" t="s">
        <v>24</v>
      </c>
      <c r="V2977" t="str">
        <f t="shared" si="92"/>
        <v>0-12 Months</v>
      </c>
      <c r="W2977" t="str">
        <f t="shared" si="93"/>
        <v>High</v>
      </c>
    </row>
    <row r="2978" spans="1:23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6">
        <v>24.1</v>
      </c>
      <c r="T2978" s="6">
        <v>439.2</v>
      </c>
      <c r="U2978" t="s">
        <v>24</v>
      </c>
      <c r="V2978" t="str">
        <f t="shared" si="92"/>
        <v>13-24 Months</v>
      </c>
      <c r="W2978" t="str">
        <f t="shared" si="93"/>
        <v>Low</v>
      </c>
    </row>
    <row r="2979" spans="1:23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6">
        <v>19.5</v>
      </c>
      <c r="T2979" s="6">
        <v>19.5</v>
      </c>
      <c r="U2979" t="s">
        <v>24</v>
      </c>
      <c r="V2979" t="str">
        <f t="shared" si="92"/>
        <v>0-12 Months</v>
      </c>
      <c r="W2979" t="str">
        <f t="shared" si="93"/>
        <v>Low</v>
      </c>
    </row>
    <row r="2980" spans="1:23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6">
        <v>85.95</v>
      </c>
      <c r="T2980" s="6">
        <v>2107.15</v>
      </c>
      <c r="U2980" t="s">
        <v>24</v>
      </c>
      <c r="V2980" t="str">
        <f t="shared" si="92"/>
        <v>13-24 Months</v>
      </c>
      <c r="W2980" t="str">
        <f t="shared" si="93"/>
        <v>High</v>
      </c>
    </row>
    <row r="2981" spans="1:23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6">
        <v>53.5</v>
      </c>
      <c r="T2981" s="6">
        <v>3035.8</v>
      </c>
      <c r="U2981" t="s">
        <v>24</v>
      </c>
      <c r="V2981" t="str">
        <f t="shared" si="92"/>
        <v>49-60 Months</v>
      </c>
      <c r="W2981" t="str">
        <f t="shared" si="93"/>
        <v>Medium</v>
      </c>
    </row>
    <row r="2982" spans="1:23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6">
        <v>25.45</v>
      </c>
      <c r="T2982" s="6">
        <v>1866.45</v>
      </c>
      <c r="U2982" t="s">
        <v>24</v>
      </c>
      <c r="V2982" t="str">
        <f t="shared" si="92"/>
        <v>61+ Months</v>
      </c>
      <c r="W2982" t="str">
        <f t="shared" si="93"/>
        <v>Low</v>
      </c>
    </row>
    <row r="2983" spans="1:23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6">
        <v>20.5</v>
      </c>
      <c r="T2983" s="6">
        <v>1430.95</v>
      </c>
      <c r="U2983" t="s">
        <v>24</v>
      </c>
      <c r="V2983" t="str">
        <f t="shared" si="92"/>
        <v>61+ Months</v>
      </c>
      <c r="W2983" t="str">
        <f t="shared" si="93"/>
        <v>Low</v>
      </c>
    </row>
    <row r="2984" spans="1:23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6">
        <v>20.85</v>
      </c>
      <c r="T2984" s="6">
        <v>1071.5999999999999</v>
      </c>
      <c r="U2984" t="s">
        <v>24</v>
      </c>
      <c r="V2984" t="str">
        <f t="shared" si="92"/>
        <v>49-60 Months</v>
      </c>
      <c r="W2984" t="str">
        <f t="shared" si="93"/>
        <v>Low</v>
      </c>
    </row>
    <row r="2985" spans="1:23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6">
        <v>89.9</v>
      </c>
      <c r="T2985" s="6">
        <v>6457.15</v>
      </c>
      <c r="U2985" t="s">
        <v>24</v>
      </c>
      <c r="V2985" t="str">
        <f t="shared" si="92"/>
        <v>61+ Months</v>
      </c>
      <c r="W2985" t="str">
        <f t="shared" si="93"/>
        <v>High</v>
      </c>
    </row>
    <row r="2986" spans="1:23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6">
        <v>26</v>
      </c>
      <c r="T2986" s="6">
        <v>684.05</v>
      </c>
      <c r="U2986" t="s">
        <v>24</v>
      </c>
      <c r="V2986" t="str">
        <f t="shared" si="92"/>
        <v>25-36 Months</v>
      </c>
      <c r="W2986" t="str">
        <f t="shared" si="93"/>
        <v>Low</v>
      </c>
    </row>
    <row r="2987" spans="1:23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6">
        <v>113.2</v>
      </c>
      <c r="T2987" s="6">
        <v>3914.05</v>
      </c>
      <c r="U2987" t="s">
        <v>24</v>
      </c>
      <c r="V2987" t="str">
        <f t="shared" si="92"/>
        <v>25-36 Months</v>
      </c>
      <c r="W2987" t="str">
        <f t="shared" si="93"/>
        <v>Very High</v>
      </c>
    </row>
    <row r="2988" spans="1:23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6">
        <v>69.05</v>
      </c>
      <c r="T2988" s="6">
        <v>3842.6</v>
      </c>
      <c r="U2988" t="s">
        <v>24</v>
      </c>
      <c r="V2988" t="str">
        <f t="shared" si="92"/>
        <v>49-60 Months</v>
      </c>
      <c r="W2988" t="str">
        <f t="shared" si="93"/>
        <v>High</v>
      </c>
    </row>
    <row r="2989" spans="1:23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6">
        <v>20.100000000000001</v>
      </c>
      <c r="T2989" s="6">
        <v>670.35</v>
      </c>
      <c r="U2989" t="s">
        <v>24</v>
      </c>
      <c r="V2989" t="str">
        <f t="shared" si="92"/>
        <v>25-36 Months</v>
      </c>
      <c r="W2989" t="str">
        <f t="shared" si="93"/>
        <v>Low</v>
      </c>
    </row>
    <row r="2990" spans="1:23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6">
        <v>109.65</v>
      </c>
      <c r="T2990" s="6">
        <v>7880.25</v>
      </c>
      <c r="U2990" t="s">
        <v>24</v>
      </c>
      <c r="V2990" t="str">
        <f t="shared" si="92"/>
        <v>61+ Months</v>
      </c>
      <c r="W2990" t="str">
        <f t="shared" si="93"/>
        <v>Very High</v>
      </c>
    </row>
    <row r="2991" spans="1:23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6">
        <v>19.2</v>
      </c>
      <c r="T2991" s="6">
        <v>19.2</v>
      </c>
      <c r="U2991" t="s">
        <v>24</v>
      </c>
      <c r="V2991" t="str">
        <f t="shared" si="92"/>
        <v>0-12 Months</v>
      </c>
      <c r="W2991" t="str">
        <f t="shared" si="93"/>
        <v>Low</v>
      </c>
    </row>
    <row r="2992" spans="1:23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6">
        <v>33.9</v>
      </c>
      <c r="T2992" s="6">
        <v>298.45</v>
      </c>
      <c r="U2992" t="s">
        <v>23</v>
      </c>
      <c r="V2992" t="str">
        <f t="shared" si="92"/>
        <v>0-12 Months</v>
      </c>
      <c r="W2992" t="str">
        <f t="shared" si="93"/>
        <v>Medium</v>
      </c>
    </row>
    <row r="2993" spans="1:23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6">
        <v>90</v>
      </c>
      <c r="T2993" s="6">
        <v>3371.75</v>
      </c>
      <c r="U2993" t="s">
        <v>24</v>
      </c>
      <c r="V2993" t="str">
        <f t="shared" si="92"/>
        <v>37-48 Months</v>
      </c>
      <c r="W2993" t="str">
        <f t="shared" si="93"/>
        <v>High</v>
      </c>
    </row>
    <row r="2994" spans="1:23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6">
        <v>34</v>
      </c>
      <c r="T2994" s="6">
        <v>442.45</v>
      </c>
      <c r="U2994" t="s">
        <v>24</v>
      </c>
      <c r="V2994" t="str">
        <f t="shared" si="92"/>
        <v>0-12 Months</v>
      </c>
      <c r="W2994" t="str">
        <f t="shared" si="93"/>
        <v>Medium</v>
      </c>
    </row>
    <row r="2995" spans="1:23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6">
        <v>20.399999999999999</v>
      </c>
      <c r="T2995" s="6">
        <v>20.399999999999999</v>
      </c>
      <c r="U2995" t="s">
        <v>24</v>
      </c>
      <c r="V2995" t="str">
        <f t="shared" si="92"/>
        <v>0-12 Months</v>
      </c>
      <c r="W2995" t="str">
        <f t="shared" si="93"/>
        <v>Low</v>
      </c>
    </row>
    <row r="2996" spans="1:23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6">
        <v>38.6</v>
      </c>
      <c r="T2996" s="6">
        <v>2345.5500000000002</v>
      </c>
      <c r="U2996" t="s">
        <v>24</v>
      </c>
      <c r="V2996" t="str">
        <f t="shared" si="92"/>
        <v>61+ Months</v>
      </c>
      <c r="W2996" t="str">
        <f t="shared" si="93"/>
        <v>Medium</v>
      </c>
    </row>
    <row r="2997" spans="1:23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6">
        <v>25.25</v>
      </c>
      <c r="T2997" s="6">
        <v>25.25</v>
      </c>
      <c r="U2997" t="s">
        <v>24</v>
      </c>
      <c r="V2997" t="str">
        <f t="shared" si="92"/>
        <v>0-12 Months</v>
      </c>
      <c r="W2997" t="str">
        <f t="shared" si="93"/>
        <v>Low</v>
      </c>
    </row>
    <row r="2998" spans="1:23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6">
        <v>60.6</v>
      </c>
      <c r="T2998" s="6">
        <v>1156.3499999999999</v>
      </c>
      <c r="U2998" t="s">
        <v>24</v>
      </c>
      <c r="V2998" t="str">
        <f t="shared" si="92"/>
        <v>13-24 Months</v>
      </c>
      <c r="W2998" t="str">
        <f t="shared" si="93"/>
        <v>High</v>
      </c>
    </row>
    <row r="2999" spans="1:23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6">
        <v>89.95</v>
      </c>
      <c r="T2999" s="6">
        <v>6143.15</v>
      </c>
      <c r="U2999" t="s">
        <v>23</v>
      </c>
      <c r="V2999" t="str">
        <f t="shared" si="92"/>
        <v>61+ Months</v>
      </c>
      <c r="W2999" t="str">
        <f t="shared" si="93"/>
        <v>High</v>
      </c>
    </row>
    <row r="3000" spans="1:23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6">
        <v>74.75</v>
      </c>
      <c r="T3000" s="6">
        <v>144.80000000000001</v>
      </c>
      <c r="U3000" t="s">
        <v>24</v>
      </c>
      <c r="V3000" t="str">
        <f t="shared" si="92"/>
        <v>0-12 Months</v>
      </c>
      <c r="W3000" t="str">
        <f t="shared" si="93"/>
        <v>High</v>
      </c>
    </row>
    <row r="3001" spans="1:23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6">
        <v>20.6</v>
      </c>
      <c r="T3001" s="6">
        <v>414.95</v>
      </c>
      <c r="U3001" t="s">
        <v>24</v>
      </c>
      <c r="V3001" t="str">
        <f t="shared" si="92"/>
        <v>13-24 Months</v>
      </c>
      <c r="W3001" t="str">
        <f t="shared" si="93"/>
        <v>Low</v>
      </c>
    </row>
    <row r="3002" spans="1:23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6">
        <v>84.45</v>
      </c>
      <c r="T3002" s="6">
        <v>1059.55</v>
      </c>
      <c r="U3002" t="s">
        <v>23</v>
      </c>
      <c r="V3002" t="str">
        <f t="shared" si="92"/>
        <v>0-12 Months</v>
      </c>
      <c r="W3002" t="str">
        <f t="shared" si="93"/>
        <v>High</v>
      </c>
    </row>
    <row r="3003" spans="1:23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6">
        <v>20.399999999999999</v>
      </c>
      <c r="T3003" s="6">
        <v>181.8</v>
      </c>
      <c r="U3003" t="s">
        <v>24</v>
      </c>
      <c r="V3003" t="str">
        <f t="shared" si="92"/>
        <v>0-12 Months</v>
      </c>
      <c r="W3003" t="str">
        <f t="shared" si="93"/>
        <v>Low</v>
      </c>
    </row>
    <row r="3004" spans="1:23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6">
        <v>81.7</v>
      </c>
      <c r="T3004" s="6">
        <v>2212.5500000000002</v>
      </c>
      <c r="U3004" t="s">
        <v>24</v>
      </c>
      <c r="V3004" t="str">
        <f t="shared" si="92"/>
        <v>25-36 Months</v>
      </c>
      <c r="W3004" t="str">
        <f t="shared" si="93"/>
        <v>High</v>
      </c>
    </row>
    <row r="3005" spans="1:23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6">
        <v>79.5</v>
      </c>
      <c r="T3005" s="6">
        <v>2180.5500000000002</v>
      </c>
      <c r="U3005" t="s">
        <v>23</v>
      </c>
      <c r="V3005" t="str">
        <f t="shared" si="92"/>
        <v>25-36 Months</v>
      </c>
      <c r="W3005" t="str">
        <f t="shared" si="93"/>
        <v>High</v>
      </c>
    </row>
    <row r="3006" spans="1:23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6">
        <v>89.15</v>
      </c>
      <c r="T3006" s="6">
        <v>89.15</v>
      </c>
      <c r="U3006" t="s">
        <v>23</v>
      </c>
      <c r="V3006" t="str">
        <f t="shared" si="92"/>
        <v>0-12 Months</v>
      </c>
      <c r="W3006" t="str">
        <f t="shared" si="93"/>
        <v>High</v>
      </c>
    </row>
    <row r="3007" spans="1:23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6">
        <v>20.3</v>
      </c>
      <c r="T3007" s="6">
        <v>459.95</v>
      </c>
      <c r="U3007" t="s">
        <v>24</v>
      </c>
      <c r="V3007" t="str">
        <f t="shared" si="92"/>
        <v>13-24 Months</v>
      </c>
      <c r="W3007" t="str">
        <f t="shared" si="93"/>
        <v>Low</v>
      </c>
    </row>
    <row r="3008" spans="1:23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6">
        <v>74.95</v>
      </c>
      <c r="T3008" s="6">
        <v>1036.75</v>
      </c>
      <c r="U3008" t="s">
        <v>23</v>
      </c>
      <c r="V3008" t="str">
        <f t="shared" si="92"/>
        <v>13-24 Months</v>
      </c>
      <c r="W3008" t="str">
        <f t="shared" si="93"/>
        <v>High</v>
      </c>
    </row>
    <row r="3009" spans="1:23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6">
        <v>74.400000000000006</v>
      </c>
      <c r="T3009" s="6">
        <v>2276.9499999999998</v>
      </c>
      <c r="U3009" t="s">
        <v>23</v>
      </c>
      <c r="V3009" t="str">
        <f t="shared" si="92"/>
        <v>25-36 Months</v>
      </c>
      <c r="W3009" t="str">
        <f t="shared" si="93"/>
        <v>High</v>
      </c>
    </row>
    <row r="3010" spans="1:23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6">
        <v>20</v>
      </c>
      <c r="T3010" s="6">
        <v>211.95</v>
      </c>
      <c r="U3010" t="s">
        <v>24</v>
      </c>
      <c r="V3010" t="str">
        <f t="shared" si="92"/>
        <v>0-12 Months</v>
      </c>
      <c r="W3010" t="str">
        <f t="shared" si="93"/>
        <v>Low</v>
      </c>
    </row>
    <row r="3011" spans="1:23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6">
        <v>25</v>
      </c>
      <c r="T3011" s="6">
        <v>25</v>
      </c>
      <c r="U3011" t="s">
        <v>24</v>
      </c>
      <c r="V3011" t="str">
        <f t="shared" ref="V3011:V3074" si="94">IF(F3011&lt;=12,"0-12 Months",IF(F3011&lt;=24,"13-24 Months",IF(F3011&lt;=36,"25-36 Months",IF(F3011&lt;=48,"37-48 Months",IF(F3011&lt;=60,"49-60 Months","61+ Months")))))</f>
        <v>0-12 Months</v>
      </c>
      <c r="W3011" t="str">
        <f t="shared" ref="W3011:W3074" si="95">IF(S3011&lt;=30,"Low",IF(S3011&lt;=60,"Medium",IF(S3011&lt;=90,"High","Very High")))</f>
        <v>Low</v>
      </c>
    </row>
    <row r="3012" spans="1:23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6">
        <v>80.45</v>
      </c>
      <c r="T3012" s="6">
        <v>3162.65</v>
      </c>
      <c r="U3012" t="s">
        <v>24</v>
      </c>
      <c r="V3012" t="str">
        <f t="shared" si="94"/>
        <v>37-48 Months</v>
      </c>
      <c r="W3012" t="str">
        <f t="shared" si="95"/>
        <v>High</v>
      </c>
    </row>
    <row r="3013" spans="1:23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6">
        <v>19.75</v>
      </c>
      <c r="T3013" s="6">
        <v>210.65</v>
      </c>
      <c r="U3013" t="s">
        <v>24</v>
      </c>
      <c r="V3013" t="str">
        <f t="shared" si="94"/>
        <v>0-12 Months</v>
      </c>
      <c r="W3013" t="str">
        <f t="shared" si="95"/>
        <v>Low</v>
      </c>
    </row>
    <row r="3014" spans="1:23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6">
        <v>65.650000000000006</v>
      </c>
      <c r="T3014" s="6">
        <v>3566.7</v>
      </c>
      <c r="U3014" t="s">
        <v>24</v>
      </c>
      <c r="V3014" t="str">
        <f t="shared" si="94"/>
        <v>49-60 Months</v>
      </c>
      <c r="W3014" t="str">
        <f t="shared" si="95"/>
        <v>High</v>
      </c>
    </row>
    <row r="3015" spans="1:23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6">
        <v>71</v>
      </c>
      <c r="T3015" s="6">
        <v>2080.1</v>
      </c>
      <c r="U3015" t="s">
        <v>24</v>
      </c>
      <c r="V3015" t="str">
        <f t="shared" si="94"/>
        <v>25-36 Months</v>
      </c>
      <c r="W3015" t="str">
        <f t="shared" si="95"/>
        <v>High</v>
      </c>
    </row>
    <row r="3016" spans="1:23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6">
        <v>89.2</v>
      </c>
      <c r="T3016" s="6">
        <v>4040.2</v>
      </c>
      <c r="U3016" t="s">
        <v>24</v>
      </c>
      <c r="V3016" t="str">
        <f t="shared" si="94"/>
        <v>37-48 Months</v>
      </c>
      <c r="W3016" t="str">
        <f t="shared" si="95"/>
        <v>High</v>
      </c>
    </row>
    <row r="3017" spans="1:23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6">
        <v>86.75</v>
      </c>
      <c r="T3017" s="6">
        <v>5186</v>
      </c>
      <c r="U3017" t="s">
        <v>24</v>
      </c>
      <c r="V3017" t="str">
        <f t="shared" si="94"/>
        <v>49-60 Months</v>
      </c>
      <c r="W3017" t="str">
        <f t="shared" si="95"/>
        <v>High</v>
      </c>
    </row>
    <row r="3018" spans="1:23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6">
        <v>55.3</v>
      </c>
      <c r="T3018" s="6">
        <v>196.15</v>
      </c>
      <c r="U3018" t="s">
        <v>23</v>
      </c>
      <c r="V3018" t="str">
        <f t="shared" si="94"/>
        <v>0-12 Months</v>
      </c>
      <c r="W3018" t="str">
        <f t="shared" si="95"/>
        <v>Medium</v>
      </c>
    </row>
    <row r="3019" spans="1:23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6">
        <v>61.5</v>
      </c>
      <c r="T3019" s="6">
        <v>1087.45</v>
      </c>
      <c r="U3019" t="s">
        <v>24</v>
      </c>
      <c r="V3019" t="str">
        <f t="shared" si="94"/>
        <v>13-24 Months</v>
      </c>
      <c r="W3019" t="str">
        <f t="shared" si="95"/>
        <v>High</v>
      </c>
    </row>
    <row r="3020" spans="1:23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6">
        <v>25.1</v>
      </c>
      <c r="T3020" s="6">
        <v>1672.15</v>
      </c>
      <c r="U3020" t="s">
        <v>24</v>
      </c>
      <c r="V3020" t="str">
        <f t="shared" si="94"/>
        <v>61+ Months</v>
      </c>
      <c r="W3020" t="str">
        <f t="shared" si="95"/>
        <v>Low</v>
      </c>
    </row>
    <row r="3021" spans="1:23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6">
        <v>55.15</v>
      </c>
      <c r="T3021" s="6">
        <v>1206.05</v>
      </c>
      <c r="U3021" t="s">
        <v>23</v>
      </c>
      <c r="V3021" t="str">
        <f t="shared" si="94"/>
        <v>13-24 Months</v>
      </c>
      <c r="W3021" t="str">
        <f t="shared" si="95"/>
        <v>Medium</v>
      </c>
    </row>
    <row r="3022" spans="1:23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6">
        <v>34.049999999999997</v>
      </c>
      <c r="T3022" s="6">
        <v>1113.95</v>
      </c>
      <c r="U3022" t="s">
        <v>24</v>
      </c>
      <c r="V3022" t="str">
        <f t="shared" si="94"/>
        <v>25-36 Months</v>
      </c>
      <c r="W3022" t="str">
        <f t="shared" si="95"/>
        <v>Medium</v>
      </c>
    </row>
    <row r="3023" spans="1:23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6">
        <v>19.95</v>
      </c>
      <c r="T3023" s="6">
        <v>107.05</v>
      </c>
      <c r="U3023" t="s">
        <v>24</v>
      </c>
      <c r="V3023" t="str">
        <f t="shared" si="94"/>
        <v>0-12 Months</v>
      </c>
      <c r="W3023" t="str">
        <f t="shared" si="95"/>
        <v>Low</v>
      </c>
    </row>
    <row r="3024" spans="1:23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6">
        <v>19.95</v>
      </c>
      <c r="T3024" s="6">
        <v>38.15</v>
      </c>
      <c r="U3024" t="s">
        <v>24</v>
      </c>
      <c r="V3024" t="str">
        <f t="shared" si="94"/>
        <v>0-12 Months</v>
      </c>
      <c r="W3024" t="str">
        <f t="shared" si="95"/>
        <v>Low</v>
      </c>
    </row>
    <row r="3025" spans="1:23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6">
        <v>89.7</v>
      </c>
      <c r="T3025" s="6">
        <v>6339.3</v>
      </c>
      <c r="U3025" t="s">
        <v>24</v>
      </c>
      <c r="V3025" t="str">
        <f t="shared" si="94"/>
        <v>61+ Months</v>
      </c>
      <c r="W3025" t="str">
        <f t="shared" si="95"/>
        <v>High</v>
      </c>
    </row>
    <row r="3026" spans="1:23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6">
        <v>20.399999999999999</v>
      </c>
      <c r="T3026" s="6">
        <v>184.1</v>
      </c>
      <c r="U3026" t="s">
        <v>24</v>
      </c>
      <c r="V3026" t="str">
        <f t="shared" si="94"/>
        <v>0-12 Months</v>
      </c>
      <c r="W3026" t="str">
        <f t="shared" si="95"/>
        <v>Low</v>
      </c>
    </row>
    <row r="3027" spans="1:23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6">
        <v>26.3</v>
      </c>
      <c r="T3027" s="6">
        <v>1688.9</v>
      </c>
      <c r="U3027" t="s">
        <v>24</v>
      </c>
      <c r="V3027" t="str">
        <f t="shared" si="94"/>
        <v>61+ Months</v>
      </c>
      <c r="W3027" t="str">
        <f t="shared" si="95"/>
        <v>Low</v>
      </c>
    </row>
    <row r="3028" spans="1:23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6">
        <v>84.95</v>
      </c>
      <c r="T3028" s="6">
        <v>1378.25</v>
      </c>
      <c r="U3028" t="s">
        <v>23</v>
      </c>
      <c r="V3028" t="str">
        <f t="shared" si="94"/>
        <v>13-24 Months</v>
      </c>
      <c r="W3028" t="str">
        <f t="shared" si="95"/>
        <v>High</v>
      </c>
    </row>
    <row r="3029" spans="1:23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6">
        <v>20.7</v>
      </c>
      <c r="T3029" s="6">
        <v>137.6</v>
      </c>
      <c r="U3029" t="s">
        <v>24</v>
      </c>
      <c r="V3029" t="str">
        <f t="shared" si="94"/>
        <v>0-12 Months</v>
      </c>
      <c r="W3029" t="str">
        <f t="shared" si="95"/>
        <v>Low</v>
      </c>
    </row>
    <row r="3030" spans="1:23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6">
        <v>43.25</v>
      </c>
      <c r="T3030" s="6">
        <v>219</v>
      </c>
      <c r="U3030" t="s">
        <v>23</v>
      </c>
      <c r="V3030" t="str">
        <f t="shared" si="94"/>
        <v>0-12 Months</v>
      </c>
      <c r="W3030" t="str">
        <f t="shared" si="95"/>
        <v>Medium</v>
      </c>
    </row>
    <row r="3031" spans="1:23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6">
        <v>48.35</v>
      </c>
      <c r="T3031" s="6">
        <v>1067.1500000000001</v>
      </c>
      <c r="U3031" t="s">
        <v>23</v>
      </c>
      <c r="V3031" t="str">
        <f t="shared" si="94"/>
        <v>13-24 Months</v>
      </c>
      <c r="W3031" t="str">
        <f t="shared" si="95"/>
        <v>Medium</v>
      </c>
    </row>
    <row r="3032" spans="1:23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6">
        <v>79.55</v>
      </c>
      <c r="T3032" s="6">
        <v>79.55</v>
      </c>
      <c r="U3032" t="s">
        <v>23</v>
      </c>
      <c r="V3032" t="str">
        <f t="shared" si="94"/>
        <v>0-12 Months</v>
      </c>
      <c r="W3032" t="str">
        <f t="shared" si="95"/>
        <v>High</v>
      </c>
    </row>
    <row r="3033" spans="1:23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6">
        <v>71.05</v>
      </c>
      <c r="T3033" s="6">
        <v>3444.85</v>
      </c>
      <c r="U3033" t="s">
        <v>23</v>
      </c>
      <c r="V3033" t="str">
        <f t="shared" si="94"/>
        <v>49-60 Months</v>
      </c>
      <c r="W3033" t="str">
        <f t="shared" si="95"/>
        <v>High</v>
      </c>
    </row>
    <row r="3034" spans="1:23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6">
        <v>19.45</v>
      </c>
      <c r="T3034" s="6">
        <v>369.05</v>
      </c>
      <c r="U3034" t="s">
        <v>24</v>
      </c>
      <c r="V3034" t="str">
        <f t="shared" si="94"/>
        <v>13-24 Months</v>
      </c>
      <c r="W3034" t="str">
        <f t="shared" si="95"/>
        <v>Low</v>
      </c>
    </row>
    <row r="3035" spans="1:23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6">
        <v>110.8</v>
      </c>
      <c r="T3035" s="6">
        <v>7553.6</v>
      </c>
      <c r="U3035" t="s">
        <v>24</v>
      </c>
      <c r="V3035" t="str">
        <f t="shared" si="94"/>
        <v>61+ Months</v>
      </c>
      <c r="W3035" t="str">
        <f t="shared" si="95"/>
        <v>Very High</v>
      </c>
    </row>
    <row r="3036" spans="1:23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6">
        <v>84.5</v>
      </c>
      <c r="T3036" s="6">
        <v>84.5</v>
      </c>
      <c r="U3036" t="s">
        <v>23</v>
      </c>
      <c r="V3036" t="str">
        <f t="shared" si="94"/>
        <v>0-12 Months</v>
      </c>
      <c r="W3036" t="str">
        <f t="shared" si="95"/>
        <v>High</v>
      </c>
    </row>
    <row r="3037" spans="1:23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6">
        <v>69.3</v>
      </c>
      <c r="T3037" s="6">
        <v>1813.1</v>
      </c>
      <c r="U3037" t="s">
        <v>24</v>
      </c>
      <c r="V3037" t="str">
        <f t="shared" si="94"/>
        <v>25-36 Months</v>
      </c>
      <c r="W3037" t="str">
        <f t="shared" si="95"/>
        <v>High</v>
      </c>
    </row>
    <row r="3038" spans="1:23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6">
        <v>49.35</v>
      </c>
      <c r="T3038" s="6">
        <v>3321.35</v>
      </c>
      <c r="U3038" t="s">
        <v>24</v>
      </c>
      <c r="V3038" t="str">
        <f t="shared" si="94"/>
        <v>61+ Months</v>
      </c>
      <c r="W3038" t="str">
        <f t="shared" si="95"/>
        <v>Medium</v>
      </c>
    </row>
    <row r="3039" spans="1:23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6">
        <v>20.350000000000001</v>
      </c>
      <c r="T3039" s="6">
        <v>707.5</v>
      </c>
      <c r="U3039" t="s">
        <v>24</v>
      </c>
      <c r="V3039" t="str">
        <f t="shared" si="94"/>
        <v>25-36 Months</v>
      </c>
      <c r="W3039" t="str">
        <f t="shared" si="95"/>
        <v>Low</v>
      </c>
    </row>
    <row r="3040" spans="1:23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6">
        <v>105.6</v>
      </c>
      <c r="T3040" s="6">
        <v>7112.15</v>
      </c>
      <c r="U3040" t="s">
        <v>24</v>
      </c>
      <c r="V3040" t="str">
        <f t="shared" si="94"/>
        <v>61+ Months</v>
      </c>
      <c r="W3040" t="str">
        <f t="shared" si="95"/>
        <v>Very High</v>
      </c>
    </row>
    <row r="3041" spans="1:23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6">
        <v>64.45</v>
      </c>
      <c r="T3041" s="6">
        <v>4641.1000000000004</v>
      </c>
      <c r="U3041" t="s">
        <v>24</v>
      </c>
      <c r="V3041" t="str">
        <f t="shared" si="94"/>
        <v>61+ Months</v>
      </c>
      <c r="W3041" t="str">
        <f t="shared" si="95"/>
        <v>High</v>
      </c>
    </row>
    <row r="3042" spans="1:23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6">
        <v>108.6</v>
      </c>
      <c r="T3042" s="6">
        <v>7690.9</v>
      </c>
      <c r="U3042" t="s">
        <v>23</v>
      </c>
      <c r="V3042" t="str">
        <f t="shared" si="94"/>
        <v>61+ Months</v>
      </c>
      <c r="W3042" t="str">
        <f t="shared" si="95"/>
        <v>Very High</v>
      </c>
    </row>
    <row r="3043" spans="1:23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6">
        <v>49.9</v>
      </c>
      <c r="T3043" s="6">
        <v>49.9</v>
      </c>
      <c r="U3043" t="s">
        <v>24</v>
      </c>
      <c r="V3043" t="str">
        <f t="shared" si="94"/>
        <v>0-12 Months</v>
      </c>
      <c r="W3043" t="str">
        <f t="shared" si="95"/>
        <v>Medium</v>
      </c>
    </row>
    <row r="3044" spans="1:23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6">
        <v>30.3</v>
      </c>
      <c r="T3044" s="6">
        <v>1380.1</v>
      </c>
      <c r="U3044" t="s">
        <v>23</v>
      </c>
      <c r="V3044" t="str">
        <f t="shared" si="94"/>
        <v>37-48 Months</v>
      </c>
      <c r="W3044" t="str">
        <f t="shared" si="95"/>
        <v>Medium</v>
      </c>
    </row>
    <row r="3045" spans="1:23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6">
        <v>30.4</v>
      </c>
      <c r="T3045" s="6">
        <v>78.650000000000006</v>
      </c>
      <c r="U3045" t="s">
        <v>23</v>
      </c>
      <c r="V3045" t="str">
        <f t="shared" si="94"/>
        <v>0-12 Months</v>
      </c>
      <c r="W3045" t="str">
        <f t="shared" si="95"/>
        <v>Medium</v>
      </c>
    </row>
    <row r="3046" spans="1:23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6">
        <v>45.4</v>
      </c>
      <c r="T3046" s="6">
        <v>45.4</v>
      </c>
      <c r="U3046" t="s">
        <v>23</v>
      </c>
      <c r="V3046" t="str">
        <f t="shared" si="94"/>
        <v>0-12 Months</v>
      </c>
      <c r="W3046" t="str">
        <f t="shared" si="95"/>
        <v>Medium</v>
      </c>
    </row>
    <row r="3047" spans="1:23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6">
        <v>65.650000000000006</v>
      </c>
      <c r="T3047" s="6">
        <v>3094.65</v>
      </c>
      <c r="U3047" t="s">
        <v>24</v>
      </c>
      <c r="V3047" t="str">
        <f t="shared" si="94"/>
        <v>37-48 Months</v>
      </c>
      <c r="W3047" t="str">
        <f t="shared" si="95"/>
        <v>High</v>
      </c>
    </row>
    <row r="3048" spans="1:23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6">
        <v>103.3</v>
      </c>
      <c r="T3048" s="6">
        <v>6518.35</v>
      </c>
      <c r="U3048" t="s">
        <v>24</v>
      </c>
      <c r="V3048" t="str">
        <f t="shared" si="94"/>
        <v>61+ Months</v>
      </c>
      <c r="W3048" t="str">
        <f t="shared" si="95"/>
        <v>Very High</v>
      </c>
    </row>
    <row r="3049" spans="1:23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6">
        <v>84.15</v>
      </c>
      <c r="T3049" s="6">
        <v>2585.9499999999998</v>
      </c>
      <c r="U3049" t="s">
        <v>23</v>
      </c>
      <c r="V3049" t="str">
        <f t="shared" si="94"/>
        <v>25-36 Months</v>
      </c>
      <c r="W3049" t="str">
        <f t="shared" si="95"/>
        <v>High</v>
      </c>
    </row>
    <row r="3050" spans="1:23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6">
        <v>44.45</v>
      </c>
      <c r="T3050" s="6">
        <v>82.7</v>
      </c>
      <c r="U3050" t="s">
        <v>24</v>
      </c>
      <c r="V3050" t="str">
        <f t="shared" si="94"/>
        <v>0-12 Months</v>
      </c>
      <c r="W3050" t="str">
        <f t="shared" si="95"/>
        <v>Medium</v>
      </c>
    </row>
    <row r="3051" spans="1:23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6">
        <v>19.75</v>
      </c>
      <c r="T3051" s="6">
        <v>58.85</v>
      </c>
      <c r="U3051" t="s">
        <v>23</v>
      </c>
      <c r="V3051" t="str">
        <f t="shared" si="94"/>
        <v>0-12 Months</v>
      </c>
      <c r="W3051" t="str">
        <f t="shared" si="95"/>
        <v>Low</v>
      </c>
    </row>
    <row r="3052" spans="1:23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6">
        <v>85.4</v>
      </c>
      <c r="T3052" s="6">
        <v>425.9</v>
      </c>
      <c r="U3052" t="s">
        <v>23</v>
      </c>
      <c r="V3052" t="str">
        <f t="shared" si="94"/>
        <v>0-12 Months</v>
      </c>
      <c r="W3052" t="str">
        <f t="shared" si="95"/>
        <v>High</v>
      </c>
    </row>
    <row r="3053" spans="1:23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6">
        <v>89.9</v>
      </c>
      <c r="T3053" s="6">
        <v>6342.7</v>
      </c>
      <c r="U3053" t="s">
        <v>24</v>
      </c>
      <c r="V3053" t="str">
        <f t="shared" si="94"/>
        <v>61+ Months</v>
      </c>
      <c r="W3053" t="str">
        <f t="shared" si="95"/>
        <v>High</v>
      </c>
    </row>
    <row r="3054" spans="1:23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6">
        <v>55.05</v>
      </c>
      <c r="T3054" s="6">
        <v>2030.75</v>
      </c>
      <c r="U3054" t="s">
        <v>24</v>
      </c>
      <c r="V3054" t="str">
        <f t="shared" si="94"/>
        <v>37-48 Months</v>
      </c>
      <c r="W3054" t="str">
        <f t="shared" si="95"/>
        <v>Medium</v>
      </c>
    </row>
    <row r="3055" spans="1:23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6">
        <v>104.1</v>
      </c>
      <c r="T3055" s="6">
        <v>6700.05</v>
      </c>
      <c r="U3055" t="s">
        <v>24</v>
      </c>
      <c r="V3055" t="str">
        <f t="shared" si="94"/>
        <v>61+ Months</v>
      </c>
      <c r="W3055" t="str">
        <f t="shared" si="95"/>
        <v>Very High</v>
      </c>
    </row>
    <row r="3056" spans="1:23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6">
        <v>106.6</v>
      </c>
      <c r="T3056" s="6">
        <v>7244.7</v>
      </c>
      <c r="U3056" t="s">
        <v>24</v>
      </c>
      <c r="V3056" t="str">
        <f t="shared" si="94"/>
        <v>61+ Months</v>
      </c>
      <c r="W3056" t="str">
        <f t="shared" si="95"/>
        <v>Very High</v>
      </c>
    </row>
    <row r="3057" spans="1:23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6">
        <v>75.2</v>
      </c>
      <c r="T3057" s="6">
        <v>3678.3</v>
      </c>
      <c r="U3057" t="s">
        <v>23</v>
      </c>
      <c r="V3057" t="str">
        <f t="shared" si="94"/>
        <v>49-60 Months</v>
      </c>
      <c r="W3057" t="str">
        <f t="shared" si="95"/>
        <v>High</v>
      </c>
    </row>
    <row r="3058" spans="1:23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6">
        <v>70.5</v>
      </c>
      <c r="T3058" s="6">
        <v>3486.65</v>
      </c>
      <c r="U3058" t="s">
        <v>24</v>
      </c>
      <c r="V3058" t="str">
        <f t="shared" si="94"/>
        <v>49-60 Months</v>
      </c>
      <c r="W3058" t="str">
        <f t="shared" si="95"/>
        <v>High</v>
      </c>
    </row>
    <row r="3059" spans="1:23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6">
        <v>19.600000000000001</v>
      </c>
      <c r="T3059" s="6">
        <v>411.15</v>
      </c>
      <c r="U3059" t="s">
        <v>24</v>
      </c>
      <c r="V3059" t="str">
        <f t="shared" si="94"/>
        <v>25-36 Months</v>
      </c>
      <c r="W3059" t="str">
        <f t="shared" si="95"/>
        <v>Low</v>
      </c>
    </row>
    <row r="3060" spans="1:23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6">
        <v>55.85</v>
      </c>
      <c r="T3060" s="6">
        <v>937.5</v>
      </c>
      <c r="U3060" t="s">
        <v>23</v>
      </c>
      <c r="V3060" t="str">
        <f t="shared" si="94"/>
        <v>13-24 Months</v>
      </c>
      <c r="W3060" t="str">
        <f t="shared" si="95"/>
        <v>Medium</v>
      </c>
    </row>
    <row r="3061" spans="1:23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6">
        <v>24.05</v>
      </c>
      <c r="T3061" s="6">
        <v>1559.15</v>
      </c>
      <c r="U3061" t="s">
        <v>24</v>
      </c>
      <c r="V3061" t="str">
        <f t="shared" si="94"/>
        <v>61+ Months</v>
      </c>
      <c r="W3061" t="str">
        <f t="shared" si="95"/>
        <v>Low</v>
      </c>
    </row>
    <row r="3062" spans="1:23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6">
        <v>38.1</v>
      </c>
      <c r="T3062" s="6">
        <v>970.4</v>
      </c>
      <c r="U3062" t="s">
        <v>24</v>
      </c>
      <c r="V3062" t="str">
        <f t="shared" si="94"/>
        <v>25-36 Months</v>
      </c>
      <c r="W3062" t="str">
        <f t="shared" si="95"/>
        <v>Medium</v>
      </c>
    </row>
    <row r="3063" spans="1:23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6">
        <v>106.4</v>
      </c>
      <c r="T3063" s="6">
        <v>2483.5</v>
      </c>
      <c r="U3063" t="s">
        <v>23</v>
      </c>
      <c r="V3063" t="str">
        <f t="shared" si="94"/>
        <v>13-24 Months</v>
      </c>
      <c r="W3063" t="str">
        <f t="shared" si="95"/>
        <v>Very High</v>
      </c>
    </row>
    <row r="3064" spans="1:23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6">
        <v>34.25</v>
      </c>
      <c r="T3064" s="6">
        <v>828.2</v>
      </c>
      <c r="U3064" t="s">
        <v>24</v>
      </c>
      <c r="V3064" t="str">
        <f t="shared" si="94"/>
        <v>13-24 Months</v>
      </c>
      <c r="W3064" t="str">
        <f t="shared" si="95"/>
        <v>Medium</v>
      </c>
    </row>
    <row r="3065" spans="1:23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6">
        <v>100.05</v>
      </c>
      <c r="T3065" s="6">
        <v>3810.55</v>
      </c>
      <c r="U3065" t="s">
        <v>24</v>
      </c>
      <c r="V3065" t="str">
        <f t="shared" si="94"/>
        <v>37-48 Months</v>
      </c>
      <c r="W3065" t="str">
        <f t="shared" si="95"/>
        <v>Very High</v>
      </c>
    </row>
    <row r="3066" spans="1:23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6">
        <v>68.650000000000006</v>
      </c>
      <c r="T3066" s="6">
        <v>1493.2</v>
      </c>
      <c r="U3066" t="s">
        <v>24</v>
      </c>
      <c r="V3066" t="str">
        <f t="shared" si="94"/>
        <v>13-24 Months</v>
      </c>
      <c r="W3066" t="str">
        <f t="shared" si="95"/>
        <v>High</v>
      </c>
    </row>
    <row r="3067" spans="1:23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6">
        <v>45.8</v>
      </c>
      <c r="T3067" s="6">
        <v>45.8</v>
      </c>
      <c r="U3067" t="s">
        <v>24</v>
      </c>
      <c r="V3067" t="str">
        <f t="shared" si="94"/>
        <v>0-12 Months</v>
      </c>
      <c r="W3067" t="str">
        <f t="shared" si="95"/>
        <v>Medium</v>
      </c>
    </row>
    <row r="3068" spans="1:23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6">
        <v>75.75</v>
      </c>
      <c r="T3068" s="6">
        <v>777.3</v>
      </c>
      <c r="U3068" t="s">
        <v>24</v>
      </c>
      <c r="V3068" t="str">
        <f t="shared" si="94"/>
        <v>0-12 Months</v>
      </c>
      <c r="W3068" t="str">
        <f t="shared" si="95"/>
        <v>High</v>
      </c>
    </row>
    <row r="3069" spans="1:23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6">
        <v>84.4</v>
      </c>
      <c r="T3069" s="6">
        <v>556.35</v>
      </c>
      <c r="U3069" t="s">
        <v>23</v>
      </c>
      <c r="V3069" t="str">
        <f t="shared" si="94"/>
        <v>0-12 Months</v>
      </c>
      <c r="W3069" t="str">
        <f t="shared" si="95"/>
        <v>High</v>
      </c>
    </row>
    <row r="3070" spans="1:23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6">
        <v>96.4</v>
      </c>
      <c r="T3070" s="6">
        <v>4911.05</v>
      </c>
      <c r="U3070" t="s">
        <v>24</v>
      </c>
      <c r="V3070" t="str">
        <f t="shared" si="94"/>
        <v>49-60 Months</v>
      </c>
      <c r="W3070" t="str">
        <f t="shared" si="95"/>
        <v>Very High</v>
      </c>
    </row>
    <row r="3071" spans="1:23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6">
        <v>20.55</v>
      </c>
      <c r="T3071" s="6">
        <v>187.35</v>
      </c>
      <c r="U3071" t="s">
        <v>24</v>
      </c>
      <c r="V3071" t="str">
        <f t="shared" si="94"/>
        <v>0-12 Months</v>
      </c>
      <c r="W3071" t="str">
        <f t="shared" si="95"/>
        <v>Low</v>
      </c>
    </row>
    <row r="3072" spans="1:23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6">
        <v>50.95</v>
      </c>
      <c r="T3072" s="6">
        <v>307.60000000000002</v>
      </c>
      <c r="U3072" t="s">
        <v>24</v>
      </c>
      <c r="V3072" t="str">
        <f t="shared" si="94"/>
        <v>0-12 Months</v>
      </c>
      <c r="W3072" t="str">
        <f t="shared" si="95"/>
        <v>Medium</v>
      </c>
    </row>
    <row r="3073" spans="1:23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6">
        <v>90.5</v>
      </c>
      <c r="T3073" s="6">
        <v>4318.3500000000004</v>
      </c>
      <c r="U3073" t="s">
        <v>24</v>
      </c>
      <c r="V3073" t="str">
        <f t="shared" si="94"/>
        <v>37-48 Months</v>
      </c>
      <c r="W3073" t="str">
        <f t="shared" si="95"/>
        <v>Very High</v>
      </c>
    </row>
    <row r="3074" spans="1:23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6">
        <v>79.400000000000006</v>
      </c>
      <c r="T3074" s="6">
        <v>4820.55</v>
      </c>
      <c r="U3074" t="s">
        <v>24</v>
      </c>
      <c r="V3074" t="str">
        <f t="shared" si="94"/>
        <v>61+ Months</v>
      </c>
      <c r="W3074" t="str">
        <f t="shared" si="95"/>
        <v>High</v>
      </c>
    </row>
    <row r="3075" spans="1:23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6">
        <v>58.75</v>
      </c>
      <c r="T3075" s="6">
        <v>3038.55</v>
      </c>
      <c r="U3075" t="s">
        <v>24</v>
      </c>
      <c r="V3075" t="str">
        <f t="shared" ref="V3075:V3138" si="96">IF(F3075&lt;=12,"0-12 Months",IF(F3075&lt;=24,"13-24 Months",IF(F3075&lt;=36,"25-36 Months",IF(F3075&lt;=48,"37-48 Months",IF(F3075&lt;=60,"49-60 Months","61+ Months")))))</f>
        <v>49-60 Months</v>
      </c>
      <c r="W3075" t="str">
        <f t="shared" ref="W3075:W3138" si="97">IF(S3075&lt;=30,"Low",IF(S3075&lt;=60,"Medium",IF(S3075&lt;=90,"High","Very High")))</f>
        <v>Medium</v>
      </c>
    </row>
    <row r="3076" spans="1:23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6">
        <v>59.45</v>
      </c>
      <c r="T3076" s="6">
        <v>2136.9</v>
      </c>
      <c r="U3076" t="s">
        <v>24</v>
      </c>
      <c r="V3076" t="str">
        <f t="shared" si="96"/>
        <v>25-36 Months</v>
      </c>
      <c r="W3076" t="str">
        <f t="shared" si="97"/>
        <v>Medium</v>
      </c>
    </row>
    <row r="3077" spans="1:23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6">
        <v>105.7</v>
      </c>
      <c r="T3077" s="6">
        <v>7472.15</v>
      </c>
      <c r="U3077" t="s">
        <v>24</v>
      </c>
      <c r="V3077" t="str">
        <f t="shared" si="96"/>
        <v>61+ Months</v>
      </c>
      <c r="W3077" t="str">
        <f t="shared" si="97"/>
        <v>Very High</v>
      </c>
    </row>
    <row r="3078" spans="1:23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6">
        <v>56.25</v>
      </c>
      <c r="T3078" s="6">
        <v>389.1</v>
      </c>
      <c r="U3078" t="s">
        <v>23</v>
      </c>
      <c r="V3078" t="str">
        <f t="shared" si="96"/>
        <v>0-12 Months</v>
      </c>
      <c r="W3078" t="str">
        <f t="shared" si="97"/>
        <v>Medium</v>
      </c>
    </row>
    <row r="3079" spans="1:23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6">
        <v>53.3</v>
      </c>
      <c r="T3079" s="6">
        <v>2296.25</v>
      </c>
      <c r="U3079" t="s">
        <v>24</v>
      </c>
      <c r="V3079" t="str">
        <f t="shared" si="96"/>
        <v>37-48 Months</v>
      </c>
      <c r="W3079" t="str">
        <f t="shared" si="97"/>
        <v>Medium</v>
      </c>
    </row>
    <row r="3080" spans="1:23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6">
        <v>85.55</v>
      </c>
      <c r="T3080" s="6">
        <v>187.45</v>
      </c>
      <c r="U3080" t="s">
        <v>23</v>
      </c>
      <c r="V3080" t="str">
        <f t="shared" si="96"/>
        <v>0-12 Months</v>
      </c>
      <c r="W3080" t="str">
        <f t="shared" si="97"/>
        <v>High</v>
      </c>
    </row>
    <row r="3081" spans="1:23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6">
        <v>68.650000000000006</v>
      </c>
      <c r="T3081" s="6">
        <v>261.25</v>
      </c>
      <c r="U3081" t="s">
        <v>23</v>
      </c>
      <c r="V3081" t="str">
        <f t="shared" si="96"/>
        <v>0-12 Months</v>
      </c>
      <c r="W3081" t="str">
        <f t="shared" si="97"/>
        <v>High</v>
      </c>
    </row>
    <row r="3082" spans="1:23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6">
        <v>24.3</v>
      </c>
      <c r="T3082" s="6">
        <v>38.450000000000003</v>
      </c>
      <c r="U3082" t="s">
        <v>24</v>
      </c>
      <c r="V3082" t="str">
        <f t="shared" si="96"/>
        <v>0-12 Months</v>
      </c>
      <c r="W3082" t="str">
        <f t="shared" si="97"/>
        <v>Low</v>
      </c>
    </row>
    <row r="3083" spans="1:23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6">
        <v>77.849999999999994</v>
      </c>
      <c r="T3083" s="6">
        <v>299.2</v>
      </c>
      <c r="U3083" t="s">
        <v>23</v>
      </c>
      <c r="V3083" t="str">
        <f t="shared" si="96"/>
        <v>0-12 Months</v>
      </c>
      <c r="W3083" t="str">
        <f t="shared" si="97"/>
        <v>High</v>
      </c>
    </row>
    <row r="3084" spans="1:23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6">
        <v>59.9</v>
      </c>
      <c r="T3084" s="6">
        <v>3043.6</v>
      </c>
      <c r="U3084" t="s">
        <v>24</v>
      </c>
      <c r="V3084" t="str">
        <f t="shared" si="96"/>
        <v>49-60 Months</v>
      </c>
      <c r="W3084" t="str">
        <f t="shared" si="97"/>
        <v>Medium</v>
      </c>
    </row>
    <row r="3085" spans="1:23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6">
        <v>23.95</v>
      </c>
      <c r="T3085" s="6">
        <v>1506.4</v>
      </c>
      <c r="U3085" t="s">
        <v>24</v>
      </c>
      <c r="V3085" t="str">
        <f t="shared" si="96"/>
        <v>49-60 Months</v>
      </c>
      <c r="W3085" t="str">
        <f t="shared" si="97"/>
        <v>Low</v>
      </c>
    </row>
    <row r="3086" spans="1:23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6">
        <v>20.149999999999999</v>
      </c>
      <c r="T3086" s="6">
        <v>163.69999999999999</v>
      </c>
      <c r="U3086" t="s">
        <v>24</v>
      </c>
      <c r="V3086" t="str">
        <f t="shared" si="96"/>
        <v>0-12 Months</v>
      </c>
      <c r="W3086" t="str">
        <f t="shared" si="97"/>
        <v>Low</v>
      </c>
    </row>
    <row r="3087" spans="1:23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6">
        <v>105.35</v>
      </c>
      <c r="T3087" s="6">
        <v>323.25</v>
      </c>
      <c r="U3087" t="s">
        <v>23</v>
      </c>
      <c r="V3087" t="str">
        <f t="shared" si="96"/>
        <v>0-12 Months</v>
      </c>
      <c r="W3087" t="str">
        <f t="shared" si="97"/>
        <v>Very High</v>
      </c>
    </row>
    <row r="3088" spans="1:23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6">
        <v>95.65</v>
      </c>
      <c r="T3088" s="6">
        <v>1640</v>
      </c>
      <c r="U3088" t="s">
        <v>24</v>
      </c>
      <c r="V3088" t="str">
        <f t="shared" si="96"/>
        <v>13-24 Months</v>
      </c>
      <c r="W3088" t="str">
        <f t="shared" si="97"/>
        <v>Very High</v>
      </c>
    </row>
    <row r="3089" spans="1:23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6">
        <v>87.05</v>
      </c>
      <c r="T3089" s="6">
        <v>762.1</v>
      </c>
      <c r="U3089" t="s">
        <v>23</v>
      </c>
      <c r="V3089" t="str">
        <f t="shared" si="96"/>
        <v>0-12 Months</v>
      </c>
      <c r="W3089" t="str">
        <f t="shared" si="97"/>
        <v>High</v>
      </c>
    </row>
    <row r="3090" spans="1:23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6">
        <v>81</v>
      </c>
      <c r="T3090" s="6">
        <v>3846.35</v>
      </c>
      <c r="U3090" t="s">
        <v>24</v>
      </c>
      <c r="V3090" t="str">
        <f t="shared" si="96"/>
        <v>37-48 Months</v>
      </c>
      <c r="W3090" t="str">
        <f t="shared" si="97"/>
        <v>High</v>
      </c>
    </row>
    <row r="3091" spans="1:23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6">
        <v>82.45</v>
      </c>
      <c r="T3091" s="6">
        <v>5646.6</v>
      </c>
      <c r="U3091" t="s">
        <v>24</v>
      </c>
      <c r="V3091" t="str">
        <f t="shared" si="96"/>
        <v>61+ Months</v>
      </c>
      <c r="W3091" t="str">
        <f t="shared" si="97"/>
        <v>High</v>
      </c>
    </row>
    <row r="3092" spans="1:23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6">
        <v>53.5</v>
      </c>
      <c r="T3092" s="6">
        <v>53.5</v>
      </c>
      <c r="U3092" t="s">
        <v>23</v>
      </c>
      <c r="V3092" t="str">
        <f t="shared" si="96"/>
        <v>0-12 Months</v>
      </c>
      <c r="W3092" t="str">
        <f t="shared" si="97"/>
        <v>Medium</v>
      </c>
    </row>
    <row r="3093" spans="1:23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6">
        <v>20.5</v>
      </c>
      <c r="T3093" s="6">
        <v>79.05</v>
      </c>
      <c r="U3093" t="s">
        <v>24</v>
      </c>
      <c r="V3093" t="str">
        <f t="shared" si="96"/>
        <v>0-12 Months</v>
      </c>
      <c r="W3093" t="str">
        <f t="shared" si="97"/>
        <v>Low</v>
      </c>
    </row>
    <row r="3094" spans="1:23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6">
        <v>25.1</v>
      </c>
      <c r="T3094" s="6">
        <v>25.1</v>
      </c>
      <c r="U3094" t="s">
        <v>23</v>
      </c>
      <c r="V3094" t="str">
        <f t="shared" si="96"/>
        <v>0-12 Months</v>
      </c>
      <c r="W3094" t="str">
        <f t="shared" si="97"/>
        <v>Low</v>
      </c>
    </row>
    <row r="3095" spans="1:23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6">
        <v>54.4</v>
      </c>
      <c r="T3095" s="6">
        <v>1516.6</v>
      </c>
      <c r="U3095" t="s">
        <v>24</v>
      </c>
      <c r="V3095" t="str">
        <f t="shared" si="96"/>
        <v>25-36 Months</v>
      </c>
      <c r="W3095" t="str">
        <f t="shared" si="97"/>
        <v>Medium</v>
      </c>
    </row>
    <row r="3096" spans="1:23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6">
        <v>58.6</v>
      </c>
      <c r="T3096" s="6">
        <v>2224.5</v>
      </c>
      <c r="U3096" t="s">
        <v>24</v>
      </c>
      <c r="V3096" t="str">
        <f t="shared" si="96"/>
        <v>37-48 Months</v>
      </c>
      <c r="W3096" t="str">
        <f t="shared" si="97"/>
        <v>Medium</v>
      </c>
    </row>
    <row r="3097" spans="1:23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6">
        <v>84.8</v>
      </c>
      <c r="T3097" s="6">
        <v>888.75</v>
      </c>
      <c r="U3097" t="s">
        <v>24</v>
      </c>
      <c r="V3097" t="str">
        <f t="shared" si="96"/>
        <v>0-12 Months</v>
      </c>
      <c r="W3097" t="str">
        <f t="shared" si="97"/>
        <v>High</v>
      </c>
    </row>
    <row r="3098" spans="1:23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6">
        <v>61.4</v>
      </c>
      <c r="T3098" s="6">
        <v>4310.3500000000004</v>
      </c>
      <c r="U3098" t="s">
        <v>24</v>
      </c>
      <c r="V3098" t="str">
        <f t="shared" si="96"/>
        <v>61+ Months</v>
      </c>
      <c r="W3098" t="str">
        <f t="shared" si="97"/>
        <v>High</v>
      </c>
    </row>
    <row r="3099" spans="1:23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6">
        <v>20.399999999999999</v>
      </c>
      <c r="T3099" s="6">
        <v>42.9</v>
      </c>
      <c r="U3099" t="s">
        <v>24</v>
      </c>
      <c r="V3099" t="str">
        <f t="shared" si="96"/>
        <v>0-12 Months</v>
      </c>
      <c r="W3099" t="str">
        <f t="shared" si="97"/>
        <v>Low</v>
      </c>
    </row>
    <row r="3100" spans="1:23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6">
        <v>79.650000000000006</v>
      </c>
      <c r="T3100" s="6">
        <v>2365.15</v>
      </c>
      <c r="U3100" t="s">
        <v>23</v>
      </c>
      <c r="V3100" t="str">
        <f t="shared" si="96"/>
        <v>25-36 Months</v>
      </c>
      <c r="W3100" t="str">
        <f t="shared" si="97"/>
        <v>High</v>
      </c>
    </row>
    <row r="3101" spans="1:23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6">
        <v>20.149999999999999</v>
      </c>
      <c r="T3101" s="6">
        <v>353.65</v>
      </c>
      <c r="U3101" t="s">
        <v>24</v>
      </c>
      <c r="V3101" t="str">
        <f t="shared" si="96"/>
        <v>13-24 Months</v>
      </c>
      <c r="W3101" t="str">
        <f t="shared" si="97"/>
        <v>Low</v>
      </c>
    </row>
    <row r="3102" spans="1:23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6">
        <v>94.45</v>
      </c>
      <c r="T3102" s="6">
        <v>5073.1000000000004</v>
      </c>
      <c r="U3102" t="s">
        <v>24</v>
      </c>
      <c r="V3102" t="str">
        <f t="shared" si="96"/>
        <v>49-60 Months</v>
      </c>
      <c r="W3102" t="str">
        <f t="shared" si="97"/>
        <v>Very High</v>
      </c>
    </row>
    <row r="3103" spans="1:23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6">
        <v>79.8</v>
      </c>
      <c r="T3103" s="6">
        <v>4526.8500000000004</v>
      </c>
      <c r="U3103" t="s">
        <v>24</v>
      </c>
      <c r="V3103" t="str">
        <f t="shared" si="96"/>
        <v>49-60 Months</v>
      </c>
      <c r="W3103" t="str">
        <f t="shared" si="97"/>
        <v>High</v>
      </c>
    </row>
    <row r="3104" spans="1:23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6">
        <v>54.2</v>
      </c>
      <c r="T3104" s="6">
        <v>308.25</v>
      </c>
      <c r="U3104" t="s">
        <v>23</v>
      </c>
      <c r="V3104" t="str">
        <f t="shared" si="96"/>
        <v>0-12 Months</v>
      </c>
      <c r="W3104" t="str">
        <f t="shared" si="97"/>
        <v>Medium</v>
      </c>
    </row>
    <row r="3105" spans="1:23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6">
        <v>19.45</v>
      </c>
      <c r="T3105" s="6">
        <v>19.45</v>
      </c>
      <c r="U3105" t="s">
        <v>23</v>
      </c>
      <c r="V3105" t="str">
        <f t="shared" si="96"/>
        <v>0-12 Months</v>
      </c>
      <c r="W3105" t="str">
        <f t="shared" si="97"/>
        <v>Low</v>
      </c>
    </row>
    <row r="3106" spans="1:23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6">
        <v>74.05</v>
      </c>
      <c r="T3106" s="6">
        <v>678.45</v>
      </c>
      <c r="U3106" t="s">
        <v>24</v>
      </c>
      <c r="V3106" t="str">
        <f t="shared" si="96"/>
        <v>0-12 Months</v>
      </c>
      <c r="W3106" t="str">
        <f t="shared" si="97"/>
        <v>High</v>
      </c>
    </row>
    <row r="3107" spans="1:23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6">
        <v>49.15</v>
      </c>
      <c r="T3107" s="6">
        <v>1237.3</v>
      </c>
      <c r="U3107" t="s">
        <v>24</v>
      </c>
      <c r="V3107" t="str">
        <f t="shared" si="96"/>
        <v>25-36 Months</v>
      </c>
      <c r="W3107" t="str">
        <f t="shared" si="97"/>
        <v>Medium</v>
      </c>
    </row>
    <row r="3108" spans="1:23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6">
        <v>19.399999999999999</v>
      </c>
      <c r="T3108" s="6">
        <v>1023.95</v>
      </c>
      <c r="U3108" t="s">
        <v>24</v>
      </c>
      <c r="V3108" t="str">
        <f t="shared" si="96"/>
        <v>49-60 Months</v>
      </c>
      <c r="W3108" t="str">
        <f t="shared" si="97"/>
        <v>Low</v>
      </c>
    </row>
    <row r="3109" spans="1:23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6">
        <v>113.65</v>
      </c>
      <c r="T3109" s="6">
        <v>8182.75</v>
      </c>
      <c r="U3109" t="s">
        <v>24</v>
      </c>
      <c r="V3109" t="str">
        <f t="shared" si="96"/>
        <v>61+ Months</v>
      </c>
      <c r="W3109" t="str">
        <f t="shared" si="97"/>
        <v>Very High</v>
      </c>
    </row>
    <row r="3110" spans="1:23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6">
        <v>106</v>
      </c>
      <c r="T3110" s="6">
        <v>4532.3</v>
      </c>
      <c r="U3110" t="s">
        <v>24</v>
      </c>
      <c r="V3110" t="str">
        <f t="shared" si="96"/>
        <v>37-48 Months</v>
      </c>
      <c r="W3110" t="str">
        <f t="shared" si="97"/>
        <v>Very High</v>
      </c>
    </row>
    <row r="3111" spans="1:23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6">
        <v>25.95</v>
      </c>
      <c r="T3111" s="6">
        <v>1444.05</v>
      </c>
      <c r="U3111" t="s">
        <v>24</v>
      </c>
      <c r="V3111" t="str">
        <f t="shared" si="96"/>
        <v>49-60 Months</v>
      </c>
      <c r="W3111" t="str">
        <f t="shared" si="97"/>
        <v>Low</v>
      </c>
    </row>
    <row r="3112" spans="1:23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6">
        <v>19.100000000000001</v>
      </c>
      <c r="T3112" s="6">
        <v>19.100000000000001</v>
      </c>
      <c r="U3112" t="s">
        <v>24</v>
      </c>
      <c r="V3112" t="str">
        <f t="shared" si="96"/>
        <v>0-12 Months</v>
      </c>
      <c r="W3112" t="str">
        <f t="shared" si="97"/>
        <v>Low</v>
      </c>
    </row>
    <row r="3113" spans="1:23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6">
        <v>103.4</v>
      </c>
      <c r="T3113" s="6">
        <v>7372.65</v>
      </c>
      <c r="U3113" t="s">
        <v>23</v>
      </c>
      <c r="V3113" t="str">
        <f t="shared" si="96"/>
        <v>61+ Months</v>
      </c>
      <c r="W3113" t="str">
        <f t="shared" si="97"/>
        <v>Very High</v>
      </c>
    </row>
    <row r="3114" spans="1:23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6">
        <v>100.55</v>
      </c>
      <c r="T3114" s="6">
        <v>7325.1</v>
      </c>
      <c r="U3114" t="s">
        <v>24</v>
      </c>
      <c r="V3114" t="str">
        <f t="shared" si="96"/>
        <v>61+ Months</v>
      </c>
      <c r="W3114" t="str">
        <f t="shared" si="97"/>
        <v>Very High</v>
      </c>
    </row>
    <row r="3115" spans="1:23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6">
        <v>95.4</v>
      </c>
      <c r="T3115" s="6">
        <v>3474.2</v>
      </c>
      <c r="U3115" t="s">
        <v>24</v>
      </c>
      <c r="V3115" t="str">
        <f t="shared" si="96"/>
        <v>25-36 Months</v>
      </c>
      <c r="W3115" t="str">
        <f t="shared" si="97"/>
        <v>Very High</v>
      </c>
    </row>
    <row r="3116" spans="1:23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6">
        <v>75.150000000000006</v>
      </c>
      <c r="T3116" s="6">
        <v>392.65</v>
      </c>
      <c r="U3116" t="s">
        <v>24</v>
      </c>
      <c r="V3116" t="str">
        <f t="shared" si="96"/>
        <v>0-12 Months</v>
      </c>
      <c r="W3116" t="str">
        <f t="shared" si="97"/>
        <v>High</v>
      </c>
    </row>
    <row r="3117" spans="1:23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6">
        <v>84.45</v>
      </c>
      <c r="T3117" s="6">
        <v>1058.5999999999999</v>
      </c>
      <c r="U3117" t="s">
        <v>23</v>
      </c>
      <c r="V3117" t="str">
        <f t="shared" si="96"/>
        <v>13-24 Months</v>
      </c>
      <c r="W3117" t="str">
        <f t="shared" si="97"/>
        <v>High</v>
      </c>
    </row>
    <row r="3118" spans="1:23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6">
        <v>89.15</v>
      </c>
      <c r="T3118" s="6">
        <v>3990.75</v>
      </c>
      <c r="U3118" t="s">
        <v>24</v>
      </c>
      <c r="V3118" t="str">
        <f t="shared" si="96"/>
        <v>37-48 Months</v>
      </c>
      <c r="W3118" t="str">
        <f t="shared" si="97"/>
        <v>High</v>
      </c>
    </row>
    <row r="3119" spans="1:23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6">
        <v>107.9</v>
      </c>
      <c r="T3119" s="6">
        <v>7475.85</v>
      </c>
      <c r="U3119" t="s">
        <v>24</v>
      </c>
      <c r="V3119" t="str">
        <f t="shared" si="96"/>
        <v>61+ Months</v>
      </c>
      <c r="W3119" t="str">
        <f t="shared" si="97"/>
        <v>Very High</v>
      </c>
    </row>
    <row r="3120" spans="1:23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6">
        <v>19.5</v>
      </c>
      <c r="T3120" s="6">
        <v>835.5</v>
      </c>
      <c r="U3120" t="s">
        <v>24</v>
      </c>
      <c r="V3120" t="str">
        <f t="shared" si="96"/>
        <v>37-48 Months</v>
      </c>
      <c r="W3120" t="str">
        <f t="shared" si="97"/>
        <v>Low</v>
      </c>
    </row>
    <row r="3121" spans="1:23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6">
        <v>85.95</v>
      </c>
      <c r="T3121" s="6">
        <v>2628.6</v>
      </c>
      <c r="U3121" t="s">
        <v>23</v>
      </c>
      <c r="V3121" t="str">
        <f t="shared" si="96"/>
        <v>25-36 Months</v>
      </c>
      <c r="W3121" t="str">
        <f t="shared" si="97"/>
        <v>High</v>
      </c>
    </row>
    <row r="3122" spans="1:23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6">
        <v>24.95</v>
      </c>
      <c r="T3122" s="6">
        <v>1718.35</v>
      </c>
      <c r="U3122" t="s">
        <v>24</v>
      </c>
      <c r="V3122" t="str">
        <f t="shared" si="96"/>
        <v>61+ Months</v>
      </c>
      <c r="W3122" t="str">
        <f t="shared" si="97"/>
        <v>Low</v>
      </c>
    </row>
    <row r="3123" spans="1:23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6">
        <v>59.4</v>
      </c>
      <c r="T3123" s="6">
        <v>1023.9</v>
      </c>
      <c r="U3123" t="s">
        <v>23</v>
      </c>
      <c r="V3123" t="str">
        <f t="shared" si="96"/>
        <v>13-24 Months</v>
      </c>
      <c r="W3123" t="str">
        <f t="shared" si="97"/>
        <v>Medium</v>
      </c>
    </row>
    <row r="3124" spans="1:23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6">
        <v>19.5</v>
      </c>
      <c r="T3124" s="6">
        <v>1193.55</v>
      </c>
      <c r="U3124" t="s">
        <v>24</v>
      </c>
      <c r="V3124" t="str">
        <f t="shared" si="96"/>
        <v>61+ Months</v>
      </c>
      <c r="W3124" t="str">
        <f t="shared" si="97"/>
        <v>Low</v>
      </c>
    </row>
    <row r="3125" spans="1:23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6">
        <v>69.95</v>
      </c>
      <c r="T3125" s="6">
        <v>1205.5</v>
      </c>
      <c r="U3125" t="s">
        <v>24</v>
      </c>
      <c r="V3125" t="str">
        <f t="shared" si="96"/>
        <v>13-24 Months</v>
      </c>
      <c r="W3125" t="str">
        <f t="shared" si="97"/>
        <v>High</v>
      </c>
    </row>
    <row r="3126" spans="1:23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6">
        <v>82.85</v>
      </c>
      <c r="T3126" s="6">
        <v>5776.45</v>
      </c>
      <c r="U3126" t="s">
        <v>24</v>
      </c>
      <c r="V3126" t="str">
        <f t="shared" si="96"/>
        <v>61+ Months</v>
      </c>
      <c r="W3126" t="str">
        <f t="shared" si="97"/>
        <v>High</v>
      </c>
    </row>
    <row r="3127" spans="1:23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6">
        <v>19</v>
      </c>
      <c r="T3127" s="6">
        <v>78.900000000000006</v>
      </c>
      <c r="U3127" t="s">
        <v>24</v>
      </c>
      <c r="V3127" t="str">
        <f t="shared" si="96"/>
        <v>0-12 Months</v>
      </c>
      <c r="W3127" t="str">
        <f t="shared" si="97"/>
        <v>Low</v>
      </c>
    </row>
    <row r="3128" spans="1:23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6">
        <v>38.85</v>
      </c>
      <c r="T3128" s="6">
        <v>1025.1500000000001</v>
      </c>
      <c r="U3128" t="s">
        <v>24</v>
      </c>
      <c r="V3128" t="str">
        <f t="shared" si="96"/>
        <v>25-36 Months</v>
      </c>
      <c r="W3128" t="str">
        <f t="shared" si="97"/>
        <v>Medium</v>
      </c>
    </row>
    <row r="3129" spans="1:23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6">
        <v>30.6</v>
      </c>
      <c r="T3129" s="6">
        <v>856.35</v>
      </c>
      <c r="U3129" t="s">
        <v>23</v>
      </c>
      <c r="V3129" t="str">
        <f t="shared" si="96"/>
        <v>25-36 Months</v>
      </c>
      <c r="W3129" t="str">
        <f t="shared" si="97"/>
        <v>Medium</v>
      </c>
    </row>
    <row r="3130" spans="1:23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6">
        <v>20.350000000000001</v>
      </c>
      <c r="T3130" s="6">
        <v>122</v>
      </c>
      <c r="U3130" t="s">
        <v>24</v>
      </c>
      <c r="V3130" t="str">
        <f t="shared" si="96"/>
        <v>0-12 Months</v>
      </c>
      <c r="W3130" t="str">
        <f t="shared" si="97"/>
        <v>Low</v>
      </c>
    </row>
    <row r="3131" spans="1:23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6">
        <v>95</v>
      </c>
      <c r="T3131" s="6">
        <v>6602.9</v>
      </c>
      <c r="U3131" t="s">
        <v>24</v>
      </c>
      <c r="V3131" t="str">
        <f t="shared" si="96"/>
        <v>61+ Months</v>
      </c>
      <c r="W3131" t="str">
        <f t="shared" si="97"/>
        <v>Very High</v>
      </c>
    </row>
    <row r="3132" spans="1:23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6">
        <v>74.400000000000006</v>
      </c>
      <c r="T3132" s="6">
        <v>1712.9</v>
      </c>
      <c r="U3132" t="s">
        <v>24</v>
      </c>
      <c r="V3132" t="str">
        <f t="shared" si="96"/>
        <v>13-24 Months</v>
      </c>
      <c r="W3132" t="str">
        <f t="shared" si="97"/>
        <v>High</v>
      </c>
    </row>
    <row r="3133" spans="1:23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6">
        <v>78.45</v>
      </c>
      <c r="T3133" s="6">
        <v>5682.25</v>
      </c>
      <c r="U3133" t="s">
        <v>24</v>
      </c>
      <c r="V3133" t="str">
        <f t="shared" si="96"/>
        <v>61+ Months</v>
      </c>
      <c r="W3133" t="str">
        <f t="shared" si="97"/>
        <v>High</v>
      </c>
    </row>
    <row r="3134" spans="1:23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6">
        <v>74.3</v>
      </c>
      <c r="T3134" s="6">
        <v>74.3</v>
      </c>
      <c r="U3134" t="s">
        <v>24</v>
      </c>
      <c r="V3134" t="str">
        <f t="shared" si="96"/>
        <v>0-12 Months</v>
      </c>
      <c r="W3134" t="str">
        <f t="shared" si="97"/>
        <v>High</v>
      </c>
    </row>
    <row r="3135" spans="1:23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6">
        <v>51.05</v>
      </c>
      <c r="T3135" s="6">
        <v>3635.15</v>
      </c>
      <c r="U3135" t="s">
        <v>24</v>
      </c>
      <c r="V3135" t="str">
        <f t="shared" si="96"/>
        <v>61+ Months</v>
      </c>
      <c r="W3135" t="str">
        <f t="shared" si="97"/>
        <v>Medium</v>
      </c>
    </row>
    <row r="3136" spans="1:23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6">
        <v>19.2</v>
      </c>
      <c r="T3136" s="6">
        <v>702.9</v>
      </c>
      <c r="U3136" t="s">
        <v>24</v>
      </c>
      <c r="V3136" t="str">
        <f t="shared" si="96"/>
        <v>25-36 Months</v>
      </c>
      <c r="W3136" t="str">
        <f t="shared" si="97"/>
        <v>Low</v>
      </c>
    </row>
    <row r="3137" spans="1:23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6">
        <v>99.55</v>
      </c>
      <c r="T3137" s="6">
        <v>3734.25</v>
      </c>
      <c r="U3137" t="s">
        <v>23</v>
      </c>
      <c r="V3137" t="str">
        <f t="shared" si="96"/>
        <v>37-48 Months</v>
      </c>
      <c r="W3137" t="str">
        <f t="shared" si="97"/>
        <v>Very High</v>
      </c>
    </row>
    <row r="3138" spans="1:23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6">
        <v>70</v>
      </c>
      <c r="T3138" s="6">
        <v>1144.5</v>
      </c>
      <c r="U3138" t="s">
        <v>23</v>
      </c>
      <c r="V3138" t="str">
        <f t="shared" si="96"/>
        <v>13-24 Months</v>
      </c>
      <c r="W3138" t="str">
        <f t="shared" si="97"/>
        <v>High</v>
      </c>
    </row>
    <row r="3139" spans="1:23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6">
        <v>109.1</v>
      </c>
      <c r="T3139" s="6">
        <v>4454.25</v>
      </c>
      <c r="U3139" t="s">
        <v>24</v>
      </c>
      <c r="V3139" t="str">
        <f t="shared" ref="V3139:V3202" si="98">IF(F3139&lt;=12,"0-12 Months",IF(F3139&lt;=24,"13-24 Months",IF(F3139&lt;=36,"25-36 Months",IF(F3139&lt;=48,"37-48 Months",IF(F3139&lt;=60,"49-60 Months","61+ Months")))))</f>
        <v>37-48 Months</v>
      </c>
      <c r="W3139" t="str">
        <f t="shared" ref="W3139:W3202" si="99">IF(S3139&lt;=30,"Low",IF(S3139&lt;=60,"Medium",IF(S3139&lt;=90,"High","Very High")))</f>
        <v>Very High</v>
      </c>
    </row>
    <row r="3140" spans="1:23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6">
        <v>45.3</v>
      </c>
      <c r="T3140" s="6">
        <v>45.3</v>
      </c>
      <c r="U3140" t="s">
        <v>23</v>
      </c>
      <c r="V3140" t="str">
        <f t="shared" si="98"/>
        <v>0-12 Months</v>
      </c>
      <c r="W3140" t="str">
        <f t="shared" si="99"/>
        <v>Medium</v>
      </c>
    </row>
    <row r="3141" spans="1:23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6">
        <v>29.85</v>
      </c>
      <c r="T3141" s="6">
        <v>75.599999999999994</v>
      </c>
      <c r="U3141" t="s">
        <v>23</v>
      </c>
      <c r="V3141" t="str">
        <f t="shared" si="98"/>
        <v>0-12 Months</v>
      </c>
      <c r="W3141" t="str">
        <f t="shared" si="99"/>
        <v>Low</v>
      </c>
    </row>
    <row r="3142" spans="1:23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6">
        <v>76.45</v>
      </c>
      <c r="T3142" s="6">
        <v>1117.55</v>
      </c>
      <c r="U3142" t="s">
        <v>24</v>
      </c>
      <c r="V3142" t="str">
        <f t="shared" si="98"/>
        <v>13-24 Months</v>
      </c>
      <c r="W3142" t="str">
        <f t="shared" si="99"/>
        <v>High</v>
      </c>
    </row>
    <row r="3143" spans="1:23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6">
        <v>95.1</v>
      </c>
      <c r="T3143" s="6">
        <v>180.25</v>
      </c>
      <c r="U3143" t="s">
        <v>23</v>
      </c>
      <c r="V3143" t="str">
        <f t="shared" si="98"/>
        <v>0-12 Months</v>
      </c>
      <c r="W3143" t="str">
        <f t="shared" si="99"/>
        <v>Very High</v>
      </c>
    </row>
    <row r="3144" spans="1:23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6">
        <v>19.8</v>
      </c>
      <c r="T3144" s="6">
        <v>19.8</v>
      </c>
      <c r="U3144" t="s">
        <v>23</v>
      </c>
      <c r="V3144" t="str">
        <f t="shared" si="98"/>
        <v>0-12 Months</v>
      </c>
      <c r="W3144" t="str">
        <f t="shared" si="99"/>
        <v>Low</v>
      </c>
    </row>
    <row r="3145" spans="1:23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6">
        <v>72.8</v>
      </c>
      <c r="T3145" s="6">
        <v>930.05</v>
      </c>
      <c r="U3145" t="s">
        <v>24</v>
      </c>
      <c r="V3145" t="str">
        <f t="shared" si="98"/>
        <v>13-24 Months</v>
      </c>
      <c r="W3145" t="str">
        <f t="shared" si="99"/>
        <v>High</v>
      </c>
    </row>
    <row r="3146" spans="1:23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6">
        <v>18.95</v>
      </c>
      <c r="T3146" s="6">
        <v>110.15</v>
      </c>
      <c r="U3146" t="s">
        <v>24</v>
      </c>
      <c r="V3146" t="str">
        <f t="shared" si="98"/>
        <v>0-12 Months</v>
      </c>
      <c r="W3146" t="str">
        <f t="shared" si="99"/>
        <v>Low</v>
      </c>
    </row>
    <row r="3147" spans="1:23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6">
        <v>76.650000000000006</v>
      </c>
      <c r="T3147" s="6">
        <v>333.6</v>
      </c>
      <c r="U3147" t="s">
        <v>23</v>
      </c>
      <c r="V3147" t="str">
        <f t="shared" si="98"/>
        <v>0-12 Months</v>
      </c>
      <c r="W3147" t="str">
        <f t="shared" si="99"/>
        <v>High</v>
      </c>
    </row>
    <row r="3148" spans="1:23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6">
        <v>99.15</v>
      </c>
      <c r="T3148" s="6">
        <v>465.05</v>
      </c>
      <c r="U3148" t="s">
        <v>23</v>
      </c>
      <c r="V3148" t="str">
        <f t="shared" si="98"/>
        <v>0-12 Months</v>
      </c>
      <c r="W3148" t="str">
        <f t="shared" si="99"/>
        <v>Very High</v>
      </c>
    </row>
    <row r="3149" spans="1:23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6">
        <v>101.75</v>
      </c>
      <c r="T3149" s="6">
        <v>1669.4</v>
      </c>
      <c r="U3149" t="s">
        <v>24</v>
      </c>
      <c r="V3149" t="str">
        <f t="shared" si="98"/>
        <v>13-24 Months</v>
      </c>
      <c r="W3149" t="str">
        <f t="shared" si="99"/>
        <v>Very High</v>
      </c>
    </row>
    <row r="3150" spans="1:23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6">
        <v>75.45</v>
      </c>
      <c r="T3150" s="6">
        <v>3545.1</v>
      </c>
      <c r="U3150" t="s">
        <v>24</v>
      </c>
      <c r="V3150" t="str">
        <f t="shared" si="98"/>
        <v>37-48 Months</v>
      </c>
      <c r="W3150" t="str">
        <f t="shared" si="99"/>
        <v>High</v>
      </c>
    </row>
    <row r="3151" spans="1:23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6">
        <v>64.099999999999994</v>
      </c>
      <c r="T3151" s="6">
        <v>504.05</v>
      </c>
      <c r="U3151" t="s">
        <v>24</v>
      </c>
      <c r="V3151" t="str">
        <f t="shared" si="98"/>
        <v>0-12 Months</v>
      </c>
      <c r="W3151" t="str">
        <f t="shared" si="99"/>
        <v>High</v>
      </c>
    </row>
    <row r="3152" spans="1:23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6">
        <v>25.65</v>
      </c>
      <c r="T3152" s="6">
        <v>440.2</v>
      </c>
      <c r="U3152" t="s">
        <v>24</v>
      </c>
      <c r="V3152" t="str">
        <f t="shared" si="98"/>
        <v>13-24 Months</v>
      </c>
      <c r="W3152" t="str">
        <f t="shared" si="99"/>
        <v>Low</v>
      </c>
    </row>
    <row r="3153" spans="1:23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6">
        <v>75.099999999999994</v>
      </c>
      <c r="T3153" s="6">
        <v>1151.55</v>
      </c>
      <c r="U3153" t="s">
        <v>24</v>
      </c>
      <c r="V3153" t="str">
        <f t="shared" si="98"/>
        <v>13-24 Months</v>
      </c>
      <c r="W3153" t="str">
        <f t="shared" si="99"/>
        <v>High</v>
      </c>
    </row>
    <row r="3154" spans="1:23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6">
        <v>95.85</v>
      </c>
      <c r="T3154" s="6">
        <v>2475.35</v>
      </c>
      <c r="U3154" t="s">
        <v>24</v>
      </c>
      <c r="V3154" t="str">
        <f t="shared" si="98"/>
        <v>25-36 Months</v>
      </c>
      <c r="W3154" t="str">
        <f t="shared" si="99"/>
        <v>Very High</v>
      </c>
    </row>
    <row r="3155" spans="1:23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6">
        <v>54.4</v>
      </c>
      <c r="T3155" s="6">
        <v>1249.25</v>
      </c>
      <c r="U3155" t="s">
        <v>24</v>
      </c>
      <c r="V3155" t="str">
        <f t="shared" si="98"/>
        <v>13-24 Months</v>
      </c>
      <c r="W3155" t="str">
        <f t="shared" si="99"/>
        <v>Medium</v>
      </c>
    </row>
    <row r="3156" spans="1:23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6">
        <v>72.75</v>
      </c>
      <c r="T3156" s="6">
        <v>317.75</v>
      </c>
      <c r="U3156" t="s">
        <v>24</v>
      </c>
      <c r="V3156" t="str">
        <f t="shared" si="98"/>
        <v>0-12 Months</v>
      </c>
      <c r="W3156" t="str">
        <f t="shared" si="99"/>
        <v>High</v>
      </c>
    </row>
    <row r="3157" spans="1:23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6">
        <v>19.850000000000001</v>
      </c>
      <c r="T3157" s="6">
        <v>535.04999999999995</v>
      </c>
      <c r="U3157" t="s">
        <v>24</v>
      </c>
      <c r="V3157" t="str">
        <f t="shared" si="98"/>
        <v>25-36 Months</v>
      </c>
      <c r="W3157" t="str">
        <f t="shared" si="99"/>
        <v>Low</v>
      </c>
    </row>
    <row r="3158" spans="1:23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6">
        <v>19.05</v>
      </c>
      <c r="T3158" s="6">
        <v>461.3</v>
      </c>
      <c r="U3158" t="s">
        <v>24</v>
      </c>
      <c r="V3158" t="str">
        <f t="shared" si="98"/>
        <v>25-36 Months</v>
      </c>
      <c r="W3158" t="str">
        <f t="shared" si="99"/>
        <v>Low</v>
      </c>
    </row>
    <row r="3159" spans="1:23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6">
        <v>44.95</v>
      </c>
      <c r="T3159" s="6">
        <v>431</v>
      </c>
      <c r="U3159" t="s">
        <v>23</v>
      </c>
      <c r="V3159" t="str">
        <f t="shared" si="98"/>
        <v>0-12 Months</v>
      </c>
      <c r="W3159" t="str">
        <f t="shared" si="99"/>
        <v>Medium</v>
      </c>
    </row>
    <row r="3160" spans="1:23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6">
        <v>49.55</v>
      </c>
      <c r="T3160" s="6">
        <v>878.35</v>
      </c>
      <c r="U3160" t="s">
        <v>23</v>
      </c>
      <c r="V3160" t="str">
        <f t="shared" si="98"/>
        <v>13-24 Months</v>
      </c>
      <c r="W3160" t="str">
        <f t="shared" si="99"/>
        <v>Medium</v>
      </c>
    </row>
    <row r="3161" spans="1:23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6">
        <v>94.85</v>
      </c>
      <c r="T3161" s="6">
        <v>335.75</v>
      </c>
      <c r="U3161" t="s">
        <v>24</v>
      </c>
      <c r="V3161" t="str">
        <f t="shared" si="98"/>
        <v>0-12 Months</v>
      </c>
      <c r="W3161" t="str">
        <f t="shared" si="99"/>
        <v>Very High</v>
      </c>
    </row>
    <row r="3162" spans="1:23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6">
        <v>46.25</v>
      </c>
      <c r="T3162" s="6">
        <v>3121.4</v>
      </c>
      <c r="U3162" t="s">
        <v>24</v>
      </c>
      <c r="V3162" t="str">
        <f t="shared" si="98"/>
        <v>61+ Months</v>
      </c>
      <c r="W3162" t="str">
        <f t="shared" si="99"/>
        <v>Medium</v>
      </c>
    </row>
    <row r="3163" spans="1:23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6">
        <v>19.350000000000001</v>
      </c>
      <c r="T3163" s="6">
        <v>324.8</v>
      </c>
      <c r="U3163" t="s">
        <v>24</v>
      </c>
      <c r="V3163" t="str">
        <f t="shared" si="98"/>
        <v>13-24 Months</v>
      </c>
      <c r="W3163" t="str">
        <f t="shared" si="99"/>
        <v>Low</v>
      </c>
    </row>
    <row r="3164" spans="1:23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6">
        <v>69.599999999999994</v>
      </c>
      <c r="T3164" s="6">
        <v>1394.55</v>
      </c>
      <c r="U3164" t="s">
        <v>24</v>
      </c>
      <c r="V3164" t="str">
        <f t="shared" si="98"/>
        <v>13-24 Months</v>
      </c>
      <c r="W3164" t="str">
        <f t="shared" si="99"/>
        <v>High</v>
      </c>
    </row>
    <row r="3165" spans="1:23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6">
        <v>90.7</v>
      </c>
      <c r="T3165" s="6">
        <v>3413.25</v>
      </c>
      <c r="U3165" t="s">
        <v>24</v>
      </c>
      <c r="V3165" t="str">
        <f t="shared" si="98"/>
        <v>37-48 Months</v>
      </c>
      <c r="W3165" t="str">
        <f t="shared" si="99"/>
        <v>Very High</v>
      </c>
    </row>
    <row r="3166" spans="1:23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6">
        <v>101.4</v>
      </c>
      <c r="T3166" s="6">
        <v>3143.65</v>
      </c>
      <c r="U3166" t="s">
        <v>24</v>
      </c>
      <c r="V3166" t="str">
        <f t="shared" si="98"/>
        <v>25-36 Months</v>
      </c>
      <c r="W3166" t="str">
        <f t="shared" si="99"/>
        <v>Very High</v>
      </c>
    </row>
    <row r="3167" spans="1:23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6">
        <v>20.25</v>
      </c>
      <c r="T3167" s="6">
        <v>439.75</v>
      </c>
      <c r="U3167" t="s">
        <v>24</v>
      </c>
      <c r="V3167" t="str">
        <f t="shared" si="98"/>
        <v>13-24 Months</v>
      </c>
      <c r="W3167" t="str">
        <f t="shared" si="99"/>
        <v>Low</v>
      </c>
    </row>
    <row r="3168" spans="1:23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6">
        <v>48.8</v>
      </c>
      <c r="T3168" s="6">
        <v>664.4</v>
      </c>
      <c r="U3168" t="s">
        <v>24</v>
      </c>
      <c r="V3168" t="str">
        <f t="shared" si="98"/>
        <v>13-24 Months</v>
      </c>
      <c r="W3168" t="str">
        <f t="shared" si="99"/>
        <v>Medium</v>
      </c>
    </row>
    <row r="3169" spans="1:23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6">
        <v>74.349999999999994</v>
      </c>
      <c r="T3169" s="6">
        <v>4759.55</v>
      </c>
      <c r="U3169" t="s">
        <v>24</v>
      </c>
      <c r="V3169" t="str">
        <f t="shared" si="98"/>
        <v>61+ Months</v>
      </c>
      <c r="W3169" t="str">
        <f t="shared" si="99"/>
        <v>High</v>
      </c>
    </row>
    <row r="3170" spans="1:23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6">
        <v>19.350000000000001</v>
      </c>
      <c r="T3170" s="6">
        <v>1033</v>
      </c>
      <c r="U3170" t="s">
        <v>24</v>
      </c>
      <c r="V3170" t="str">
        <f t="shared" si="98"/>
        <v>49-60 Months</v>
      </c>
      <c r="W3170" t="str">
        <f t="shared" si="99"/>
        <v>Low</v>
      </c>
    </row>
    <row r="3171" spans="1:23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6">
        <v>68.75</v>
      </c>
      <c r="T3171" s="6">
        <v>3482.85</v>
      </c>
      <c r="U3171" t="s">
        <v>24</v>
      </c>
      <c r="V3171" t="str">
        <f t="shared" si="98"/>
        <v>49-60 Months</v>
      </c>
      <c r="W3171" t="str">
        <f t="shared" si="99"/>
        <v>High</v>
      </c>
    </row>
    <row r="3172" spans="1:23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6">
        <v>100.2</v>
      </c>
      <c r="T3172" s="6">
        <v>2688.45</v>
      </c>
      <c r="U3172" t="s">
        <v>24</v>
      </c>
      <c r="V3172" t="str">
        <f t="shared" si="98"/>
        <v>25-36 Months</v>
      </c>
      <c r="W3172" t="str">
        <f t="shared" si="99"/>
        <v>Very High</v>
      </c>
    </row>
    <row r="3173" spans="1:23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6">
        <v>20.85</v>
      </c>
      <c r="T3173" s="6">
        <v>435.25</v>
      </c>
      <c r="U3173" t="s">
        <v>24</v>
      </c>
      <c r="V3173" t="str">
        <f t="shared" si="98"/>
        <v>13-24 Months</v>
      </c>
      <c r="W3173" t="str">
        <f t="shared" si="99"/>
        <v>Low</v>
      </c>
    </row>
    <row r="3174" spans="1:23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6">
        <v>95.9</v>
      </c>
      <c r="T3174" s="6">
        <v>2448.75</v>
      </c>
      <c r="U3174" t="s">
        <v>23</v>
      </c>
      <c r="V3174" t="str">
        <f t="shared" si="98"/>
        <v>25-36 Months</v>
      </c>
      <c r="W3174" t="str">
        <f t="shared" si="99"/>
        <v>Very High</v>
      </c>
    </row>
    <row r="3175" spans="1:23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6">
        <v>19.350000000000001</v>
      </c>
      <c r="T3175" s="6">
        <v>307</v>
      </c>
      <c r="U3175" t="s">
        <v>24</v>
      </c>
      <c r="V3175" t="str">
        <f t="shared" si="98"/>
        <v>13-24 Months</v>
      </c>
      <c r="W3175" t="str">
        <f t="shared" si="99"/>
        <v>Low</v>
      </c>
    </row>
    <row r="3176" spans="1:23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6">
        <v>45</v>
      </c>
      <c r="T3176" s="6">
        <v>2689.35</v>
      </c>
      <c r="U3176" t="s">
        <v>24</v>
      </c>
      <c r="V3176" t="str">
        <f t="shared" si="98"/>
        <v>49-60 Months</v>
      </c>
      <c r="W3176" t="str">
        <f t="shared" si="99"/>
        <v>Medium</v>
      </c>
    </row>
    <row r="3177" spans="1:23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6">
        <v>81.5</v>
      </c>
      <c r="T3177" s="6">
        <v>1329.2</v>
      </c>
      <c r="U3177" t="s">
        <v>23</v>
      </c>
      <c r="V3177" t="str">
        <f t="shared" si="98"/>
        <v>13-24 Months</v>
      </c>
      <c r="W3177" t="str">
        <f t="shared" si="99"/>
        <v>High</v>
      </c>
    </row>
    <row r="3178" spans="1:23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6">
        <v>25.5</v>
      </c>
      <c r="T3178" s="6">
        <v>1281.25</v>
      </c>
      <c r="U3178" t="s">
        <v>24</v>
      </c>
      <c r="V3178" t="str">
        <f t="shared" si="98"/>
        <v>49-60 Months</v>
      </c>
      <c r="W3178" t="str">
        <f t="shared" si="99"/>
        <v>Low</v>
      </c>
    </row>
    <row r="3179" spans="1:23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6">
        <v>48.9</v>
      </c>
      <c r="T3179" s="6">
        <v>3527</v>
      </c>
      <c r="U3179" t="s">
        <v>24</v>
      </c>
      <c r="V3179" t="str">
        <f t="shared" si="98"/>
        <v>61+ Months</v>
      </c>
      <c r="W3179" t="str">
        <f t="shared" si="99"/>
        <v>Medium</v>
      </c>
    </row>
    <row r="3180" spans="1:23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6">
        <v>84.1</v>
      </c>
      <c r="T3180" s="6">
        <v>4348.6499999999996</v>
      </c>
      <c r="U3180" t="s">
        <v>23</v>
      </c>
      <c r="V3180" t="str">
        <f t="shared" si="98"/>
        <v>49-60 Months</v>
      </c>
      <c r="W3180" t="str">
        <f t="shared" si="99"/>
        <v>High</v>
      </c>
    </row>
    <row r="3181" spans="1:23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6">
        <v>19.600000000000001</v>
      </c>
      <c r="T3181" s="6">
        <v>561.15</v>
      </c>
      <c r="U3181" t="s">
        <v>24</v>
      </c>
      <c r="V3181" t="str">
        <f t="shared" si="98"/>
        <v>25-36 Months</v>
      </c>
      <c r="W3181" t="str">
        <f t="shared" si="99"/>
        <v>Low</v>
      </c>
    </row>
    <row r="3182" spans="1:23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6">
        <v>20</v>
      </c>
      <c r="T3182" s="6">
        <v>63.6</v>
      </c>
      <c r="U3182" t="s">
        <v>24</v>
      </c>
      <c r="V3182" t="str">
        <f t="shared" si="98"/>
        <v>0-12 Months</v>
      </c>
      <c r="W3182" t="str">
        <f t="shared" si="99"/>
        <v>Low</v>
      </c>
    </row>
    <row r="3183" spans="1:23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6">
        <v>81.3</v>
      </c>
      <c r="T3183" s="6">
        <v>5129.3</v>
      </c>
      <c r="U3183" t="s">
        <v>24</v>
      </c>
      <c r="V3183" t="str">
        <f t="shared" si="98"/>
        <v>61+ Months</v>
      </c>
      <c r="W3183" t="str">
        <f t="shared" si="99"/>
        <v>High</v>
      </c>
    </row>
    <row r="3184" spans="1:23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6">
        <v>95.2</v>
      </c>
      <c r="T3184" s="6">
        <v>4285.8</v>
      </c>
      <c r="U3184" t="s">
        <v>24</v>
      </c>
      <c r="V3184" t="str">
        <f t="shared" si="98"/>
        <v>37-48 Months</v>
      </c>
      <c r="W3184" t="str">
        <f t="shared" si="99"/>
        <v>Very High</v>
      </c>
    </row>
    <row r="3185" spans="1:23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6">
        <v>36.450000000000003</v>
      </c>
      <c r="T3185" s="6">
        <v>93.7</v>
      </c>
      <c r="U3185" t="s">
        <v>23</v>
      </c>
      <c r="V3185" t="str">
        <f t="shared" si="98"/>
        <v>0-12 Months</v>
      </c>
      <c r="W3185" t="str">
        <f t="shared" si="99"/>
        <v>Medium</v>
      </c>
    </row>
    <row r="3186" spans="1:23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6">
        <v>83.3</v>
      </c>
      <c r="T3186" s="6">
        <v>5894.5</v>
      </c>
      <c r="U3186" t="s">
        <v>24</v>
      </c>
      <c r="V3186" t="str">
        <f t="shared" si="98"/>
        <v>61+ Months</v>
      </c>
      <c r="W3186" t="str">
        <f t="shared" si="99"/>
        <v>High</v>
      </c>
    </row>
    <row r="3187" spans="1:23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6">
        <v>25.05</v>
      </c>
      <c r="T3187" s="6">
        <v>25.05</v>
      </c>
      <c r="U3187" t="s">
        <v>23</v>
      </c>
      <c r="V3187" t="str">
        <f t="shared" si="98"/>
        <v>0-12 Months</v>
      </c>
      <c r="W3187" t="str">
        <f t="shared" si="99"/>
        <v>Low</v>
      </c>
    </row>
    <row r="3188" spans="1:23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6">
        <v>20.3</v>
      </c>
      <c r="T3188" s="6">
        <v>1160.75</v>
      </c>
      <c r="U3188" t="s">
        <v>24</v>
      </c>
      <c r="V3188" t="str">
        <f t="shared" si="98"/>
        <v>49-60 Months</v>
      </c>
      <c r="W3188" t="str">
        <f t="shared" si="99"/>
        <v>Low</v>
      </c>
    </row>
    <row r="3189" spans="1:23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6">
        <v>89.85</v>
      </c>
      <c r="T3189" s="6">
        <v>3091.75</v>
      </c>
      <c r="U3189" t="s">
        <v>24</v>
      </c>
      <c r="V3189" t="str">
        <f t="shared" si="98"/>
        <v>25-36 Months</v>
      </c>
      <c r="W3189" t="str">
        <f t="shared" si="99"/>
        <v>High</v>
      </c>
    </row>
    <row r="3190" spans="1:23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6">
        <v>49.85</v>
      </c>
      <c r="T3190" s="6">
        <v>365.55</v>
      </c>
      <c r="U3190" t="s">
        <v>23</v>
      </c>
      <c r="V3190" t="str">
        <f t="shared" si="98"/>
        <v>0-12 Months</v>
      </c>
      <c r="W3190" t="str">
        <f t="shared" si="99"/>
        <v>Medium</v>
      </c>
    </row>
    <row r="3191" spans="1:23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6">
        <v>19.8</v>
      </c>
      <c r="T3191" s="6">
        <v>272.95</v>
      </c>
      <c r="U3191" t="s">
        <v>24</v>
      </c>
      <c r="V3191" t="str">
        <f t="shared" si="98"/>
        <v>13-24 Months</v>
      </c>
      <c r="W3191" t="str">
        <f t="shared" si="99"/>
        <v>Low</v>
      </c>
    </row>
    <row r="3192" spans="1:23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6">
        <v>54.65</v>
      </c>
      <c r="T3192" s="6">
        <v>3632</v>
      </c>
      <c r="U3192" t="s">
        <v>24</v>
      </c>
      <c r="V3192" t="str">
        <f t="shared" si="98"/>
        <v>61+ Months</v>
      </c>
      <c r="W3192" t="str">
        <f t="shared" si="99"/>
        <v>Medium</v>
      </c>
    </row>
    <row r="3193" spans="1:23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6">
        <v>29.35</v>
      </c>
      <c r="T3193" s="6">
        <v>381.2</v>
      </c>
      <c r="U3193" t="s">
        <v>24</v>
      </c>
      <c r="V3193" t="str">
        <f t="shared" si="98"/>
        <v>0-12 Months</v>
      </c>
      <c r="W3193" t="str">
        <f t="shared" si="99"/>
        <v>Low</v>
      </c>
    </row>
    <row r="3194" spans="1:23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6">
        <v>19.149999999999999</v>
      </c>
      <c r="T3194" s="6">
        <v>1035.5</v>
      </c>
      <c r="U3194" t="s">
        <v>24</v>
      </c>
      <c r="V3194" t="str">
        <f t="shared" si="98"/>
        <v>49-60 Months</v>
      </c>
      <c r="W3194" t="str">
        <f t="shared" si="99"/>
        <v>Low</v>
      </c>
    </row>
    <row r="3195" spans="1:23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6">
        <v>19.100000000000001</v>
      </c>
      <c r="T3195" s="6">
        <v>52</v>
      </c>
      <c r="U3195" t="s">
        <v>24</v>
      </c>
      <c r="V3195" t="str">
        <f t="shared" si="98"/>
        <v>0-12 Months</v>
      </c>
      <c r="W3195" t="str">
        <f t="shared" si="99"/>
        <v>Low</v>
      </c>
    </row>
    <row r="3196" spans="1:23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6">
        <v>55.55</v>
      </c>
      <c r="T3196" s="6">
        <v>2342.1999999999998</v>
      </c>
      <c r="U3196" t="s">
        <v>23</v>
      </c>
      <c r="V3196" t="str">
        <f t="shared" si="98"/>
        <v>37-48 Months</v>
      </c>
      <c r="W3196" t="str">
        <f t="shared" si="99"/>
        <v>Medium</v>
      </c>
    </row>
    <row r="3197" spans="1:23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6">
        <v>80.55</v>
      </c>
      <c r="T3197" s="6">
        <v>653.9</v>
      </c>
      <c r="U3197" t="s">
        <v>24</v>
      </c>
      <c r="V3197" t="str">
        <f t="shared" si="98"/>
        <v>0-12 Months</v>
      </c>
      <c r="W3197" t="str">
        <f t="shared" si="99"/>
        <v>High</v>
      </c>
    </row>
    <row r="3198" spans="1:23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6">
        <v>20.25</v>
      </c>
      <c r="T3198" s="6">
        <v>71.2</v>
      </c>
      <c r="U3198" t="s">
        <v>24</v>
      </c>
      <c r="V3198" t="str">
        <f t="shared" si="98"/>
        <v>0-12 Months</v>
      </c>
      <c r="W3198" t="str">
        <f t="shared" si="99"/>
        <v>Low</v>
      </c>
    </row>
    <row r="3199" spans="1:23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6">
        <v>69.5</v>
      </c>
      <c r="T3199" s="6">
        <v>1498.2</v>
      </c>
      <c r="U3199" t="s">
        <v>23</v>
      </c>
      <c r="V3199" t="str">
        <f t="shared" si="98"/>
        <v>13-24 Months</v>
      </c>
      <c r="W3199" t="str">
        <f t="shared" si="99"/>
        <v>High</v>
      </c>
    </row>
    <row r="3200" spans="1:23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6">
        <v>106</v>
      </c>
      <c r="T3200" s="6">
        <v>4178.6499999999996</v>
      </c>
      <c r="U3200" t="s">
        <v>24</v>
      </c>
      <c r="V3200" t="str">
        <f t="shared" si="98"/>
        <v>37-48 Months</v>
      </c>
      <c r="W3200" t="str">
        <f t="shared" si="99"/>
        <v>Very High</v>
      </c>
    </row>
    <row r="3201" spans="1:23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6">
        <v>25.5</v>
      </c>
      <c r="T3201" s="6">
        <v>1821.8</v>
      </c>
      <c r="U3201" t="s">
        <v>24</v>
      </c>
      <c r="V3201" t="str">
        <f t="shared" si="98"/>
        <v>61+ Months</v>
      </c>
      <c r="W3201" t="str">
        <f t="shared" si="99"/>
        <v>Low</v>
      </c>
    </row>
    <row r="3202" spans="1:23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6">
        <v>104.3</v>
      </c>
      <c r="T3202" s="6">
        <v>5278.15</v>
      </c>
      <c r="U3202" t="s">
        <v>23</v>
      </c>
      <c r="V3202" t="str">
        <f t="shared" si="98"/>
        <v>49-60 Months</v>
      </c>
      <c r="W3202" t="str">
        <f t="shared" si="99"/>
        <v>Very High</v>
      </c>
    </row>
    <row r="3203" spans="1:23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6">
        <v>79.599999999999994</v>
      </c>
      <c r="T3203" s="6">
        <v>4024.2</v>
      </c>
      <c r="U3203" t="s">
        <v>24</v>
      </c>
      <c r="V3203" t="str">
        <f t="shared" ref="V3203:V3266" si="100">IF(F3203&lt;=12,"0-12 Months",IF(F3203&lt;=24,"13-24 Months",IF(F3203&lt;=36,"25-36 Months",IF(F3203&lt;=48,"37-48 Months",IF(F3203&lt;=60,"49-60 Months","61+ Months")))))</f>
        <v>49-60 Months</v>
      </c>
      <c r="W3203" t="str">
        <f t="shared" ref="W3203:W3266" si="101">IF(S3203&lt;=30,"Low",IF(S3203&lt;=60,"Medium",IF(S3203&lt;=90,"High","Very High")))</f>
        <v>High</v>
      </c>
    </row>
    <row r="3204" spans="1:23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6">
        <v>55.25</v>
      </c>
      <c r="T3204" s="6">
        <v>55.25</v>
      </c>
      <c r="U3204" t="s">
        <v>24</v>
      </c>
      <c r="V3204" t="str">
        <f t="shared" si="100"/>
        <v>0-12 Months</v>
      </c>
      <c r="W3204" t="str">
        <f t="shared" si="101"/>
        <v>Medium</v>
      </c>
    </row>
    <row r="3205" spans="1:23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6">
        <v>88.05</v>
      </c>
      <c r="T3205" s="6">
        <v>6520.8</v>
      </c>
      <c r="U3205" t="s">
        <v>24</v>
      </c>
      <c r="V3205" t="str">
        <f t="shared" si="100"/>
        <v>61+ Months</v>
      </c>
      <c r="W3205" t="str">
        <f t="shared" si="101"/>
        <v>High</v>
      </c>
    </row>
    <row r="3206" spans="1:23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6">
        <v>20.399999999999999</v>
      </c>
      <c r="T3206" s="6">
        <v>854.9</v>
      </c>
      <c r="U3206" t="s">
        <v>24</v>
      </c>
      <c r="V3206" t="str">
        <f t="shared" si="100"/>
        <v>37-48 Months</v>
      </c>
      <c r="W3206" t="str">
        <f t="shared" si="101"/>
        <v>Low</v>
      </c>
    </row>
    <row r="3207" spans="1:23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6">
        <v>117.6</v>
      </c>
      <c r="T3207" s="6">
        <v>8308.9</v>
      </c>
      <c r="U3207" t="s">
        <v>24</v>
      </c>
      <c r="V3207" t="str">
        <f t="shared" si="100"/>
        <v>61+ Months</v>
      </c>
      <c r="W3207" t="str">
        <f t="shared" si="101"/>
        <v>Very High</v>
      </c>
    </row>
    <row r="3208" spans="1:23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6">
        <v>20</v>
      </c>
      <c r="T3208" s="6">
        <v>109.2</v>
      </c>
      <c r="U3208" t="s">
        <v>24</v>
      </c>
      <c r="V3208" t="str">
        <f t="shared" si="100"/>
        <v>0-12 Months</v>
      </c>
      <c r="W3208" t="str">
        <f t="shared" si="101"/>
        <v>Low</v>
      </c>
    </row>
    <row r="3209" spans="1:23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6">
        <v>19.649999999999999</v>
      </c>
      <c r="T3209" s="6">
        <v>92.05</v>
      </c>
      <c r="U3209" t="s">
        <v>24</v>
      </c>
      <c r="V3209" t="str">
        <f t="shared" si="100"/>
        <v>0-12 Months</v>
      </c>
      <c r="W3209" t="str">
        <f t="shared" si="101"/>
        <v>Low</v>
      </c>
    </row>
    <row r="3210" spans="1:23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6">
        <v>70.55</v>
      </c>
      <c r="T3210" s="6">
        <v>3420.5</v>
      </c>
      <c r="U3210" t="s">
        <v>24</v>
      </c>
      <c r="V3210" t="str">
        <f t="shared" si="100"/>
        <v>37-48 Months</v>
      </c>
      <c r="W3210" t="str">
        <f t="shared" si="101"/>
        <v>High</v>
      </c>
    </row>
    <row r="3211" spans="1:23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6">
        <v>93.85</v>
      </c>
      <c r="T3211" s="6">
        <v>93.85</v>
      </c>
      <c r="U3211" t="s">
        <v>23</v>
      </c>
      <c r="V3211" t="str">
        <f t="shared" si="100"/>
        <v>0-12 Months</v>
      </c>
      <c r="W3211" t="str">
        <f t="shared" si="101"/>
        <v>Very High</v>
      </c>
    </row>
    <row r="3212" spans="1:23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6">
        <v>65.8</v>
      </c>
      <c r="T3212" s="6">
        <v>4068</v>
      </c>
      <c r="U3212" t="s">
        <v>24</v>
      </c>
      <c r="V3212" t="str">
        <f t="shared" si="100"/>
        <v>61+ Months</v>
      </c>
      <c r="W3212" t="str">
        <f t="shared" si="101"/>
        <v>High</v>
      </c>
    </row>
    <row r="3213" spans="1:23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6">
        <v>20.05</v>
      </c>
      <c r="T3213" s="6">
        <v>337.9</v>
      </c>
      <c r="U3213" t="s">
        <v>24</v>
      </c>
      <c r="V3213" t="str">
        <f t="shared" si="100"/>
        <v>13-24 Months</v>
      </c>
      <c r="W3213" t="str">
        <f t="shared" si="101"/>
        <v>Low</v>
      </c>
    </row>
    <row r="3214" spans="1:23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6">
        <v>80</v>
      </c>
      <c r="T3214" s="6">
        <v>3168.75</v>
      </c>
      <c r="U3214" t="s">
        <v>24</v>
      </c>
      <c r="V3214" t="str">
        <f t="shared" si="100"/>
        <v>37-48 Months</v>
      </c>
      <c r="W3214" t="str">
        <f t="shared" si="101"/>
        <v>High</v>
      </c>
    </row>
    <row r="3215" spans="1:23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6">
        <v>35.4</v>
      </c>
      <c r="T3215" s="6">
        <v>1412.4</v>
      </c>
      <c r="U3215" t="s">
        <v>24</v>
      </c>
      <c r="V3215" t="str">
        <f t="shared" si="100"/>
        <v>37-48 Months</v>
      </c>
      <c r="W3215" t="str">
        <f t="shared" si="101"/>
        <v>Medium</v>
      </c>
    </row>
    <row r="3216" spans="1:23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6">
        <v>79.599999999999994</v>
      </c>
      <c r="T3216" s="6">
        <v>3974.7</v>
      </c>
      <c r="U3216" t="s">
        <v>24</v>
      </c>
      <c r="V3216" t="str">
        <f t="shared" si="100"/>
        <v>49-60 Months</v>
      </c>
      <c r="W3216" t="str">
        <f t="shared" si="101"/>
        <v>High</v>
      </c>
    </row>
    <row r="3217" spans="1:23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6">
        <v>80.25</v>
      </c>
      <c r="T3217" s="6">
        <v>3439</v>
      </c>
      <c r="U3217" t="s">
        <v>24</v>
      </c>
      <c r="V3217" t="str">
        <f t="shared" si="100"/>
        <v>37-48 Months</v>
      </c>
      <c r="W3217" t="str">
        <f t="shared" si="101"/>
        <v>High</v>
      </c>
    </row>
    <row r="3218" spans="1:23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6">
        <v>50.45</v>
      </c>
      <c r="T3218" s="6">
        <v>50.45</v>
      </c>
      <c r="U3218" t="s">
        <v>23</v>
      </c>
      <c r="V3218" t="str">
        <f t="shared" si="100"/>
        <v>0-12 Months</v>
      </c>
      <c r="W3218" t="str">
        <f t="shared" si="101"/>
        <v>Medium</v>
      </c>
    </row>
    <row r="3219" spans="1:23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6">
        <v>20.45</v>
      </c>
      <c r="T3219" s="6">
        <v>42.45</v>
      </c>
      <c r="U3219" t="s">
        <v>24</v>
      </c>
      <c r="V3219" t="str">
        <f t="shared" si="100"/>
        <v>0-12 Months</v>
      </c>
      <c r="W3219" t="str">
        <f t="shared" si="101"/>
        <v>Low</v>
      </c>
    </row>
    <row r="3220" spans="1:23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6">
        <v>79.599999999999994</v>
      </c>
      <c r="T3220" s="6">
        <v>5461.45</v>
      </c>
      <c r="U3220" t="s">
        <v>24</v>
      </c>
      <c r="V3220" t="str">
        <f t="shared" si="100"/>
        <v>61+ Months</v>
      </c>
      <c r="W3220" t="str">
        <f t="shared" si="101"/>
        <v>High</v>
      </c>
    </row>
    <row r="3221" spans="1:23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6">
        <v>24.7</v>
      </c>
      <c r="T3221" s="6">
        <v>571.75</v>
      </c>
      <c r="U3221" t="s">
        <v>24</v>
      </c>
      <c r="V3221" t="str">
        <f t="shared" si="100"/>
        <v>13-24 Months</v>
      </c>
      <c r="W3221" t="str">
        <f t="shared" si="101"/>
        <v>Low</v>
      </c>
    </row>
    <row r="3222" spans="1:23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6">
        <v>77.3</v>
      </c>
      <c r="T3222" s="6">
        <v>5498.2</v>
      </c>
      <c r="U3222" t="s">
        <v>24</v>
      </c>
      <c r="V3222" t="str">
        <f t="shared" si="100"/>
        <v>61+ Months</v>
      </c>
      <c r="W3222" t="str">
        <f t="shared" si="101"/>
        <v>High</v>
      </c>
    </row>
    <row r="3223" spans="1:23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6">
        <v>29.75</v>
      </c>
      <c r="T3223" s="6">
        <v>96.85</v>
      </c>
      <c r="U3223" t="s">
        <v>24</v>
      </c>
      <c r="V3223" t="str">
        <f t="shared" si="100"/>
        <v>0-12 Months</v>
      </c>
      <c r="W3223" t="str">
        <f t="shared" si="101"/>
        <v>Low</v>
      </c>
    </row>
    <row r="3224" spans="1:23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6">
        <v>44.9</v>
      </c>
      <c r="T3224" s="6">
        <v>111.05</v>
      </c>
      <c r="U3224" t="s">
        <v>24</v>
      </c>
      <c r="V3224" t="str">
        <f t="shared" si="100"/>
        <v>0-12 Months</v>
      </c>
      <c r="W3224" t="str">
        <f t="shared" si="101"/>
        <v>Medium</v>
      </c>
    </row>
    <row r="3225" spans="1:23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6">
        <v>29.8</v>
      </c>
      <c r="T3225" s="6">
        <v>94.4</v>
      </c>
      <c r="U3225" t="s">
        <v>24</v>
      </c>
      <c r="V3225" t="str">
        <f t="shared" si="100"/>
        <v>0-12 Months</v>
      </c>
      <c r="W3225" t="str">
        <f t="shared" si="101"/>
        <v>Low</v>
      </c>
    </row>
    <row r="3226" spans="1:23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6">
        <v>74.650000000000006</v>
      </c>
      <c r="T3226" s="6">
        <v>521.1</v>
      </c>
      <c r="U3226" t="s">
        <v>23</v>
      </c>
      <c r="V3226" t="str">
        <f t="shared" si="100"/>
        <v>0-12 Months</v>
      </c>
      <c r="W3226" t="str">
        <f t="shared" si="101"/>
        <v>High</v>
      </c>
    </row>
    <row r="3227" spans="1:23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6">
        <v>71.95</v>
      </c>
      <c r="T3227" s="6">
        <v>923.85</v>
      </c>
      <c r="U3227" t="s">
        <v>24</v>
      </c>
      <c r="V3227" t="str">
        <f t="shared" si="100"/>
        <v>13-24 Months</v>
      </c>
      <c r="W3227" t="str">
        <f t="shared" si="101"/>
        <v>High</v>
      </c>
    </row>
    <row r="3228" spans="1:23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6">
        <v>20.75</v>
      </c>
      <c r="T3228" s="6">
        <v>141.1</v>
      </c>
      <c r="U3228" t="s">
        <v>24</v>
      </c>
      <c r="V3228" t="str">
        <f t="shared" si="100"/>
        <v>0-12 Months</v>
      </c>
      <c r="W3228" t="str">
        <f t="shared" si="101"/>
        <v>Low</v>
      </c>
    </row>
    <row r="3229" spans="1:23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6">
        <v>56.3</v>
      </c>
      <c r="T3229" s="6">
        <v>628.65</v>
      </c>
      <c r="U3229" t="s">
        <v>24</v>
      </c>
      <c r="V3229" t="str">
        <f t="shared" si="100"/>
        <v>0-12 Months</v>
      </c>
      <c r="W3229" t="str">
        <f t="shared" si="101"/>
        <v>Medium</v>
      </c>
    </row>
    <row r="3230" spans="1:23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6">
        <v>105.25</v>
      </c>
      <c r="T3230" s="6">
        <v>5576.3</v>
      </c>
      <c r="U3230" t="s">
        <v>24</v>
      </c>
      <c r="V3230" t="str">
        <f t="shared" si="100"/>
        <v>49-60 Months</v>
      </c>
      <c r="W3230" t="str">
        <f t="shared" si="101"/>
        <v>Very High</v>
      </c>
    </row>
    <row r="3231" spans="1:23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6">
        <v>94.2</v>
      </c>
      <c r="T3231" s="6">
        <v>1046.0999999999999</v>
      </c>
      <c r="U3231" t="s">
        <v>23</v>
      </c>
      <c r="V3231" t="str">
        <f t="shared" si="100"/>
        <v>0-12 Months</v>
      </c>
      <c r="W3231" t="str">
        <f t="shared" si="101"/>
        <v>Very High</v>
      </c>
    </row>
    <row r="3232" spans="1:23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6">
        <v>19.55</v>
      </c>
      <c r="T3232" s="6">
        <v>1245.5999999999999</v>
      </c>
      <c r="U3232" t="s">
        <v>24</v>
      </c>
      <c r="V3232" t="str">
        <f t="shared" si="100"/>
        <v>61+ Months</v>
      </c>
      <c r="W3232" t="str">
        <f t="shared" si="101"/>
        <v>Low</v>
      </c>
    </row>
    <row r="3233" spans="1:23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6">
        <v>84.45</v>
      </c>
      <c r="T3233" s="6">
        <v>1287.8499999999999</v>
      </c>
      <c r="U3233" t="s">
        <v>24</v>
      </c>
      <c r="V3233" t="str">
        <f t="shared" si="100"/>
        <v>13-24 Months</v>
      </c>
      <c r="W3233" t="str">
        <f t="shared" si="101"/>
        <v>High</v>
      </c>
    </row>
    <row r="3234" spans="1:23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6">
        <v>53.65</v>
      </c>
      <c r="T3234" s="6">
        <v>1939.35</v>
      </c>
      <c r="U3234" t="s">
        <v>24</v>
      </c>
      <c r="V3234" t="str">
        <f t="shared" si="100"/>
        <v>25-36 Months</v>
      </c>
      <c r="W3234" t="str">
        <f t="shared" si="101"/>
        <v>Medium</v>
      </c>
    </row>
    <row r="3235" spans="1:23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6">
        <v>29.9</v>
      </c>
      <c r="T3235" s="6">
        <v>118.25</v>
      </c>
      <c r="U3235" t="s">
        <v>24</v>
      </c>
      <c r="V3235" t="str">
        <f t="shared" si="100"/>
        <v>0-12 Months</v>
      </c>
      <c r="W3235" t="str">
        <f t="shared" si="101"/>
        <v>Low</v>
      </c>
    </row>
    <row r="3236" spans="1:23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6">
        <v>19.7</v>
      </c>
      <c r="T3236" s="6">
        <v>452.55</v>
      </c>
      <c r="U3236" t="s">
        <v>24</v>
      </c>
      <c r="V3236" t="str">
        <f t="shared" si="100"/>
        <v>13-24 Months</v>
      </c>
      <c r="W3236" t="str">
        <f t="shared" si="101"/>
        <v>Low</v>
      </c>
    </row>
    <row r="3237" spans="1:23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6">
        <v>43.7</v>
      </c>
      <c r="T3237" s="6">
        <v>2696.55</v>
      </c>
      <c r="U3237" t="s">
        <v>24</v>
      </c>
      <c r="V3237" t="str">
        <f t="shared" si="100"/>
        <v>61+ Months</v>
      </c>
      <c r="W3237" t="str">
        <f t="shared" si="101"/>
        <v>Medium</v>
      </c>
    </row>
    <row r="3238" spans="1:23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6">
        <v>55.3</v>
      </c>
      <c r="T3238" s="6">
        <v>875.35</v>
      </c>
      <c r="U3238" t="s">
        <v>24</v>
      </c>
      <c r="V3238" t="str">
        <f t="shared" si="100"/>
        <v>13-24 Months</v>
      </c>
      <c r="W3238" t="str">
        <f t="shared" si="101"/>
        <v>Medium</v>
      </c>
    </row>
    <row r="3239" spans="1:23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6">
        <v>19.850000000000001</v>
      </c>
      <c r="T3239" s="6">
        <v>1267.05</v>
      </c>
      <c r="U3239" t="s">
        <v>24</v>
      </c>
      <c r="V3239" t="str">
        <f t="shared" si="100"/>
        <v>61+ Months</v>
      </c>
      <c r="W3239" t="str">
        <f t="shared" si="101"/>
        <v>Low</v>
      </c>
    </row>
    <row r="3240" spans="1:23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6">
        <v>19.649999999999999</v>
      </c>
      <c r="T3240" s="6">
        <v>494.9</v>
      </c>
      <c r="U3240" t="s">
        <v>24</v>
      </c>
      <c r="V3240" t="str">
        <f t="shared" si="100"/>
        <v>25-36 Months</v>
      </c>
      <c r="W3240" t="str">
        <f t="shared" si="101"/>
        <v>Low</v>
      </c>
    </row>
    <row r="3241" spans="1:23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6">
        <v>49.45</v>
      </c>
      <c r="T3241" s="6">
        <v>799</v>
      </c>
      <c r="U3241" t="s">
        <v>24</v>
      </c>
      <c r="V3241" t="str">
        <f t="shared" si="100"/>
        <v>13-24 Months</v>
      </c>
      <c r="W3241" t="str">
        <f t="shared" si="101"/>
        <v>Medium</v>
      </c>
    </row>
    <row r="3242" spans="1:23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6">
        <v>106.55</v>
      </c>
      <c r="T3242" s="6">
        <v>5763.3</v>
      </c>
      <c r="U3242" t="s">
        <v>23</v>
      </c>
      <c r="V3242" t="str">
        <f t="shared" si="100"/>
        <v>49-60 Months</v>
      </c>
      <c r="W3242" t="str">
        <f t="shared" si="101"/>
        <v>Very High</v>
      </c>
    </row>
    <row r="3243" spans="1:23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6">
        <v>20.100000000000001</v>
      </c>
      <c r="T3243" s="6">
        <v>20.100000000000001</v>
      </c>
      <c r="U3243" t="s">
        <v>23</v>
      </c>
      <c r="V3243" t="str">
        <f t="shared" si="100"/>
        <v>0-12 Months</v>
      </c>
      <c r="W3243" t="str">
        <f t="shared" si="101"/>
        <v>Low</v>
      </c>
    </row>
    <row r="3244" spans="1:23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6">
        <v>20.45</v>
      </c>
      <c r="T3244" s="6">
        <v>106.9</v>
      </c>
      <c r="U3244" t="s">
        <v>24</v>
      </c>
      <c r="V3244" t="str">
        <f t="shared" si="100"/>
        <v>0-12 Months</v>
      </c>
      <c r="W3244" t="str">
        <f t="shared" si="101"/>
        <v>Low</v>
      </c>
    </row>
    <row r="3245" spans="1:23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6">
        <v>39.700000000000003</v>
      </c>
      <c r="T3245" s="6">
        <v>710.05</v>
      </c>
      <c r="U3245" t="s">
        <v>24</v>
      </c>
      <c r="V3245" t="str">
        <f t="shared" si="100"/>
        <v>13-24 Months</v>
      </c>
      <c r="W3245" t="str">
        <f t="shared" si="101"/>
        <v>Medium</v>
      </c>
    </row>
    <row r="3246" spans="1:23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6">
        <v>54.5</v>
      </c>
      <c r="T3246" s="6">
        <v>568.20000000000005</v>
      </c>
      <c r="U3246" t="s">
        <v>24</v>
      </c>
      <c r="V3246" t="str">
        <f t="shared" si="100"/>
        <v>0-12 Months</v>
      </c>
      <c r="W3246" t="str">
        <f t="shared" si="101"/>
        <v>Medium</v>
      </c>
    </row>
    <row r="3247" spans="1:23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6">
        <v>83.8</v>
      </c>
      <c r="T3247" s="6">
        <v>1900.25</v>
      </c>
      <c r="U3247" t="s">
        <v>23</v>
      </c>
      <c r="V3247" t="str">
        <f t="shared" si="100"/>
        <v>13-24 Months</v>
      </c>
      <c r="W3247" t="str">
        <f t="shared" si="101"/>
        <v>High</v>
      </c>
    </row>
    <row r="3248" spans="1:23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6">
        <v>55.15</v>
      </c>
      <c r="T3248" s="6">
        <v>159.15</v>
      </c>
      <c r="U3248" t="s">
        <v>23</v>
      </c>
      <c r="V3248" t="str">
        <f t="shared" si="100"/>
        <v>0-12 Months</v>
      </c>
      <c r="W3248" t="str">
        <f t="shared" si="101"/>
        <v>Medium</v>
      </c>
    </row>
    <row r="3249" spans="1:23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6">
        <v>111.6</v>
      </c>
      <c r="T3249" s="6">
        <v>8012.75</v>
      </c>
      <c r="U3249" t="s">
        <v>24</v>
      </c>
      <c r="V3249" t="str">
        <f t="shared" si="100"/>
        <v>61+ Months</v>
      </c>
      <c r="W3249" t="str">
        <f t="shared" si="101"/>
        <v>Very High</v>
      </c>
    </row>
    <row r="3250" spans="1:23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6">
        <v>86.65</v>
      </c>
      <c r="T3250" s="6">
        <v>856.65</v>
      </c>
      <c r="U3250" t="s">
        <v>23</v>
      </c>
      <c r="V3250" t="str">
        <f t="shared" si="100"/>
        <v>0-12 Months</v>
      </c>
      <c r="W3250" t="str">
        <f t="shared" si="101"/>
        <v>High</v>
      </c>
    </row>
    <row r="3251" spans="1:23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6">
        <v>55.55</v>
      </c>
      <c r="T3251" s="6">
        <v>551.29999999999995</v>
      </c>
      <c r="U3251" t="s">
        <v>24</v>
      </c>
      <c r="V3251" t="str">
        <f t="shared" si="100"/>
        <v>0-12 Months</v>
      </c>
      <c r="W3251" t="str">
        <f t="shared" si="101"/>
        <v>Medium</v>
      </c>
    </row>
    <row r="3252" spans="1:23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6">
        <v>20.55</v>
      </c>
      <c r="T3252" s="6">
        <v>184.95</v>
      </c>
      <c r="U3252" t="s">
        <v>24</v>
      </c>
      <c r="V3252" t="str">
        <f t="shared" si="100"/>
        <v>0-12 Months</v>
      </c>
      <c r="W3252" t="str">
        <f t="shared" si="101"/>
        <v>Low</v>
      </c>
    </row>
    <row r="3253" spans="1:23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6">
        <v>106.75</v>
      </c>
      <c r="T3253" s="6">
        <v>4056.75</v>
      </c>
      <c r="U3253" t="s">
        <v>23</v>
      </c>
      <c r="V3253" t="str">
        <f t="shared" si="100"/>
        <v>37-48 Months</v>
      </c>
      <c r="W3253" t="str">
        <f t="shared" si="101"/>
        <v>Very High</v>
      </c>
    </row>
    <row r="3254" spans="1:23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6">
        <v>62.1</v>
      </c>
      <c r="T3254" s="6">
        <v>1096.6500000000001</v>
      </c>
      <c r="U3254" t="s">
        <v>24</v>
      </c>
      <c r="V3254" t="str">
        <f t="shared" si="100"/>
        <v>13-24 Months</v>
      </c>
      <c r="W3254" t="str">
        <f t="shared" si="101"/>
        <v>High</v>
      </c>
    </row>
    <row r="3255" spans="1:23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6">
        <v>104.5</v>
      </c>
      <c r="T3255" s="6">
        <v>3684.95</v>
      </c>
      <c r="U3255" t="s">
        <v>24</v>
      </c>
      <c r="V3255" t="str">
        <f t="shared" si="100"/>
        <v>25-36 Months</v>
      </c>
      <c r="W3255" t="str">
        <f t="shared" si="101"/>
        <v>Very High</v>
      </c>
    </row>
    <row r="3256" spans="1:23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6">
        <v>101.8</v>
      </c>
      <c r="T3256" s="6">
        <v>1752.45</v>
      </c>
      <c r="U3256" t="s">
        <v>24</v>
      </c>
      <c r="V3256" t="str">
        <f t="shared" si="100"/>
        <v>13-24 Months</v>
      </c>
      <c r="W3256" t="str">
        <f t="shared" si="101"/>
        <v>Very High</v>
      </c>
    </row>
    <row r="3257" spans="1:23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6">
        <v>110.6</v>
      </c>
      <c r="T3257" s="6">
        <v>7210.85</v>
      </c>
      <c r="U3257" t="s">
        <v>24</v>
      </c>
      <c r="V3257" t="str">
        <f t="shared" si="100"/>
        <v>61+ Months</v>
      </c>
      <c r="W3257" t="str">
        <f t="shared" si="101"/>
        <v>Very High</v>
      </c>
    </row>
    <row r="3258" spans="1:23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6">
        <v>84.9</v>
      </c>
      <c r="T3258" s="6">
        <v>5264.5</v>
      </c>
      <c r="U3258" t="s">
        <v>24</v>
      </c>
      <c r="V3258" t="str">
        <f t="shared" si="100"/>
        <v>61+ Months</v>
      </c>
      <c r="W3258" t="str">
        <f t="shared" si="101"/>
        <v>High</v>
      </c>
    </row>
    <row r="3259" spans="1:23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6">
        <v>93.2</v>
      </c>
      <c r="T3259" s="6">
        <v>2157.3000000000002</v>
      </c>
      <c r="U3259" t="s">
        <v>24</v>
      </c>
      <c r="V3259" t="str">
        <f t="shared" si="100"/>
        <v>13-24 Months</v>
      </c>
      <c r="W3259" t="str">
        <f t="shared" si="101"/>
        <v>Very High</v>
      </c>
    </row>
    <row r="3260" spans="1:23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6">
        <v>24.4</v>
      </c>
      <c r="T3260" s="6">
        <v>24.4</v>
      </c>
      <c r="U3260" t="s">
        <v>24</v>
      </c>
      <c r="V3260" t="str">
        <f t="shared" si="100"/>
        <v>0-12 Months</v>
      </c>
      <c r="W3260" t="str">
        <f t="shared" si="101"/>
        <v>Low</v>
      </c>
    </row>
    <row r="3261" spans="1:23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6">
        <v>70.55</v>
      </c>
      <c r="T3261" s="6">
        <v>433.95</v>
      </c>
      <c r="U3261" t="s">
        <v>24</v>
      </c>
      <c r="V3261" t="str">
        <f t="shared" si="100"/>
        <v>0-12 Months</v>
      </c>
      <c r="W3261" t="str">
        <f t="shared" si="101"/>
        <v>High</v>
      </c>
    </row>
    <row r="3262" spans="1:23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6">
        <v>78.45</v>
      </c>
      <c r="T3262" s="6">
        <v>2435.15</v>
      </c>
      <c r="U3262" t="s">
        <v>23</v>
      </c>
      <c r="V3262" t="str">
        <f t="shared" si="100"/>
        <v>25-36 Months</v>
      </c>
      <c r="W3262" t="str">
        <f t="shared" si="101"/>
        <v>High</v>
      </c>
    </row>
    <row r="3263" spans="1:23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6">
        <v>85</v>
      </c>
      <c r="T3263" s="6">
        <v>5607.75</v>
      </c>
      <c r="U3263" t="s">
        <v>24</v>
      </c>
      <c r="V3263" t="str">
        <f t="shared" si="100"/>
        <v>61+ Months</v>
      </c>
      <c r="W3263" t="str">
        <f t="shared" si="101"/>
        <v>High</v>
      </c>
    </row>
    <row r="3264" spans="1:23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6">
        <v>87.45</v>
      </c>
      <c r="T3264" s="6">
        <v>2874.15</v>
      </c>
      <c r="U3264" t="s">
        <v>23</v>
      </c>
      <c r="V3264" t="str">
        <f t="shared" si="100"/>
        <v>25-36 Months</v>
      </c>
      <c r="W3264" t="str">
        <f t="shared" si="101"/>
        <v>High</v>
      </c>
    </row>
    <row r="3265" spans="1:23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6">
        <v>85.8</v>
      </c>
      <c r="T3265" s="6">
        <v>4433.3</v>
      </c>
      <c r="U3265" t="s">
        <v>24</v>
      </c>
      <c r="V3265" t="str">
        <f t="shared" si="100"/>
        <v>49-60 Months</v>
      </c>
      <c r="W3265" t="str">
        <f t="shared" si="101"/>
        <v>High</v>
      </c>
    </row>
    <row r="3266" spans="1:23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6">
        <v>91.1</v>
      </c>
      <c r="T3266" s="6">
        <v>964.35</v>
      </c>
      <c r="U3266" t="s">
        <v>24</v>
      </c>
      <c r="V3266" t="str">
        <f t="shared" si="100"/>
        <v>0-12 Months</v>
      </c>
      <c r="W3266" t="str">
        <f t="shared" si="101"/>
        <v>Very High</v>
      </c>
    </row>
    <row r="3267" spans="1:23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6">
        <v>70.75</v>
      </c>
      <c r="T3267" s="6">
        <v>1974.8</v>
      </c>
      <c r="U3267" t="s">
        <v>23</v>
      </c>
      <c r="V3267" t="str">
        <f t="shared" ref="V3267:V3330" si="102">IF(F3267&lt;=12,"0-12 Months",IF(F3267&lt;=24,"13-24 Months",IF(F3267&lt;=36,"25-36 Months",IF(F3267&lt;=48,"37-48 Months",IF(F3267&lt;=60,"49-60 Months","61+ Months")))))</f>
        <v>25-36 Months</v>
      </c>
      <c r="W3267" t="str">
        <f t="shared" ref="W3267:W3330" si="103">IF(S3267&lt;=30,"Low",IF(S3267&lt;=60,"Medium",IF(S3267&lt;=90,"High","Very High")))</f>
        <v>High</v>
      </c>
    </row>
    <row r="3268" spans="1:23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6">
        <v>20.100000000000001</v>
      </c>
      <c r="T3268" s="6">
        <v>1460.85</v>
      </c>
      <c r="U3268" t="s">
        <v>24</v>
      </c>
      <c r="V3268" t="str">
        <f t="shared" si="102"/>
        <v>61+ Months</v>
      </c>
      <c r="W3268" t="str">
        <f t="shared" si="103"/>
        <v>Low</v>
      </c>
    </row>
    <row r="3269" spans="1:23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6">
        <v>20.05</v>
      </c>
      <c r="T3269" s="6">
        <v>951.55</v>
      </c>
      <c r="U3269" t="s">
        <v>24</v>
      </c>
      <c r="V3269" t="str">
        <f t="shared" si="102"/>
        <v>37-48 Months</v>
      </c>
      <c r="W3269" t="str">
        <f t="shared" si="103"/>
        <v>Low</v>
      </c>
    </row>
    <row r="3270" spans="1:23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6">
        <v>74.8</v>
      </c>
      <c r="T3270" s="6">
        <v>1821.2</v>
      </c>
      <c r="U3270" t="s">
        <v>24</v>
      </c>
      <c r="V3270" t="str">
        <f t="shared" si="102"/>
        <v>13-24 Months</v>
      </c>
      <c r="W3270" t="str">
        <f t="shared" si="103"/>
        <v>High</v>
      </c>
    </row>
    <row r="3271" spans="1:23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6">
        <v>24.8</v>
      </c>
      <c r="T3271" s="6">
        <v>1600.95</v>
      </c>
      <c r="U3271" t="s">
        <v>24</v>
      </c>
      <c r="V3271" t="str">
        <f t="shared" si="102"/>
        <v>61+ Months</v>
      </c>
      <c r="W3271" t="str">
        <f t="shared" si="103"/>
        <v>Low</v>
      </c>
    </row>
    <row r="3272" spans="1:23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6">
        <v>100.85</v>
      </c>
      <c r="T3272" s="6">
        <v>399.25</v>
      </c>
      <c r="U3272" t="s">
        <v>24</v>
      </c>
      <c r="V3272" t="str">
        <f t="shared" si="102"/>
        <v>0-12 Months</v>
      </c>
      <c r="W3272" t="str">
        <f t="shared" si="103"/>
        <v>Very High</v>
      </c>
    </row>
    <row r="3273" spans="1:23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6">
        <v>101.35</v>
      </c>
      <c r="T3273" s="6">
        <v>1218.55</v>
      </c>
      <c r="U3273" t="s">
        <v>23</v>
      </c>
      <c r="V3273" t="str">
        <f t="shared" si="102"/>
        <v>0-12 Months</v>
      </c>
      <c r="W3273" t="str">
        <f t="shared" si="103"/>
        <v>Very High</v>
      </c>
    </row>
    <row r="3274" spans="1:23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6">
        <v>81.7</v>
      </c>
      <c r="T3274" s="6">
        <v>81.7</v>
      </c>
      <c r="U3274" t="s">
        <v>23</v>
      </c>
      <c r="V3274" t="str">
        <f t="shared" si="102"/>
        <v>0-12 Months</v>
      </c>
      <c r="W3274" t="str">
        <f t="shared" si="103"/>
        <v>High</v>
      </c>
    </row>
    <row r="3275" spans="1:23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6">
        <v>68.25</v>
      </c>
      <c r="T3275" s="6">
        <v>2171.15</v>
      </c>
      <c r="U3275" t="s">
        <v>23</v>
      </c>
      <c r="V3275" t="str">
        <f t="shared" si="102"/>
        <v>25-36 Months</v>
      </c>
      <c r="W3275" t="str">
        <f t="shared" si="103"/>
        <v>High</v>
      </c>
    </row>
    <row r="3276" spans="1:23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6">
        <v>105.1</v>
      </c>
      <c r="T3276" s="6">
        <v>3634.8</v>
      </c>
      <c r="U3276" t="s">
        <v>24</v>
      </c>
      <c r="V3276" t="str">
        <f t="shared" si="102"/>
        <v>25-36 Months</v>
      </c>
      <c r="W3276" t="str">
        <f t="shared" si="103"/>
        <v>Very High</v>
      </c>
    </row>
    <row r="3277" spans="1:23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6">
        <v>20.399999999999999</v>
      </c>
      <c r="T3277" s="6">
        <v>292.39999999999998</v>
      </c>
      <c r="U3277" t="s">
        <v>24</v>
      </c>
      <c r="V3277" t="str">
        <f t="shared" si="102"/>
        <v>13-24 Months</v>
      </c>
      <c r="W3277" t="str">
        <f t="shared" si="103"/>
        <v>Low</v>
      </c>
    </row>
    <row r="3278" spans="1:23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6">
        <v>79.150000000000006</v>
      </c>
      <c r="T3278" s="6">
        <v>317.25</v>
      </c>
      <c r="U3278" t="s">
        <v>23</v>
      </c>
      <c r="V3278" t="str">
        <f t="shared" si="102"/>
        <v>0-12 Months</v>
      </c>
      <c r="W3278" t="str">
        <f t="shared" si="103"/>
        <v>High</v>
      </c>
    </row>
    <row r="3279" spans="1:23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6">
        <v>20</v>
      </c>
      <c r="T3279" s="6">
        <v>218.55</v>
      </c>
      <c r="U3279" t="s">
        <v>24</v>
      </c>
      <c r="V3279" t="str">
        <f t="shared" si="102"/>
        <v>13-24 Months</v>
      </c>
      <c r="W3279" t="str">
        <f t="shared" si="103"/>
        <v>Low</v>
      </c>
    </row>
    <row r="3280" spans="1:23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6">
        <v>79.400000000000006</v>
      </c>
      <c r="T3280" s="6">
        <v>5071.8999999999996</v>
      </c>
      <c r="U3280" t="s">
        <v>24</v>
      </c>
      <c r="V3280" t="str">
        <f t="shared" si="102"/>
        <v>61+ Months</v>
      </c>
      <c r="W3280" t="str">
        <f t="shared" si="103"/>
        <v>High</v>
      </c>
    </row>
    <row r="3281" spans="1:23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6">
        <v>57.2</v>
      </c>
      <c r="T3281" s="6">
        <v>1423.35</v>
      </c>
      <c r="U3281" t="s">
        <v>24</v>
      </c>
      <c r="V3281" t="str">
        <f t="shared" si="102"/>
        <v>13-24 Months</v>
      </c>
      <c r="W3281" t="str">
        <f t="shared" si="103"/>
        <v>Medium</v>
      </c>
    </row>
    <row r="3282" spans="1:23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6">
        <v>58.6</v>
      </c>
      <c r="T3282" s="6">
        <v>3068.6</v>
      </c>
      <c r="U3282" t="s">
        <v>24</v>
      </c>
      <c r="V3282" t="str">
        <f t="shared" si="102"/>
        <v>49-60 Months</v>
      </c>
      <c r="W3282" t="str">
        <f t="shared" si="103"/>
        <v>Medium</v>
      </c>
    </row>
    <row r="3283" spans="1:23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6">
        <v>94.8</v>
      </c>
      <c r="T3283" s="6">
        <v>4690.6499999999996</v>
      </c>
      <c r="U3283" t="s">
        <v>24</v>
      </c>
      <c r="V3283" t="str">
        <f t="shared" si="102"/>
        <v>49-60 Months</v>
      </c>
      <c r="W3283" t="str">
        <f t="shared" si="103"/>
        <v>Very High</v>
      </c>
    </row>
    <row r="3284" spans="1:23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6">
        <v>102.5</v>
      </c>
      <c r="T3284" s="6">
        <v>6157.6</v>
      </c>
      <c r="U3284" t="s">
        <v>24</v>
      </c>
      <c r="V3284" t="str">
        <f t="shared" si="102"/>
        <v>49-60 Months</v>
      </c>
      <c r="W3284" t="str">
        <f t="shared" si="103"/>
        <v>Very High</v>
      </c>
    </row>
    <row r="3285" spans="1:23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6">
        <v>20.350000000000001</v>
      </c>
      <c r="T3285" s="6">
        <v>1442.65</v>
      </c>
      <c r="U3285" t="s">
        <v>24</v>
      </c>
      <c r="V3285" t="str">
        <f t="shared" si="102"/>
        <v>61+ Months</v>
      </c>
      <c r="W3285" t="str">
        <f t="shared" si="103"/>
        <v>Low</v>
      </c>
    </row>
    <row r="3286" spans="1:23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6">
        <v>84.9</v>
      </c>
      <c r="T3286" s="6">
        <v>3369.05</v>
      </c>
      <c r="U3286" t="s">
        <v>24</v>
      </c>
      <c r="V3286" t="str">
        <f t="shared" si="102"/>
        <v>37-48 Months</v>
      </c>
      <c r="W3286" t="str">
        <f t="shared" si="103"/>
        <v>High</v>
      </c>
    </row>
    <row r="3287" spans="1:23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6">
        <v>69.2</v>
      </c>
      <c r="T3287" s="6">
        <v>4671.6499999999996</v>
      </c>
      <c r="U3287" t="s">
        <v>24</v>
      </c>
      <c r="V3287" t="str">
        <f t="shared" si="102"/>
        <v>61+ Months</v>
      </c>
      <c r="W3287" t="str">
        <f t="shared" si="103"/>
        <v>High</v>
      </c>
    </row>
    <row r="3288" spans="1:23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6">
        <v>95.45</v>
      </c>
      <c r="T3288" s="6">
        <v>3474.05</v>
      </c>
      <c r="U3288" t="s">
        <v>23</v>
      </c>
      <c r="V3288" t="str">
        <f t="shared" si="102"/>
        <v>25-36 Months</v>
      </c>
      <c r="W3288" t="str">
        <f t="shared" si="103"/>
        <v>Very High</v>
      </c>
    </row>
    <row r="3289" spans="1:23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6">
        <v>100.95</v>
      </c>
      <c r="T3289" s="6">
        <v>1875.55</v>
      </c>
      <c r="U3289" t="s">
        <v>23</v>
      </c>
      <c r="V3289" t="str">
        <f t="shared" si="102"/>
        <v>13-24 Months</v>
      </c>
      <c r="W3289" t="str">
        <f t="shared" si="103"/>
        <v>Very High</v>
      </c>
    </row>
    <row r="3290" spans="1:23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6">
        <v>20.85</v>
      </c>
      <c r="T3290" s="6">
        <v>272.35000000000002</v>
      </c>
      <c r="U3290" t="s">
        <v>24</v>
      </c>
      <c r="V3290" t="str">
        <f t="shared" si="102"/>
        <v>13-24 Months</v>
      </c>
      <c r="W3290" t="str">
        <f t="shared" si="103"/>
        <v>Low</v>
      </c>
    </row>
    <row r="3291" spans="1:23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6">
        <v>88.5</v>
      </c>
      <c r="T3291" s="6">
        <v>3645.05</v>
      </c>
      <c r="U3291" t="s">
        <v>24</v>
      </c>
      <c r="V3291" t="str">
        <f t="shared" si="102"/>
        <v>37-48 Months</v>
      </c>
      <c r="W3291" t="str">
        <f t="shared" si="103"/>
        <v>High</v>
      </c>
    </row>
    <row r="3292" spans="1:23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6">
        <v>35</v>
      </c>
      <c r="T3292" s="6">
        <v>135.75</v>
      </c>
      <c r="U3292" t="s">
        <v>24</v>
      </c>
      <c r="V3292" t="str">
        <f t="shared" si="102"/>
        <v>0-12 Months</v>
      </c>
      <c r="W3292" t="str">
        <f t="shared" si="103"/>
        <v>Medium</v>
      </c>
    </row>
    <row r="3293" spans="1:23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6">
        <v>55.15</v>
      </c>
      <c r="T3293" s="6">
        <v>1319.85</v>
      </c>
      <c r="U3293" t="s">
        <v>24</v>
      </c>
      <c r="V3293" t="str">
        <f t="shared" si="102"/>
        <v>13-24 Months</v>
      </c>
      <c r="W3293" t="str">
        <f t="shared" si="103"/>
        <v>Medium</v>
      </c>
    </row>
    <row r="3294" spans="1:23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6">
        <v>50.95</v>
      </c>
      <c r="T3294" s="6">
        <v>229.4</v>
      </c>
      <c r="U3294" t="s">
        <v>24</v>
      </c>
      <c r="V3294" t="str">
        <f t="shared" si="102"/>
        <v>0-12 Months</v>
      </c>
      <c r="W3294" t="str">
        <f t="shared" si="103"/>
        <v>Medium</v>
      </c>
    </row>
    <row r="3295" spans="1:23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6">
        <v>64</v>
      </c>
      <c r="T3295" s="6">
        <v>370.25</v>
      </c>
      <c r="U3295" t="s">
        <v>24</v>
      </c>
      <c r="V3295" t="str">
        <f t="shared" si="102"/>
        <v>0-12 Months</v>
      </c>
      <c r="W3295" t="str">
        <f t="shared" si="103"/>
        <v>High</v>
      </c>
    </row>
    <row r="3296" spans="1:23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6">
        <v>69.099999999999994</v>
      </c>
      <c r="T3296" s="6">
        <v>69.099999999999994</v>
      </c>
      <c r="U3296" t="s">
        <v>23</v>
      </c>
      <c r="V3296" t="str">
        <f t="shared" si="102"/>
        <v>0-12 Months</v>
      </c>
      <c r="W3296" t="str">
        <f t="shared" si="103"/>
        <v>High</v>
      </c>
    </row>
    <row r="3297" spans="1:23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6">
        <v>80.2</v>
      </c>
      <c r="T3297" s="6">
        <v>5714.2</v>
      </c>
      <c r="U3297" t="s">
        <v>24</v>
      </c>
      <c r="V3297" t="str">
        <f t="shared" si="102"/>
        <v>61+ Months</v>
      </c>
      <c r="W3297" t="str">
        <f t="shared" si="103"/>
        <v>High</v>
      </c>
    </row>
    <row r="3298" spans="1:23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6">
        <v>49.3</v>
      </c>
      <c r="T3298" s="6">
        <v>1233.25</v>
      </c>
      <c r="U3298" t="s">
        <v>24</v>
      </c>
      <c r="V3298" t="str">
        <f t="shared" si="102"/>
        <v>13-24 Months</v>
      </c>
      <c r="W3298" t="str">
        <f t="shared" si="103"/>
        <v>Medium</v>
      </c>
    </row>
    <row r="3299" spans="1:23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6">
        <v>84.35</v>
      </c>
      <c r="T3299" s="6">
        <v>3571.6</v>
      </c>
      <c r="U3299" t="s">
        <v>24</v>
      </c>
      <c r="V3299" t="str">
        <f t="shared" si="102"/>
        <v>37-48 Months</v>
      </c>
      <c r="W3299" t="str">
        <f t="shared" si="103"/>
        <v>High</v>
      </c>
    </row>
    <row r="3300" spans="1:23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6">
        <v>20.05</v>
      </c>
      <c r="T3300" s="6">
        <v>83.3</v>
      </c>
      <c r="U3300" t="s">
        <v>24</v>
      </c>
      <c r="V3300" t="str">
        <f t="shared" si="102"/>
        <v>0-12 Months</v>
      </c>
      <c r="W3300" t="str">
        <f t="shared" si="103"/>
        <v>Low</v>
      </c>
    </row>
    <row r="3301" spans="1:23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6">
        <v>117.2</v>
      </c>
      <c r="T3301" s="6">
        <v>8035.95</v>
      </c>
      <c r="U3301" t="s">
        <v>24</v>
      </c>
      <c r="V3301" t="str">
        <f t="shared" si="102"/>
        <v>61+ Months</v>
      </c>
      <c r="W3301" t="str">
        <f t="shared" si="103"/>
        <v>Very High</v>
      </c>
    </row>
    <row r="3302" spans="1:23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6">
        <v>20.100000000000001</v>
      </c>
      <c r="T3302" s="6">
        <v>579.4</v>
      </c>
      <c r="U3302" t="s">
        <v>24</v>
      </c>
      <c r="V3302" t="str">
        <f t="shared" si="102"/>
        <v>25-36 Months</v>
      </c>
      <c r="W3302" t="str">
        <f t="shared" si="103"/>
        <v>Low</v>
      </c>
    </row>
    <row r="3303" spans="1:23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6">
        <v>69.599999999999994</v>
      </c>
      <c r="T3303" s="6">
        <v>69.599999999999994</v>
      </c>
      <c r="U3303" t="s">
        <v>23</v>
      </c>
      <c r="V3303" t="str">
        <f t="shared" si="102"/>
        <v>0-12 Months</v>
      </c>
      <c r="W3303" t="str">
        <f t="shared" si="103"/>
        <v>High</v>
      </c>
    </row>
    <row r="3304" spans="1:23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6">
        <v>103.45</v>
      </c>
      <c r="T3304" s="6">
        <v>3066.45</v>
      </c>
      <c r="U3304" t="s">
        <v>23</v>
      </c>
      <c r="V3304" t="str">
        <f t="shared" si="102"/>
        <v>25-36 Months</v>
      </c>
      <c r="W3304" t="str">
        <f t="shared" si="103"/>
        <v>Very High</v>
      </c>
    </row>
    <row r="3305" spans="1:23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6">
        <v>77.95</v>
      </c>
      <c r="T3305" s="6">
        <v>305.55</v>
      </c>
      <c r="U3305" t="s">
        <v>23</v>
      </c>
      <c r="V3305" t="str">
        <f t="shared" si="102"/>
        <v>0-12 Months</v>
      </c>
      <c r="W3305" t="str">
        <f t="shared" si="103"/>
        <v>High</v>
      </c>
    </row>
    <row r="3306" spans="1:23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6">
        <v>109.95</v>
      </c>
      <c r="T3306" s="6">
        <v>7634.25</v>
      </c>
      <c r="U3306" t="s">
        <v>24</v>
      </c>
      <c r="V3306" t="str">
        <f t="shared" si="102"/>
        <v>61+ Months</v>
      </c>
      <c r="W3306" t="str">
        <f t="shared" si="103"/>
        <v>Very High</v>
      </c>
    </row>
    <row r="3307" spans="1:23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6">
        <v>94.75</v>
      </c>
      <c r="T3307" s="6">
        <v>3653</v>
      </c>
      <c r="U3307" t="s">
        <v>24</v>
      </c>
      <c r="V3307" t="str">
        <f t="shared" si="102"/>
        <v>37-48 Months</v>
      </c>
      <c r="W3307" t="str">
        <f t="shared" si="103"/>
        <v>Very High</v>
      </c>
    </row>
    <row r="3308" spans="1:23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6">
        <v>80</v>
      </c>
      <c r="T3308" s="6">
        <v>241.3</v>
      </c>
      <c r="U3308" t="s">
        <v>24</v>
      </c>
      <c r="V3308" t="str">
        <f t="shared" si="102"/>
        <v>0-12 Months</v>
      </c>
      <c r="W3308" t="str">
        <f t="shared" si="103"/>
        <v>High</v>
      </c>
    </row>
    <row r="3309" spans="1:23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6">
        <v>79.650000000000006</v>
      </c>
      <c r="T3309" s="6">
        <v>3870.3</v>
      </c>
      <c r="U3309" t="s">
        <v>24</v>
      </c>
      <c r="V3309" t="str">
        <f t="shared" si="102"/>
        <v>37-48 Months</v>
      </c>
      <c r="W3309" t="str">
        <f t="shared" si="103"/>
        <v>High</v>
      </c>
    </row>
    <row r="3310" spans="1:23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6">
        <v>25.2</v>
      </c>
      <c r="T3310" s="6">
        <v>387.9</v>
      </c>
      <c r="U3310" t="s">
        <v>24</v>
      </c>
      <c r="V3310" t="str">
        <f t="shared" si="102"/>
        <v>13-24 Months</v>
      </c>
      <c r="W3310" t="str">
        <f t="shared" si="103"/>
        <v>Low</v>
      </c>
    </row>
    <row r="3311" spans="1:23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6">
        <v>19.899999999999999</v>
      </c>
      <c r="T3311" s="6">
        <v>527.5</v>
      </c>
      <c r="U3311" t="s">
        <v>24</v>
      </c>
      <c r="V3311" t="str">
        <f t="shared" si="102"/>
        <v>25-36 Months</v>
      </c>
      <c r="W3311" t="str">
        <f t="shared" si="103"/>
        <v>Low</v>
      </c>
    </row>
    <row r="3312" spans="1:23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6">
        <v>78.45</v>
      </c>
      <c r="T3312" s="6">
        <v>78.45</v>
      </c>
      <c r="U3312" t="s">
        <v>23</v>
      </c>
      <c r="V3312" t="str">
        <f t="shared" si="102"/>
        <v>0-12 Months</v>
      </c>
      <c r="W3312" t="str">
        <f t="shared" si="103"/>
        <v>High</v>
      </c>
    </row>
    <row r="3313" spans="1:23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6">
        <v>44.8</v>
      </c>
      <c r="T3313" s="6">
        <v>2104.5500000000002</v>
      </c>
      <c r="U3313" t="s">
        <v>24</v>
      </c>
      <c r="V3313" t="str">
        <f t="shared" si="102"/>
        <v>37-48 Months</v>
      </c>
      <c r="W3313" t="str">
        <f t="shared" si="103"/>
        <v>Medium</v>
      </c>
    </row>
    <row r="3314" spans="1:23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6">
        <v>20.3</v>
      </c>
      <c r="T3314" s="6">
        <v>20.3</v>
      </c>
      <c r="U3314" t="s">
        <v>24</v>
      </c>
      <c r="V3314" t="str">
        <f t="shared" si="102"/>
        <v>0-12 Months</v>
      </c>
      <c r="W3314" t="str">
        <f t="shared" si="103"/>
        <v>Low</v>
      </c>
    </row>
    <row r="3315" spans="1:23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6">
        <v>19.2</v>
      </c>
      <c r="T3315" s="6">
        <v>19.2</v>
      </c>
      <c r="U3315" t="s">
        <v>24</v>
      </c>
      <c r="V3315" t="str">
        <f t="shared" si="102"/>
        <v>0-12 Months</v>
      </c>
      <c r="W3315" t="str">
        <f t="shared" si="103"/>
        <v>Low</v>
      </c>
    </row>
    <row r="3316" spans="1:23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6">
        <v>80.05</v>
      </c>
      <c r="T3316" s="6">
        <v>3019.1</v>
      </c>
      <c r="U3316" t="s">
        <v>24</v>
      </c>
      <c r="V3316" t="str">
        <f t="shared" si="102"/>
        <v>37-48 Months</v>
      </c>
      <c r="W3316" t="str">
        <f t="shared" si="103"/>
        <v>High</v>
      </c>
    </row>
    <row r="3317" spans="1:23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6">
        <v>107.35</v>
      </c>
      <c r="T3317" s="6">
        <v>7051.95</v>
      </c>
      <c r="U3317" t="s">
        <v>24</v>
      </c>
      <c r="V3317" t="str">
        <f t="shared" si="102"/>
        <v>61+ Months</v>
      </c>
      <c r="W3317" t="str">
        <f t="shared" si="103"/>
        <v>Very High</v>
      </c>
    </row>
    <row r="3318" spans="1:23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6">
        <v>47.85</v>
      </c>
      <c r="T3318" s="6">
        <v>1190.5</v>
      </c>
      <c r="U3318" t="s">
        <v>24</v>
      </c>
      <c r="V3318" t="str">
        <f t="shared" si="102"/>
        <v>25-36 Months</v>
      </c>
      <c r="W3318" t="str">
        <f t="shared" si="103"/>
        <v>Medium</v>
      </c>
    </row>
    <row r="3319" spans="1:23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6">
        <v>70.8</v>
      </c>
      <c r="T3319" s="6">
        <v>4448.8</v>
      </c>
      <c r="U3319" t="s">
        <v>24</v>
      </c>
      <c r="V3319" t="str">
        <f t="shared" si="102"/>
        <v>61+ Months</v>
      </c>
      <c r="W3319" t="str">
        <f t="shared" si="103"/>
        <v>High</v>
      </c>
    </row>
    <row r="3320" spans="1:23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6">
        <v>29.5</v>
      </c>
      <c r="T3320" s="6">
        <v>255.25</v>
      </c>
      <c r="U3320" t="s">
        <v>23</v>
      </c>
      <c r="V3320" t="str">
        <f t="shared" si="102"/>
        <v>0-12 Months</v>
      </c>
      <c r="W3320" t="str">
        <f t="shared" si="103"/>
        <v>Low</v>
      </c>
    </row>
    <row r="3321" spans="1:23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6">
        <v>70.75</v>
      </c>
      <c r="T3321" s="6">
        <v>146.9</v>
      </c>
      <c r="U3321" t="s">
        <v>23</v>
      </c>
      <c r="V3321" t="str">
        <f t="shared" si="102"/>
        <v>0-12 Months</v>
      </c>
      <c r="W3321" t="str">
        <f t="shared" si="103"/>
        <v>High</v>
      </c>
    </row>
    <row r="3322" spans="1:23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6">
        <v>59.1</v>
      </c>
      <c r="T3322" s="6">
        <v>1011.05</v>
      </c>
      <c r="U3322" t="s">
        <v>24</v>
      </c>
      <c r="V3322" t="str">
        <f t="shared" si="102"/>
        <v>13-24 Months</v>
      </c>
      <c r="W3322" t="str">
        <f t="shared" si="103"/>
        <v>Medium</v>
      </c>
    </row>
    <row r="3323" spans="1:23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6">
        <v>25.55</v>
      </c>
      <c r="T3323" s="6">
        <v>1714.95</v>
      </c>
      <c r="U3323" t="s">
        <v>24</v>
      </c>
      <c r="V3323" t="str">
        <f t="shared" si="102"/>
        <v>61+ Months</v>
      </c>
      <c r="W3323" t="str">
        <f t="shared" si="103"/>
        <v>Low</v>
      </c>
    </row>
    <row r="3324" spans="1:23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6">
        <v>84.45</v>
      </c>
      <c r="T3324" s="6">
        <v>762.5</v>
      </c>
      <c r="U3324" t="s">
        <v>23</v>
      </c>
      <c r="V3324" t="str">
        <f t="shared" si="102"/>
        <v>0-12 Months</v>
      </c>
      <c r="W3324" t="str">
        <f t="shared" si="103"/>
        <v>High</v>
      </c>
    </row>
    <row r="3325" spans="1:23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6">
        <v>20.25</v>
      </c>
      <c r="T3325" s="6">
        <v>535.35</v>
      </c>
      <c r="U3325" t="s">
        <v>24</v>
      </c>
      <c r="V3325" t="str">
        <f t="shared" si="102"/>
        <v>25-36 Months</v>
      </c>
      <c r="W3325" t="str">
        <f t="shared" si="103"/>
        <v>Low</v>
      </c>
    </row>
    <row r="3326" spans="1:23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6">
        <v>75.55</v>
      </c>
      <c r="T3326" s="6">
        <v>75.55</v>
      </c>
      <c r="U3326" t="s">
        <v>24</v>
      </c>
      <c r="V3326" t="str">
        <f t="shared" si="102"/>
        <v>0-12 Months</v>
      </c>
      <c r="W3326" t="str">
        <f t="shared" si="103"/>
        <v>High</v>
      </c>
    </row>
    <row r="3327" spans="1:23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6">
        <v>85.65</v>
      </c>
      <c r="T3327" s="6">
        <v>338.9</v>
      </c>
      <c r="U3327" t="s">
        <v>23</v>
      </c>
      <c r="V3327" t="str">
        <f t="shared" si="102"/>
        <v>0-12 Months</v>
      </c>
      <c r="W3327" t="str">
        <f t="shared" si="103"/>
        <v>High</v>
      </c>
    </row>
    <row r="3328" spans="1:23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6">
        <v>70.150000000000006</v>
      </c>
      <c r="T3328" s="6">
        <v>2497.35</v>
      </c>
      <c r="U3328" t="s">
        <v>23</v>
      </c>
      <c r="V3328" t="str">
        <f t="shared" si="102"/>
        <v>37-48 Months</v>
      </c>
      <c r="W3328" t="str">
        <f t="shared" si="103"/>
        <v>High</v>
      </c>
    </row>
    <row r="3329" spans="1:23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6">
        <v>95.3</v>
      </c>
      <c r="T3329" s="6">
        <v>6273.4</v>
      </c>
      <c r="U3329" t="s">
        <v>24</v>
      </c>
      <c r="V3329" t="str">
        <f t="shared" si="102"/>
        <v>61+ Months</v>
      </c>
      <c r="W3329" t="str">
        <f t="shared" si="103"/>
        <v>Very High</v>
      </c>
    </row>
    <row r="3330" spans="1:23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6">
        <v>70.25</v>
      </c>
      <c r="T3330" s="6">
        <v>70.25</v>
      </c>
      <c r="U3330" t="s">
        <v>24</v>
      </c>
      <c r="V3330" t="str">
        <f t="shared" si="102"/>
        <v>0-12 Months</v>
      </c>
      <c r="W3330" t="str">
        <f t="shared" si="103"/>
        <v>High</v>
      </c>
    </row>
    <row r="3331" spans="1:23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6">
        <v>50.3</v>
      </c>
      <c r="T3331" s="6">
        <v>908.75</v>
      </c>
      <c r="U3331" t="s">
        <v>24</v>
      </c>
      <c r="V3331" t="str">
        <f t="shared" ref="V3331:V3394" si="104">IF(F3331&lt;=12,"0-12 Months",IF(F3331&lt;=24,"13-24 Months",IF(F3331&lt;=36,"25-36 Months",IF(F3331&lt;=48,"37-48 Months",IF(F3331&lt;=60,"49-60 Months","61+ Months")))))</f>
        <v>13-24 Months</v>
      </c>
      <c r="W3331" t="str">
        <f t="shared" ref="W3331:W3394" si="105">IF(S3331&lt;=30,"Low",IF(S3331&lt;=60,"Medium",IF(S3331&lt;=90,"High","Very High")))</f>
        <v>Medium</v>
      </c>
    </row>
    <row r="3332" spans="1:23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6">
        <v>97.8</v>
      </c>
      <c r="T3332" s="6">
        <v>4913.3</v>
      </c>
      <c r="U3332" t="s">
        <v>23</v>
      </c>
      <c r="V3332" t="str">
        <f t="shared" si="104"/>
        <v>49-60 Months</v>
      </c>
      <c r="W3332" t="str">
        <f t="shared" si="105"/>
        <v>Very High</v>
      </c>
    </row>
    <row r="3333" spans="1:23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6">
        <v>19.850000000000001</v>
      </c>
      <c r="T3333" s="6">
        <v>0</v>
      </c>
      <c r="U3333" t="s">
        <v>24</v>
      </c>
      <c r="V3333" t="str">
        <f t="shared" si="104"/>
        <v>0-12 Months</v>
      </c>
      <c r="W3333" t="str">
        <f t="shared" si="105"/>
        <v>Low</v>
      </c>
    </row>
    <row r="3334" spans="1:23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6">
        <v>46.3</v>
      </c>
      <c r="T3334" s="6">
        <v>46.3</v>
      </c>
      <c r="U3334" t="s">
        <v>23</v>
      </c>
      <c r="V3334" t="str">
        <f t="shared" si="104"/>
        <v>0-12 Months</v>
      </c>
      <c r="W3334" t="str">
        <f t="shared" si="105"/>
        <v>Medium</v>
      </c>
    </row>
    <row r="3335" spans="1:23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6">
        <v>19.350000000000001</v>
      </c>
      <c r="T3335" s="6">
        <v>212.3</v>
      </c>
      <c r="U3335" t="s">
        <v>24</v>
      </c>
      <c r="V3335" t="str">
        <f t="shared" si="104"/>
        <v>0-12 Months</v>
      </c>
      <c r="W3335" t="str">
        <f t="shared" si="105"/>
        <v>Low</v>
      </c>
    </row>
    <row r="3336" spans="1:23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6">
        <v>106.3</v>
      </c>
      <c r="T3336" s="6">
        <v>4443.45</v>
      </c>
      <c r="U3336" t="s">
        <v>23</v>
      </c>
      <c r="V3336" t="str">
        <f t="shared" si="104"/>
        <v>37-48 Months</v>
      </c>
      <c r="W3336" t="str">
        <f t="shared" si="105"/>
        <v>Very High</v>
      </c>
    </row>
    <row r="3337" spans="1:23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6">
        <v>25</v>
      </c>
      <c r="T3337" s="6">
        <v>316.2</v>
      </c>
      <c r="U3337" t="s">
        <v>24</v>
      </c>
      <c r="V3337" t="str">
        <f t="shared" si="104"/>
        <v>0-12 Months</v>
      </c>
      <c r="W3337" t="str">
        <f t="shared" si="105"/>
        <v>Low</v>
      </c>
    </row>
    <row r="3338" spans="1:23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6">
        <v>20.3</v>
      </c>
      <c r="T3338" s="6">
        <v>1079.05</v>
      </c>
      <c r="U3338" t="s">
        <v>24</v>
      </c>
      <c r="V3338" t="str">
        <f t="shared" si="104"/>
        <v>49-60 Months</v>
      </c>
      <c r="W3338" t="str">
        <f t="shared" si="105"/>
        <v>Low</v>
      </c>
    </row>
    <row r="3339" spans="1:23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6">
        <v>75.349999999999994</v>
      </c>
      <c r="T3339" s="6">
        <v>564.65</v>
      </c>
      <c r="U3339" t="s">
        <v>24</v>
      </c>
      <c r="V3339" t="str">
        <f t="shared" si="104"/>
        <v>0-12 Months</v>
      </c>
      <c r="W3339" t="str">
        <f t="shared" si="105"/>
        <v>High</v>
      </c>
    </row>
    <row r="3340" spans="1:23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6">
        <v>89.4</v>
      </c>
      <c r="T3340" s="6">
        <v>1095.6500000000001</v>
      </c>
      <c r="U3340" t="s">
        <v>23</v>
      </c>
      <c r="V3340" t="str">
        <f t="shared" si="104"/>
        <v>0-12 Months</v>
      </c>
      <c r="W3340" t="str">
        <f t="shared" si="105"/>
        <v>High</v>
      </c>
    </row>
    <row r="3341" spans="1:23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6">
        <v>88</v>
      </c>
      <c r="T3341" s="6">
        <v>6161.9</v>
      </c>
      <c r="U3341" t="s">
        <v>24</v>
      </c>
      <c r="V3341" t="str">
        <f t="shared" si="104"/>
        <v>61+ Months</v>
      </c>
      <c r="W3341" t="str">
        <f t="shared" si="105"/>
        <v>High</v>
      </c>
    </row>
    <row r="3342" spans="1:23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6">
        <v>83.15</v>
      </c>
      <c r="T3342" s="6">
        <v>446.05</v>
      </c>
      <c r="U3342" t="s">
        <v>23</v>
      </c>
      <c r="V3342" t="str">
        <f t="shared" si="104"/>
        <v>0-12 Months</v>
      </c>
      <c r="W3342" t="str">
        <f t="shared" si="105"/>
        <v>High</v>
      </c>
    </row>
    <row r="3343" spans="1:23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6">
        <v>43.8</v>
      </c>
      <c r="T3343" s="6">
        <v>2106.0500000000002</v>
      </c>
      <c r="U3343" t="s">
        <v>24</v>
      </c>
      <c r="V3343" t="str">
        <f t="shared" si="104"/>
        <v>49-60 Months</v>
      </c>
      <c r="W3343" t="str">
        <f t="shared" si="105"/>
        <v>Medium</v>
      </c>
    </row>
    <row r="3344" spans="1:23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6">
        <v>62.05</v>
      </c>
      <c r="T3344" s="6">
        <v>2511.5500000000002</v>
      </c>
      <c r="U3344" t="s">
        <v>24</v>
      </c>
      <c r="V3344" t="str">
        <f t="shared" si="104"/>
        <v>37-48 Months</v>
      </c>
      <c r="W3344" t="str">
        <f t="shared" si="105"/>
        <v>High</v>
      </c>
    </row>
    <row r="3345" spans="1:23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6">
        <v>20.100000000000001</v>
      </c>
      <c r="T3345" s="6">
        <v>318.60000000000002</v>
      </c>
      <c r="U3345" t="s">
        <v>24</v>
      </c>
      <c r="V3345" t="str">
        <f t="shared" si="104"/>
        <v>13-24 Months</v>
      </c>
      <c r="W3345" t="str">
        <f t="shared" si="105"/>
        <v>Low</v>
      </c>
    </row>
    <row r="3346" spans="1:23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6">
        <v>74.150000000000006</v>
      </c>
      <c r="T3346" s="6">
        <v>811.8</v>
      </c>
      <c r="U3346" t="s">
        <v>23</v>
      </c>
      <c r="V3346" t="str">
        <f t="shared" si="104"/>
        <v>0-12 Months</v>
      </c>
      <c r="W3346" t="str">
        <f t="shared" si="105"/>
        <v>High</v>
      </c>
    </row>
    <row r="3347" spans="1:23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6">
        <v>101.35</v>
      </c>
      <c r="T3347" s="6">
        <v>7323.15</v>
      </c>
      <c r="U3347" t="s">
        <v>24</v>
      </c>
      <c r="V3347" t="str">
        <f t="shared" si="104"/>
        <v>61+ Months</v>
      </c>
      <c r="W3347" t="str">
        <f t="shared" si="105"/>
        <v>Very High</v>
      </c>
    </row>
    <row r="3348" spans="1:23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6">
        <v>84.05</v>
      </c>
      <c r="T3348" s="6">
        <v>186.05</v>
      </c>
      <c r="U3348" t="s">
        <v>24</v>
      </c>
      <c r="V3348" t="str">
        <f t="shared" si="104"/>
        <v>0-12 Months</v>
      </c>
      <c r="W3348" t="str">
        <f t="shared" si="105"/>
        <v>High</v>
      </c>
    </row>
    <row r="3349" spans="1:23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6">
        <v>20.9</v>
      </c>
      <c r="T3349" s="6">
        <v>454</v>
      </c>
      <c r="U3349" t="s">
        <v>24</v>
      </c>
      <c r="V3349" t="str">
        <f t="shared" si="104"/>
        <v>13-24 Months</v>
      </c>
      <c r="W3349" t="str">
        <f t="shared" si="105"/>
        <v>Low</v>
      </c>
    </row>
    <row r="3350" spans="1:23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6">
        <v>105.9</v>
      </c>
      <c r="T3350" s="6">
        <v>7521.95</v>
      </c>
      <c r="U3350" t="s">
        <v>24</v>
      </c>
      <c r="V3350" t="str">
        <f t="shared" si="104"/>
        <v>61+ Months</v>
      </c>
      <c r="W3350" t="str">
        <f t="shared" si="105"/>
        <v>Very High</v>
      </c>
    </row>
    <row r="3351" spans="1:23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6">
        <v>99.5</v>
      </c>
      <c r="T3351" s="6">
        <v>1056.95</v>
      </c>
      <c r="U3351" t="s">
        <v>23</v>
      </c>
      <c r="V3351" t="str">
        <f t="shared" si="104"/>
        <v>0-12 Months</v>
      </c>
      <c r="W3351" t="str">
        <f t="shared" si="105"/>
        <v>Very High</v>
      </c>
    </row>
    <row r="3352" spans="1:23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6">
        <v>44.15</v>
      </c>
      <c r="T3352" s="6">
        <v>44.15</v>
      </c>
      <c r="U3352" t="s">
        <v>23</v>
      </c>
      <c r="V3352" t="str">
        <f t="shared" si="104"/>
        <v>0-12 Months</v>
      </c>
      <c r="W3352" t="str">
        <f t="shared" si="105"/>
        <v>Medium</v>
      </c>
    </row>
    <row r="3353" spans="1:23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6">
        <v>53.9</v>
      </c>
      <c r="T3353" s="6">
        <v>834.15</v>
      </c>
      <c r="U3353" t="s">
        <v>23</v>
      </c>
      <c r="V3353" t="str">
        <f t="shared" si="104"/>
        <v>13-24 Months</v>
      </c>
      <c r="W3353" t="str">
        <f t="shared" si="105"/>
        <v>Medium</v>
      </c>
    </row>
    <row r="3354" spans="1:23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6">
        <v>85.45</v>
      </c>
      <c r="T3354" s="6">
        <v>85.45</v>
      </c>
      <c r="U3354" t="s">
        <v>23</v>
      </c>
      <c r="V3354" t="str">
        <f t="shared" si="104"/>
        <v>0-12 Months</v>
      </c>
      <c r="W3354" t="str">
        <f t="shared" si="105"/>
        <v>High</v>
      </c>
    </row>
    <row r="3355" spans="1:23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6">
        <v>85.05</v>
      </c>
      <c r="T3355" s="6">
        <v>999.8</v>
      </c>
      <c r="U3355" t="s">
        <v>24</v>
      </c>
      <c r="V3355" t="str">
        <f t="shared" si="104"/>
        <v>0-12 Months</v>
      </c>
      <c r="W3355" t="str">
        <f t="shared" si="105"/>
        <v>High</v>
      </c>
    </row>
    <row r="3356" spans="1:23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6">
        <v>44.1</v>
      </c>
      <c r="T3356" s="6">
        <v>2369.6999999999998</v>
      </c>
      <c r="U3356" t="s">
        <v>24</v>
      </c>
      <c r="V3356" t="str">
        <f t="shared" si="104"/>
        <v>49-60 Months</v>
      </c>
      <c r="W3356" t="str">
        <f t="shared" si="105"/>
        <v>Medium</v>
      </c>
    </row>
    <row r="3357" spans="1:23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6">
        <v>90.2</v>
      </c>
      <c r="T3357" s="6">
        <v>6297.65</v>
      </c>
      <c r="U3357" t="s">
        <v>24</v>
      </c>
      <c r="V3357" t="str">
        <f t="shared" si="104"/>
        <v>61+ Months</v>
      </c>
      <c r="W3357" t="str">
        <f t="shared" si="105"/>
        <v>Very High</v>
      </c>
    </row>
    <row r="3358" spans="1:23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6">
        <v>50.85</v>
      </c>
      <c r="T3358" s="6">
        <v>239.55</v>
      </c>
      <c r="U3358" t="s">
        <v>23</v>
      </c>
      <c r="V3358" t="str">
        <f t="shared" si="104"/>
        <v>0-12 Months</v>
      </c>
      <c r="W3358" t="str">
        <f t="shared" si="105"/>
        <v>Medium</v>
      </c>
    </row>
    <row r="3359" spans="1:23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6">
        <v>59.2</v>
      </c>
      <c r="T3359" s="6">
        <v>59.2</v>
      </c>
      <c r="U3359" t="s">
        <v>23</v>
      </c>
      <c r="V3359" t="str">
        <f t="shared" si="104"/>
        <v>0-12 Months</v>
      </c>
      <c r="W3359" t="str">
        <f t="shared" si="105"/>
        <v>Medium</v>
      </c>
    </row>
    <row r="3360" spans="1:23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6">
        <v>53.45</v>
      </c>
      <c r="T3360" s="6">
        <v>1461.45</v>
      </c>
      <c r="U3360" t="s">
        <v>24</v>
      </c>
      <c r="V3360" t="str">
        <f t="shared" si="104"/>
        <v>25-36 Months</v>
      </c>
      <c r="W3360" t="str">
        <f t="shared" si="105"/>
        <v>Medium</v>
      </c>
    </row>
    <row r="3361" spans="1:23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6">
        <v>19.95</v>
      </c>
      <c r="T3361" s="6">
        <v>416.4</v>
      </c>
      <c r="U3361" t="s">
        <v>24</v>
      </c>
      <c r="V3361" t="str">
        <f t="shared" si="104"/>
        <v>13-24 Months</v>
      </c>
      <c r="W3361" t="str">
        <f t="shared" si="105"/>
        <v>Low</v>
      </c>
    </row>
    <row r="3362" spans="1:23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6">
        <v>83.2</v>
      </c>
      <c r="T3362" s="6">
        <v>1060.5999999999999</v>
      </c>
      <c r="U3362" t="s">
        <v>23</v>
      </c>
      <c r="V3362" t="str">
        <f t="shared" si="104"/>
        <v>13-24 Months</v>
      </c>
      <c r="W3362" t="str">
        <f t="shared" si="105"/>
        <v>High</v>
      </c>
    </row>
    <row r="3363" spans="1:23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6">
        <v>74.650000000000006</v>
      </c>
      <c r="T3363" s="6">
        <v>4869.3500000000004</v>
      </c>
      <c r="U3363" t="s">
        <v>24</v>
      </c>
      <c r="V3363" t="str">
        <f t="shared" si="104"/>
        <v>61+ Months</v>
      </c>
      <c r="W3363" t="str">
        <f t="shared" si="105"/>
        <v>High</v>
      </c>
    </row>
    <row r="3364" spans="1:23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6">
        <v>54.9</v>
      </c>
      <c r="T3364" s="6">
        <v>54.9</v>
      </c>
      <c r="U3364" t="s">
        <v>23</v>
      </c>
      <c r="V3364" t="str">
        <f t="shared" si="104"/>
        <v>0-12 Months</v>
      </c>
      <c r="W3364" t="str">
        <f t="shared" si="105"/>
        <v>Medium</v>
      </c>
    </row>
    <row r="3365" spans="1:23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6">
        <v>57.5</v>
      </c>
      <c r="T3365" s="6">
        <v>3265.95</v>
      </c>
      <c r="U3365" t="s">
        <v>24</v>
      </c>
      <c r="V3365" t="str">
        <f t="shared" si="104"/>
        <v>49-60 Months</v>
      </c>
      <c r="W3365" t="str">
        <f t="shared" si="105"/>
        <v>Medium</v>
      </c>
    </row>
    <row r="3366" spans="1:23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6">
        <v>103.9</v>
      </c>
      <c r="T3366" s="6">
        <v>2254.1999999999998</v>
      </c>
      <c r="U3366" t="s">
        <v>23</v>
      </c>
      <c r="V3366" t="str">
        <f t="shared" si="104"/>
        <v>13-24 Months</v>
      </c>
      <c r="W3366" t="str">
        <f t="shared" si="105"/>
        <v>Very High</v>
      </c>
    </row>
    <row r="3367" spans="1:23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6">
        <v>19.649999999999999</v>
      </c>
      <c r="T3367" s="6">
        <v>358.15</v>
      </c>
      <c r="U3367" t="s">
        <v>24</v>
      </c>
      <c r="V3367" t="str">
        <f t="shared" si="104"/>
        <v>13-24 Months</v>
      </c>
      <c r="W3367" t="str">
        <f t="shared" si="105"/>
        <v>Low</v>
      </c>
    </row>
    <row r="3368" spans="1:23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6">
        <v>93.8</v>
      </c>
      <c r="T3368" s="6">
        <v>2939.8</v>
      </c>
      <c r="U3368" t="s">
        <v>24</v>
      </c>
      <c r="V3368" t="str">
        <f t="shared" si="104"/>
        <v>25-36 Months</v>
      </c>
      <c r="W3368" t="str">
        <f t="shared" si="105"/>
        <v>Very High</v>
      </c>
    </row>
    <row r="3369" spans="1:23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6">
        <v>89.25</v>
      </c>
      <c r="T3369" s="6">
        <v>4652.3999999999996</v>
      </c>
      <c r="U3369" t="s">
        <v>24</v>
      </c>
      <c r="V3369" t="str">
        <f t="shared" si="104"/>
        <v>49-60 Months</v>
      </c>
      <c r="W3369" t="str">
        <f t="shared" si="105"/>
        <v>High</v>
      </c>
    </row>
    <row r="3370" spans="1:23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6">
        <v>94.15</v>
      </c>
      <c r="T3370" s="6">
        <v>4408.45</v>
      </c>
      <c r="U3370" t="s">
        <v>24</v>
      </c>
      <c r="V3370" t="str">
        <f t="shared" si="104"/>
        <v>37-48 Months</v>
      </c>
      <c r="W3370" t="str">
        <f t="shared" si="105"/>
        <v>Very High</v>
      </c>
    </row>
    <row r="3371" spans="1:23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6">
        <v>55.6</v>
      </c>
      <c r="T3371" s="6">
        <v>580.79999999999995</v>
      </c>
      <c r="U3371" t="s">
        <v>24</v>
      </c>
      <c r="V3371" t="str">
        <f t="shared" si="104"/>
        <v>0-12 Months</v>
      </c>
      <c r="W3371" t="str">
        <f t="shared" si="105"/>
        <v>Medium</v>
      </c>
    </row>
    <row r="3372" spans="1:23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6">
        <v>48.7</v>
      </c>
      <c r="T3372" s="6">
        <v>2495.1999999999998</v>
      </c>
      <c r="U3372" t="s">
        <v>24</v>
      </c>
      <c r="V3372" t="str">
        <f t="shared" si="104"/>
        <v>49-60 Months</v>
      </c>
      <c r="W3372" t="str">
        <f t="shared" si="105"/>
        <v>Medium</v>
      </c>
    </row>
    <row r="3373" spans="1:23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6">
        <v>19.25</v>
      </c>
      <c r="T3373" s="6">
        <v>180.3</v>
      </c>
      <c r="U3373" t="s">
        <v>23</v>
      </c>
      <c r="V3373" t="str">
        <f t="shared" si="104"/>
        <v>0-12 Months</v>
      </c>
      <c r="W3373" t="str">
        <f t="shared" si="105"/>
        <v>Low</v>
      </c>
    </row>
    <row r="3374" spans="1:23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6">
        <v>104.9</v>
      </c>
      <c r="T3374" s="6">
        <v>5913.95</v>
      </c>
      <c r="U3374" t="s">
        <v>24</v>
      </c>
      <c r="V3374" t="str">
        <f t="shared" si="104"/>
        <v>49-60 Months</v>
      </c>
      <c r="W3374" t="str">
        <f t="shared" si="105"/>
        <v>Very High</v>
      </c>
    </row>
    <row r="3375" spans="1:23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6">
        <v>75.45</v>
      </c>
      <c r="T3375" s="6">
        <v>158.4</v>
      </c>
      <c r="U3375" t="s">
        <v>23</v>
      </c>
      <c r="V3375" t="str">
        <f t="shared" si="104"/>
        <v>0-12 Months</v>
      </c>
      <c r="W3375" t="str">
        <f t="shared" si="105"/>
        <v>High</v>
      </c>
    </row>
    <row r="3376" spans="1:23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6">
        <v>54.85</v>
      </c>
      <c r="T3376" s="6">
        <v>104.2</v>
      </c>
      <c r="U3376" t="s">
        <v>23</v>
      </c>
      <c r="V3376" t="str">
        <f t="shared" si="104"/>
        <v>0-12 Months</v>
      </c>
      <c r="W3376" t="str">
        <f t="shared" si="105"/>
        <v>Medium</v>
      </c>
    </row>
    <row r="3377" spans="1:23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6">
        <v>19.899999999999999</v>
      </c>
      <c r="T3377" s="6">
        <v>1389.35</v>
      </c>
      <c r="U3377" t="s">
        <v>24</v>
      </c>
      <c r="V3377" t="str">
        <f t="shared" si="104"/>
        <v>61+ Months</v>
      </c>
      <c r="W3377" t="str">
        <f t="shared" si="105"/>
        <v>Low</v>
      </c>
    </row>
    <row r="3378" spans="1:23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6">
        <v>19.399999999999999</v>
      </c>
      <c r="T3378" s="6">
        <v>19.399999999999999</v>
      </c>
      <c r="U3378" t="s">
        <v>24</v>
      </c>
      <c r="V3378" t="str">
        <f t="shared" si="104"/>
        <v>0-12 Months</v>
      </c>
      <c r="W3378" t="str">
        <f t="shared" si="105"/>
        <v>Low</v>
      </c>
    </row>
    <row r="3379" spans="1:23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6">
        <v>25.05</v>
      </c>
      <c r="T3379" s="6">
        <v>1629.2</v>
      </c>
      <c r="U3379" t="s">
        <v>24</v>
      </c>
      <c r="V3379" t="str">
        <f t="shared" si="104"/>
        <v>61+ Months</v>
      </c>
      <c r="W3379" t="str">
        <f t="shared" si="105"/>
        <v>Low</v>
      </c>
    </row>
    <row r="3380" spans="1:23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6">
        <v>84.45</v>
      </c>
      <c r="T3380" s="6">
        <v>6033.1</v>
      </c>
      <c r="U3380" t="s">
        <v>24</v>
      </c>
      <c r="V3380" t="str">
        <f t="shared" si="104"/>
        <v>61+ Months</v>
      </c>
      <c r="W3380" t="str">
        <f t="shared" si="105"/>
        <v>High</v>
      </c>
    </row>
    <row r="3381" spans="1:23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6">
        <v>19.3</v>
      </c>
      <c r="T3381" s="6">
        <v>44.4</v>
      </c>
      <c r="U3381" t="s">
        <v>24</v>
      </c>
      <c r="V3381" t="str">
        <f t="shared" si="104"/>
        <v>0-12 Months</v>
      </c>
      <c r="W3381" t="str">
        <f t="shared" si="105"/>
        <v>Low</v>
      </c>
    </row>
    <row r="3382" spans="1:23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6">
        <v>95.1</v>
      </c>
      <c r="T3382" s="6">
        <v>95.1</v>
      </c>
      <c r="U3382" t="s">
        <v>23</v>
      </c>
      <c r="V3382" t="str">
        <f t="shared" si="104"/>
        <v>0-12 Months</v>
      </c>
      <c r="W3382" t="str">
        <f t="shared" si="105"/>
        <v>Very High</v>
      </c>
    </row>
    <row r="3383" spans="1:23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6">
        <v>79.849999999999994</v>
      </c>
      <c r="T3383" s="6">
        <v>3320.75</v>
      </c>
      <c r="U3383" t="s">
        <v>24</v>
      </c>
      <c r="V3383" t="str">
        <f t="shared" si="104"/>
        <v>37-48 Months</v>
      </c>
      <c r="W3383" t="str">
        <f t="shared" si="105"/>
        <v>High</v>
      </c>
    </row>
    <row r="3384" spans="1:23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6">
        <v>25.55</v>
      </c>
      <c r="T3384" s="6">
        <v>1867.7</v>
      </c>
      <c r="U3384" t="s">
        <v>24</v>
      </c>
      <c r="V3384" t="str">
        <f t="shared" si="104"/>
        <v>61+ Months</v>
      </c>
      <c r="W3384" t="str">
        <f t="shared" si="105"/>
        <v>Low</v>
      </c>
    </row>
    <row r="3385" spans="1:23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6">
        <v>75.5</v>
      </c>
      <c r="T3385" s="6">
        <v>438</v>
      </c>
      <c r="U3385" t="s">
        <v>23</v>
      </c>
      <c r="V3385" t="str">
        <f t="shared" si="104"/>
        <v>0-12 Months</v>
      </c>
      <c r="W3385" t="str">
        <f t="shared" si="105"/>
        <v>High</v>
      </c>
    </row>
    <row r="3386" spans="1:23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6">
        <v>73.75</v>
      </c>
      <c r="T3386" s="6">
        <v>325.45</v>
      </c>
      <c r="U3386" t="s">
        <v>23</v>
      </c>
      <c r="V3386" t="str">
        <f t="shared" si="104"/>
        <v>0-12 Months</v>
      </c>
      <c r="W3386" t="str">
        <f t="shared" si="105"/>
        <v>High</v>
      </c>
    </row>
    <row r="3387" spans="1:23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6">
        <v>96.05</v>
      </c>
      <c r="T3387" s="6">
        <v>1148.0999999999999</v>
      </c>
      <c r="U3387" t="s">
        <v>23</v>
      </c>
      <c r="V3387" t="str">
        <f t="shared" si="104"/>
        <v>0-12 Months</v>
      </c>
      <c r="W3387" t="str">
        <f t="shared" si="105"/>
        <v>Very High</v>
      </c>
    </row>
    <row r="3388" spans="1:23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6">
        <v>68.400000000000006</v>
      </c>
      <c r="T3388" s="6">
        <v>3972.25</v>
      </c>
      <c r="U3388" t="s">
        <v>24</v>
      </c>
      <c r="V3388" t="str">
        <f t="shared" si="104"/>
        <v>49-60 Months</v>
      </c>
      <c r="W3388" t="str">
        <f t="shared" si="105"/>
        <v>High</v>
      </c>
    </row>
    <row r="3389" spans="1:23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6">
        <v>20.65</v>
      </c>
      <c r="T3389" s="6">
        <v>155.9</v>
      </c>
      <c r="U3389" t="s">
        <v>24</v>
      </c>
      <c r="V3389" t="str">
        <f t="shared" si="104"/>
        <v>0-12 Months</v>
      </c>
      <c r="W3389" t="str">
        <f t="shared" si="105"/>
        <v>Low</v>
      </c>
    </row>
    <row r="3390" spans="1:23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6">
        <v>55.15</v>
      </c>
      <c r="T3390" s="6">
        <v>3673.15</v>
      </c>
      <c r="U3390" t="s">
        <v>24</v>
      </c>
      <c r="V3390" t="str">
        <f t="shared" si="104"/>
        <v>61+ Months</v>
      </c>
      <c r="W3390" t="str">
        <f t="shared" si="105"/>
        <v>Medium</v>
      </c>
    </row>
    <row r="3391" spans="1:23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6">
        <v>70.599999999999994</v>
      </c>
      <c r="T3391" s="6">
        <v>70.599999999999994</v>
      </c>
      <c r="U3391" t="s">
        <v>24</v>
      </c>
      <c r="V3391" t="str">
        <f t="shared" si="104"/>
        <v>0-12 Months</v>
      </c>
      <c r="W3391" t="str">
        <f t="shared" si="105"/>
        <v>High</v>
      </c>
    </row>
    <row r="3392" spans="1:23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6">
        <v>19.95</v>
      </c>
      <c r="T3392" s="6">
        <v>1126.75</v>
      </c>
      <c r="U3392" t="s">
        <v>24</v>
      </c>
      <c r="V3392" t="str">
        <f t="shared" si="104"/>
        <v>49-60 Months</v>
      </c>
      <c r="W3392" t="str">
        <f t="shared" si="105"/>
        <v>Low</v>
      </c>
    </row>
    <row r="3393" spans="1:23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6">
        <v>19</v>
      </c>
      <c r="T3393" s="6">
        <v>73.45</v>
      </c>
      <c r="U3393" t="s">
        <v>24</v>
      </c>
      <c r="V3393" t="str">
        <f t="shared" si="104"/>
        <v>0-12 Months</v>
      </c>
      <c r="W3393" t="str">
        <f t="shared" si="105"/>
        <v>Low</v>
      </c>
    </row>
    <row r="3394" spans="1:23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6">
        <v>44.1</v>
      </c>
      <c r="T3394" s="6">
        <v>2413.0500000000002</v>
      </c>
      <c r="U3394" t="s">
        <v>24</v>
      </c>
      <c r="V3394" t="str">
        <f t="shared" si="104"/>
        <v>49-60 Months</v>
      </c>
      <c r="W3394" t="str">
        <f t="shared" si="105"/>
        <v>Medium</v>
      </c>
    </row>
    <row r="3395" spans="1:23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6">
        <v>107.6</v>
      </c>
      <c r="T3395" s="6">
        <v>6912.7</v>
      </c>
      <c r="U3395" t="s">
        <v>24</v>
      </c>
      <c r="V3395" t="str">
        <f t="shared" ref="V3395:V3458" si="106">IF(F3395&lt;=12,"0-12 Months",IF(F3395&lt;=24,"13-24 Months",IF(F3395&lt;=36,"25-36 Months",IF(F3395&lt;=48,"37-48 Months",IF(F3395&lt;=60,"49-60 Months","61+ Months")))))</f>
        <v>61+ Months</v>
      </c>
      <c r="W3395" t="str">
        <f t="shared" ref="W3395:W3458" si="107">IF(S3395&lt;=30,"Low",IF(S3395&lt;=60,"Medium",IF(S3395&lt;=90,"High","Very High")))</f>
        <v>Very High</v>
      </c>
    </row>
    <row r="3396" spans="1:23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6">
        <v>61.55</v>
      </c>
      <c r="T3396" s="6">
        <v>1581.95</v>
      </c>
      <c r="U3396" t="s">
        <v>24</v>
      </c>
      <c r="V3396" t="str">
        <f t="shared" si="106"/>
        <v>25-36 Months</v>
      </c>
      <c r="W3396" t="str">
        <f t="shared" si="107"/>
        <v>High</v>
      </c>
    </row>
    <row r="3397" spans="1:23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6">
        <v>90.7</v>
      </c>
      <c r="T3397" s="6">
        <v>5586.45</v>
      </c>
      <c r="U3397" t="s">
        <v>24</v>
      </c>
      <c r="V3397" t="str">
        <f t="shared" si="106"/>
        <v>61+ Months</v>
      </c>
      <c r="W3397" t="str">
        <f t="shared" si="107"/>
        <v>Very High</v>
      </c>
    </row>
    <row r="3398" spans="1:23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6">
        <v>99.25</v>
      </c>
      <c r="T3398" s="6">
        <v>5846.65</v>
      </c>
      <c r="U3398" t="s">
        <v>24</v>
      </c>
      <c r="V3398" t="str">
        <f t="shared" si="106"/>
        <v>49-60 Months</v>
      </c>
      <c r="W3398" t="str">
        <f t="shared" si="107"/>
        <v>Very High</v>
      </c>
    </row>
    <row r="3399" spans="1:23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6">
        <v>91.7</v>
      </c>
      <c r="T3399" s="6">
        <v>6424.7</v>
      </c>
      <c r="U3399" t="s">
        <v>24</v>
      </c>
      <c r="V3399" t="str">
        <f t="shared" si="106"/>
        <v>61+ Months</v>
      </c>
      <c r="W3399" t="str">
        <f t="shared" si="107"/>
        <v>Very High</v>
      </c>
    </row>
    <row r="3400" spans="1:23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6">
        <v>100.7</v>
      </c>
      <c r="T3400" s="6">
        <v>6018.65</v>
      </c>
      <c r="U3400" t="s">
        <v>24</v>
      </c>
      <c r="V3400" t="str">
        <f t="shared" si="106"/>
        <v>61+ Months</v>
      </c>
      <c r="W3400" t="str">
        <f t="shared" si="107"/>
        <v>Very High</v>
      </c>
    </row>
    <row r="3401" spans="1:23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6">
        <v>78.45</v>
      </c>
      <c r="T3401" s="6">
        <v>3373.4</v>
      </c>
      <c r="U3401" t="s">
        <v>24</v>
      </c>
      <c r="V3401" t="str">
        <f t="shared" si="106"/>
        <v>37-48 Months</v>
      </c>
      <c r="W3401" t="str">
        <f t="shared" si="107"/>
        <v>High</v>
      </c>
    </row>
    <row r="3402" spans="1:23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6">
        <v>84.3</v>
      </c>
      <c r="T3402" s="6">
        <v>1537.9</v>
      </c>
      <c r="U3402" t="s">
        <v>24</v>
      </c>
      <c r="V3402" t="str">
        <f t="shared" si="106"/>
        <v>13-24 Months</v>
      </c>
      <c r="W3402" t="str">
        <f t="shared" si="107"/>
        <v>High</v>
      </c>
    </row>
    <row r="3403" spans="1:23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6">
        <v>19.55</v>
      </c>
      <c r="T3403" s="6">
        <v>1080.55</v>
      </c>
      <c r="U3403" t="s">
        <v>24</v>
      </c>
      <c r="V3403" t="str">
        <f t="shared" si="106"/>
        <v>49-60 Months</v>
      </c>
      <c r="W3403" t="str">
        <f t="shared" si="107"/>
        <v>Low</v>
      </c>
    </row>
    <row r="3404" spans="1:23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6">
        <v>88.95</v>
      </c>
      <c r="T3404" s="6">
        <v>355.2</v>
      </c>
      <c r="U3404" t="s">
        <v>23</v>
      </c>
      <c r="V3404" t="str">
        <f t="shared" si="106"/>
        <v>0-12 Months</v>
      </c>
      <c r="W3404" t="str">
        <f t="shared" si="107"/>
        <v>High</v>
      </c>
    </row>
    <row r="3405" spans="1:23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6">
        <v>20.45</v>
      </c>
      <c r="T3405" s="6">
        <v>82.85</v>
      </c>
      <c r="U3405" t="s">
        <v>24</v>
      </c>
      <c r="V3405" t="str">
        <f t="shared" si="106"/>
        <v>0-12 Months</v>
      </c>
      <c r="W3405" t="str">
        <f t="shared" si="107"/>
        <v>Low</v>
      </c>
    </row>
    <row r="3406" spans="1:23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6">
        <v>55.6</v>
      </c>
      <c r="T3406" s="6">
        <v>2016.45</v>
      </c>
      <c r="U3406" t="s">
        <v>24</v>
      </c>
      <c r="V3406" t="str">
        <f t="shared" si="106"/>
        <v>25-36 Months</v>
      </c>
      <c r="W3406" t="str">
        <f t="shared" si="107"/>
        <v>Medium</v>
      </c>
    </row>
    <row r="3407" spans="1:23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6">
        <v>86.8</v>
      </c>
      <c r="T3407" s="6">
        <v>5327.25</v>
      </c>
      <c r="U3407" t="s">
        <v>24</v>
      </c>
      <c r="V3407" t="str">
        <f t="shared" si="106"/>
        <v>61+ Months</v>
      </c>
      <c r="W3407" t="str">
        <f t="shared" si="107"/>
        <v>High</v>
      </c>
    </row>
    <row r="3408" spans="1:23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6">
        <v>20.95</v>
      </c>
      <c r="T3408" s="6">
        <v>683.25</v>
      </c>
      <c r="U3408" t="s">
        <v>24</v>
      </c>
      <c r="V3408" t="str">
        <f t="shared" si="106"/>
        <v>25-36 Months</v>
      </c>
      <c r="W3408" t="str">
        <f t="shared" si="107"/>
        <v>Low</v>
      </c>
    </row>
    <row r="3409" spans="1:23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6">
        <v>20.05</v>
      </c>
      <c r="T3409" s="6">
        <v>1263.05</v>
      </c>
      <c r="U3409" t="s">
        <v>24</v>
      </c>
      <c r="V3409" t="str">
        <f t="shared" si="106"/>
        <v>61+ Months</v>
      </c>
      <c r="W3409" t="str">
        <f t="shared" si="107"/>
        <v>Low</v>
      </c>
    </row>
    <row r="3410" spans="1:23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6">
        <v>50.7</v>
      </c>
      <c r="T3410" s="6">
        <v>151.30000000000001</v>
      </c>
      <c r="U3410" t="s">
        <v>23</v>
      </c>
      <c r="V3410" t="str">
        <f t="shared" si="106"/>
        <v>0-12 Months</v>
      </c>
      <c r="W3410" t="str">
        <f t="shared" si="107"/>
        <v>Medium</v>
      </c>
    </row>
    <row r="3411" spans="1:23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6">
        <v>113.65</v>
      </c>
      <c r="T3411" s="6">
        <v>7714.65</v>
      </c>
      <c r="U3411" t="s">
        <v>24</v>
      </c>
      <c r="V3411" t="str">
        <f t="shared" si="106"/>
        <v>61+ Months</v>
      </c>
      <c r="W3411" t="str">
        <f t="shared" si="107"/>
        <v>Very High</v>
      </c>
    </row>
    <row r="3412" spans="1:23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6">
        <v>53.4</v>
      </c>
      <c r="T3412" s="6">
        <v>188.7</v>
      </c>
      <c r="U3412" t="s">
        <v>23</v>
      </c>
      <c r="V3412" t="str">
        <f t="shared" si="106"/>
        <v>0-12 Months</v>
      </c>
      <c r="W3412" t="str">
        <f t="shared" si="107"/>
        <v>Medium</v>
      </c>
    </row>
    <row r="3413" spans="1:23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6">
        <v>101.9</v>
      </c>
      <c r="T3413" s="6">
        <v>5549.4</v>
      </c>
      <c r="U3413" t="s">
        <v>23</v>
      </c>
      <c r="V3413" t="str">
        <f t="shared" si="106"/>
        <v>49-60 Months</v>
      </c>
      <c r="W3413" t="str">
        <f t="shared" si="107"/>
        <v>Very High</v>
      </c>
    </row>
    <row r="3414" spans="1:23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6">
        <v>59.5</v>
      </c>
      <c r="T3414" s="6">
        <v>130.5</v>
      </c>
      <c r="U3414" t="s">
        <v>24</v>
      </c>
      <c r="V3414" t="str">
        <f t="shared" si="106"/>
        <v>0-12 Months</v>
      </c>
      <c r="W3414" t="str">
        <f t="shared" si="107"/>
        <v>Medium</v>
      </c>
    </row>
    <row r="3415" spans="1:23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6">
        <v>87.8</v>
      </c>
      <c r="T3415" s="6">
        <v>2621.75</v>
      </c>
      <c r="U3415" t="s">
        <v>24</v>
      </c>
      <c r="V3415" t="str">
        <f t="shared" si="106"/>
        <v>25-36 Months</v>
      </c>
      <c r="W3415" t="str">
        <f t="shared" si="107"/>
        <v>High</v>
      </c>
    </row>
    <row r="3416" spans="1:23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6">
        <v>41.9</v>
      </c>
      <c r="T3416" s="6">
        <v>1875.25</v>
      </c>
      <c r="U3416" t="s">
        <v>24</v>
      </c>
      <c r="V3416" t="str">
        <f t="shared" si="106"/>
        <v>37-48 Months</v>
      </c>
      <c r="W3416" t="str">
        <f t="shared" si="107"/>
        <v>Medium</v>
      </c>
    </row>
    <row r="3417" spans="1:23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6">
        <v>83</v>
      </c>
      <c r="T3417" s="6">
        <v>5685.8</v>
      </c>
      <c r="U3417" t="s">
        <v>23</v>
      </c>
      <c r="V3417" t="str">
        <f t="shared" si="106"/>
        <v>61+ Months</v>
      </c>
      <c r="W3417" t="str">
        <f t="shared" si="107"/>
        <v>High</v>
      </c>
    </row>
    <row r="3418" spans="1:23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6">
        <v>69.849999999999994</v>
      </c>
      <c r="T3418" s="6">
        <v>837.5</v>
      </c>
      <c r="U3418" t="s">
        <v>24</v>
      </c>
      <c r="V3418" t="str">
        <f t="shared" si="106"/>
        <v>0-12 Months</v>
      </c>
      <c r="W3418" t="str">
        <f t="shared" si="107"/>
        <v>High</v>
      </c>
    </row>
    <row r="3419" spans="1:23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6">
        <v>56.3</v>
      </c>
      <c r="T3419" s="6">
        <v>401.5</v>
      </c>
      <c r="U3419" t="s">
        <v>24</v>
      </c>
      <c r="V3419" t="str">
        <f t="shared" si="106"/>
        <v>0-12 Months</v>
      </c>
      <c r="W3419" t="str">
        <f t="shared" si="107"/>
        <v>Medium</v>
      </c>
    </row>
    <row r="3420" spans="1:23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6">
        <v>109.55</v>
      </c>
      <c r="T3420" s="6">
        <v>6118.95</v>
      </c>
      <c r="U3420" t="s">
        <v>24</v>
      </c>
      <c r="V3420" t="str">
        <f t="shared" si="106"/>
        <v>49-60 Months</v>
      </c>
      <c r="W3420" t="str">
        <f t="shared" si="107"/>
        <v>Very High</v>
      </c>
    </row>
    <row r="3421" spans="1:23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6">
        <v>92.15</v>
      </c>
      <c r="T3421" s="6">
        <v>6480.9</v>
      </c>
      <c r="U3421" t="s">
        <v>24</v>
      </c>
      <c r="V3421" t="str">
        <f t="shared" si="106"/>
        <v>61+ Months</v>
      </c>
      <c r="W3421" t="str">
        <f t="shared" si="107"/>
        <v>Very High</v>
      </c>
    </row>
    <row r="3422" spans="1:23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6">
        <v>69.5</v>
      </c>
      <c r="T3422" s="6">
        <v>1800.05</v>
      </c>
      <c r="U3422" t="s">
        <v>24</v>
      </c>
      <c r="V3422" t="str">
        <f t="shared" si="106"/>
        <v>25-36 Months</v>
      </c>
      <c r="W3422" t="str">
        <f t="shared" si="107"/>
        <v>High</v>
      </c>
    </row>
    <row r="3423" spans="1:23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6">
        <v>97</v>
      </c>
      <c r="T3423" s="6">
        <v>7104.2</v>
      </c>
      <c r="U3423" t="s">
        <v>24</v>
      </c>
      <c r="V3423" t="str">
        <f t="shared" si="106"/>
        <v>61+ Months</v>
      </c>
      <c r="W3423" t="str">
        <f t="shared" si="107"/>
        <v>Very High</v>
      </c>
    </row>
    <row r="3424" spans="1:23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6">
        <v>58.35</v>
      </c>
      <c r="T3424" s="6">
        <v>4214.25</v>
      </c>
      <c r="U3424" t="s">
        <v>24</v>
      </c>
      <c r="V3424" t="str">
        <f t="shared" si="106"/>
        <v>61+ Months</v>
      </c>
      <c r="W3424" t="str">
        <f t="shared" si="107"/>
        <v>Medium</v>
      </c>
    </row>
    <row r="3425" spans="1:23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6">
        <v>50.6</v>
      </c>
      <c r="T3425" s="6">
        <v>50.6</v>
      </c>
      <c r="U3425" t="s">
        <v>23</v>
      </c>
      <c r="V3425" t="str">
        <f t="shared" si="106"/>
        <v>0-12 Months</v>
      </c>
      <c r="W3425" t="str">
        <f t="shared" si="107"/>
        <v>Medium</v>
      </c>
    </row>
    <row r="3426" spans="1:23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6">
        <v>89.5</v>
      </c>
      <c r="T3426" s="6">
        <v>863.1</v>
      </c>
      <c r="U3426" t="s">
        <v>23</v>
      </c>
      <c r="V3426" t="str">
        <f t="shared" si="106"/>
        <v>0-12 Months</v>
      </c>
      <c r="W3426" t="str">
        <f t="shared" si="107"/>
        <v>High</v>
      </c>
    </row>
    <row r="3427" spans="1:23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6">
        <v>70.400000000000006</v>
      </c>
      <c r="T3427" s="6">
        <v>1992.2</v>
      </c>
      <c r="U3427" t="s">
        <v>24</v>
      </c>
      <c r="V3427" t="str">
        <f t="shared" si="106"/>
        <v>25-36 Months</v>
      </c>
      <c r="W3427" t="str">
        <f t="shared" si="107"/>
        <v>High</v>
      </c>
    </row>
    <row r="3428" spans="1:23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6">
        <v>69.8</v>
      </c>
      <c r="T3428" s="6">
        <v>69.8</v>
      </c>
      <c r="U3428" t="s">
        <v>23</v>
      </c>
      <c r="V3428" t="str">
        <f t="shared" si="106"/>
        <v>0-12 Months</v>
      </c>
      <c r="W3428" t="str">
        <f t="shared" si="107"/>
        <v>High</v>
      </c>
    </row>
    <row r="3429" spans="1:23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6">
        <v>94.3</v>
      </c>
      <c r="T3429" s="6">
        <v>1948.35</v>
      </c>
      <c r="U3429" t="s">
        <v>24</v>
      </c>
      <c r="V3429" t="str">
        <f t="shared" si="106"/>
        <v>13-24 Months</v>
      </c>
      <c r="W3429" t="str">
        <f t="shared" si="107"/>
        <v>Very High</v>
      </c>
    </row>
    <row r="3430" spans="1:23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6">
        <v>93.8</v>
      </c>
      <c r="T3430" s="6">
        <v>4750.95</v>
      </c>
      <c r="U3430" t="s">
        <v>23</v>
      </c>
      <c r="V3430" t="str">
        <f t="shared" si="106"/>
        <v>49-60 Months</v>
      </c>
      <c r="W3430" t="str">
        <f t="shared" si="107"/>
        <v>Very High</v>
      </c>
    </row>
    <row r="3431" spans="1:23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6">
        <v>19.55</v>
      </c>
      <c r="T3431" s="6">
        <v>1007.9</v>
      </c>
      <c r="U3431" t="s">
        <v>24</v>
      </c>
      <c r="V3431" t="str">
        <f t="shared" si="106"/>
        <v>49-60 Months</v>
      </c>
      <c r="W3431" t="str">
        <f t="shared" si="107"/>
        <v>Low</v>
      </c>
    </row>
    <row r="3432" spans="1:23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6">
        <v>95.95</v>
      </c>
      <c r="T3432" s="6">
        <v>5036.8999999999996</v>
      </c>
      <c r="U3432" t="s">
        <v>24</v>
      </c>
      <c r="V3432" t="str">
        <f t="shared" si="106"/>
        <v>49-60 Months</v>
      </c>
      <c r="W3432" t="str">
        <f t="shared" si="107"/>
        <v>Very High</v>
      </c>
    </row>
    <row r="3433" spans="1:23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6">
        <v>101.05</v>
      </c>
      <c r="T3433" s="6">
        <v>2391.8000000000002</v>
      </c>
      <c r="U3433" t="s">
        <v>23</v>
      </c>
      <c r="V3433" t="str">
        <f t="shared" si="106"/>
        <v>13-24 Months</v>
      </c>
      <c r="W3433" t="str">
        <f t="shared" si="107"/>
        <v>Very High</v>
      </c>
    </row>
    <row r="3434" spans="1:23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6">
        <v>94.8</v>
      </c>
      <c r="T3434" s="6">
        <v>6859.05</v>
      </c>
      <c r="U3434" t="s">
        <v>24</v>
      </c>
      <c r="V3434" t="str">
        <f t="shared" si="106"/>
        <v>61+ Months</v>
      </c>
      <c r="W3434" t="str">
        <f t="shared" si="107"/>
        <v>Very High</v>
      </c>
    </row>
    <row r="3435" spans="1:23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6">
        <v>107.75</v>
      </c>
      <c r="T3435" s="6">
        <v>6521.9</v>
      </c>
      <c r="U3435" t="s">
        <v>24</v>
      </c>
      <c r="V3435" t="str">
        <f t="shared" si="106"/>
        <v>61+ Months</v>
      </c>
      <c r="W3435" t="str">
        <f t="shared" si="107"/>
        <v>Very High</v>
      </c>
    </row>
    <row r="3436" spans="1:23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6">
        <v>54.6</v>
      </c>
      <c r="T3436" s="6">
        <v>617.85</v>
      </c>
      <c r="U3436" t="s">
        <v>24</v>
      </c>
      <c r="V3436" t="str">
        <f t="shared" si="106"/>
        <v>0-12 Months</v>
      </c>
      <c r="W3436" t="str">
        <f t="shared" si="107"/>
        <v>Medium</v>
      </c>
    </row>
    <row r="3437" spans="1:23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6">
        <v>71.3</v>
      </c>
      <c r="T3437" s="6">
        <v>157.75</v>
      </c>
      <c r="U3437" t="s">
        <v>24</v>
      </c>
      <c r="V3437" t="str">
        <f t="shared" si="106"/>
        <v>0-12 Months</v>
      </c>
      <c r="W3437" t="str">
        <f t="shared" si="107"/>
        <v>High</v>
      </c>
    </row>
    <row r="3438" spans="1:23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6">
        <v>19.5</v>
      </c>
      <c r="T3438" s="6">
        <v>516.29999999999995</v>
      </c>
      <c r="U3438" t="s">
        <v>24</v>
      </c>
      <c r="V3438" t="str">
        <f t="shared" si="106"/>
        <v>25-36 Months</v>
      </c>
      <c r="W3438" t="str">
        <f t="shared" si="107"/>
        <v>Low</v>
      </c>
    </row>
    <row r="3439" spans="1:23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6">
        <v>56.3</v>
      </c>
      <c r="T3439" s="6">
        <v>2364</v>
      </c>
      <c r="U3439" t="s">
        <v>24</v>
      </c>
      <c r="V3439" t="str">
        <f t="shared" si="106"/>
        <v>37-48 Months</v>
      </c>
      <c r="W3439" t="str">
        <f t="shared" si="107"/>
        <v>Medium</v>
      </c>
    </row>
    <row r="3440" spans="1:23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6">
        <v>94.7</v>
      </c>
      <c r="T3440" s="6">
        <v>1687.95</v>
      </c>
      <c r="U3440" t="s">
        <v>23</v>
      </c>
      <c r="V3440" t="str">
        <f t="shared" si="106"/>
        <v>13-24 Months</v>
      </c>
      <c r="W3440" t="str">
        <f t="shared" si="107"/>
        <v>Very High</v>
      </c>
    </row>
    <row r="3441" spans="1:23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6">
        <v>104.15</v>
      </c>
      <c r="T3441" s="6">
        <v>7689.95</v>
      </c>
      <c r="U3441" t="s">
        <v>23</v>
      </c>
      <c r="V3441" t="str">
        <f t="shared" si="106"/>
        <v>61+ Months</v>
      </c>
      <c r="W3441" t="str">
        <f t="shared" si="107"/>
        <v>Very High</v>
      </c>
    </row>
    <row r="3442" spans="1:23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6">
        <v>90.55</v>
      </c>
      <c r="T3442" s="6">
        <v>6239.05</v>
      </c>
      <c r="U3442" t="s">
        <v>24</v>
      </c>
      <c r="V3442" t="str">
        <f t="shared" si="106"/>
        <v>61+ Months</v>
      </c>
      <c r="W3442" t="str">
        <f t="shared" si="107"/>
        <v>Very High</v>
      </c>
    </row>
    <row r="3443" spans="1:23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6">
        <v>60.8</v>
      </c>
      <c r="T3443" s="6">
        <v>2042.05</v>
      </c>
      <c r="U3443" t="s">
        <v>24</v>
      </c>
      <c r="V3443" t="str">
        <f t="shared" si="106"/>
        <v>25-36 Months</v>
      </c>
      <c r="W3443" t="str">
        <f t="shared" si="107"/>
        <v>High</v>
      </c>
    </row>
    <row r="3444" spans="1:23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6">
        <v>98.8</v>
      </c>
      <c r="T3444" s="6">
        <v>2807.1</v>
      </c>
      <c r="U3444" t="s">
        <v>24</v>
      </c>
      <c r="V3444" t="str">
        <f t="shared" si="106"/>
        <v>25-36 Months</v>
      </c>
      <c r="W3444" t="str">
        <f t="shared" si="107"/>
        <v>Very High</v>
      </c>
    </row>
    <row r="3445" spans="1:23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6">
        <v>98.15</v>
      </c>
      <c r="T3445" s="6">
        <v>4116.8</v>
      </c>
      <c r="U3445" t="s">
        <v>24</v>
      </c>
      <c r="V3445" t="str">
        <f t="shared" si="106"/>
        <v>37-48 Months</v>
      </c>
      <c r="W3445" t="str">
        <f t="shared" si="107"/>
        <v>Very High</v>
      </c>
    </row>
    <row r="3446" spans="1:23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6">
        <v>35.35</v>
      </c>
      <c r="T3446" s="6">
        <v>1317.95</v>
      </c>
      <c r="U3446" t="s">
        <v>24</v>
      </c>
      <c r="V3446" t="str">
        <f t="shared" si="106"/>
        <v>25-36 Months</v>
      </c>
      <c r="W3446" t="str">
        <f t="shared" si="107"/>
        <v>Medium</v>
      </c>
    </row>
    <row r="3447" spans="1:23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6">
        <v>103.15</v>
      </c>
      <c r="T3447" s="6">
        <v>4594.6499999999996</v>
      </c>
      <c r="U3447" t="s">
        <v>24</v>
      </c>
      <c r="V3447" t="str">
        <f t="shared" si="106"/>
        <v>37-48 Months</v>
      </c>
      <c r="W3447" t="str">
        <f t="shared" si="107"/>
        <v>Very High</v>
      </c>
    </row>
    <row r="3448" spans="1:23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6">
        <v>107.75</v>
      </c>
      <c r="T3448" s="6">
        <v>6332.75</v>
      </c>
      <c r="U3448" t="s">
        <v>24</v>
      </c>
      <c r="V3448" t="str">
        <f t="shared" si="106"/>
        <v>49-60 Months</v>
      </c>
      <c r="W3448" t="str">
        <f t="shared" si="107"/>
        <v>Very High</v>
      </c>
    </row>
    <row r="3449" spans="1:23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6">
        <v>81.400000000000006</v>
      </c>
      <c r="T3449" s="6">
        <v>3213.75</v>
      </c>
      <c r="U3449" t="s">
        <v>24</v>
      </c>
      <c r="V3449" t="str">
        <f t="shared" si="106"/>
        <v>37-48 Months</v>
      </c>
      <c r="W3449" t="str">
        <f t="shared" si="107"/>
        <v>High</v>
      </c>
    </row>
    <row r="3450" spans="1:23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6">
        <v>61.45</v>
      </c>
      <c r="T3450" s="6">
        <v>229.55</v>
      </c>
      <c r="U3450" t="s">
        <v>23</v>
      </c>
      <c r="V3450" t="str">
        <f t="shared" si="106"/>
        <v>0-12 Months</v>
      </c>
      <c r="W3450" t="str">
        <f t="shared" si="107"/>
        <v>High</v>
      </c>
    </row>
    <row r="3451" spans="1:23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6">
        <v>95.7</v>
      </c>
      <c r="T3451" s="6">
        <v>4976.1499999999996</v>
      </c>
      <c r="U3451" t="s">
        <v>24</v>
      </c>
      <c r="V3451" t="str">
        <f t="shared" si="106"/>
        <v>49-60 Months</v>
      </c>
      <c r="W3451" t="str">
        <f t="shared" si="107"/>
        <v>Very High</v>
      </c>
    </row>
    <row r="3452" spans="1:23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6">
        <v>104.8</v>
      </c>
      <c r="T3452" s="6">
        <v>7308.95</v>
      </c>
      <c r="U3452" t="s">
        <v>24</v>
      </c>
      <c r="V3452" t="str">
        <f t="shared" si="106"/>
        <v>61+ Months</v>
      </c>
      <c r="W3452" t="str">
        <f t="shared" si="107"/>
        <v>Very High</v>
      </c>
    </row>
    <row r="3453" spans="1:23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6">
        <v>70.95</v>
      </c>
      <c r="T3453" s="6">
        <v>4555.2</v>
      </c>
      <c r="U3453" t="s">
        <v>24</v>
      </c>
      <c r="V3453" t="str">
        <f t="shared" si="106"/>
        <v>61+ Months</v>
      </c>
      <c r="W3453" t="str">
        <f t="shared" si="107"/>
        <v>High</v>
      </c>
    </row>
    <row r="3454" spans="1:23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6">
        <v>44.95</v>
      </c>
      <c r="T3454" s="6">
        <v>44.95</v>
      </c>
      <c r="U3454" t="s">
        <v>24</v>
      </c>
      <c r="V3454" t="str">
        <f t="shared" si="106"/>
        <v>0-12 Months</v>
      </c>
      <c r="W3454" t="str">
        <f t="shared" si="107"/>
        <v>Medium</v>
      </c>
    </row>
    <row r="3455" spans="1:23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6">
        <v>97.65</v>
      </c>
      <c r="T3455" s="6">
        <v>6982.5</v>
      </c>
      <c r="U3455" t="s">
        <v>24</v>
      </c>
      <c r="V3455" t="str">
        <f t="shared" si="106"/>
        <v>61+ Months</v>
      </c>
      <c r="W3455" t="str">
        <f t="shared" si="107"/>
        <v>Very High</v>
      </c>
    </row>
    <row r="3456" spans="1:23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6">
        <v>35.65</v>
      </c>
      <c r="T3456" s="6">
        <v>1025.1500000000001</v>
      </c>
      <c r="U3456" t="s">
        <v>24</v>
      </c>
      <c r="V3456" t="str">
        <f t="shared" si="106"/>
        <v>25-36 Months</v>
      </c>
      <c r="W3456" t="str">
        <f t="shared" si="107"/>
        <v>Medium</v>
      </c>
    </row>
    <row r="3457" spans="1:23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6">
        <v>90.55</v>
      </c>
      <c r="T3457" s="6">
        <v>90.55</v>
      </c>
      <c r="U3457" t="s">
        <v>23</v>
      </c>
      <c r="V3457" t="str">
        <f t="shared" si="106"/>
        <v>0-12 Months</v>
      </c>
      <c r="W3457" t="str">
        <f t="shared" si="107"/>
        <v>Very High</v>
      </c>
    </row>
    <row r="3458" spans="1:23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6">
        <v>85.25</v>
      </c>
      <c r="T3458" s="6">
        <v>5714.2</v>
      </c>
      <c r="U3458" t="s">
        <v>24</v>
      </c>
      <c r="V3458" t="str">
        <f t="shared" si="106"/>
        <v>61+ Months</v>
      </c>
      <c r="W3458" t="str">
        <f t="shared" si="107"/>
        <v>High</v>
      </c>
    </row>
    <row r="3459" spans="1:23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6">
        <v>19.5</v>
      </c>
      <c r="T3459" s="6">
        <v>19.5</v>
      </c>
      <c r="U3459" t="s">
        <v>24</v>
      </c>
      <c r="V3459" t="str">
        <f t="shared" ref="V3459:V3522" si="108">IF(F3459&lt;=12,"0-12 Months",IF(F3459&lt;=24,"13-24 Months",IF(F3459&lt;=36,"25-36 Months",IF(F3459&lt;=48,"37-48 Months",IF(F3459&lt;=60,"49-60 Months","61+ Months")))))</f>
        <v>0-12 Months</v>
      </c>
      <c r="W3459" t="str">
        <f t="shared" ref="W3459:W3522" si="109">IF(S3459&lt;=30,"Low",IF(S3459&lt;=60,"Medium",IF(S3459&lt;=90,"High","Very High")))</f>
        <v>Low</v>
      </c>
    </row>
    <row r="3460" spans="1:23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6">
        <v>88.8</v>
      </c>
      <c r="T3460" s="6">
        <v>2274.35</v>
      </c>
      <c r="U3460" t="s">
        <v>23</v>
      </c>
      <c r="V3460" t="str">
        <f t="shared" si="108"/>
        <v>25-36 Months</v>
      </c>
      <c r="W3460" t="str">
        <f t="shared" si="109"/>
        <v>High</v>
      </c>
    </row>
    <row r="3461" spans="1:23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6">
        <v>25.1</v>
      </c>
      <c r="T3461" s="6">
        <v>789.55</v>
      </c>
      <c r="U3461" t="s">
        <v>24</v>
      </c>
      <c r="V3461" t="str">
        <f t="shared" si="108"/>
        <v>25-36 Months</v>
      </c>
      <c r="W3461" t="str">
        <f t="shared" si="109"/>
        <v>Low</v>
      </c>
    </row>
    <row r="3462" spans="1:23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6">
        <v>100.05</v>
      </c>
      <c r="T3462" s="6">
        <v>4834</v>
      </c>
      <c r="U3462" t="s">
        <v>24</v>
      </c>
      <c r="V3462" t="str">
        <f t="shared" si="108"/>
        <v>37-48 Months</v>
      </c>
      <c r="W3462" t="str">
        <f t="shared" si="109"/>
        <v>Very High</v>
      </c>
    </row>
    <row r="3463" spans="1:23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6">
        <v>55.7</v>
      </c>
      <c r="T3463" s="6">
        <v>3131.8</v>
      </c>
      <c r="U3463" t="s">
        <v>24</v>
      </c>
      <c r="V3463" t="str">
        <f t="shared" si="108"/>
        <v>49-60 Months</v>
      </c>
      <c r="W3463" t="str">
        <f t="shared" si="109"/>
        <v>Medium</v>
      </c>
    </row>
    <row r="3464" spans="1:23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6">
        <v>85.2</v>
      </c>
      <c r="T3464" s="6">
        <v>602.54999999999995</v>
      </c>
      <c r="U3464" t="s">
        <v>23</v>
      </c>
      <c r="V3464" t="str">
        <f t="shared" si="108"/>
        <v>0-12 Months</v>
      </c>
      <c r="W3464" t="str">
        <f t="shared" si="109"/>
        <v>High</v>
      </c>
    </row>
    <row r="3465" spans="1:23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6">
        <v>91.15</v>
      </c>
      <c r="T3465" s="6">
        <v>3369.25</v>
      </c>
      <c r="U3465" t="s">
        <v>24</v>
      </c>
      <c r="V3465" t="str">
        <f t="shared" si="108"/>
        <v>37-48 Months</v>
      </c>
      <c r="W3465" t="str">
        <f t="shared" si="109"/>
        <v>Very High</v>
      </c>
    </row>
    <row r="3466" spans="1:23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6">
        <v>83.85</v>
      </c>
      <c r="T3466" s="6">
        <v>2674.15</v>
      </c>
      <c r="U3466" t="s">
        <v>24</v>
      </c>
      <c r="V3466" t="str">
        <f t="shared" si="108"/>
        <v>25-36 Months</v>
      </c>
      <c r="W3466" t="str">
        <f t="shared" si="109"/>
        <v>High</v>
      </c>
    </row>
    <row r="3467" spans="1:23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6">
        <v>45.9</v>
      </c>
      <c r="T3467" s="6">
        <v>199.75</v>
      </c>
      <c r="U3467" t="s">
        <v>24</v>
      </c>
      <c r="V3467" t="str">
        <f t="shared" si="108"/>
        <v>0-12 Months</v>
      </c>
      <c r="W3467" t="str">
        <f t="shared" si="109"/>
        <v>Medium</v>
      </c>
    </row>
    <row r="3468" spans="1:23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6">
        <v>25.1</v>
      </c>
      <c r="T3468" s="6">
        <v>1790.8</v>
      </c>
      <c r="U3468" t="s">
        <v>24</v>
      </c>
      <c r="V3468" t="str">
        <f t="shared" si="108"/>
        <v>61+ Months</v>
      </c>
      <c r="W3468" t="str">
        <f t="shared" si="109"/>
        <v>Low</v>
      </c>
    </row>
    <row r="3469" spans="1:23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6">
        <v>91.4</v>
      </c>
      <c r="T3469" s="6">
        <v>449.75</v>
      </c>
      <c r="U3469" t="s">
        <v>23</v>
      </c>
      <c r="V3469" t="str">
        <f t="shared" si="108"/>
        <v>0-12 Months</v>
      </c>
      <c r="W3469" t="str">
        <f t="shared" si="109"/>
        <v>Very High</v>
      </c>
    </row>
    <row r="3470" spans="1:23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6">
        <v>19.7</v>
      </c>
      <c r="T3470" s="6">
        <v>19.7</v>
      </c>
      <c r="U3470" t="s">
        <v>24</v>
      </c>
      <c r="V3470" t="str">
        <f t="shared" si="108"/>
        <v>0-12 Months</v>
      </c>
      <c r="W3470" t="str">
        <f t="shared" si="109"/>
        <v>Low</v>
      </c>
    </row>
    <row r="3471" spans="1:23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6">
        <v>91.5</v>
      </c>
      <c r="T3471" s="6">
        <v>1400.3</v>
      </c>
      <c r="U3471" t="s">
        <v>24</v>
      </c>
      <c r="V3471" t="str">
        <f t="shared" si="108"/>
        <v>13-24 Months</v>
      </c>
      <c r="W3471" t="str">
        <f t="shared" si="109"/>
        <v>Very High</v>
      </c>
    </row>
    <row r="3472" spans="1:23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6">
        <v>51.3</v>
      </c>
      <c r="T3472" s="6">
        <v>411.6</v>
      </c>
      <c r="U3472" t="s">
        <v>24</v>
      </c>
      <c r="V3472" t="str">
        <f t="shared" si="108"/>
        <v>0-12 Months</v>
      </c>
      <c r="W3472" t="str">
        <f t="shared" si="109"/>
        <v>Medium</v>
      </c>
    </row>
    <row r="3473" spans="1:23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6">
        <v>21.1</v>
      </c>
      <c r="T3473" s="6">
        <v>741</v>
      </c>
      <c r="U3473" t="s">
        <v>24</v>
      </c>
      <c r="V3473" t="str">
        <f t="shared" si="108"/>
        <v>25-36 Months</v>
      </c>
      <c r="W3473" t="str">
        <f t="shared" si="109"/>
        <v>Low</v>
      </c>
    </row>
    <row r="3474" spans="1:23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6">
        <v>104.75</v>
      </c>
      <c r="T3474" s="6">
        <v>5841.35</v>
      </c>
      <c r="U3474" t="s">
        <v>24</v>
      </c>
      <c r="V3474" t="str">
        <f t="shared" si="108"/>
        <v>49-60 Months</v>
      </c>
      <c r="W3474" t="str">
        <f t="shared" si="109"/>
        <v>Very High</v>
      </c>
    </row>
    <row r="3475" spans="1:23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6">
        <v>106.15</v>
      </c>
      <c r="T3475" s="6">
        <v>4512.7</v>
      </c>
      <c r="U3475" t="s">
        <v>23</v>
      </c>
      <c r="V3475" t="str">
        <f t="shared" si="108"/>
        <v>37-48 Months</v>
      </c>
      <c r="W3475" t="str">
        <f t="shared" si="109"/>
        <v>Very High</v>
      </c>
    </row>
    <row r="3476" spans="1:23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6">
        <v>85.75</v>
      </c>
      <c r="T3476" s="6">
        <v>5688.45</v>
      </c>
      <c r="U3476" t="s">
        <v>24</v>
      </c>
      <c r="V3476" t="str">
        <f t="shared" si="108"/>
        <v>61+ Months</v>
      </c>
      <c r="W3476" t="str">
        <f t="shared" si="109"/>
        <v>High</v>
      </c>
    </row>
    <row r="3477" spans="1:23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6">
        <v>20.3</v>
      </c>
      <c r="T3477" s="6">
        <v>31.9</v>
      </c>
      <c r="U3477" t="s">
        <v>24</v>
      </c>
      <c r="V3477" t="str">
        <f t="shared" si="108"/>
        <v>0-12 Months</v>
      </c>
      <c r="W3477" t="str">
        <f t="shared" si="109"/>
        <v>Low</v>
      </c>
    </row>
    <row r="3478" spans="1:23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6">
        <v>100.75</v>
      </c>
      <c r="T3478" s="6">
        <v>6674.65</v>
      </c>
      <c r="U3478" t="s">
        <v>24</v>
      </c>
      <c r="V3478" t="str">
        <f t="shared" si="108"/>
        <v>61+ Months</v>
      </c>
      <c r="W3478" t="str">
        <f t="shared" si="109"/>
        <v>Very High</v>
      </c>
    </row>
    <row r="3479" spans="1:23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6">
        <v>74.150000000000006</v>
      </c>
      <c r="T3479" s="6">
        <v>1345.75</v>
      </c>
      <c r="U3479" t="s">
        <v>24</v>
      </c>
      <c r="V3479" t="str">
        <f t="shared" si="108"/>
        <v>13-24 Months</v>
      </c>
      <c r="W3479" t="str">
        <f t="shared" si="109"/>
        <v>High</v>
      </c>
    </row>
    <row r="3480" spans="1:23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6">
        <v>78.55</v>
      </c>
      <c r="T3480" s="6">
        <v>1843.05</v>
      </c>
      <c r="U3480" t="s">
        <v>24</v>
      </c>
      <c r="V3480" t="str">
        <f t="shared" si="108"/>
        <v>13-24 Months</v>
      </c>
      <c r="W3480" t="str">
        <f t="shared" si="109"/>
        <v>High</v>
      </c>
    </row>
    <row r="3481" spans="1:23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6">
        <v>45.3</v>
      </c>
      <c r="T3481" s="6">
        <v>196.95</v>
      </c>
      <c r="U3481" t="s">
        <v>23</v>
      </c>
      <c r="V3481" t="str">
        <f t="shared" si="108"/>
        <v>0-12 Months</v>
      </c>
      <c r="W3481" t="str">
        <f t="shared" si="109"/>
        <v>Medium</v>
      </c>
    </row>
    <row r="3482" spans="1:23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6">
        <v>19.850000000000001</v>
      </c>
      <c r="T3482" s="6">
        <v>1433.8</v>
      </c>
      <c r="U3482" t="s">
        <v>24</v>
      </c>
      <c r="V3482" t="str">
        <f t="shared" si="108"/>
        <v>61+ Months</v>
      </c>
      <c r="W3482" t="str">
        <f t="shared" si="109"/>
        <v>Low</v>
      </c>
    </row>
    <row r="3483" spans="1:23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6">
        <v>50.7</v>
      </c>
      <c r="T3483" s="6">
        <v>214.55</v>
      </c>
      <c r="U3483" t="s">
        <v>24</v>
      </c>
      <c r="V3483" t="str">
        <f t="shared" si="108"/>
        <v>0-12 Months</v>
      </c>
      <c r="W3483" t="str">
        <f t="shared" si="109"/>
        <v>Medium</v>
      </c>
    </row>
    <row r="3484" spans="1:23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6">
        <v>45</v>
      </c>
      <c r="T3484" s="6">
        <v>865.85</v>
      </c>
      <c r="U3484" t="s">
        <v>24</v>
      </c>
      <c r="V3484" t="str">
        <f t="shared" si="108"/>
        <v>13-24 Months</v>
      </c>
      <c r="W3484" t="str">
        <f t="shared" si="109"/>
        <v>Medium</v>
      </c>
    </row>
    <row r="3485" spans="1:23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6">
        <v>77.8</v>
      </c>
      <c r="T3485" s="6">
        <v>1358.6</v>
      </c>
      <c r="U3485" t="s">
        <v>24</v>
      </c>
      <c r="V3485" t="str">
        <f t="shared" si="108"/>
        <v>13-24 Months</v>
      </c>
      <c r="W3485" t="str">
        <f t="shared" si="109"/>
        <v>High</v>
      </c>
    </row>
    <row r="3486" spans="1:23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6">
        <v>83.45</v>
      </c>
      <c r="T3486" s="6">
        <v>3147.15</v>
      </c>
      <c r="U3486" t="s">
        <v>24</v>
      </c>
      <c r="V3486" t="str">
        <f t="shared" si="108"/>
        <v>37-48 Months</v>
      </c>
      <c r="W3486" t="str">
        <f t="shared" si="109"/>
        <v>High</v>
      </c>
    </row>
    <row r="3487" spans="1:23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6">
        <v>73.25</v>
      </c>
      <c r="T3487" s="6">
        <v>131.05000000000001</v>
      </c>
      <c r="U3487" t="s">
        <v>23</v>
      </c>
      <c r="V3487" t="str">
        <f t="shared" si="108"/>
        <v>0-12 Months</v>
      </c>
      <c r="W3487" t="str">
        <f t="shared" si="109"/>
        <v>High</v>
      </c>
    </row>
    <row r="3488" spans="1:23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6">
        <v>94.8</v>
      </c>
      <c r="T3488" s="6">
        <v>4535.8500000000004</v>
      </c>
      <c r="U3488" t="s">
        <v>24</v>
      </c>
      <c r="V3488" t="str">
        <f t="shared" si="108"/>
        <v>37-48 Months</v>
      </c>
      <c r="W3488" t="str">
        <f t="shared" si="109"/>
        <v>Very High</v>
      </c>
    </row>
    <row r="3489" spans="1:23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6">
        <v>20.100000000000001</v>
      </c>
      <c r="T3489" s="6">
        <v>1078.75</v>
      </c>
      <c r="U3489" t="s">
        <v>24</v>
      </c>
      <c r="V3489" t="str">
        <f t="shared" si="108"/>
        <v>49-60 Months</v>
      </c>
      <c r="W3489" t="str">
        <f t="shared" si="109"/>
        <v>Low</v>
      </c>
    </row>
    <row r="3490" spans="1:23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6">
        <v>59.9</v>
      </c>
      <c r="T3490" s="6">
        <v>542.4</v>
      </c>
      <c r="U3490" t="s">
        <v>24</v>
      </c>
      <c r="V3490" t="str">
        <f t="shared" si="108"/>
        <v>0-12 Months</v>
      </c>
      <c r="W3490" t="str">
        <f t="shared" si="109"/>
        <v>Medium</v>
      </c>
    </row>
    <row r="3491" spans="1:23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6">
        <v>90.1</v>
      </c>
      <c r="T3491" s="6">
        <v>2312.5500000000002</v>
      </c>
      <c r="U3491" t="s">
        <v>24</v>
      </c>
      <c r="V3491" t="str">
        <f t="shared" si="108"/>
        <v>25-36 Months</v>
      </c>
      <c r="W3491" t="str">
        <f t="shared" si="109"/>
        <v>Very High</v>
      </c>
    </row>
    <row r="3492" spans="1:23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6">
        <v>51.05</v>
      </c>
      <c r="T3492" s="6">
        <v>415.05</v>
      </c>
      <c r="U3492" t="s">
        <v>23</v>
      </c>
      <c r="V3492" t="str">
        <f t="shared" si="108"/>
        <v>0-12 Months</v>
      </c>
      <c r="W3492" t="str">
        <f t="shared" si="109"/>
        <v>Medium</v>
      </c>
    </row>
    <row r="3493" spans="1:23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6">
        <v>70.95</v>
      </c>
      <c r="T3493" s="6">
        <v>3250.45</v>
      </c>
      <c r="U3493" t="s">
        <v>24</v>
      </c>
      <c r="V3493" t="str">
        <f t="shared" si="108"/>
        <v>37-48 Months</v>
      </c>
      <c r="W3493" t="str">
        <f t="shared" si="109"/>
        <v>High</v>
      </c>
    </row>
    <row r="3494" spans="1:23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6">
        <v>29.2</v>
      </c>
      <c r="T3494" s="6">
        <v>98.5</v>
      </c>
      <c r="U3494" t="s">
        <v>24</v>
      </c>
      <c r="V3494" t="str">
        <f t="shared" si="108"/>
        <v>0-12 Months</v>
      </c>
      <c r="W3494" t="str">
        <f t="shared" si="109"/>
        <v>Low</v>
      </c>
    </row>
    <row r="3495" spans="1:23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6">
        <v>46.6</v>
      </c>
      <c r="T3495" s="6">
        <v>87.9</v>
      </c>
      <c r="U3495" t="s">
        <v>24</v>
      </c>
      <c r="V3495" t="str">
        <f t="shared" si="108"/>
        <v>0-12 Months</v>
      </c>
      <c r="W3495" t="str">
        <f t="shared" si="109"/>
        <v>Medium</v>
      </c>
    </row>
    <row r="3496" spans="1:23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6">
        <v>85.35</v>
      </c>
      <c r="T3496" s="6">
        <v>754.65</v>
      </c>
      <c r="U3496" t="s">
        <v>23</v>
      </c>
      <c r="V3496" t="str">
        <f t="shared" si="108"/>
        <v>0-12 Months</v>
      </c>
      <c r="W3496" t="str">
        <f t="shared" si="109"/>
        <v>High</v>
      </c>
    </row>
    <row r="3497" spans="1:23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6">
        <v>75.349999999999994</v>
      </c>
      <c r="T3497" s="6">
        <v>75.349999999999994</v>
      </c>
      <c r="U3497" t="s">
        <v>23</v>
      </c>
      <c r="V3497" t="str">
        <f t="shared" si="108"/>
        <v>0-12 Months</v>
      </c>
      <c r="W3497" t="str">
        <f t="shared" si="109"/>
        <v>High</v>
      </c>
    </row>
    <row r="3498" spans="1:23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6">
        <v>74.3</v>
      </c>
      <c r="T3498" s="6">
        <v>1952.25</v>
      </c>
      <c r="U3498" t="s">
        <v>24</v>
      </c>
      <c r="V3498" t="str">
        <f t="shared" si="108"/>
        <v>25-36 Months</v>
      </c>
      <c r="W3498" t="str">
        <f t="shared" si="109"/>
        <v>High</v>
      </c>
    </row>
    <row r="3499" spans="1:23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6">
        <v>69.3</v>
      </c>
      <c r="T3499" s="6">
        <v>153.80000000000001</v>
      </c>
      <c r="U3499" t="s">
        <v>24</v>
      </c>
      <c r="V3499" t="str">
        <f t="shared" si="108"/>
        <v>0-12 Months</v>
      </c>
      <c r="W3499" t="str">
        <f t="shared" si="109"/>
        <v>High</v>
      </c>
    </row>
    <row r="3500" spans="1:23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6">
        <v>75.2</v>
      </c>
      <c r="T3500" s="6">
        <v>3198.6</v>
      </c>
      <c r="U3500" t="s">
        <v>23</v>
      </c>
      <c r="V3500" t="str">
        <f t="shared" si="108"/>
        <v>37-48 Months</v>
      </c>
      <c r="W3500" t="str">
        <f t="shared" si="109"/>
        <v>High</v>
      </c>
    </row>
    <row r="3501" spans="1:23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6">
        <v>20.9</v>
      </c>
      <c r="T3501" s="6">
        <v>20.9</v>
      </c>
      <c r="U3501" t="s">
        <v>23</v>
      </c>
      <c r="V3501" t="str">
        <f t="shared" si="108"/>
        <v>0-12 Months</v>
      </c>
      <c r="W3501" t="str">
        <f t="shared" si="109"/>
        <v>Low</v>
      </c>
    </row>
    <row r="3502" spans="1:23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6">
        <v>94.3</v>
      </c>
      <c r="T3502" s="6">
        <v>5610.15</v>
      </c>
      <c r="U3502" t="s">
        <v>24</v>
      </c>
      <c r="V3502" t="str">
        <f t="shared" si="108"/>
        <v>49-60 Months</v>
      </c>
      <c r="W3502" t="str">
        <f t="shared" si="109"/>
        <v>Very High</v>
      </c>
    </row>
    <row r="3503" spans="1:23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6">
        <v>76.45</v>
      </c>
      <c r="T3503" s="6">
        <v>4519.5</v>
      </c>
      <c r="U3503" t="s">
        <v>24</v>
      </c>
      <c r="V3503" t="str">
        <f t="shared" si="108"/>
        <v>49-60 Months</v>
      </c>
      <c r="W3503" t="str">
        <f t="shared" si="109"/>
        <v>High</v>
      </c>
    </row>
    <row r="3504" spans="1:23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6">
        <v>54</v>
      </c>
      <c r="T3504" s="6">
        <v>2440.25</v>
      </c>
      <c r="U3504" t="s">
        <v>24</v>
      </c>
      <c r="V3504" t="str">
        <f t="shared" si="108"/>
        <v>37-48 Months</v>
      </c>
      <c r="W3504" t="str">
        <f t="shared" si="109"/>
        <v>Medium</v>
      </c>
    </row>
    <row r="3505" spans="1:23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6">
        <v>104.25</v>
      </c>
      <c r="T3505" s="6">
        <v>6860.6</v>
      </c>
      <c r="U3505" t="s">
        <v>24</v>
      </c>
      <c r="V3505" t="str">
        <f t="shared" si="108"/>
        <v>61+ Months</v>
      </c>
      <c r="W3505" t="str">
        <f t="shared" si="109"/>
        <v>Very High</v>
      </c>
    </row>
    <row r="3506" spans="1:23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6">
        <v>19.95</v>
      </c>
      <c r="T3506" s="6">
        <v>1377.7</v>
      </c>
      <c r="U3506" t="s">
        <v>24</v>
      </c>
      <c r="V3506" t="str">
        <f t="shared" si="108"/>
        <v>61+ Months</v>
      </c>
      <c r="W3506" t="str">
        <f t="shared" si="109"/>
        <v>Low</v>
      </c>
    </row>
    <row r="3507" spans="1:23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6">
        <v>24.95</v>
      </c>
      <c r="T3507" s="6">
        <v>190.25</v>
      </c>
      <c r="U3507" t="s">
        <v>24</v>
      </c>
      <c r="V3507" t="str">
        <f t="shared" si="108"/>
        <v>0-12 Months</v>
      </c>
      <c r="W3507" t="str">
        <f t="shared" si="109"/>
        <v>Low</v>
      </c>
    </row>
    <row r="3508" spans="1:23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6">
        <v>84.75</v>
      </c>
      <c r="T3508" s="6">
        <v>1651.95</v>
      </c>
      <c r="U3508" t="s">
        <v>24</v>
      </c>
      <c r="V3508" t="str">
        <f t="shared" si="108"/>
        <v>13-24 Months</v>
      </c>
      <c r="W3508" t="str">
        <f t="shared" si="109"/>
        <v>High</v>
      </c>
    </row>
    <row r="3509" spans="1:23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6">
        <v>19.75</v>
      </c>
      <c r="T3509" s="6">
        <v>78.3</v>
      </c>
      <c r="U3509" t="s">
        <v>24</v>
      </c>
      <c r="V3509" t="str">
        <f t="shared" si="108"/>
        <v>0-12 Months</v>
      </c>
      <c r="W3509" t="str">
        <f t="shared" si="109"/>
        <v>Low</v>
      </c>
    </row>
    <row r="3510" spans="1:23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6">
        <v>113.65</v>
      </c>
      <c r="T3510" s="6">
        <v>7939.25</v>
      </c>
      <c r="U3510" t="s">
        <v>24</v>
      </c>
      <c r="V3510" t="str">
        <f t="shared" si="108"/>
        <v>61+ Months</v>
      </c>
      <c r="W3510" t="str">
        <f t="shared" si="109"/>
        <v>Very High</v>
      </c>
    </row>
    <row r="3511" spans="1:23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6">
        <v>44.9</v>
      </c>
      <c r="T3511" s="6">
        <v>44.9</v>
      </c>
      <c r="U3511" t="s">
        <v>24</v>
      </c>
      <c r="V3511" t="str">
        <f t="shared" si="108"/>
        <v>0-12 Months</v>
      </c>
      <c r="W3511" t="str">
        <f t="shared" si="109"/>
        <v>Medium</v>
      </c>
    </row>
    <row r="3512" spans="1:23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6">
        <v>75.25</v>
      </c>
      <c r="T3512" s="6">
        <v>576.70000000000005</v>
      </c>
      <c r="U3512" t="s">
        <v>24</v>
      </c>
      <c r="V3512" t="str">
        <f t="shared" si="108"/>
        <v>0-12 Months</v>
      </c>
      <c r="W3512" t="str">
        <f t="shared" si="109"/>
        <v>High</v>
      </c>
    </row>
    <row r="3513" spans="1:23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6">
        <v>24.6</v>
      </c>
      <c r="T3513" s="6">
        <v>1279</v>
      </c>
      <c r="U3513" t="s">
        <v>24</v>
      </c>
      <c r="V3513" t="str">
        <f t="shared" si="108"/>
        <v>49-60 Months</v>
      </c>
      <c r="W3513" t="str">
        <f t="shared" si="109"/>
        <v>Low</v>
      </c>
    </row>
    <row r="3514" spans="1:23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6">
        <v>25</v>
      </c>
      <c r="T3514" s="6">
        <v>1260.7</v>
      </c>
      <c r="U3514" t="s">
        <v>24</v>
      </c>
      <c r="V3514" t="str">
        <f t="shared" si="108"/>
        <v>49-60 Months</v>
      </c>
      <c r="W3514" t="str">
        <f t="shared" si="109"/>
        <v>Low</v>
      </c>
    </row>
    <row r="3515" spans="1:23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6">
        <v>20.95</v>
      </c>
      <c r="T3515" s="6">
        <v>267.35000000000002</v>
      </c>
      <c r="U3515" t="s">
        <v>24</v>
      </c>
      <c r="V3515" t="str">
        <f t="shared" si="108"/>
        <v>0-12 Months</v>
      </c>
      <c r="W3515" t="str">
        <f t="shared" si="109"/>
        <v>Low</v>
      </c>
    </row>
    <row r="3516" spans="1:23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6">
        <v>110.6</v>
      </c>
      <c r="T3516" s="6">
        <v>6586.85</v>
      </c>
      <c r="U3516" t="s">
        <v>24</v>
      </c>
      <c r="V3516" t="str">
        <f t="shared" si="108"/>
        <v>49-60 Months</v>
      </c>
      <c r="W3516" t="str">
        <f t="shared" si="109"/>
        <v>Very High</v>
      </c>
    </row>
    <row r="3517" spans="1:23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6">
        <v>55.5</v>
      </c>
      <c r="T3517" s="6">
        <v>934.15</v>
      </c>
      <c r="U3517" t="s">
        <v>24</v>
      </c>
      <c r="V3517" t="str">
        <f t="shared" si="108"/>
        <v>13-24 Months</v>
      </c>
      <c r="W3517" t="str">
        <f t="shared" si="109"/>
        <v>Medium</v>
      </c>
    </row>
    <row r="3518" spans="1:23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6">
        <v>43.3</v>
      </c>
      <c r="T3518" s="6">
        <v>123.65</v>
      </c>
      <c r="U3518" t="s">
        <v>23</v>
      </c>
      <c r="V3518" t="str">
        <f t="shared" si="108"/>
        <v>0-12 Months</v>
      </c>
      <c r="W3518" t="str">
        <f t="shared" si="109"/>
        <v>Medium</v>
      </c>
    </row>
    <row r="3519" spans="1:23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6">
        <v>109.5</v>
      </c>
      <c r="T3519" s="6">
        <v>7534.65</v>
      </c>
      <c r="U3519" t="s">
        <v>23</v>
      </c>
      <c r="V3519" t="str">
        <f t="shared" si="108"/>
        <v>61+ Months</v>
      </c>
      <c r="W3519" t="str">
        <f t="shared" si="109"/>
        <v>Very High</v>
      </c>
    </row>
    <row r="3520" spans="1:23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6">
        <v>19.45</v>
      </c>
      <c r="T3520" s="6">
        <v>19.45</v>
      </c>
      <c r="U3520" t="s">
        <v>24</v>
      </c>
      <c r="V3520" t="str">
        <f t="shared" si="108"/>
        <v>0-12 Months</v>
      </c>
      <c r="W3520" t="str">
        <f t="shared" si="109"/>
        <v>Low</v>
      </c>
    </row>
    <row r="3521" spans="1:23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6">
        <v>84.85</v>
      </c>
      <c r="T3521" s="6">
        <v>3645.6</v>
      </c>
      <c r="U3521" t="s">
        <v>24</v>
      </c>
      <c r="V3521" t="str">
        <f t="shared" si="108"/>
        <v>37-48 Months</v>
      </c>
      <c r="W3521" t="str">
        <f t="shared" si="109"/>
        <v>High</v>
      </c>
    </row>
    <row r="3522" spans="1:23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6">
        <v>19.600000000000001</v>
      </c>
      <c r="T3522" s="6">
        <v>314.45</v>
      </c>
      <c r="U3522" t="s">
        <v>24</v>
      </c>
      <c r="V3522" t="str">
        <f t="shared" si="108"/>
        <v>13-24 Months</v>
      </c>
      <c r="W3522" t="str">
        <f t="shared" si="109"/>
        <v>Low</v>
      </c>
    </row>
    <row r="3523" spans="1:23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6">
        <v>53.45</v>
      </c>
      <c r="T3523" s="6">
        <v>3053</v>
      </c>
      <c r="U3523" t="s">
        <v>24</v>
      </c>
      <c r="V3523" t="str">
        <f t="shared" ref="V3523:V3586" si="110">IF(F3523&lt;=12,"0-12 Months",IF(F3523&lt;=24,"13-24 Months",IF(F3523&lt;=36,"25-36 Months",IF(F3523&lt;=48,"37-48 Months",IF(F3523&lt;=60,"49-60 Months","61+ Months")))))</f>
        <v>49-60 Months</v>
      </c>
      <c r="W3523" t="str">
        <f t="shared" ref="W3523:W3586" si="111">IF(S3523&lt;=30,"Low",IF(S3523&lt;=60,"Medium",IF(S3523&lt;=90,"High","Very High")))</f>
        <v>Medium</v>
      </c>
    </row>
    <row r="3524" spans="1:23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6">
        <v>19.8</v>
      </c>
      <c r="T3524" s="6">
        <v>677.05</v>
      </c>
      <c r="U3524" t="s">
        <v>24</v>
      </c>
      <c r="V3524" t="str">
        <f t="shared" si="110"/>
        <v>37-48 Months</v>
      </c>
      <c r="W3524" t="str">
        <f t="shared" si="111"/>
        <v>Low</v>
      </c>
    </row>
    <row r="3525" spans="1:23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6">
        <v>112.1</v>
      </c>
      <c r="T3525" s="6">
        <v>7965.95</v>
      </c>
      <c r="U3525" t="s">
        <v>24</v>
      </c>
      <c r="V3525" t="str">
        <f t="shared" si="110"/>
        <v>61+ Months</v>
      </c>
      <c r="W3525" t="str">
        <f t="shared" si="111"/>
        <v>Very High</v>
      </c>
    </row>
    <row r="3526" spans="1:23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6">
        <v>84.8</v>
      </c>
      <c r="T3526" s="6">
        <v>906.85</v>
      </c>
      <c r="U3526" t="s">
        <v>23</v>
      </c>
      <c r="V3526" t="str">
        <f t="shared" si="110"/>
        <v>0-12 Months</v>
      </c>
      <c r="W3526" t="str">
        <f t="shared" si="111"/>
        <v>High</v>
      </c>
    </row>
    <row r="3527" spans="1:23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6">
        <v>95.05</v>
      </c>
      <c r="T3527" s="6">
        <v>4888.7</v>
      </c>
      <c r="U3527" t="s">
        <v>23</v>
      </c>
      <c r="V3527" t="str">
        <f t="shared" si="110"/>
        <v>49-60 Months</v>
      </c>
      <c r="W3527" t="str">
        <f t="shared" si="111"/>
        <v>Very High</v>
      </c>
    </row>
    <row r="3528" spans="1:23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6">
        <v>50.35</v>
      </c>
      <c r="T3528" s="6">
        <v>237.25</v>
      </c>
      <c r="U3528" t="s">
        <v>23</v>
      </c>
      <c r="V3528" t="str">
        <f t="shared" si="110"/>
        <v>0-12 Months</v>
      </c>
      <c r="W3528" t="str">
        <f t="shared" si="111"/>
        <v>Medium</v>
      </c>
    </row>
    <row r="3529" spans="1:23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6">
        <v>74.599999999999994</v>
      </c>
      <c r="T3529" s="6">
        <v>74.599999999999994</v>
      </c>
      <c r="U3529" t="s">
        <v>23</v>
      </c>
      <c r="V3529" t="str">
        <f t="shared" si="110"/>
        <v>0-12 Months</v>
      </c>
      <c r="W3529" t="str">
        <f t="shared" si="111"/>
        <v>High</v>
      </c>
    </row>
    <row r="3530" spans="1:23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6">
        <v>19.7</v>
      </c>
      <c r="T3530" s="6">
        <v>342.4</v>
      </c>
      <c r="U3530" t="s">
        <v>23</v>
      </c>
      <c r="V3530" t="str">
        <f t="shared" si="110"/>
        <v>13-24 Months</v>
      </c>
      <c r="W3530" t="str">
        <f t="shared" si="111"/>
        <v>Low</v>
      </c>
    </row>
    <row r="3531" spans="1:23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6">
        <v>74.2</v>
      </c>
      <c r="T3531" s="6">
        <v>140.1</v>
      </c>
      <c r="U3531" t="s">
        <v>24</v>
      </c>
      <c r="V3531" t="str">
        <f t="shared" si="110"/>
        <v>0-12 Months</v>
      </c>
      <c r="W3531" t="str">
        <f t="shared" si="111"/>
        <v>High</v>
      </c>
    </row>
    <row r="3532" spans="1:23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6">
        <v>69</v>
      </c>
      <c r="T3532" s="6">
        <v>1108</v>
      </c>
      <c r="U3532" t="s">
        <v>24</v>
      </c>
      <c r="V3532" t="str">
        <f t="shared" si="110"/>
        <v>13-24 Months</v>
      </c>
      <c r="W3532" t="str">
        <f t="shared" si="111"/>
        <v>High</v>
      </c>
    </row>
    <row r="3533" spans="1:23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6">
        <v>19.350000000000001</v>
      </c>
      <c r="T3533" s="6">
        <v>295.55</v>
      </c>
      <c r="U3533" t="s">
        <v>24</v>
      </c>
      <c r="V3533" t="str">
        <f t="shared" si="110"/>
        <v>13-24 Months</v>
      </c>
      <c r="W3533" t="str">
        <f t="shared" si="111"/>
        <v>Low</v>
      </c>
    </row>
    <row r="3534" spans="1:23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6">
        <v>59.45</v>
      </c>
      <c r="T3534" s="6">
        <v>892.65</v>
      </c>
      <c r="U3534" t="s">
        <v>23</v>
      </c>
      <c r="V3534" t="str">
        <f t="shared" si="110"/>
        <v>13-24 Months</v>
      </c>
      <c r="W3534" t="str">
        <f t="shared" si="111"/>
        <v>Medium</v>
      </c>
    </row>
    <row r="3535" spans="1:23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6">
        <v>19.8</v>
      </c>
      <c r="T3535" s="6">
        <v>198.25</v>
      </c>
      <c r="U3535" t="s">
        <v>24</v>
      </c>
      <c r="V3535" t="str">
        <f t="shared" si="110"/>
        <v>0-12 Months</v>
      </c>
      <c r="W3535" t="str">
        <f t="shared" si="111"/>
        <v>Low</v>
      </c>
    </row>
    <row r="3536" spans="1:23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6">
        <v>105.2</v>
      </c>
      <c r="T3536" s="6">
        <v>4822.8500000000004</v>
      </c>
      <c r="U3536" t="s">
        <v>23</v>
      </c>
      <c r="V3536" t="str">
        <f t="shared" si="110"/>
        <v>37-48 Months</v>
      </c>
      <c r="W3536" t="str">
        <f t="shared" si="111"/>
        <v>Very High</v>
      </c>
    </row>
    <row r="3537" spans="1:23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6">
        <v>109.2</v>
      </c>
      <c r="T3537" s="6">
        <v>6741.15</v>
      </c>
      <c r="U3537" t="s">
        <v>24</v>
      </c>
      <c r="V3537" t="str">
        <f t="shared" si="110"/>
        <v>61+ Months</v>
      </c>
      <c r="W3537" t="str">
        <f t="shared" si="111"/>
        <v>Very High</v>
      </c>
    </row>
    <row r="3538" spans="1:23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6">
        <v>79.150000000000006</v>
      </c>
      <c r="T3538" s="6">
        <v>79.150000000000006</v>
      </c>
      <c r="U3538" t="s">
        <v>24</v>
      </c>
      <c r="V3538" t="str">
        <f t="shared" si="110"/>
        <v>0-12 Months</v>
      </c>
      <c r="W3538" t="str">
        <f t="shared" si="111"/>
        <v>High</v>
      </c>
    </row>
    <row r="3539" spans="1:23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6">
        <v>53.65</v>
      </c>
      <c r="T3539" s="6">
        <v>1355.45</v>
      </c>
      <c r="U3539" t="s">
        <v>24</v>
      </c>
      <c r="V3539" t="str">
        <f t="shared" si="110"/>
        <v>25-36 Months</v>
      </c>
      <c r="W3539" t="str">
        <f t="shared" si="111"/>
        <v>Medium</v>
      </c>
    </row>
    <row r="3540" spans="1:23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6">
        <v>100.2</v>
      </c>
      <c r="T3540" s="6">
        <v>7209</v>
      </c>
      <c r="U3540" t="s">
        <v>24</v>
      </c>
      <c r="V3540" t="str">
        <f t="shared" si="110"/>
        <v>61+ Months</v>
      </c>
      <c r="W3540" t="str">
        <f t="shared" si="111"/>
        <v>Very High</v>
      </c>
    </row>
    <row r="3541" spans="1:23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6">
        <v>45.15</v>
      </c>
      <c r="T3541" s="6">
        <v>438.4</v>
      </c>
      <c r="U3541" t="s">
        <v>23</v>
      </c>
      <c r="V3541" t="str">
        <f t="shared" si="110"/>
        <v>0-12 Months</v>
      </c>
      <c r="W3541" t="str">
        <f t="shared" si="111"/>
        <v>Medium</v>
      </c>
    </row>
    <row r="3542" spans="1:23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6">
        <v>108.65</v>
      </c>
      <c r="T3542" s="6">
        <v>7726.35</v>
      </c>
      <c r="U3542" t="s">
        <v>24</v>
      </c>
      <c r="V3542" t="str">
        <f t="shared" si="110"/>
        <v>61+ Months</v>
      </c>
      <c r="W3542" t="str">
        <f t="shared" si="111"/>
        <v>Very High</v>
      </c>
    </row>
    <row r="3543" spans="1:23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6">
        <v>40.65</v>
      </c>
      <c r="T3543" s="6">
        <v>2070.75</v>
      </c>
      <c r="U3543" t="s">
        <v>24</v>
      </c>
      <c r="V3543" t="str">
        <f t="shared" si="110"/>
        <v>49-60 Months</v>
      </c>
      <c r="W3543" t="str">
        <f t="shared" si="111"/>
        <v>Medium</v>
      </c>
    </row>
    <row r="3544" spans="1:23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6">
        <v>55.35</v>
      </c>
      <c r="T3544" s="6">
        <v>1636.95</v>
      </c>
      <c r="U3544" t="s">
        <v>24</v>
      </c>
      <c r="V3544" t="str">
        <f t="shared" si="110"/>
        <v>25-36 Months</v>
      </c>
      <c r="W3544" t="str">
        <f t="shared" si="111"/>
        <v>Medium</v>
      </c>
    </row>
    <row r="3545" spans="1:23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6">
        <v>105.6</v>
      </c>
      <c r="T3545" s="6">
        <v>7581.5</v>
      </c>
      <c r="U3545" t="s">
        <v>24</v>
      </c>
      <c r="V3545" t="str">
        <f t="shared" si="110"/>
        <v>61+ Months</v>
      </c>
      <c r="W3545" t="str">
        <f t="shared" si="111"/>
        <v>Very High</v>
      </c>
    </row>
    <row r="3546" spans="1:23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6">
        <v>93.8</v>
      </c>
      <c r="T3546" s="6">
        <v>3019.5</v>
      </c>
      <c r="U3546" t="s">
        <v>23</v>
      </c>
      <c r="V3546" t="str">
        <f t="shared" si="110"/>
        <v>25-36 Months</v>
      </c>
      <c r="W3546" t="str">
        <f t="shared" si="111"/>
        <v>Very High</v>
      </c>
    </row>
    <row r="3547" spans="1:23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6">
        <v>95.7</v>
      </c>
      <c r="T3547" s="6">
        <v>4729.75</v>
      </c>
      <c r="U3547" t="s">
        <v>24</v>
      </c>
      <c r="V3547" t="str">
        <f t="shared" si="110"/>
        <v>49-60 Months</v>
      </c>
      <c r="W3547" t="str">
        <f t="shared" si="111"/>
        <v>Very High</v>
      </c>
    </row>
    <row r="3548" spans="1:23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6">
        <v>83.2</v>
      </c>
      <c r="T3548" s="6">
        <v>6126.1</v>
      </c>
      <c r="U3548" t="s">
        <v>24</v>
      </c>
      <c r="V3548" t="str">
        <f t="shared" si="110"/>
        <v>61+ Months</v>
      </c>
      <c r="W3548" t="str">
        <f t="shared" si="111"/>
        <v>High</v>
      </c>
    </row>
    <row r="3549" spans="1:23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6">
        <v>90.05</v>
      </c>
      <c r="T3549" s="6">
        <v>6333.4</v>
      </c>
      <c r="U3549" t="s">
        <v>24</v>
      </c>
      <c r="V3549" t="str">
        <f t="shared" si="110"/>
        <v>61+ Months</v>
      </c>
      <c r="W3549" t="str">
        <f t="shared" si="111"/>
        <v>Very High</v>
      </c>
    </row>
    <row r="3550" spans="1:23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6">
        <v>97.65</v>
      </c>
      <c r="T3550" s="6">
        <v>6687.85</v>
      </c>
      <c r="U3550" t="s">
        <v>24</v>
      </c>
      <c r="V3550" t="str">
        <f t="shared" si="110"/>
        <v>61+ Months</v>
      </c>
      <c r="W3550" t="str">
        <f t="shared" si="111"/>
        <v>Very High</v>
      </c>
    </row>
    <row r="3551" spans="1:23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6">
        <v>68.05</v>
      </c>
      <c r="T3551" s="6">
        <v>4158.25</v>
      </c>
      <c r="U3551" t="s">
        <v>24</v>
      </c>
      <c r="V3551" t="str">
        <f t="shared" si="110"/>
        <v>61+ Months</v>
      </c>
      <c r="W3551" t="str">
        <f t="shared" si="111"/>
        <v>High</v>
      </c>
    </row>
    <row r="3552" spans="1:23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6">
        <v>96.2</v>
      </c>
      <c r="T3552" s="6">
        <v>3183.4</v>
      </c>
      <c r="U3552" t="s">
        <v>23</v>
      </c>
      <c r="V3552" t="str">
        <f t="shared" si="110"/>
        <v>25-36 Months</v>
      </c>
      <c r="W3552" t="str">
        <f t="shared" si="111"/>
        <v>Very High</v>
      </c>
    </row>
    <row r="3553" spans="1:23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6">
        <v>79.599999999999994</v>
      </c>
      <c r="T3553" s="6">
        <v>79.599999999999994</v>
      </c>
      <c r="U3553" t="s">
        <v>23</v>
      </c>
      <c r="V3553" t="str">
        <f t="shared" si="110"/>
        <v>0-12 Months</v>
      </c>
      <c r="W3553" t="str">
        <f t="shared" si="111"/>
        <v>High</v>
      </c>
    </row>
    <row r="3554" spans="1:23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6">
        <v>102.1</v>
      </c>
      <c r="T3554" s="6">
        <v>7149.35</v>
      </c>
      <c r="U3554" t="s">
        <v>24</v>
      </c>
      <c r="V3554" t="str">
        <f t="shared" si="110"/>
        <v>61+ Months</v>
      </c>
      <c r="W3554" t="str">
        <f t="shared" si="111"/>
        <v>Very High</v>
      </c>
    </row>
    <row r="3555" spans="1:23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6">
        <v>23.4</v>
      </c>
      <c r="T3555" s="6">
        <v>1429.65</v>
      </c>
      <c r="U3555" t="s">
        <v>24</v>
      </c>
      <c r="V3555" t="str">
        <f t="shared" si="110"/>
        <v>61+ Months</v>
      </c>
      <c r="W3555" t="str">
        <f t="shared" si="111"/>
        <v>Low</v>
      </c>
    </row>
    <row r="3556" spans="1:23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6">
        <v>71.05</v>
      </c>
      <c r="T3556" s="6">
        <v>472.65</v>
      </c>
      <c r="U3556" t="s">
        <v>24</v>
      </c>
      <c r="V3556" t="str">
        <f t="shared" si="110"/>
        <v>0-12 Months</v>
      </c>
      <c r="W3556" t="str">
        <f t="shared" si="111"/>
        <v>High</v>
      </c>
    </row>
    <row r="3557" spans="1:23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6">
        <v>85.25</v>
      </c>
      <c r="T3557" s="6">
        <v>1734.5</v>
      </c>
      <c r="U3557" t="s">
        <v>23</v>
      </c>
      <c r="V3557" t="str">
        <f t="shared" si="110"/>
        <v>13-24 Months</v>
      </c>
      <c r="W3557" t="str">
        <f t="shared" si="111"/>
        <v>High</v>
      </c>
    </row>
    <row r="3558" spans="1:23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6">
        <v>19.45</v>
      </c>
      <c r="T3558" s="6">
        <v>113.5</v>
      </c>
      <c r="U3558" t="s">
        <v>24</v>
      </c>
      <c r="V3558" t="str">
        <f t="shared" si="110"/>
        <v>0-12 Months</v>
      </c>
      <c r="W3558" t="str">
        <f t="shared" si="111"/>
        <v>Low</v>
      </c>
    </row>
    <row r="3559" spans="1:23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6">
        <v>59.45</v>
      </c>
      <c r="T3559" s="6">
        <v>1884.65</v>
      </c>
      <c r="U3559" t="s">
        <v>24</v>
      </c>
      <c r="V3559" t="str">
        <f t="shared" si="110"/>
        <v>25-36 Months</v>
      </c>
      <c r="W3559" t="str">
        <f t="shared" si="111"/>
        <v>Medium</v>
      </c>
    </row>
    <row r="3560" spans="1:23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6">
        <v>92.2</v>
      </c>
      <c r="T3560" s="6">
        <v>2568.15</v>
      </c>
      <c r="U3560" t="s">
        <v>24</v>
      </c>
      <c r="V3560" t="str">
        <f t="shared" si="110"/>
        <v>25-36 Months</v>
      </c>
      <c r="W3560" t="str">
        <f t="shared" si="111"/>
        <v>Very High</v>
      </c>
    </row>
    <row r="3561" spans="1:23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6">
        <v>19.850000000000001</v>
      </c>
      <c r="T3561" s="6">
        <v>470</v>
      </c>
      <c r="U3561" t="s">
        <v>24</v>
      </c>
      <c r="V3561" t="str">
        <f t="shared" si="110"/>
        <v>25-36 Months</v>
      </c>
      <c r="W3561" t="str">
        <f t="shared" si="111"/>
        <v>Low</v>
      </c>
    </row>
    <row r="3562" spans="1:23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6">
        <v>43.9</v>
      </c>
      <c r="T3562" s="6">
        <v>278.39999999999998</v>
      </c>
      <c r="U3562" t="s">
        <v>24</v>
      </c>
      <c r="V3562" t="str">
        <f t="shared" si="110"/>
        <v>0-12 Months</v>
      </c>
      <c r="W3562" t="str">
        <f t="shared" si="111"/>
        <v>Medium</v>
      </c>
    </row>
    <row r="3563" spans="1:23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6">
        <v>80.5</v>
      </c>
      <c r="T3563" s="6">
        <v>2088.8000000000002</v>
      </c>
      <c r="U3563" t="s">
        <v>23</v>
      </c>
      <c r="V3563" t="str">
        <f t="shared" si="110"/>
        <v>25-36 Months</v>
      </c>
      <c r="W3563" t="str">
        <f t="shared" si="111"/>
        <v>High</v>
      </c>
    </row>
    <row r="3564" spans="1:23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6">
        <v>89.8</v>
      </c>
      <c r="T3564" s="6">
        <v>502.6</v>
      </c>
      <c r="U3564" t="s">
        <v>23</v>
      </c>
      <c r="V3564" t="str">
        <f t="shared" si="110"/>
        <v>0-12 Months</v>
      </c>
      <c r="W3564" t="str">
        <f t="shared" si="111"/>
        <v>High</v>
      </c>
    </row>
    <row r="3565" spans="1:23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6">
        <v>90.5</v>
      </c>
      <c r="T3565" s="6">
        <v>2595.85</v>
      </c>
      <c r="U3565" t="s">
        <v>24</v>
      </c>
      <c r="V3565" t="str">
        <f t="shared" si="110"/>
        <v>25-36 Months</v>
      </c>
      <c r="W3565" t="str">
        <f t="shared" si="111"/>
        <v>Very High</v>
      </c>
    </row>
    <row r="3566" spans="1:23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6">
        <v>90.45</v>
      </c>
      <c r="T3566" s="6">
        <v>5825.5</v>
      </c>
      <c r="U3566" t="s">
        <v>24</v>
      </c>
      <c r="V3566" t="str">
        <f t="shared" si="110"/>
        <v>61+ Months</v>
      </c>
      <c r="W3566" t="str">
        <f t="shared" si="111"/>
        <v>Very High</v>
      </c>
    </row>
    <row r="3567" spans="1:23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6">
        <v>50.75</v>
      </c>
      <c r="T3567" s="6">
        <v>50.75</v>
      </c>
      <c r="U3567" t="s">
        <v>23</v>
      </c>
      <c r="V3567" t="str">
        <f t="shared" si="110"/>
        <v>0-12 Months</v>
      </c>
      <c r="W3567" t="str">
        <f t="shared" si="111"/>
        <v>Medium</v>
      </c>
    </row>
    <row r="3568" spans="1:23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6">
        <v>84.6</v>
      </c>
      <c r="T3568" s="6">
        <v>4449.75</v>
      </c>
      <c r="U3568" t="s">
        <v>24</v>
      </c>
      <c r="V3568" t="str">
        <f t="shared" si="110"/>
        <v>49-60 Months</v>
      </c>
      <c r="W3568" t="str">
        <f t="shared" si="111"/>
        <v>High</v>
      </c>
    </row>
    <row r="3569" spans="1:23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6">
        <v>89.65</v>
      </c>
      <c r="T3569" s="6">
        <v>1208.3499999999999</v>
      </c>
      <c r="U3569" t="s">
        <v>23</v>
      </c>
      <c r="V3569" t="str">
        <f t="shared" si="110"/>
        <v>13-24 Months</v>
      </c>
      <c r="W3569" t="str">
        <f t="shared" si="111"/>
        <v>High</v>
      </c>
    </row>
    <row r="3570" spans="1:23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6">
        <v>99.15</v>
      </c>
      <c r="T3570" s="6">
        <v>1956.4</v>
      </c>
      <c r="U3570" t="s">
        <v>24</v>
      </c>
      <c r="V3570" t="str">
        <f t="shared" si="110"/>
        <v>13-24 Months</v>
      </c>
      <c r="W3570" t="str">
        <f t="shared" si="111"/>
        <v>Very High</v>
      </c>
    </row>
    <row r="3571" spans="1:23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6">
        <v>19.95</v>
      </c>
      <c r="T3571" s="6">
        <v>310.60000000000002</v>
      </c>
      <c r="U3571" t="s">
        <v>24</v>
      </c>
      <c r="V3571" t="str">
        <f t="shared" si="110"/>
        <v>13-24 Months</v>
      </c>
      <c r="W3571" t="str">
        <f t="shared" si="111"/>
        <v>Low</v>
      </c>
    </row>
    <row r="3572" spans="1:23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6">
        <v>20.5</v>
      </c>
      <c r="T3572" s="6">
        <v>290.55</v>
      </c>
      <c r="U3572" t="s">
        <v>24</v>
      </c>
      <c r="V3572" t="str">
        <f t="shared" si="110"/>
        <v>13-24 Months</v>
      </c>
      <c r="W3572" t="str">
        <f t="shared" si="111"/>
        <v>Low</v>
      </c>
    </row>
    <row r="3573" spans="1:23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6">
        <v>62.1</v>
      </c>
      <c r="T3573" s="6">
        <v>2096.1</v>
      </c>
      <c r="U3573" t="s">
        <v>24</v>
      </c>
      <c r="V3573" t="str">
        <f t="shared" si="110"/>
        <v>25-36 Months</v>
      </c>
      <c r="W3573" t="str">
        <f t="shared" si="111"/>
        <v>High</v>
      </c>
    </row>
    <row r="3574" spans="1:23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6">
        <v>79.5</v>
      </c>
      <c r="T3574" s="6">
        <v>2665</v>
      </c>
      <c r="U3574" t="s">
        <v>24</v>
      </c>
      <c r="V3574" t="str">
        <f t="shared" si="110"/>
        <v>25-36 Months</v>
      </c>
      <c r="W3574" t="str">
        <f t="shared" si="111"/>
        <v>High</v>
      </c>
    </row>
    <row r="3575" spans="1:23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6">
        <v>19.55</v>
      </c>
      <c r="T3575" s="6">
        <v>543.79999999999995</v>
      </c>
      <c r="U3575" t="s">
        <v>24</v>
      </c>
      <c r="V3575" t="str">
        <f t="shared" si="110"/>
        <v>25-36 Months</v>
      </c>
      <c r="W3575" t="str">
        <f t="shared" si="111"/>
        <v>Low</v>
      </c>
    </row>
    <row r="3576" spans="1:23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6">
        <v>20.350000000000001</v>
      </c>
      <c r="T3576" s="6">
        <v>20.350000000000001</v>
      </c>
      <c r="U3576" t="s">
        <v>24</v>
      </c>
      <c r="V3576" t="str">
        <f t="shared" si="110"/>
        <v>0-12 Months</v>
      </c>
      <c r="W3576" t="str">
        <f t="shared" si="111"/>
        <v>Low</v>
      </c>
    </row>
    <row r="3577" spans="1:23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6">
        <v>51.7</v>
      </c>
      <c r="T3577" s="6">
        <v>3005.8</v>
      </c>
      <c r="U3577" t="s">
        <v>24</v>
      </c>
      <c r="V3577" t="str">
        <f t="shared" si="110"/>
        <v>49-60 Months</v>
      </c>
      <c r="W3577" t="str">
        <f t="shared" si="111"/>
        <v>Medium</v>
      </c>
    </row>
    <row r="3578" spans="1:23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6">
        <v>23.3</v>
      </c>
      <c r="T3578" s="6">
        <v>1623.15</v>
      </c>
      <c r="U3578" t="s">
        <v>24</v>
      </c>
      <c r="V3578" t="str">
        <f t="shared" si="110"/>
        <v>61+ Months</v>
      </c>
      <c r="W3578" t="str">
        <f t="shared" si="111"/>
        <v>Low</v>
      </c>
    </row>
    <row r="3579" spans="1:23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6">
        <v>65.400000000000006</v>
      </c>
      <c r="T3579" s="6">
        <v>2498.4</v>
      </c>
      <c r="U3579" t="s">
        <v>23</v>
      </c>
      <c r="V3579" t="str">
        <f t="shared" si="110"/>
        <v>25-36 Months</v>
      </c>
      <c r="W3579" t="str">
        <f t="shared" si="111"/>
        <v>High</v>
      </c>
    </row>
    <row r="3580" spans="1:23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6">
        <v>65.099999999999994</v>
      </c>
      <c r="T3580" s="6">
        <v>2586</v>
      </c>
      <c r="U3580" t="s">
        <v>24</v>
      </c>
      <c r="V3580" t="str">
        <f t="shared" si="110"/>
        <v>37-48 Months</v>
      </c>
      <c r="W3580" t="str">
        <f t="shared" si="111"/>
        <v>High</v>
      </c>
    </row>
    <row r="3581" spans="1:23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6">
        <v>81.2</v>
      </c>
      <c r="T3581" s="6">
        <v>3292.3</v>
      </c>
      <c r="U3581" t="s">
        <v>24</v>
      </c>
      <c r="V3581" t="str">
        <f t="shared" si="110"/>
        <v>37-48 Months</v>
      </c>
      <c r="W3581" t="str">
        <f t="shared" si="111"/>
        <v>High</v>
      </c>
    </row>
    <row r="3582" spans="1:23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6">
        <v>72.900000000000006</v>
      </c>
      <c r="T3582" s="6">
        <v>651.4</v>
      </c>
      <c r="U3582" t="s">
        <v>23</v>
      </c>
      <c r="V3582" t="str">
        <f t="shared" si="110"/>
        <v>0-12 Months</v>
      </c>
      <c r="W3582" t="str">
        <f t="shared" si="111"/>
        <v>High</v>
      </c>
    </row>
    <row r="3583" spans="1:23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6">
        <v>74.5</v>
      </c>
      <c r="T3583" s="6">
        <v>4674.55</v>
      </c>
      <c r="U3583" t="s">
        <v>24</v>
      </c>
      <c r="V3583" t="str">
        <f t="shared" si="110"/>
        <v>61+ Months</v>
      </c>
      <c r="W3583" t="str">
        <f t="shared" si="111"/>
        <v>High</v>
      </c>
    </row>
    <row r="3584" spans="1:23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6">
        <v>80.5</v>
      </c>
      <c r="T3584" s="6">
        <v>232.35</v>
      </c>
      <c r="U3584" t="s">
        <v>24</v>
      </c>
      <c r="V3584" t="str">
        <f t="shared" si="110"/>
        <v>0-12 Months</v>
      </c>
      <c r="W3584" t="str">
        <f t="shared" si="111"/>
        <v>High</v>
      </c>
    </row>
    <row r="3585" spans="1:23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6">
        <v>60.3</v>
      </c>
      <c r="T3585" s="6">
        <v>2448.5</v>
      </c>
      <c r="U3585" t="s">
        <v>24</v>
      </c>
      <c r="V3585" t="str">
        <f t="shared" si="110"/>
        <v>37-48 Months</v>
      </c>
      <c r="W3585" t="str">
        <f t="shared" si="111"/>
        <v>High</v>
      </c>
    </row>
    <row r="3586" spans="1:23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6">
        <v>75</v>
      </c>
      <c r="T3586" s="6">
        <v>658.1</v>
      </c>
      <c r="U3586" t="s">
        <v>24</v>
      </c>
      <c r="V3586" t="str">
        <f t="shared" si="110"/>
        <v>0-12 Months</v>
      </c>
      <c r="W3586" t="str">
        <f t="shared" si="111"/>
        <v>High</v>
      </c>
    </row>
    <row r="3587" spans="1:23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6">
        <v>90.15</v>
      </c>
      <c r="T3587" s="6">
        <v>3128.8</v>
      </c>
      <c r="U3587" t="s">
        <v>24</v>
      </c>
      <c r="V3587" t="str">
        <f t="shared" ref="V3587:V3650" si="112">IF(F3587&lt;=12,"0-12 Months",IF(F3587&lt;=24,"13-24 Months",IF(F3587&lt;=36,"25-36 Months",IF(F3587&lt;=48,"37-48 Months",IF(F3587&lt;=60,"49-60 Months","61+ Months")))))</f>
        <v>25-36 Months</v>
      </c>
      <c r="W3587" t="str">
        <f t="shared" ref="W3587:W3650" si="113">IF(S3587&lt;=30,"Low",IF(S3587&lt;=60,"Medium",IF(S3587&lt;=90,"High","Very High")))</f>
        <v>Very High</v>
      </c>
    </row>
    <row r="3588" spans="1:23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6">
        <v>40</v>
      </c>
      <c r="T3588" s="6">
        <v>223.45</v>
      </c>
      <c r="U3588" t="s">
        <v>23</v>
      </c>
      <c r="V3588" t="str">
        <f t="shared" si="112"/>
        <v>0-12 Months</v>
      </c>
      <c r="W3588" t="str">
        <f t="shared" si="113"/>
        <v>Medium</v>
      </c>
    </row>
    <row r="3589" spans="1:23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6">
        <v>99.45</v>
      </c>
      <c r="T3589" s="6">
        <v>919.4</v>
      </c>
      <c r="U3589" t="s">
        <v>23</v>
      </c>
      <c r="V3589" t="str">
        <f t="shared" si="112"/>
        <v>0-12 Months</v>
      </c>
      <c r="W3589" t="str">
        <f t="shared" si="113"/>
        <v>Very High</v>
      </c>
    </row>
    <row r="3590" spans="1:23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6">
        <v>69.05</v>
      </c>
      <c r="T3590" s="6">
        <v>653.95000000000005</v>
      </c>
      <c r="U3590" t="s">
        <v>24</v>
      </c>
      <c r="V3590" t="str">
        <f t="shared" si="112"/>
        <v>0-12 Months</v>
      </c>
      <c r="W3590" t="str">
        <f t="shared" si="113"/>
        <v>High</v>
      </c>
    </row>
    <row r="3591" spans="1:23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6">
        <v>59.7</v>
      </c>
      <c r="T3591" s="6">
        <v>1825.5</v>
      </c>
      <c r="U3591" t="s">
        <v>24</v>
      </c>
      <c r="V3591" t="str">
        <f t="shared" si="112"/>
        <v>25-36 Months</v>
      </c>
      <c r="W3591" t="str">
        <f t="shared" si="113"/>
        <v>Medium</v>
      </c>
    </row>
    <row r="3592" spans="1:23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6">
        <v>19.850000000000001</v>
      </c>
      <c r="T3592" s="6">
        <v>943.1</v>
      </c>
      <c r="U3592" t="s">
        <v>24</v>
      </c>
      <c r="V3592" t="str">
        <f t="shared" si="112"/>
        <v>49-60 Months</v>
      </c>
      <c r="W3592" t="str">
        <f t="shared" si="113"/>
        <v>Low</v>
      </c>
    </row>
    <row r="3593" spans="1:23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6">
        <v>86.25</v>
      </c>
      <c r="T3593" s="6">
        <v>181.65</v>
      </c>
      <c r="U3593" t="s">
        <v>23</v>
      </c>
      <c r="V3593" t="str">
        <f t="shared" si="112"/>
        <v>0-12 Months</v>
      </c>
      <c r="W3593" t="str">
        <f t="shared" si="113"/>
        <v>High</v>
      </c>
    </row>
    <row r="3594" spans="1:23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6">
        <v>45.65</v>
      </c>
      <c r="T3594" s="6">
        <v>45.65</v>
      </c>
      <c r="U3594" t="s">
        <v>23</v>
      </c>
      <c r="V3594" t="str">
        <f t="shared" si="112"/>
        <v>0-12 Months</v>
      </c>
      <c r="W3594" t="str">
        <f t="shared" si="113"/>
        <v>Medium</v>
      </c>
    </row>
    <row r="3595" spans="1:23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6">
        <v>70.099999999999994</v>
      </c>
      <c r="T3595" s="6">
        <v>551.35</v>
      </c>
      <c r="U3595" t="s">
        <v>23</v>
      </c>
      <c r="V3595" t="str">
        <f t="shared" si="112"/>
        <v>0-12 Months</v>
      </c>
      <c r="W3595" t="str">
        <f t="shared" si="113"/>
        <v>High</v>
      </c>
    </row>
    <row r="3596" spans="1:23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6">
        <v>40.75</v>
      </c>
      <c r="T3596" s="6">
        <v>359.4</v>
      </c>
      <c r="U3596" t="s">
        <v>24</v>
      </c>
      <c r="V3596" t="str">
        <f t="shared" si="112"/>
        <v>0-12 Months</v>
      </c>
      <c r="W3596" t="str">
        <f t="shared" si="113"/>
        <v>Medium</v>
      </c>
    </row>
    <row r="3597" spans="1:23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6">
        <v>70.2</v>
      </c>
      <c r="T3597" s="6">
        <v>115.95</v>
      </c>
      <c r="U3597" t="s">
        <v>23</v>
      </c>
      <c r="V3597" t="str">
        <f t="shared" si="112"/>
        <v>0-12 Months</v>
      </c>
      <c r="W3597" t="str">
        <f t="shared" si="113"/>
        <v>High</v>
      </c>
    </row>
    <row r="3598" spans="1:23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6">
        <v>55.35</v>
      </c>
      <c r="T3598" s="6">
        <v>165.2</v>
      </c>
      <c r="U3598" t="s">
        <v>23</v>
      </c>
      <c r="V3598" t="str">
        <f t="shared" si="112"/>
        <v>0-12 Months</v>
      </c>
      <c r="W3598" t="str">
        <f t="shared" si="113"/>
        <v>Medium</v>
      </c>
    </row>
    <row r="3599" spans="1:23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6">
        <v>95.7</v>
      </c>
      <c r="T3599" s="6">
        <v>2338.35</v>
      </c>
      <c r="U3599" t="s">
        <v>24</v>
      </c>
      <c r="V3599" t="str">
        <f t="shared" si="112"/>
        <v>25-36 Months</v>
      </c>
      <c r="W3599" t="str">
        <f t="shared" si="113"/>
        <v>Very High</v>
      </c>
    </row>
    <row r="3600" spans="1:23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6">
        <v>46.3</v>
      </c>
      <c r="T3600" s="6">
        <v>46.3</v>
      </c>
      <c r="U3600" t="s">
        <v>24</v>
      </c>
      <c r="V3600" t="str">
        <f t="shared" si="112"/>
        <v>0-12 Months</v>
      </c>
      <c r="W3600" t="str">
        <f t="shared" si="113"/>
        <v>Medium</v>
      </c>
    </row>
    <row r="3601" spans="1:23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6">
        <v>81.3</v>
      </c>
      <c r="T3601" s="6">
        <v>3541.1</v>
      </c>
      <c r="U3601" t="s">
        <v>24</v>
      </c>
      <c r="V3601" t="str">
        <f t="shared" si="112"/>
        <v>37-48 Months</v>
      </c>
      <c r="W3601" t="str">
        <f t="shared" si="113"/>
        <v>High</v>
      </c>
    </row>
    <row r="3602" spans="1:23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6">
        <v>84.2</v>
      </c>
      <c r="T3602" s="6">
        <v>4146.05</v>
      </c>
      <c r="U3602" t="s">
        <v>23</v>
      </c>
      <c r="V3602" t="str">
        <f t="shared" si="112"/>
        <v>49-60 Months</v>
      </c>
      <c r="W3602" t="str">
        <f t="shared" si="113"/>
        <v>High</v>
      </c>
    </row>
    <row r="3603" spans="1:23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6">
        <v>20</v>
      </c>
      <c r="T3603" s="6">
        <v>1087.25</v>
      </c>
      <c r="U3603" t="s">
        <v>24</v>
      </c>
      <c r="V3603" t="str">
        <f t="shared" si="112"/>
        <v>49-60 Months</v>
      </c>
      <c r="W3603" t="str">
        <f t="shared" si="113"/>
        <v>Low</v>
      </c>
    </row>
    <row r="3604" spans="1:23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6">
        <v>66.150000000000006</v>
      </c>
      <c r="T3604" s="6">
        <v>2522.4</v>
      </c>
      <c r="U3604" t="s">
        <v>24</v>
      </c>
      <c r="V3604" t="str">
        <f t="shared" si="112"/>
        <v>37-48 Months</v>
      </c>
      <c r="W3604" t="str">
        <f t="shared" si="113"/>
        <v>High</v>
      </c>
    </row>
    <row r="3605" spans="1:23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6">
        <v>45.85</v>
      </c>
      <c r="T3605" s="6">
        <v>81</v>
      </c>
      <c r="U3605" t="s">
        <v>23</v>
      </c>
      <c r="V3605" t="str">
        <f t="shared" si="112"/>
        <v>0-12 Months</v>
      </c>
      <c r="W3605" t="str">
        <f t="shared" si="113"/>
        <v>Medium</v>
      </c>
    </row>
    <row r="3606" spans="1:23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6">
        <v>19.600000000000001</v>
      </c>
      <c r="T3606" s="6">
        <v>717.3</v>
      </c>
      <c r="U3606" t="s">
        <v>24</v>
      </c>
      <c r="V3606" t="str">
        <f t="shared" si="112"/>
        <v>37-48 Months</v>
      </c>
      <c r="W3606" t="str">
        <f t="shared" si="113"/>
        <v>Low</v>
      </c>
    </row>
    <row r="3607" spans="1:23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6">
        <v>49.8</v>
      </c>
      <c r="T3607" s="6">
        <v>1734.2</v>
      </c>
      <c r="U3607" t="s">
        <v>24</v>
      </c>
      <c r="V3607" t="str">
        <f t="shared" si="112"/>
        <v>25-36 Months</v>
      </c>
      <c r="W3607" t="str">
        <f t="shared" si="113"/>
        <v>Medium</v>
      </c>
    </row>
    <row r="3608" spans="1:23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6">
        <v>101.75</v>
      </c>
      <c r="T3608" s="6">
        <v>7069.3</v>
      </c>
      <c r="U3608" t="s">
        <v>24</v>
      </c>
      <c r="V3608" t="str">
        <f t="shared" si="112"/>
        <v>61+ Months</v>
      </c>
      <c r="W3608" t="str">
        <f t="shared" si="113"/>
        <v>Very High</v>
      </c>
    </row>
    <row r="3609" spans="1:23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6">
        <v>55.15</v>
      </c>
      <c r="T3609" s="6">
        <v>742.9</v>
      </c>
      <c r="U3609" t="s">
        <v>24</v>
      </c>
      <c r="V3609" t="str">
        <f t="shared" si="112"/>
        <v>13-24 Months</v>
      </c>
      <c r="W3609" t="str">
        <f t="shared" si="113"/>
        <v>Medium</v>
      </c>
    </row>
    <row r="3610" spans="1:23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6">
        <v>75.25</v>
      </c>
      <c r="T3610" s="6">
        <v>3017.65</v>
      </c>
      <c r="U3610" t="s">
        <v>23</v>
      </c>
      <c r="V3610" t="str">
        <f t="shared" si="112"/>
        <v>37-48 Months</v>
      </c>
      <c r="W3610" t="str">
        <f t="shared" si="113"/>
        <v>High</v>
      </c>
    </row>
    <row r="3611" spans="1:23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6">
        <v>103.95</v>
      </c>
      <c r="T3611" s="6">
        <v>6423</v>
      </c>
      <c r="U3611" t="s">
        <v>24</v>
      </c>
      <c r="V3611" t="str">
        <f t="shared" si="112"/>
        <v>61+ Months</v>
      </c>
      <c r="W3611" t="str">
        <f t="shared" si="113"/>
        <v>Very High</v>
      </c>
    </row>
    <row r="3612" spans="1:23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6">
        <v>100.15</v>
      </c>
      <c r="T3612" s="6">
        <v>1164.3</v>
      </c>
      <c r="U3612" t="s">
        <v>23</v>
      </c>
      <c r="V3612" t="str">
        <f t="shared" si="112"/>
        <v>0-12 Months</v>
      </c>
      <c r="W3612" t="str">
        <f t="shared" si="113"/>
        <v>Very High</v>
      </c>
    </row>
    <row r="3613" spans="1:23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6">
        <v>99.65</v>
      </c>
      <c r="T3613" s="6">
        <v>4220.3500000000004</v>
      </c>
      <c r="U3613" t="s">
        <v>24</v>
      </c>
      <c r="V3613" t="str">
        <f t="shared" si="112"/>
        <v>37-48 Months</v>
      </c>
      <c r="W3613" t="str">
        <f t="shared" si="113"/>
        <v>Very High</v>
      </c>
    </row>
    <row r="3614" spans="1:23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6">
        <v>73.7</v>
      </c>
      <c r="T3614" s="6">
        <v>1558.7</v>
      </c>
      <c r="U3614" t="s">
        <v>24</v>
      </c>
      <c r="V3614" t="str">
        <f t="shared" si="112"/>
        <v>13-24 Months</v>
      </c>
      <c r="W3614" t="str">
        <f t="shared" si="113"/>
        <v>High</v>
      </c>
    </row>
    <row r="3615" spans="1:23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6">
        <v>50.05</v>
      </c>
      <c r="T3615" s="6">
        <v>2743.45</v>
      </c>
      <c r="U3615" t="s">
        <v>24</v>
      </c>
      <c r="V3615" t="str">
        <f t="shared" si="112"/>
        <v>49-60 Months</v>
      </c>
      <c r="W3615" t="str">
        <f t="shared" si="113"/>
        <v>Medium</v>
      </c>
    </row>
    <row r="3616" spans="1:23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6">
        <v>60.25</v>
      </c>
      <c r="T3616" s="6">
        <v>4055.5</v>
      </c>
      <c r="U3616" t="s">
        <v>24</v>
      </c>
      <c r="V3616" t="str">
        <f t="shared" si="112"/>
        <v>61+ Months</v>
      </c>
      <c r="W3616" t="str">
        <f t="shared" si="113"/>
        <v>High</v>
      </c>
    </row>
    <row r="3617" spans="1:23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6">
        <v>105.75</v>
      </c>
      <c r="T3617" s="6">
        <v>2710.25</v>
      </c>
      <c r="U3617" t="s">
        <v>23</v>
      </c>
      <c r="V3617" t="str">
        <f t="shared" si="112"/>
        <v>25-36 Months</v>
      </c>
      <c r="W3617" t="str">
        <f t="shared" si="113"/>
        <v>Very High</v>
      </c>
    </row>
    <row r="3618" spans="1:23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6">
        <v>87.3</v>
      </c>
      <c r="T3618" s="6">
        <v>6055.55</v>
      </c>
      <c r="U3618" t="s">
        <v>24</v>
      </c>
      <c r="V3618" t="str">
        <f t="shared" si="112"/>
        <v>61+ Months</v>
      </c>
      <c r="W3618" t="str">
        <f t="shared" si="113"/>
        <v>High</v>
      </c>
    </row>
    <row r="3619" spans="1:23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6">
        <v>48.35</v>
      </c>
      <c r="T3619" s="6">
        <v>810.7</v>
      </c>
      <c r="U3619" t="s">
        <v>23</v>
      </c>
      <c r="V3619" t="str">
        <f t="shared" si="112"/>
        <v>13-24 Months</v>
      </c>
      <c r="W3619" t="str">
        <f t="shared" si="113"/>
        <v>Medium</v>
      </c>
    </row>
    <row r="3620" spans="1:23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6">
        <v>54.25</v>
      </c>
      <c r="T3620" s="6">
        <v>2538.1999999999998</v>
      </c>
      <c r="U3620" t="s">
        <v>24</v>
      </c>
      <c r="V3620" t="str">
        <f t="shared" si="112"/>
        <v>37-48 Months</v>
      </c>
      <c r="W3620" t="str">
        <f t="shared" si="113"/>
        <v>Medium</v>
      </c>
    </row>
    <row r="3621" spans="1:23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6">
        <v>85.3</v>
      </c>
      <c r="T3621" s="6">
        <v>6129.2</v>
      </c>
      <c r="U3621" t="s">
        <v>24</v>
      </c>
      <c r="V3621" t="str">
        <f t="shared" si="112"/>
        <v>61+ Months</v>
      </c>
      <c r="W3621" t="str">
        <f t="shared" si="113"/>
        <v>High</v>
      </c>
    </row>
    <row r="3622" spans="1:23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6">
        <v>50</v>
      </c>
      <c r="T3622" s="6">
        <v>1750.85</v>
      </c>
      <c r="U3622" t="s">
        <v>24</v>
      </c>
      <c r="V3622" t="str">
        <f t="shared" si="112"/>
        <v>25-36 Months</v>
      </c>
      <c r="W3622" t="str">
        <f t="shared" si="113"/>
        <v>Medium</v>
      </c>
    </row>
    <row r="3623" spans="1:23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6">
        <v>24.4</v>
      </c>
      <c r="T3623" s="6">
        <v>36.549999999999997</v>
      </c>
      <c r="U3623" t="s">
        <v>23</v>
      </c>
      <c r="V3623" t="str">
        <f t="shared" si="112"/>
        <v>0-12 Months</v>
      </c>
      <c r="W3623" t="str">
        <f t="shared" si="113"/>
        <v>Low</v>
      </c>
    </row>
    <row r="3624" spans="1:23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6">
        <v>90.95</v>
      </c>
      <c r="T3624" s="6">
        <v>6652.45</v>
      </c>
      <c r="U3624" t="s">
        <v>24</v>
      </c>
      <c r="V3624" t="str">
        <f t="shared" si="112"/>
        <v>61+ Months</v>
      </c>
      <c r="W3624" t="str">
        <f t="shared" si="113"/>
        <v>Very High</v>
      </c>
    </row>
    <row r="3625" spans="1:23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6">
        <v>72.25</v>
      </c>
      <c r="T3625" s="6">
        <v>2575.4499999999998</v>
      </c>
      <c r="U3625" t="s">
        <v>24</v>
      </c>
      <c r="V3625" t="str">
        <f t="shared" si="112"/>
        <v>37-48 Months</v>
      </c>
      <c r="W3625" t="str">
        <f t="shared" si="113"/>
        <v>High</v>
      </c>
    </row>
    <row r="3626" spans="1:23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6">
        <v>96.1</v>
      </c>
      <c r="T3626" s="6">
        <v>6019.35</v>
      </c>
      <c r="U3626" t="s">
        <v>24</v>
      </c>
      <c r="V3626" t="str">
        <f t="shared" si="112"/>
        <v>61+ Months</v>
      </c>
      <c r="W3626" t="str">
        <f t="shared" si="113"/>
        <v>Very High</v>
      </c>
    </row>
    <row r="3627" spans="1:23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6">
        <v>19.850000000000001</v>
      </c>
      <c r="T3627" s="6">
        <v>1379.6</v>
      </c>
      <c r="U3627" t="s">
        <v>24</v>
      </c>
      <c r="V3627" t="str">
        <f t="shared" si="112"/>
        <v>61+ Months</v>
      </c>
      <c r="W3627" t="str">
        <f t="shared" si="113"/>
        <v>Low</v>
      </c>
    </row>
    <row r="3628" spans="1:23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6">
        <v>55.3</v>
      </c>
      <c r="T3628" s="6">
        <v>1284.2</v>
      </c>
      <c r="U3628" t="s">
        <v>24</v>
      </c>
      <c r="V3628" t="str">
        <f t="shared" si="112"/>
        <v>13-24 Months</v>
      </c>
      <c r="W3628" t="str">
        <f t="shared" si="113"/>
        <v>Medium</v>
      </c>
    </row>
    <row r="3629" spans="1:23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6">
        <v>20.100000000000001</v>
      </c>
      <c r="T3629" s="6">
        <v>296.14999999999998</v>
      </c>
      <c r="U3629" t="s">
        <v>24</v>
      </c>
      <c r="V3629" t="str">
        <f t="shared" si="112"/>
        <v>13-24 Months</v>
      </c>
      <c r="W3629" t="str">
        <f t="shared" si="113"/>
        <v>Low</v>
      </c>
    </row>
    <row r="3630" spans="1:23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6">
        <v>69.5</v>
      </c>
      <c r="T3630" s="6">
        <v>653.25</v>
      </c>
      <c r="U3630" t="s">
        <v>24</v>
      </c>
      <c r="V3630" t="str">
        <f t="shared" si="112"/>
        <v>0-12 Months</v>
      </c>
      <c r="W3630" t="str">
        <f t="shared" si="113"/>
        <v>High</v>
      </c>
    </row>
    <row r="3631" spans="1:23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6">
        <v>25.15</v>
      </c>
      <c r="T3631" s="6">
        <v>412.6</v>
      </c>
      <c r="U3631" t="s">
        <v>24</v>
      </c>
      <c r="V3631" t="str">
        <f t="shared" si="112"/>
        <v>13-24 Months</v>
      </c>
      <c r="W3631" t="str">
        <f t="shared" si="113"/>
        <v>Low</v>
      </c>
    </row>
    <row r="3632" spans="1:23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6">
        <v>20.95</v>
      </c>
      <c r="T3632" s="6">
        <v>85.5</v>
      </c>
      <c r="U3632" t="s">
        <v>23</v>
      </c>
      <c r="V3632" t="str">
        <f t="shared" si="112"/>
        <v>0-12 Months</v>
      </c>
      <c r="W3632" t="str">
        <f t="shared" si="113"/>
        <v>Low</v>
      </c>
    </row>
    <row r="3633" spans="1:23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6">
        <v>49.55</v>
      </c>
      <c r="T3633" s="6">
        <v>49.55</v>
      </c>
      <c r="U3633" t="s">
        <v>23</v>
      </c>
      <c r="V3633" t="str">
        <f t="shared" si="112"/>
        <v>0-12 Months</v>
      </c>
      <c r="W3633" t="str">
        <f t="shared" si="113"/>
        <v>Medium</v>
      </c>
    </row>
    <row r="3634" spans="1:23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6">
        <v>79.650000000000006</v>
      </c>
      <c r="T3634" s="6">
        <v>1928.7</v>
      </c>
      <c r="U3634" t="s">
        <v>24</v>
      </c>
      <c r="V3634" t="str">
        <f t="shared" si="112"/>
        <v>13-24 Months</v>
      </c>
      <c r="W3634" t="str">
        <f t="shared" si="113"/>
        <v>High</v>
      </c>
    </row>
    <row r="3635" spans="1:23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6">
        <v>71.25</v>
      </c>
      <c r="T3635" s="6">
        <v>71.25</v>
      </c>
      <c r="U3635" t="s">
        <v>24</v>
      </c>
      <c r="V3635" t="str">
        <f t="shared" si="112"/>
        <v>0-12 Months</v>
      </c>
      <c r="W3635" t="str">
        <f t="shared" si="113"/>
        <v>High</v>
      </c>
    </row>
    <row r="3636" spans="1:23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6">
        <v>113.8</v>
      </c>
      <c r="T3636" s="6">
        <v>7845.8</v>
      </c>
      <c r="U3636" t="s">
        <v>24</v>
      </c>
      <c r="V3636" t="str">
        <f t="shared" si="112"/>
        <v>61+ Months</v>
      </c>
      <c r="W3636" t="str">
        <f t="shared" si="113"/>
        <v>Very High</v>
      </c>
    </row>
    <row r="3637" spans="1:23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6">
        <v>24.55</v>
      </c>
      <c r="T3637" s="6">
        <v>1750.7</v>
      </c>
      <c r="U3637" t="s">
        <v>24</v>
      </c>
      <c r="V3637" t="str">
        <f t="shared" si="112"/>
        <v>61+ Months</v>
      </c>
      <c r="W3637" t="str">
        <f t="shared" si="113"/>
        <v>Low</v>
      </c>
    </row>
    <row r="3638" spans="1:23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6">
        <v>19.7</v>
      </c>
      <c r="T3638" s="6">
        <v>216.2</v>
      </c>
      <c r="U3638" t="s">
        <v>24</v>
      </c>
      <c r="V3638" t="str">
        <f t="shared" si="112"/>
        <v>0-12 Months</v>
      </c>
      <c r="W3638" t="str">
        <f t="shared" si="113"/>
        <v>Low</v>
      </c>
    </row>
    <row r="3639" spans="1:23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6">
        <v>20.25</v>
      </c>
      <c r="T3639" s="6">
        <v>178.5</v>
      </c>
      <c r="U3639" t="s">
        <v>23</v>
      </c>
      <c r="V3639" t="str">
        <f t="shared" si="112"/>
        <v>0-12 Months</v>
      </c>
      <c r="W3639" t="str">
        <f t="shared" si="113"/>
        <v>Low</v>
      </c>
    </row>
    <row r="3640" spans="1:23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6">
        <v>50.15</v>
      </c>
      <c r="T3640" s="6">
        <v>115.1</v>
      </c>
      <c r="U3640" t="s">
        <v>23</v>
      </c>
      <c r="V3640" t="str">
        <f t="shared" si="112"/>
        <v>0-12 Months</v>
      </c>
      <c r="W3640" t="str">
        <f t="shared" si="113"/>
        <v>Medium</v>
      </c>
    </row>
    <row r="3641" spans="1:23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6">
        <v>100.5</v>
      </c>
      <c r="T3641" s="6">
        <v>6029</v>
      </c>
      <c r="U3641" t="s">
        <v>24</v>
      </c>
      <c r="V3641" t="str">
        <f t="shared" si="112"/>
        <v>49-60 Months</v>
      </c>
      <c r="W3641" t="str">
        <f t="shared" si="113"/>
        <v>Very High</v>
      </c>
    </row>
    <row r="3642" spans="1:23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6">
        <v>95.9</v>
      </c>
      <c r="T3642" s="6">
        <v>2745.2</v>
      </c>
      <c r="U3642" t="s">
        <v>23</v>
      </c>
      <c r="V3642" t="str">
        <f t="shared" si="112"/>
        <v>25-36 Months</v>
      </c>
      <c r="W3642" t="str">
        <f t="shared" si="113"/>
        <v>Very High</v>
      </c>
    </row>
    <row r="3643" spans="1:23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6">
        <v>74.45</v>
      </c>
      <c r="T3643" s="6">
        <v>3721.9</v>
      </c>
      <c r="U3643" t="s">
        <v>24</v>
      </c>
      <c r="V3643" t="str">
        <f t="shared" si="112"/>
        <v>49-60 Months</v>
      </c>
      <c r="W3643" t="str">
        <f t="shared" si="113"/>
        <v>High</v>
      </c>
    </row>
    <row r="3644" spans="1:23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6">
        <v>104.1</v>
      </c>
      <c r="T3644" s="6">
        <v>3121.1</v>
      </c>
      <c r="U3644" t="s">
        <v>24</v>
      </c>
      <c r="V3644" t="str">
        <f t="shared" si="112"/>
        <v>25-36 Months</v>
      </c>
      <c r="W3644" t="str">
        <f t="shared" si="113"/>
        <v>Very High</v>
      </c>
    </row>
    <row r="3645" spans="1:23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6">
        <v>19.05</v>
      </c>
      <c r="T3645" s="6">
        <v>990.45</v>
      </c>
      <c r="U3645" t="s">
        <v>24</v>
      </c>
      <c r="V3645" t="str">
        <f t="shared" si="112"/>
        <v>49-60 Months</v>
      </c>
      <c r="W3645" t="str">
        <f t="shared" si="113"/>
        <v>Low</v>
      </c>
    </row>
    <row r="3646" spans="1:23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6">
        <v>25</v>
      </c>
      <c r="T3646" s="6">
        <v>1004.35</v>
      </c>
      <c r="U3646" t="s">
        <v>24</v>
      </c>
      <c r="V3646" t="str">
        <f t="shared" si="112"/>
        <v>37-48 Months</v>
      </c>
      <c r="W3646" t="str">
        <f t="shared" si="113"/>
        <v>Low</v>
      </c>
    </row>
    <row r="3647" spans="1:23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6">
        <v>19.05</v>
      </c>
      <c r="T3647" s="6">
        <v>157.65</v>
      </c>
      <c r="U3647" t="s">
        <v>24</v>
      </c>
      <c r="V3647" t="str">
        <f t="shared" si="112"/>
        <v>0-12 Months</v>
      </c>
      <c r="W3647" t="str">
        <f t="shared" si="113"/>
        <v>Low</v>
      </c>
    </row>
    <row r="3648" spans="1:23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6">
        <v>81.900000000000006</v>
      </c>
      <c r="T3648" s="6">
        <v>3219.75</v>
      </c>
      <c r="U3648" t="s">
        <v>24</v>
      </c>
      <c r="V3648" t="str">
        <f t="shared" si="112"/>
        <v>37-48 Months</v>
      </c>
      <c r="W3648" t="str">
        <f t="shared" si="113"/>
        <v>High</v>
      </c>
    </row>
    <row r="3649" spans="1:23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6">
        <v>69.7</v>
      </c>
      <c r="T3649" s="6">
        <v>572.85</v>
      </c>
      <c r="U3649" t="s">
        <v>24</v>
      </c>
      <c r="V3649" t="str">
        <f t="shared" si="112"/>
        <v>0-12 Months</v>
      </c>
      <c r="W3649" t="str">
        <f t="shared" si="113"/>
        <v>High</v>
      </c>
    </row>
    <row r="3650" spans="1:23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6">
        <v>90.15</v>
      </c>
      <c r="T3650" s="6">
        <v>4554.8500000000004</v>
      </c>
      <c r="U3650" t="s">
        <v>24</v>
      </c>
      <c r="V3650" t="str">
        <f t="shared" si="112"/>
        <v>49-60 Months</v>
      </c>
      <c r="W3650" t="str">
        <f t="shared" si="113"/>
        <v>Very High</v>
      </c>
    </row>
    <row r="3651" spans="1:23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6">
        <v>25.35</v>
      </c>
      <c r="T3651" s="6">
        <v>1847.55</v>
      </c>
      <c r="U3651" t="s">
        <v>24</v>
      </c>
      <c r="V3651" t="str">
        <f t="shared" ref="V3651:V3714" si="114">IF(F3651&lt;=12,"0-12 Months",IF(F3651&lt;=24,"13-24 Months",IF(F3651&lt;=36,"25-36 Months",IF(F3651&lt;=48,"37-48 Months",IF(F3651&lt;=60,"49-60 Months","61+ Months")))))</f>
        <v>61+ Months</v>
      </c>
      <c r="W3651" t="str">
        <f t="shared" ref="W3651:W3714" si="115">IF(S3651&lt;=30,"Low",IF(S3651&lt;=60,"Medium",IF(S3651&lt;=90,"High","Very High")))</f>
        <v>Low</v>
      </c>
    </row>
    <row r="3652" spans="1:23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6">
        <v>24.65</v>
      </c>
      <c r="T3652" s="6">
        <v>1766.75</v>
      </c>
      <c r="U3652" t="s">
        <v>24</v>
      </c>
      <c r="V3652" t="str">
        <f t="shared" si="114"/>
        <v>61+ Months</v>
      </c>
      <c r="W3652" t="str">
        <f t="shared" si="115"/>
        <v>Low</v>
      </c>
    </row>
    <row r="3653" spans="1:23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6">
        <v>19.55</v>
      </c>
      <c r="T3653" s="6">
        <v>1462.05</v>
      </c>
      <c r="U3653" t="s">
        <v>24</v>
      </c>
      <c r="V3653" t="str">
        <f t="shared" si="114"/>
        <v>61+ Months</v>
      </c>
      <c r="W3653" t="str">
        <f t="shared" si="115"/>
        <v>Low</v>
      </c>
    </row>
    <row r="3654" spans="1:23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6">
        <v>25.25</v>
      </c>
      <c r="T3654" s="6">
        <v>25.25</v>
      </c>
      <c r="U3654" t="s">
        <v>23</v>
      </c>
      <c r="V3654" t="str">
        <f t="shared" si="114"/>
        <v>0-12 Months</v>
      </c>
      <c r="W3654" t="str">
        <f t="shared" si="115"/>
        <v>Low</v>
      </c>
    </row>
    <row r="3655" spans="1:23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6">
        <v>60</v>
      </c>
      <c r="T3655" s="6">
        <v>2193.1999999999998</v>
      </c>
      <c r="U3655" t="s">
        <v>24</v>
      </c>
      <c r="V3655" t="str">
        <f t="shared" si="114"/>
        <v>37-48 Months</v>
      </c>
      <c r="W3655" t="str">
        <f t="shared" si="115"/>
        <v>Medium</v>
      </c>
    </row>
    <row r="3656" spans="1:23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6">
        <v>89.9</v>
      </c>
      <c r="T3656" s="6">
        <v>2433.5</v>
      </c>
      <c r="U3656" t="s">
        <v>24</v>
      </c>
      <c r="V3656" t="str">
        <f t="shared" si="114"/>
        <v>25-36 Months</v>
      </c>
      <c r="W3656" t="str">
        <f t="shared" si="115"/>
        <v>High</v>
      </c>
    </row>
    <row r="3657" spans="1:23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6">
        <v>19.399999999999999</v>
      </c>
      <c r="T3657" s="6">
        <v>641.15</v>
      </c>
      <c r="U3657" t="s">
        <v>24</v>
      </c>
      <c r="V3657" t="str">
        <f t="shared" si="114"/>
        <v>25-36 Months</v>
      </c>
      <c r="W3657" t="str">
        <f t="shared" si="115"/>
        <v>Low</v>
      </c>
    </row>
    <row r="3658" spans="1:23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6">
        <v>49.8</v>
      </c>
      <c r="T3658" s="6">
        <v>2398.4</v>
      </c>
      <c r="U3658" t="s">
        <v>24</v>
      </c>
      <c r="V3658" t="str">
        <f t="shared" si="114"/>
        <v>49-60 Months</v>
      </c>
      <c r="W3658" t="str">
        <f t="shared" si="115"/>
        <v>Medium</v>
      </c>
    </row>
    <row r="3659" spans="1:23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6">
        <v>24.1</v>
      </c>
      <c r="T3659" s="6">
        <v>861.85</v>
      </c>
      <c r="U3659" t="s">
        <v>24</v>
      </c>
      <c r="V3659" t="str">
        <f t="shared" si="114"/>
        <v>37-48 Months</v>
      </c>
      <c r="W3659" t="str">
        <f t="shared" si="115"/>
        <v>Low</v>
      </c>
    </row>
    <row r="3660" spans="1:23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6">
        <v>54.25</v>
      </c>
      <c r="T3660" s="6">
        <v>583</v>
      </c>
      <c r="U3660" t="s">
        <v>24</v>
      </c>
      <c r="V3660" t="str">
        <f t="shared" si="114"/>
        <v>0-12 Months</v>
      </c>
      <c r="W3660" t="str">
        <f t="shared" si="115"/>
        <v>Medium</v>
      </c>
    </row>
    <row r="3661" spans="1:23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6">
        <v>109.9</v>
      </c>
      <c r="T3661" s="6">
        <v>7332.4</v>
      </c>
      <c r="U3661" t="s">
        <v>24</v>
      </c>
      <c r="V3661" t="str">
        <f t="shared" si="114"/>
        <v>61+ Months</v>
      </c>
      <c r="W3661" t="str">
        <f t="shared" si="115"/>
        <v>Very High</v>
      </c>
    </row>
    <row r="3662" spans="1:23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6">
        <v>35.5</v>
      </c>
      <c r="T3662" s="6">
        <v>249.55</v>
      </c>
      <c r="U3662" t="s">
        <v>24</v>
      </c>
      <c r="V3662" t="str">
        <f t="shared" si="114"/>
        <v>0-12 Months</v>
      </c>
      <c r="W3662" t="str">
        <f t="shared" si="115"/>
        <v>Medium</v>
      </c>
    </row>
    <row r="3663" spans="1:23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6">
        <v>87.55</v>
      </c>
      <c r="T3663" s="6">
        <v>4475.8999999999996</v>
      </c>
      <c r="U3663" t="s">
        <v>24</v>
      </c>
      <c r="V3663" t="str">
        <f t="shared" si="114"/>
        <v>49-60 Months</v>
      </c>
      <c r="W3663" t="str">
        <f t="shared" si="115"/>
        <v>High</v>
      </c>
    </row>
    <row r="3664" spans="1:23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6">
        <v>45.15</v>
      </c>
      <c r="T3664" s="6">
        <v>416.45</v>
      </c>
      <c r="U3664" t="s">
        <v>23</v>
      </c>
      <c r="V3664" t="str">
        <f t="shared" si="114"/>
        <v>0-12 Months</v>
      </c>
      <c r="W3664" t="str">
        <f t="shared" si="115"/>
        <v>Medium</v>
      </c>
    </row>
    <row r="3665" spans="1:23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6">
        <v>88.4</v>
      </c>
      <c r="T3665" s="6">
        <v>788.6</v>
      </c>
      <c r="U3665" t="s">
        <v>24</v>
      </c>
      <c r="V3665" t="str">
        <f t="shared" si="114"/>
        <v>0-12 Months</v>
      </c>
      <c r="W3665" t="str">
        <f t="shared" si="115"/>
        <v>High</v>
      </c>
    </row>
    <row r="3666" spans="1:23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6">
        <v>50.8</v>
      </c>
      <c r="T3666" s="6">
        <v>202.3</v>
      </c>
      <c r="U3666" t="s">
        <v>24</v>
      </c>
      <c r="V3666" t="str">
        <f t="shared" si="114"/>
        <v>0-12 Months</v>
      </c>
      <c r="W3666" t="str">
        <f t="shared" si="115"/>
        <v>Medium</v>
      </c>
    </row>
    <row r="3667" spans="1:23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6">
        <v>99</v>
      </c>
      <c r="T3667" s="6">
        <v>6994.6</v>
      </c>
      <c r="U3667" t="s">
        <v>24</v>
      </c>
      <c r="V3667" t="str">
        <f t="shared" si="114"/>
        <v>61+ Months</v>
      </c>
      <c r="W3667" t="str">
        <f t="shared" si="115"/>
        <v>Very High</v>
      </c>
    </row>
    <row r="3668" spans="1:23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6">
        <v>84.4</v>
      </c>
      <c r="T3668" s="6">
        <v>4116.1499999999996</v>
      </c>
      <c r="U3668" t="s">
        <v>23</v>
      </c>
      <c r="V3668" t="str">
        <f t="shared" si="114"/>
        <v>49-60 Months</v>
      </c>
      <c r="W3668" t="str">
        <f t="shared" si="115"/>
        <v>High</v>
      </c>
    </row>
    <row r="3669" spans="1:23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6">
        <v>96.55</v>
      </c>
      <c r="T3669" s="6">
        <v>2263.4499999999998</v>
      </c>
      <c r="U3669" t="s">
        <v>24</v>
      </c>
      <c r="V3669" t="str">
        <f t="shared" si="114"/>
        <v>13-24 Months</v>
      </c>
      <c r="W3669" t="str">
        <f t="shared" si="115"/>
        <v>Very High</v>
      </c>
    </row>
    <row r="3670" spans="1:23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6">
        <v>59.75</v>
      </c>
      <c r="T3670" s="6">
        <v>1374.35</v>
      </c>
      <c r="U3670" t="s">
        <v>24</v>
      </c>
      <c r="V3670" t="str">
        <f t="shared" si="114"/>
        <v>13-24 Months</v>
      </c>
      <c r="W3670" t="str">
        <f t="shared" si="115"/>
        <v>Medium</v>
      </c>
    </row>
    <row r="3671" spans="1:23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6">
        <v>111.5</v>
      </c>
      <c r="T3671" s="6">
        <v>4915.1499999999996</v>
      </c>
      <c r="U3671" t="s">
        <v>24</v>
      </c>
      <c r="V3671" t="str">
        <f t="shared" si="114"/>
        <v>37-48 Months</v>
      </c>
      <c r="W3671" t="str">
        <f t="shared" si="115"/>
        <v>Very High</v>
      </c>
    </row>
    <row r="3672" spans="1:23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6">
        <v>24.25</v>
      </c>
      <c r="T3672" s="6">
        <v>838.5</v>
      </c>
      <c r="U3672" t="s">
        <v>24</v>
      </c>
      <c r="V3672" t="str">
        <f t="shared" si="114"/>
        <v>25-36 Months</v>
      </c>
      <c r="W3672" t="str">
        <f t="shared" si="115"/>
        <v>Low</v>
      </c>
    </row>
    <row r="3673" spans="1:23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6">
        <v>75.099999999999994</v>
      </c>
      <c r="T3673" s="6">
        <v>75.099999999999994</v>
      </c>
      <c r="U3673" t="s">
        <v>23</v>
      </c>
      <c r="V3673" t="str">
        <f t="shared" si="114"/>
        <v>0-12 Months</v>
      </c>
      <c r="W3673" t="str">
        <f t="shared" si="115"/>
        <v>High</v>
      </c>
    </row>
    <row r="3674" spans="1:23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6">
        <v>70.150000000000006</v>
      </c>
      <c r="T3674" s="6">
        <v>3715.65</v>
      </c>
      <c r="U3674" t="s">
        <v>23</v>
      </c>
      <c r="V3674" t="str">
        <f t="shared" si="114"/>
        <v>49-60 Months</v>
      </c>
      <c r="W3674" t="str">
        <f t="shared" si="115"/>
        <v>High</v>
      </c>
    </row>
    <row r="3675" spans="1:23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6">
        <v>101.75</v>
      </c>
      <c r="T3675" s="6">
        <v>4273.45</v>
      </c>
      <c r="U3675" t="s">
        <v>23</v>
      </c>
      <c r="V3675" t="str">
        <f t="shared" si="114"/>
        <v>37-48 Months</v>
      </c>
      <c r="W3675" t="str">
        <f t="shared" si="115"/>
        <v>Very High</v>
      </c>
    </row>
    <row r="3676" spans="1:23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6">
        <v>45.8</v>
      </c>
      <c r="T3676" s="6">
        <v>45.8</v>
      </c>
      <c r="U3676" t="s">
        <v>23</v>
      </c>
      <c r="V3676" t="str">
        <f t="shared" si="114"/>
        <v>0-12 Months</v>
      </c>
      <c r="W3676" t="str">
        <f t="shared" si="115"/>
        <v>Medium</v>
      </c>
    </row>
    <row r="3677" spans="1:23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6">
        <v>20.5</v>
      </c>
      <c r="T3677" s="6">
        <v>20.5</v>
      </c>
      <c r="U3677" t="s">
        <v>24</v>
      </c>
      <c r="V3677" t="str">
        <f t="shared" si="114"/>
        <v>0-12 Months</v>
      </c>
      <c r="W3677" t="str">
        <f t="shared" si="115"/>
        <v>Low</v>
      </c>
    </row>
    <row r="3678" spans="1:23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6">
        <v>70.400000000000006</v>
      </c>
      <c r="T3678" s="6">
        <v>2044.75</v>
      </c>
      <c r="U3678" t="s">
        <v>24</v>
      </c>
      <c r="V3678" t="str">
        <f t="shared" si="114"/>
        <v>25-36 Months</v>
      </c>
      <c r="W3678" t="str">
        <f t="shared" si="115"/>
        <v>High</v>
      </c>
    </row>
    <row r="3679" spans="1:23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6">
        <v>30.55</v>
      </c>
      <c r="T3679" s="6">
        <v>30.55</v>
      </c>
      <c r="U3679" t="s">
        <v>24</v>
      </c>
      <c r="V3679" t="str">
        <f t="shared" si="114"/>
        <v>0-12 Months</v>
      </c>
      <c r="W3679" t="str">
        <f t="shared" si="115"/>
        <v>Medium</v>
      </c>
    </row>
    <row r="3680" spans="1:23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6">
        <v>84.9</v>
      </c>
      <c r="T3680" s="6">
        <v>1398.25</v>
      </c>
      <c r="U3680" t="s">
        <v>24</v>
      </c>
      <c r="V3680" t="str">
        <f t="shared" si="114"/>
        <v>13-24 Months</v>
      </c>
      <c r="W3680" t="str">
        <f t="shared" si="115"/>
        <v>High</v>
      </c>
    </row>
    <row r="3681" spans="1:23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6">
        <v>20.100000000000001</v>
      </c>
      <c r="T3681" s="6">
        <v>20.100000000000001</v>
      </c>
      <c r="U3681" t="s">
        <v>23</v>
      </c>
      <c r="V3681" t="str">
        <f t="shared" si="114"/>
        <v>0-12 Months</v>
      </c>
      <c r="W3681" t="str">
        <f t="shared" si="115"/>
        <v>Low</v>
      </c>
    </row>
    <row r="3682" spans="1:23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6">
        <v>40.65</v>
      </c>
      <c r="T3682" s="6">
        <v>328.95</v>
      </c>
      <c r="U3682" t="s">
        <v>23</v>
      </c>
      <c r="V3682" t="str">
        <f t="shared" si="114"/>
        <v>0-12 Months</v>
      </c>
      <c r="W3682" t="str">
        <f t="shared" si="115"/>
        <v>Medium</v>
      </c>
    </row>
    <row r="3683" spans="1:23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6">
        <v>101</v>
      </c>
      <c r="T3683" s="6">
        <v>4680.05</v>
      </c>
      <c r="U3683" t="s">
        <v>23</v>
      </c>
      <c r="V3683" t="str">
        <f t="shared" si="114"/>
        <v>37-48 Months</v>
      </c>
      <c r="W3683" t="str">
        <f t="shared" si="115"/>
        <v>Very High</v>
      </c>
    </row>
    <row r="3684" spans="1:23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6">
        <v>69.099999999999994</v>
      </c>
      <c r="T3684" s="6">
        <v>69.099999999999994</v>
      </c>
      <c r="U3684" t="s">
        <v>23</v>
      </c>
      <c r="V3684" t="str">
        <f t="shared" si="114"/>
        <v>0-12 Months</v>
      </c>
      <c r="W3684" t="str">
        <f t="shared" si="115"/>
        <v>High</v>
      </c>
    </row>
    <row r="3685" spans="1:23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6">
        <v>54.5</v>
      </c>
      <c r="T3685" s="6">
        <v>3778.2</v>
      </c>
      <c r="U3685" t="s">
        <v>24</v>
      </c>
      <c r="V3685" t="str">
        <f t="shared" si="114"/>
        <v>61+ Months</v>
      </c>
      <c r="W3685" t="str">
        <f t="shared" si="115"/>
        <v>Medium</v>
      </c>
    </row>
    <row r="3686" spans="1:23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6">
        <v>75.349999999999994</v>
      </c>
      <c r="T3686" s="6">
        <v>3161.4</v>
      </c>
      <c r="U3686" t="s">
        <v>24</v>
      </c>
      <c r="V3686" t="str">
        <f t="shared" si="114"/>
        <v>37-48 Months</v>
      </c>
      <c r="W3686" t="str">
        <f t="shared" si="115"/>
        <v>High</v>
      </c>
    </row>
    <row r="3687" spans="1:23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6">
        <v>44.45</v>
      </c>
      <c r="T3687" s="6">
        <v>2188.4499999999998</v>
      </c>
      <c r="U3687" t="s">
        <v>24</v>
      </c>
      <c r="V3687" t="str">
        <f t="shared" si="114"/>
        <v>49-60 Months</v>
      </c>
      <c r="W3687" t="str">
        <f t="shared" si="115"/>
        <v>Medium</v>
      </c>
    </row>
    <row r="3688" spans="1:23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6">
        <v>75</v>
      </c>
      <c r="T3688" s="6">
        <v>999.45</v>
      </c>
      <c r="U3688" t="s">
        <v>23</v>
      </c>
      <c r="V3688" t="str">
        <f t="shared" si="114"/>
        <v>13-24 Months</v>
      </c>
      <c r="W3688" t="str">
        <f t="shared" si="115"/>
        <v>High</v>
      </c>
    </row>
    <row r="3689" spans="1:23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6">
        <v>100</v>
      </c>
      <c r="T3689" s="6">
        <v>1888.65</v>
      </c>
      <c r="U3689" t="s">
        <v>23</v>
      </c>
      <c r="V3689" t="str">
        <f t="shared" si="114"/>
        <v>13-24 Months</v>
      </c>
      <c r="W3689" t="str">
        <f t="shared" si="115"/>
        <v>Very High</v>
      </c>
    </row>
    <row r="3690" spans="1:23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6">
        <v>98.05</v>
      </c>
      <c r="T3690" s="6">
        <v>3990.6</v>
      </c>
      <c r="U3690" t="s">
        <v>24</v>
      </c>
      <c r="V3690" t="str">
        <f t="shared" si="114"/>
        <v>37-48 Months</v>
      </c>
      <c r="W3690" t="str">
        <f t="shared" si="115"/>
        <v>Very High</v>
      </c>
    </row>
    <row r="3691" spans="1:23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6">
        <v>71.150000000000006</v>
      </c>
      <c r="T3691" s="6">
        <v>71.150000000000006</v>
      </c>
      <c r="U3691" t="s">
        <v>23</v>
      </c>
      <c r="V3691" t="str">
        <f t="shared" si="114"/>
        <v>0-12 Months</v>
      </c>
      <c r="W3691" t="str">
        <f t="shared" si="115"/>
        <v>High</v>
      </c>
    </row>
    <row r="3692" spans="1:23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6">
        <v>54.15</v>
      </c>
      <c r="T3692" s="6">
        <v>1240.25</v>
      </c>
      <c r="U3692" t="s">
        <v>23</v>
      </c>
      <c r="V3692" t="str">
        <f t="shared" si="114"/>
        <v>13-24 Months</v>
      </c>
      <c r="W3692" t="str">
        <f t="shared" si="115"/>
        <v>Medium</v>
      </c>
    </row>
    <row r="3693" spans="1:23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6">
        <v>63.9</v>
      </c>
      <c r="T3693" s="6">
        <v>2635</v>
      </c>
      <c r="U3693" t="s">
        <v>24</v>
      </c>
      <c r="V3693" t="str">
        <f t="shared" si="114"/>
        <v>37-48 Months</v>
      </c>
      <c r="W3693" t="str">
        <f t="shared" si="115"/>
        <v>High</v>
      </c>
    </row>
    <row r="3694" spans="1:23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6">
        <v>69.150000000000006</v>
      </c>
      <c r="T3694" s="6">
        <v>235</v>
      </c>
      <c r="U3694" t="s">
        <v>24</v>
      </c>
      <c r="V3694" t="str">
        <f t="shared" si="114"/>
        <v>0-12 Months</v>
      </c>
      <c r="W3694" t="str">
        <f t="shared" si="115"/>
        <v>High</v>
      </c>
    </row>
    <row r="3695" spans="1:23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6">
        <v>64.650000000000006</v>
      </c>
      <c r="T3695" s="6">
        <v>2347.85</v>
      </c>
      <c r="U3695" t="s">
        <v>24</v>
      </c>
      <c r="V3695" t="str">
        <f t="shared" si="114"/>
        <v>37-48 Months</v>
      </c>
      <c r="W3695" t="str">
        <f t="shared" si="115"/>
        <v>High</v>
      </c>
    </row>
    <row r="3696" spans="1:23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6">
        <v>108.75</v>
      </c>
      <c r="T3696" s="6">
        <v>7156.2</v>
      </c>
      <c r="U3696" t="s">
        <v>23</v>
      </c>
      <c r="V3696" t="str">
        <f t="shared" si="114"/>
        <v>61+ Months</v>
      </c>
      <c r="W3696" t="str">
        <f t="shared" si="115"/>
        <v>Very High</v>
      </c>
    </row>
    <row r="3697" spans="1:23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6">
        <v>98.85</v>
      </c>
      <c r="T3697" s="6">
        <v>3089.6</v>
      </c>
      <c r="U3697" t="s">
        <v>24</v>
      </c>
      <c r="V3697" t="str">
        <f t="shared" si="114"/>
        <v>25-36 Months</v>
      </c>
      <c r="W3697" t="str">
        <f t="shared" si="115"/>
        <v>Very High</v>
      </c>
    </row>
    <row r="3698" spans="1:23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6">
        <v>49.15</v>
      </c>
      <c r="T3698" s="6">
        <v>270.8</v>
      </c>
      <c r="U3698" t="s">
        <v>23</v>
      </c>
      <c r="V3698" t="str">
        <f t="shared" si="114"/>
        <v>0-12 Months</v>
      </c>
      <c r="W3698" t="str">
        <f t="shared" si="115"/>
        <v>Medium</v>
      </c>
    </row>
    <row r="3699" spans="1:23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6">
        <v>89.6</v>
      </c>
      <c r="T3699" s="6">
        <v>2901.8</v>
      </c>
      <c r="U3699" t="s">
        <v>24</v>
      </c>
      <c r="V3699" t="str">
        <f t="shared" si="114"/>
        <v>25-36 Months</v>
      </c>
      <c r="W3699" t="str">
        <f t="shared" si="115"/>
        <v>High</v>
      </c>
    </row>
    <row r="3700" spans="1:23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6">
        <v>83.25</v>
      </c>
      <c r="T3700" s="6">
        <v>4949.1000000000004</v>
      </c>
      <c r="U3700" t="s">
        <v>24</v>
      </c>
      <c r="V3700" t="str">
        <f t="shared" si="114"/>
        <v>49-60 Months</v>
      </c>
      <c r="W3700" t="str">
        <f t="shared" si="115"/>
        <v>High</v>
      </c>
    </row>
    <row r="3701" spans="1:23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6">
        <v>70.25</v>
      </c>
      <c r="T3701" s="6">
        <v>2198.9</v>
      </c>
      <c r="U3701" t="s">
        <v>24</v>
      </c>
      <c r="V3701" t="str">
        <f t="shared" si="114"/>
        <v>25-36 Months</v>
      </c>
      <c r="W3701" t="str">
        <f t="shared" si="115"/>
        <v>High</v>
      </c>
    </row>
    <row r="3702" spans="1:23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6">
        <v>19.399999999999999</v>
      </c>
      <c r="T3702" s="6">
        <v>374.5</v>
      </c>
      <c r="U3702" t="s">
        <v>23</v>
      </c>
      <c r="V3702" t="str">
        <f t="shared" si="114"/>
        <v>13-24 Months</v>
      </c>
      <c r="W3702" t="str">
        <f t="shared" si="115"/>
        <v>Low</v>
      </c>
    </row>
    <row r="3703" spans="1:23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6">
        <v>24.5</v>
      </c>
      <c r="T3703" s="6">
        <v>761.95</v>
      </c>
      <c r="U3703" t="s">
        <v>24</v>
      </c>
      <c r="V3703" t="str">
        <f t="shared" si="114"/>
        <v>25-36 Months</v>
      </c>
      <c r="W3703" t="str">
        <f t="shared" si="115"/>
        <v>Low</v>
      </c>
    </row>
    <row r="3704" spans="1:23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6">
        <v>79.150000000000006</v>
      </c>
      <c r="T3704" s="6">
        <v>1520.9</v>
      </c>
      <c r="U3704" t="s">
        <v>23</v>
      </c>
      <c r="V3704" t="str">
        <f t="shared" si="114"/>
        <v>13-24 Months</v>
      </c>
      <c r="W3704" t="str">
        <f t="shared" si="115"/>
        <v>High</v>
      </c>
    </row>
    <row r="3705" spans="1:23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6">
        <v>20.100000000000001</v>
      </c>
      <c r="T3705" s="6">
        <v>190.25</v>
      </c>
      <c r="U3705" t="s">
        <v>24</v>
      </c>
      <c r="V3705" t="str">
        <f t="shared" si="114"/>
        <v>0-12 Months</v>
      </c>
      <c r="W3705" t="str">
        <f t="shared" si="115"/>
        <v>Low</v>
      </c>
    </row>
    <row r="3706" spans="1:23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6">
        <v>73</v>
      </c>
      <c r="T3706" s="6">
        <v>5163</v>
      </c>
      <c r="U3706" t="s">
        <v>24</v>
      </c>
      <c r="V3706" t="str">
        <f t="shared" si="114"/>
        <v>61+ Months</v>
      </c>
      <c r="W3706" t="str">
        <f t="shared" si="115"/>
        <v>High</v>
      </c>
    </row>
    <row r="3707" spans="1:23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6">
        <v>61.4</v>
      </c>
      <c r="T3707" s="6">
        <v>4059.85</v>
      </c>
      <c r="U3707" t="s">
        <v>24</v>
      </c>
      <c r="V3707" t="str">
        <f t="shared" si="114"/>
        <v>61+ Months</v>
      </c>
      <c r="W3707" t="str">
        <f t="shared" si="115"/>
        <v>High</v>
      </c>
    </row>
    <row r="3708" spans="1:23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6">
        <v>84.3</v>
      </c>
      <c r="T3708" s="6">
        <v>2281.6</v>
      </c>
      <c r="U3708" t="s">
        <v>24</v>
      </c>
      <c r="V3708" t="str">
        <f t="shared" si="114"/>
        <v>25-36 Months</v>
      </c>
      <c r="W3708" t="str">
        <f t="shared" si="115"/>
        <v>High</v>
      </c>
    </row>
    <row r="3709" spans="1:23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6">
        <v>19.899999999999999</v>
      </c>
      <c r="T3709" s="6">
        <v>1356.7</v>
      </c>
      <c r="U3709" t="s">
        <v>24</v>
      </c>
      <c r="V3709" t="str">
        <f t="shared" si="114"/>
        <v>61+ Months</v>
      </c>
      <c r="W3709" t="str">
        <f t="shared" si="115"/>
        <v>Low</v>
      </c>
    </row>
    <row r="3710" spans="1:23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6">
        <v>20.399999999999999</v>
      </c>
      <c r="T3710" s="6">
        <v>231.45</v>
      </c>
      <c r="U3710" t="s">
        <v>24</v>
      </c>
      <c r="V3710" t="str">
        <f t="shared" si="114"/>
        <v>0-12 Months</v>
      </c>
      <c r="W3710" t="str">
        <f t="shared" si="115"/>
        <v>Low</v>
      </c>
    </row>
    <row r="3711" spans="1:23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6">
        <v>50.75</v>
      </c>
      <c r="T3711" s="6">
        <v>50.75</v>
      </c>
      <c r="U3711" t="s">
        <v>24</v>
      </c>
      <c r="V3711" t="str">
        <f t="shared" si="114"/>
        <v>0-12 Months</v>
      </c>
      <c r="W3711" t="str">
        <f t="shared" si="115"/>
        <v>Medium</v>
      </c>
    </row>
    <row r="3712" spans="1:23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6">
        <v>20.45</v>
      </c>
      <c r="T3712" s="6">
        <v>242.4</v>
      </c>
      <c r="U3712" t="s">
        <v>24</v>
      </c>
      <c r="V3712" t="str">
        <f t="shared" si="114"/>
        <v>0-12 Months</v>
      </c>
      <c r="W3712" t="str">
        <f t="shared" si="115"/>
        <v>Low</v>
      </c>
    </row>
    <row r="3713" spans="1:23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6">
        <v>75.75</v>
      </c>
      <c r="T3713" s="6">
        <v>4264.25</v>
      </c>
      <c r="U3713" t="s">
        <v>24</v>
      </c>
      <c r="V3713" t="str">
        <f t="shared" si="114"/>
        <v>49-60 Months</v>
      </c>
      <c r="W3713" t="str">
        <f t="shared" si="115"/>
        <v>High</v>
      </c>
    </row>
    <row r="3714" spans="1:23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6">
        <v>65.400000000000006</v>
      </c>
      <c r="T3714" s="6">
        <v>2774.55</v>
      </c>
      <c r="U3714" t="s">
        <v>24</v>
      </c>
      <c r="V3714" t="str">
        <f t="shared" si="114"/>
        <v>37-48 Months</v>
      </c>
      <c r="W3714" t="str">
        <f t="shared" si="115"/>
        <v>High</v>
      </c>
    </row>
    <row r="3715" spans="1:23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6">
        <v>80.400000000000006</v>
      </c>
      <c r="T3715" s="6">
        <v>3605.2</v>
      </c>
      <c r="U3715" t="s">
        <v>23</v>
      </c>
      <c r="V3715" t="str">
        <f t="shared" ref="V3715:V3778" si="116">IF(F3715&lt;=12,"0-12 Months",IF(F3715&lt;=24,"13-24 Months",IF(F3715&lt;=36,"25-36 Months",IF(F3715&lt;=48,"37-48 Months",IF(F3715&lt;=60,"49-60 Months","61+ Months")))))</f>
        <v>37-48 Months</v>
      </c>
      <c r="W3715" t="str">
        <f t="shared" ref="W3715:W3778" si="117">IF(S3715&lt;=30,"Low",IF(S3715&lt;=60,"Medium",IF(S3715&lt;=90,"High","Very High")))</f>
        <v>High</v>
      </c>
    </row>
    <row r="3716" spans="1:23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6">
        <v>59.75</v>
      </c>
      <c r="T3716" s="6">
        <v>4069.9</v>
      </c>
      <c r="U3716" t="s">
        <v>24</v>
      </c>
      <c r="V3716" t="str">
        <f t="shared" si="116"/>
        <v>61+ Months</v>
      </c>
      <c r="W3716" t="str">
        <f t="shared" si="117"/>
        <v>Medium</v>
      </c>
    </row>
    <row r="3717" spans="1:23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6">
        <v>78.5</v>
      </c>
      <c r="T3717" s="6">
        <v>874.2</v>
      </c>
      <c r="U3717" t="s">
        <v>24</v>
      </c>
      <c r="V3717" t="str">
        <f t="shared" si="116"/>
        <v>0-12 Months</v>
      </c>
      <c r="W3717" t="str">
        <f t="shared" si="117"/>
        <v>High</v>
      </c>
    </row>
    <row r="3718" spans="1:23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6">
        <v>102</v>
      </c>
      <c r="T3718" s="6">
        <v>1145.3499999999999</v>
      </c>
      <c r="U3718" t="s">
        <v>23</v>
      </c>
      <c r="V3718" t="str">
        <f t="shared" si="116"/>
        <v>0-12 Months</v>
      </c>
      <c r="W3718" t="str">
        <f t="shared" si="117"/>
        <v>Very High</v>
      </c>
    </row>
    <row r="3719" spans="1:23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6">
        <v>48.95</v>
      </c>
      <c r="T3719" s="6">
        <v>1323.7</v>
      </c>
      <c r="U3719" t="s">
        <v>24</v>
      </c>
      <c r="V3719" t="str">
        <f t="shared" si="116"/>
        <v>25-36 Months</v>
      </c>
      <c r="W3719" t="str">
        <f t="shared" si="117"/>
        <v>Medium</v>
      </c>
    </row>
    <row r="3720" spans="1:23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6">
        <v>99.65</v>
      </c>
      <c r="T3720" s="6">
        <v>5497.05</v>
      </c>
      <c r="U3720" t="s">
        <v>24</v>
      </c>
      <c r="V3720" t="str">
        <f t="shared" si="116"/>
        <v>49-60 Months</v>
      </c>
      <c r="W3720" t="str">
        <f t="shared" si="117"/>
        <v>Very High</v>
      </c>
    </row>
    <row r="3721" spans="1:23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6">
        <v>18.25</v>
      </c>
      <c r="T3721" s="6">
        <v>534.70000000000005</v>
      </c>
      <c r="U3721" t="s">
        <v>24</v>
      </c>
      <c r="V3721" t="str">
        <f t="shared" si="116"/>
        <v>25-36 Months</v>
      </c>
      <c r="W3721" t="str">
        <f t="shared" si="117"/>
        <v>Low</v>
      </c>
    </row>
    <row r="3722" spans="1:23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6">
        <v>54.55</v>
      </c>
      <c r="T3722" s="6">
        <v>2455.0500000000002</v>
      </c>
      <c r="U3722" t="s">
        <v>24</v>
      </c>
      <c r="V3722" t="str">
        <f t="shared" si="116"/>
        <v>37-48 Months</v>
      </c>
      <c r="W3722" t="str">
        <f t="shared" si="117"/>
        <v>Medium</v>
      </c>
    </row>
    <row r="3723" spans="1:23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6">
        <v>20.65</v>
      </c>
      <c r="T3723" s="6">
        <v>38.700000000000003</v>
      </c>
      <c r="U3723" t="s">
        <v>23</v>
      </c>
      <c r="V3723" t="str">
        <f t="shared" si="116"/>
        <v>0-12 Months</v>
      </c>
      <c r="W3723" t="str">
        <f t="shared" si="117"/>
        <v>Low</v>
      </c>
    </row>
    <row r="3724" spans="1:23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6">
        <v>40.65</v>
      </c>
      <c r="T3724" s="6">
        <v>947.4</v>
      </c>
      <c r="U3724" t="s">
        <v>24</v>
      </c>
      <c r="V3724" t="str">
        <f t="shared" si="116"/>
        <v>13-24 Months</v>
      </c>
      <c r="W3724" t="str">
        <f t="shared" si="117"/>
        <v>Medium</v>
      </c>
    </row>
    <row r="3725" spans="1:23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6">
        <v>20.45</v>
      </c>
      <c r="T3725" s="6">
        <v>357</v>
      </c>
      <c r="U3725" t="s">
        <v>24</v>
      </c>
      <c r="V3725" t="str">
        <f t="shared" si="116"/>
        <v>13-24 Months</v>
      </c>
      <c r="W3725" t="str">
        <f t="shared" si="117"/>
        <v>Low</v>
      </c>
    </row>
    <row r="3726" spans="1:23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6">
        <v>24.8</v>
      </c>
      <c r="T3726" s="6">
        <v>1476.25</v>
      </c>
      <c r="U3726" t="s">
        <v>24</v>
      </c>
      <c r="V3726" t="str">
        <f t="shared" si="116"/>
        <v>61+ Months</v>
      </c>
      <c r="W3726" t="str">
        <f t="shared" si="117"/>
        <v>Low</v>
      </c>
    </row>
    <row r="3727" spans="1:23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6">
        <v>70.8</v>
      </c>
      <c r="T3727" s="6">
        <v>70.8</v>
      </c>
      <c r="U3727" t="s">
        <v>23</v>
      </c>
      <c r="V3727" t="str">
        <f t="shared" si="116"/>
        <v>0-12 Months</v>
      </c>
      <c r="W3727" t="str">
        <f t="shared" si="117"/>
        <v>High</v>
      </c>
    </row>
    <row r="3728" spans="1:23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6">
        <v>89.05</v>
      </c>
      <c r="T3728" s="6">
        <v>1448.6</v>
      </c>
      <c r="U3728" t="s">
        <v>23</v>
      </c>
      <c r="V3728" t="str">
        <f t="shared" si="116"/>
        <v>13-24 Months</v>
      </c>
      <c r="W3728" t="str">
        <f t="shared" si="117"/>
        <v>High</v>
      </c>
    </row>
    <row r="3729" spans="1:23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6">
        <v>96.6</v>
      </c>
      <c r="T3729" s="6">
        <v>291.89999999999998</v>
      </c>
      <c r="U3729" t="s">
        <v>23</v>
      </c>
      <c r="V3729" t="str">
        <f t="shared" si="116"/>
        <v>0-12 Months</v>
      </c>
      <c r="W3729" t="str">
        <f t="shared" si="117"/>
        <v>Very High</v>
      </c>
    </row>
    <row r="3730" spans="1:23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6">
        <v>88.8</v>
      </c>
      <c r="T3730" s="6">
        <v>5903.15</v>
      </c>
      <c r="U3730" t="s">
        <v>24</v>
      </c>
      <c r="V3730" t="str">
        <f t="shared" si="116"/>
        <v>61+ Months</v>
      </c>
      <c r="W3730" t="str">
        <f t="shared" si="117"/>
        <v>High</v>
      </c>
    </row>
    <row r="3731" spans="1:23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6">
        <v>20.05</v>
      </c>
      <c r="T3731" s="6">
        <v>1201.6500000000001</v>
      </c>
      <c r="U3731" t="s">
        <v>24</v>
      </c>
      <c r="V3731" t="str">
        <f t="shared" si="116"/>
        <v>61+ Months</v>
      </c>
      <c r="W3731" t="str">
        <f t="shared" si="117"/>
        <v>Low</v>
      </c>
    </row>
    <row r="3732" spans="1:23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6">
        <v>104.5</v>
      </c>
      <c r="T3732" s="6">
        <v>5921.35</v>
      </c>
      <c r="U3732" t="s">
        <v>23</v>
      </c>
      <c r="V3732" t="str">
        <f t="shared" si="116"/>
        <v>49-60 Months</v>
      </c>
      <c r="W3732" t="str">
        <f t="shared" si="117"/>
        <v>Very High</v>
      </c>
    </row>
    <row r="3733" spans="1:23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6">
        <v>69.8</v>
      </c>
      <c r="T3733" s="6">
        <v>146.65</v>
      </c>
      <c r="U3733" t="s">
        <v>24</v>
      </c>
      <c r="V3733" t="str">
        <f t="shared" si="116"/>
        <v>0-12 Months</v>
      </c>
      <c r="W3733" t="str">
        <f t="shared" si="117"/>
        <v>High</v>
      </c>
    </row>
    <row r="3734" spans="1:23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6">
        <v>77.150000000000006</v>
      </c>
      <c r="T3734" s="6">
        <v>1759.4</v>
      </c>
      <c r="U3734" t="s">
        <v>24</v>
      </c>
      <c r="V3734" t="str">
        <f t="shared" si="116"/>
        <v>13-24 Months</v>
      </c>
      <c r="W3734" t="str">
        <f t="shared" si="117"/>
        <v>High</v>
      </c>
    </row>
    <row r="3735" spans="1:23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6">
        <v>35.049999999999997</v>
      </c>
      <c r="T3735" s="6">
        <v>844.45</v>
      </c>
      <c r="U3735" t="s">
        <v>24</v>
      </c>
      <c r="V3735" t="str">
        <f t="shared" si="116"/>
        <v>25-36 Months</v>
      </c>
      <c r="W3735" t="str">
        <f t="shared" si="117"/>
        <v>Medium</v>
      </c>
    </row>
    <row r="3736" spans="1:23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6">
        <v>108.1</v>
      </c>
      <c r="T3736" s="6">
        <v>7774.05</v>
      </c>
      <c r="U3736" t="s">
        <v>24</v>
      </c>
      <c r="V3736" t="str">
        <f t="shared" si="116"/>
        <v>61+ Months</v>
      </c>
      <c r="W3736" t="str">
        <f t="shared" si="117"/>
        <v>Very High</v>
      </c>
    </row>
    <row r="3737" spans="1:23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6">
        <v>84.05</v>
      </c>
      <c r="T3737" s="6">
        <v>134.05000000000001</v>
      </c>
      <c r="U3737" t="s">
        <v>24</v>
      </c>
      <c r="V3737" t="str">
        <f t="shared" si="116"/>
        <v>0-12 Months</v>
      </c>
      <c r="W3737" t="str">
        <f t="shared" si="117"/>
        <v>High</v>
      </c>
    </row>
    <row r="3738" spans="1:23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6">
        <v>20.2</v>
      </c>
      <c r="T3738" s="6">
        <v>140.94999999999999</v>
      </c>
      <c r="U3738" t="s">
        <v>24</v>
      </c>
      <c r="V3738" t="str">
        <f t="shared" si="116"/>
        <v>0-12 Months</v>
      </c>
      <c r="W3738" t="str">
        <f t="shared" si="117"/>
        <v>Low</v>
      </c>
    </row>
    <row r="3739" spans="1:23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6">
        <v>50.6</v>
      </c>
      <c r="T3739" s="6">
        <v>249.95</v>
      </c>
      <c r="U3739" t="s">
        <v>23</v>
      </c>
      <c r="V3739" t="str">
        <f t="shared" si="116"/>
        <v>0-12 Months</v>
      </c>
      <c r="W3739" t="str">
        <f t="shared" si="117"/>
        <v>Medium</v>
      </c>
    </row>
    <row r="3740" spans="1:23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6">
        <v>49.2</v>
      </c>
      <c r="T3740" s="6">
        <v>1701.65</v>
      </c>
      <c r="U3740" t="s">
        <v>24</v>
      </c>
      <c r="V3740" t="str">
        <f t="shared" si="116"/>
        <v>25-36 Months</v>
      </c>
      <c r="W3740" t="str">
        <f t="shared" si="117"/>
        <v>Medium</v>
      </c>
    </row>
    <row r="3741" spans="1:23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6">
        <v>24.6</v>
      </c>
      <c r="T3741" s="6">
        <v>592.65</v>
      </c>
      <c r="U3741" t="s">
        <v>24</v>
      </c>
      <c r="V3741" t="str">
        <f t="shared" si="116"/>
        <v>13-24 Months</v>
      </c>
      <c r="W3741" t="str">
        <f t="shared" si="117"/>
        <v>Low</v>
      </c>
    </row>
    <row r="3742" spans="1:23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6">
        <v>71.650000000000006</v>
      </c>
      <c r="T3742" s="6">
        <v>135.75</v>
      </c>
      <c r="U3742" t="s">
        <v>24</v>
      </c>
      <c r="V3742" t="str">
        <f t="shared" si="116"/>
        <v>0-12 Months</v>
      </c>
      <c r="W3742" t="str">
        <f t="shared" si="117"/>
        <v>High</v>
      </c>
    </row>
    <row r="3743" spans="1:23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6">
        <v>104.9</v>
      </c>
      <c r="T3743" s="6">
        <v>7732.65</v>
      </c>
      <c r="U3743" t="s">
        <v>24</v>
      </c>
      <c r="V3743" t="str">
        <f t="shared" si="116"/>
        <v>61+ Months</v>
      </c>
      <c r="W3743" t="str">
        <f t="shared" si="117"/>
        <v>Very High</v>
      </c>
    </row>
    <row r="3744" spans="1:23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6">
        <v>106.5</v>
      </c>
      <c r="T3744" s="6">
        <v>4282.3999999999996</v>
      </c>
      <c r="U3744" t="s">
        <v>24</v>
      </c>
      <c r="V3744" t="str">
        <f t="shared" si="116"/>
        <v>37-48 Months</v>
      </c>
      <c r="W3744" t="str">
        <f t="shared" si="117"/>
        <v>Very High</v>
      </c>
    </row>
    <row r="3745" spans="1:23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6">
        <v>49.35</v>
      </c>
      <c r="T3745" s="6">
        <v>219.65</v>
      </c>
      <c r="U3745" t="s">
        <v>23</v>
      </c>
      <c r="V3745" t="str">
        <f t="shared" si="116"/>
        <v>0-12 Months</v>
      </c>
      <c r="W3745" t="str">
        <f t="shared" si="117"/>
        <v>Medium</v>
      </c>
    </row>
    <row r="3746" spans="1:23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6">
        <v>75.5</v>
      </c>
      <c r="T3746" s="6">
        <v>2018.1</v>
      </c>
      <c r="U3746" t="s">
        <v>24</v>
      </c>
      <c r="V3746" t="str">
        <f t="shared" si="116"/>
        <v>25-36 Months</v>
      </c>
      <c r="W3746" t="str">
        <f t="shared" si="117"/>
        <v>High</v>
      </c>
    </row>
    <row r="3747" spans="1:23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6">
        <v>94.25</v>
      </c>
      <c r="T3747" s="6">
        <v>669</v>
      </c>
      <c r="U3747" t="s">
        <v>23</v>
      </c>
      <c r="V3747" t="str">
        <f t="shared" si="116"/>
        <v>0-12 Months</v>
      </c>
      <c r="W3747" t="str">
        <f t="shared" si="117"/>
        <v>Very High</v>
      </c>
    </row>
    <row r="3748" spans="1:23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6">
        <v>68.95</v>
      </c>
      <c r="T3748" s="6">
        <v>68.95</v>
      </c>
      <c r="U3748" t="s">
        <v>23</v>
      </c>
      <c r="V3748" t="str">
        <f t="shared" si="116"/>
        <v>0-12 Months</v>
      </c>
      <c r="W3748" t="str">
        <f t="shared" si="117"/>
        <v>High</v>
      </c>
    </row>
    <row r="3749" spans="1:23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6">
        <v>58.5</v>
      </c>
      <c r="T3749" s="6">
        <v>224.85</v>
      </c>
      <c r="U3749" t="s">
        <v>24</v>
      </c>
      <c r="V3749" t="str">
        <f t="shared" si="116"/>
        <v>0-12 Months</v>
      </c>
      <c r="W3749" t="str">
        <f t="shared" si="117"/>
        <v>Medium</v>
      </c>
    </row>
    <row r="3750" spans="1:23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6">
        <v>78.900000000000006</v>
      </c>
      <c r="T3750" s="6">
        <v>3771.5</v>
      </c>
      <c r="U3750" t="s">
        <v>24</v>
      </c>
      <c r="V3750" t="str">
        <f t="shared" si="116"/>
        <v>37-48 Months</v>
      </c>
      <c r="W3750" t="str">
        <f t="shared" si="117"/>
        <v>High</v>
      </c>
    </row>
    <row r="3751" spans="1:23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6">
        <v>93.85</v>
      </c>
      <c r="T3751" s="6">
        <v>196.75</v>
      </c>
      <c r="U3751" t="s">
        <v>23</v>
      </c>
      <c r="V3751" t="str">
        <f t="shared" si="116"/>
        <v>0-12 Months</v>
      </c>
      <c r="W3751" t="str">
        <f t="shared" si="117"/>
        <v>Very High</v>
      </c>
    </row>
    <row r="3752" spans="1:23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6">
        <v>79.2</v>
      </c>
      <c r="T3752" s="6">
        <v>943.85</v>
      </c>
      <c r="U3752" t="s">
        <v>24</v>
      </c>
      <c r="V3752" t="str">
        <f t="shared" si="116"/>
        <v>0-12 Months</v>
      </c>
      <c r="W3752" t="str">
        <f t="shared" si="117"/>
        <v>High</v>
      </c>
    </row>
    <row r="3753" spans="1:23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6">
        <v>109.45</v>
      </c>
      <c r="T3753" s="6">
        <v>6572.85</v>
      </c>
      <c r="U3753" t="s">
        <v>24</v>
      </c>
      <c r="V3753" t="str">
        <f t="shared" si="116"/>
        <v>49-60 Months</v>
      </c>
      <c r="W3753" t="str">
        <f t="shared" si="117"/>
        <v>Very High</v>
      </c>
    </row>
    <row r="3754" spans="1:23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6">
        <v>59.2</v>
      </c>
      <c r="T3754" s="6">
        <v>3175.85</v>
      </c>
      <c r="U3754" t="s">
        <v>24</v>
      </c>
      <c r="V3754" t="str">
        <f t="shared" si="116"/>
        <v>49-60 Months</v>
      </c>
      <c r="W3754" t="str">
        <f t="shared" si="117"/>
        <v>Medium</v>
      </c>
    </row>
    <row r="3755" spans="1:23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6">
        <v>29.15</v>
      </c>
      <c r="T3755" s="6">
        <v>29.15</v>
      </c>
      <c r="U3755" t="s">
        <v>24</v>
      </c>
      <c r="V3755" t="str">
        <f t="shared" si="116"/>
        <v>0-12 Months</v>
      </c>
      <c r="W3755" t="str">
        <f t="shared" si="117"/>
        <v>Low</v>
      </c>
    </row>
    <row r="3756" spans="1:23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6">
        <v>20.05</v>
      </c>
      <c r="T3756" s="6">
        <v>20.05</v>
      </c>
      <c r="U3756" t="s">
        <v>24</v>
      </c>
      <c r="V3756" t="str">
        <f t="shared" si="116"/>
        <v>0-12 Months</v>
      </c>
      <c r="W3756" t="str">
        <f t="shared" si="117"/>
        <v>Low</v>
      </c>
    </row>
    <row r="3757" spans="1:23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6">
        <v>76.05</v>
      </c>
      <c r="T3757" s="6">
        <v>318.89999999999998</v>
      </c>
      <c r="U3757" t="s">
        <v>23</v>
      </c>
      <c r="V3757" t="str">
        <f t="shared" si="116"/>
        <v>0-12 Months</v>
      </c>
      <c r="W3757" t="str">
        <f t="shared" si="117"/>
        <v>High</v>
      </c>
    </row>
    <row r="3758" spans="1:23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6">
        <v>24.45</v>
      </c>
      <c r="T3758" s="6">
        <v>24.45</v>
      </c>
      <c r="U3758" t="s">
        <v>23</v>
      </c>
      <c r="V3758" t="str">
        <f t="shared" si="116"/>
        <v>0-12 Months</v>
      </c>
      <c r="W3758" t="str">
        <f t="shared" si="117"/>
        <v>Low</v>
      </c>
    </row>
    <row r="3759" spans="1:23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6">
        <v>66.5</v>
      </c>
      <c r="T3759" s="6">
        <v>2762.75</v>
      </c>
      <c r="U3759" t="s">
        <v>24</v>
      </c>
      <c r="V3759" t="str">
        <f t="shared" si="116"/>
        <v>37-48 Months</v>
      </c>
      <c r="W3759" t="str">
        <f t="shared" si="117"/>
        <v>High</v>
      </c>
    </row>
    <row r="3760" spans="1:23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6">
        <v>49.55</v>
      </c>
      <c r="T3760" s="6">
        <v>49.55</v>
      </c>
      <c r="U3760" t="s">
        <v>24</v>
      </c>
      <c r="V3760" t="str">
        <f t="shared" si="116"/>
        <v>0-12 Months</v>
      </c>
      <c r="W3760" t="str">
        <f t="shared" si="117"/>
        <v>Medium</v>
      </c>
    </row>
    <row r="3761" spans="1:23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6">
        <v>89.35</v>
      </c>
      <c r="T3761" s="6">
        <v>631.85</v>
      </c>
      <c r="U3761" t="s">
        <v>23</v>
      </c>
      <c r="V3761" t="str">
        <f t="shared" si="116"/>
        <v>0-12 Months</v>
      </c>
      <c r="W3761" t="str">
        <f t="shared" si="117"/>
        <v>High</v>
      </c>
    </row>
    <row r="3762" spans="1:23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6">
        <v>73.599999999999994</v>
      </c>
      <c r="T3762" s="6">
        <v>232.5</v>
      </c>
      <c r="U3762" t="s">
        <v>24</v>
      </c>
      <c r="V3762" t="str">
        <f t="shared" si="116"/>
        <v>0-12 Months</v>
      </c>
      <c r="W3762" t="str">
        <f t="shared" si="117"/>
        <v>High</v>
      </c>
    </row>
    <row r="3763" spans="1:23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6">
        <v>82.65</v>
      </c>
      <c r="T3763" s="6">
        <v>5919.35</v>
      </c>
      <c r="U3763" t="s">
        <v>24</v>
      </c>
      <c r="V3763" t="str">
        <f t="shared" si="116"/>
        <v>61+ Months</v>
      </c>
      <c r="W3763" t="str">
        <f t="shared" si="117"/>
        <v>High</v>
      </c>
    </row>
    <row r="3764" spans="1:23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6">
        <v>49</v>
      </c>
      <c r="T3764" s="6">
        <v>749.25</v>
      </c>
      <c r="U3764" t="s">
        <v>24</v>
      </c>
      <c r="V3764" t="str">
        <f t="shared" si="116"/>
        <v>13-24 Months</v>
      </c>
      <c r="W3764" t="str">
        <f t="shared" si="117"/>
        <v>Medium</v>
      </c>
    </row>
    <row r="3765" spans="1:23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6">
        <v>80.349999999999994</v>
      </c>
      <c r="T3765" s="6">
        <v>307.39999999999998</v>
      </c>
      <c r="U3765" t="s">
        <v>23</v>
      </c>
      <c r="V3765" t="str">
        <f t="shared" si="116"/>
        <v>0-12 Months</v>
      </c>
      <c r="W3765" t="str">
        <f t="shared" si="117"/>
        <v>High</v>
      </c>
    </row>
    <row r="3766" spans="1:23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6">
        <v>25.2</v>
      </c>
      <c r="T3766" s="6">
        <v>245.15</v>
      </c>
      <c r="U3766" t="s">
        <v>24</v>
      </c>
      <c r="V3766" t="str">
        <f t="shared" si="116"/>
        <v>0-12 Months</v>
      </c>
      <c r="W3766" t="str">
        <f t="shared" si="117"/>
        <v>Low</v>
      </c>
    </row>
    <row r="3767" spans="1:23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6">
        <v>25.45</v>
      </c>
      <c r="T3767" s="6">
        <v>134.75</v>
      </c>
      <c r="U3767" t="s">
        <v>24</v>
      </c>
      <c r="V3767" t="str">
        <f t="shared" si="116"/>
        <v>0-12 Months</v>
      </c>
      <c r="W3767" t="str">
        <f t="shared" si="117"/>
        <v>Low</v>
      </c>
    </row>
    <row r="3768" spans="1:23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6">
        <v>55.8</v>
      </c>
      <c r="T3768" s="6">
        <v>55.8</v>
      </c>
      <c r="U3768" t="s">
        <v>23</v>
      </c>
      <c r="V3768" t="str">
        <f t="shared" si="116"/>
        <v>0-12 Months</v>
      </c>
      <c r="W3768" t="str">
        <f t="shared" si="117"/>
        <v>Medium</v>
      </c>
    </row>
    <row r="3769" spans="1:23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6">
        <v>110.9</v>
      </c>
      <c r="T3769" s="6">
        <v>8240.85</v>
      </c>
      <c r="U3769" t="s">
        <v>24</v>
      </c>
      <c r="V3769" t="str">
        <f t="shared" si="116"/>
        <v>61+ Months</v>
      </c>
      <c r="W3769" t="str">
        <f t="shared" si="117"/>
        <v>Very High</v>
      </c>
    </row>
    <row r="3770" spans="1:23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6">
        <v>77.75</v>
      </c>
      <c r="T3770" s="6">
        <v>4266.3999999999996</v>
      </c>
      <c r="U3770" t="s">
        <v>24</v>
      </c>
      <c r="V3770" t="str">
        <f t="shared" si="116"/>
        <v>49-60 Months</v>
      </c>
      <c r="W3770" t="str">
        <f t="shared" si="117"/>
        <v>High</v>
      </c>
    </row>
    <row r="3771" spans="1:23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6">
        <v>26.2</v>
      </c>
      <c r="T3771" s="6">
        <v>1077.5</v>
      </c>
      <c r="U3771" t="s">
        <v>24</v>
      </c>
      <c r="V3771" t="str">
        <f t="shared" si="116"/>
        <v>37-48 Months</v>
      </c>
      <c r="W3771" t="str">
        <f t="shared" si="117"/>
        <v>Low</v>
      </c>
    </row>
    <row r="3772" spans="1:23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6">
        <v>19.899999999999999</v>
      </c>
      <c r="T3772" s="6">
        <v>1115.5999999999999</v>
      </c>
      <c r="U3772" t="s">
        <v>24</v>
      </c>
      <c r="V3772" t="str">
        <f t="shared" si="116"/>
        <v>49-60 Months</v>
      </c>
      <c r="W3772" t="str">
        <f t="shared" si="117"/>
        <v>Low</v>
      </c>
    </row>
    <row r="3773" spans="1:23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6">
        <v>79.05</v>
      </c>
      <c r="T3773" s="6">
        <v>79.05</v>
      </c>
      <c r="U3773" t="s">
        <v>23</v>
      </c>
      <c r="V3773" t="str">
        <f t="shared" si="116"/>
        <v>0-12 Months</v>
      </c>
      <c r="W3773" t="str">
        <f t="shared" si="117"/>
        <v>High</v>
      </c>
    </row>
    <row r="3774" spans="1:23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6">
        <v>95</v>
      </c>
      <c r="T3774" s="6">
        <v>95</v>
      </c>
      <c r="U3774" t="s">
        <v>23</v>
      </c>
      <c r="V3774" t="str">
        <f t="shared" si="116"/>
        <v>0-12 Months</v>
      </c>
      <c r="W3774" t="str">
        <f t="shared" si="117"/>
        <v>Very High</v>
      </c>
    </row>
    <row r="3775" spans="1:23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6">
        <v>25.2</v>
      </c>
      <c r="T3775" s="6">
        <v>25.2</v>
      </c>
      <c r="U3775" t="s">
        <v>23</v>
      </c>
      <c r="V3775" t="str">
        <f t="shared" si="116"/>
        <v>0-12 Months</v>
      </c>
      <c r="W3775" t="str">
        <f t="shared" si="117"/>
        <v>Low</v>
      </c>
    </row>
    <row r="3776" spans="1:23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6">
        <v>80.849999999999994</v>
      </c>
      <c r="T3776" s="6">
        <v>4079.55</v>
      </c>
      <c r="U3776" t="s">
        <v>24</v>
      </c>
      <c r="V3776" t="str">
        <f t="shared" si="116"/>
        <v>49-60 Months</v>
      </c>
      <c r="W3776" t="str">
        <f t="shared" si="117"/>
        <v>High</v>
      </c>
    </row>
    <row r="3777" spans="1:23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6">
        <v>98.4</v>
      </c>
      <c r="T3777" s="6">
        <v>4187.75</v>
      </c>
      <c r="U3777" t="s">
        <v>23</v>
      </c>
      <c r="V3777" t="str">
        <f t="shared" si="116"/>
        <v>37-48 Months</v>
      </c>
      <c r="W3777" t="str">
        <f t="shared" si="117"/>
        <v>Very High</v>
      </c>
    </row>
    <row r="3778" spans="1:23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6">
        <v>56.35</v>
      </c>
      <c r="T3778" s="6">
        <v>2391.15</v>
      </c>
      <c r="U3778" t="s">
        <v>24</v>
      </c>
      <c r="V3778" t="str">
        <f t="shared" si="116"/>
        <v>37-48 Months</v>
      </c>
      <c r="W3778" t="str">
        <f t="shared" si="117"/>
        <v>Medium</v>
      </c>
    </row>
    <row r="3779" spans="1:23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6">
        <v>19.3</v>
      </c>
      <c r="T3779" s="6">
        <v>890.5</v>
      </c>
      <c r="U3779" t="s">
        <v>24</v>
      </c>
      <c r="V3779" t="str">
        <f t="shared" ref="V3779:V3842" si="118">IF(F3779&lt;=12,"0-12 Months",IF(F3779&lt;=24,"13-24 Months",IF(F3779&lt;=36,"25-36 Months",IF(F3779&lt;=48,"37-48 Months",IF(F3779&lt;=60,"49-60 Months","61+ Months")))))</f>
        <v>37-48 Months</v>
      </c>
      <c r="W3779" t="str">
        <f t="shared" ref="W3779:W3842" si="119">IF(S3779&lt;=30,"Low",IF(S3779&lt;=60,"Medium",IF(S3779&lt;=90,"High","Very High")))</f>
        <v>Low</v>
      </c>
    </row>
    <row r="3780" spans="1:23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6">
        <v>50.4</v>
      </c>
      <c r="T3780" s="6">
        <v>137.25</v>
      </c>
      <c r="U3780" t="s">
        <v>24</v>
      </c>
      <c r="V3780" t="str">
        <f t="shared" si="118"/>
        <v>0-12 Months</v>
      </c>
      <c r="W3780" t="str">
        <f t="shared" si="119"/>
        <v>Medium</v>
      </c>
    </row>
    <row r="3781" spans="1:23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6">
        <v>79.400000000000006</v>
      </c>
      <c r="T3781" s="6">
        <v>5154.6000000000004</v>
      </c>
      <c r="U3781" t="s">
        <v>23</v>
      </c>
      <c r="V3781" t="str">
        <f t="shared" si="118"/>
        <v>61+ Months</v>
      </c>
      <c r="W3781" t="str">
        <f t="shared" si="119"/>
        <v>High</v>
      </c>
    </row>
    <row r="3782" spans="1:23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6">
        <v>55.25</v>
      </c>
      <c r="T3782" s="6">
        <v>3119.9</v>
      </c>
      <c r="U3782" t="s">
        <v>24</v>
      </c>
      <c r="V3782" t="str">
        <f t="shared" si="118"/>
        <v>49-60 Months</v>
      </c>
      <c r="W3782" t="str">
        <f t="shared" si="119"/>
        <v>Medium</v>
      </c>
    </row>
    <row r="3783" spans="1:23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6">
        <v>19.100000000000001</v>
      </c>
      <c r="T3783" s="6">
        <v>529.5</v>
      </c>
      <c r="U3783" t="s">
        <v>24</v>
      </c>
      <c r="V3783" t="str">
        <f t="shared" si="118"/>
        <v>25-36 Months</v>
      </c>
      <c r="W3783" t="str">
        <f t="shared" si="119"/>
        <v>Low</v>
      </c>
    </row>
    <row r="3784" spans="1:23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6">
        <v>84.05</v>
      </c>
      <c r="T3784" s="6">
        <v>966.55</v>
      </c>
      <c r="U3784" t="s">
        <v>24</v>
      </c>
      <c r="V3784" t="str">
        <f t="shared" si="118"/>
        <v>0-12 Months</v>
      </c>
      <c r="W3784" t="str">
        <f t="shared" si="119"/>
        <v>High</v>
      </c>
    </row>
    <row r="3785" spans="1:23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6">
        <v>105.2</v>
      </c>
      <c r="T3785" s="6">
        <v>6936.85</v>
      </c>
      <c r="U3785" t="s">
        <v>24</v>
      </c>
      <c r="V3785" t="str">
        <f t="shared" si="118"/>
        <v>61+ Months</v>
      </c>
      <c r="W3785" t="str">
        <f t="shared" si="119"/>
        <v>Very High</v>
      </c>
    </row>
    <row r="3786" spans="1:23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6">
        <v>101.4</v>
      </c>
      <c r="T3786" s="6">
        <v>3496.3</v>
      </c>
      <c r="U3786" t="s">
        <v>23</v>
      </c>
      <c r="V3786" t="str">
        <f t="shared" si="118"/>
        <v>25-36 Months</v>
      </c>
      <c r="W3786" t="str">
        <f t="shared" si="119"/>
        <v>Very High</v>
      </c>
    </row>
    <row r="3787" spans="1:23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6">
        <v>89.8</v>
      </c>
      <c r="T3787" s="6">
        <v>914.3</v>
      </c>
      <c r="U3787" t="s">
        <v>23</v>
      </c>
      <c r="V3787" t="str">
        <f t="shared" si="118"/>
        <v>0-12 Months</v>
      </c>
      <c r="W3787" t="str">
        <f t="shared" si="119"/>
        <v>High</v>
      </c>
    </row>
    <row r="3788" spans="1:23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6">
        <v>75.75</v>
      </c>
      <c r="T3788" s="6">
        <v>1929</v>
      </c>
      <c r="U3788" t="s">
        <v>24</v>
      </c>
      <c r="V3788" t="str">
        <f t="shared" si="118"/>
        <v>25-36 Months</v>
      </c>
      <c r="W3788" t="str">
        <f t="shared" si="119"/>
        <v>High</v>
      </c>
    </row>
    <row r="3789" spans="1:23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6">
        <v>95.3</v>
      </c>
      <c r="T3789" s="6">
        <v>5817.7</v>
      </c>
      <c r="U3789" t="s">
        <v>24</v>
      </c>
      <c r="V3789" t="str">
        <f t="shared" si="118"/>
        <v>49-60 Months</v>
      </c>
      <c r="W3789" t="str">
        <f t="shared" si="119"/>
        <v>Very High</v>
      </c>
    </row>
    <row r="3790" spans="1:23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6">
        <v>109.75</v>
      </c>
      <c r="T3790" s="6">
        <v>6110.2</v>
      </c>
      <c r="U3790" t="s">
        <v>23</v>
      </c>
      <c r="V3790" t="str">
        <f t="shared" si="118"/>
        <v>49-60 Months</v>
      </c>
      <c r="W3790" t="str">
        <f t="shared" si="119"/>
        <v>Very High</v>
      </c>
    </row>
    <row r="3791" spans="1:23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6">
        <v>19.850000000000001</v>
      </c>
      <c r="T3791" s="6">
        <v>178.8</v>
      </c>
      <c r="U3791" t="s">
        <v>24</v>
      </c>
      <c r="V3791" t="str">
        <f t="shared" si="118"/>
        <v>0-12 Months</v>
      </c>
      <c r="W3791" t="str">
        <f t="shared" si="119"/>
        <v>Low</v>
      </c>
    </row>
    <row r="3792" spans="1:23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6">
        <v>19.3</v>
      </c>
      <c r="T3792" s="6">
        <v>28.3</v>
      </c>
      <c r="U3792" t="s">
        <v>23</v>
      </c>
      <c r="V3792" t="str">
        <f t="shared" si="118"/>
        <v>0-12 Months</v>
      </c>
      <c r="W3792" t="str">
        <f t="shared" si="119"/>
        <v>Low</v>
      </c>
    </row>
    <row r="3793" spans="1:23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6">
        <v>69.099999999999994</v>
      </c>
      <c r="T3793" s="6">
        <v>435</v>
      </c>
      <c r="U3793" t="s">
        <v>24</v>
      </c>
      <c r="V3793" t="str">
        <f t="shared" si="118"/>
        <v>0-12 Months</v>
      </c>
      <c r="W3793" t="str">
        <f t="shared" si="119"/>
        <v>High</v>
      </c>
    </row>
    <row r="3794" spans="1:23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6">
        <v>91.25</v>
      </c>
      <c r="T3794" s="6">
        <v>2351.8000000000002</v>
      </c>
      <c r="U3794" t="s">
        <v>23</v>
      </c>
      <c r="V3794" t="str">
        <f t="shared" si="118"/>
        <v>25-36 Months</v>
      </c>
      <c r="W3794" t="str">
        <f t="shared" si="119"/>
        <v>Very High</v>
      </c>
    </row>
    <row r="3795" spans="1:23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6">
        <v>20.25</v>
      </c>
      <c r="T3795" s="6">
        <v>186.15</v>
      </c>
      <c r="U3795" t="s">
        <v>24</v>
      </c>
      <c r="V3795" t="str">
        <f t="shared" si="118"/>
        <v>0-12 Months</v>
      </c>
      <c r="W3795" t="str">
        <f t="shared" si="119"/>
        <v>Low</v>
      </c>
    </row>
    <row r="3796" spans="1:23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6">
        <v>54.75</v>
      </c>
      <c r="T3796" s="6">
        <v>445.85</v>
      </c>
      <c r="U3796" t="s">
        <v>24</v>
      </c>
      <c r="V3796" t="str">
        <f t="shared" si="118"/>
        <v>0-12 Months</v>
      </c>
      <c r="W3796" t="str">
        <f t="shared" si="119"/>
        <v>Medium</v>
      </c>
    </row>
    <row r="3797" spans="1:23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6">
        <v>81.45</v>
      </c>
      <c r="T3797" s="6">
        <v>912</v>
      </c>
      <c r="U3797" t="s">
        <v>24</v>
      </c>
      <c r="V3797" t="str">
        <f t="shared" si="118"/>
        <v>0-12 Months</v>
      </c>
      <c r="W3797" t="str">
        <f t="shared" si="119"/>
        <v>High</v>
      </c>
    </row>
    <row r="3798" spans="1:23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6">
        <v>49.1</v>
      </c>
      <c r="T3798" s="6">
        <v>679.55</v>
      </c>
      <c r="U3798" t="s">
        <v>23</v>
      </c>
      <c r="V3798" t="str">
        <f t="shared" si="118"/>
        <v>13-24 Months</v>
      </c>
      <c r="W3798" t="str">
        <f t="shared" si="119"/>
        <v>Medium</v>
      </c>
    </row>
    <row r="3799" spans="1:23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6">
        <v>80.2</v>
      </c>
      <c r="T3799" s="6">
        <v>3581.6</v>
      </c>
      <c r="U3799" t="s">
        <v>24</v>
      </c>
      <c r="V3799" t="str">
        <f t="shared" si="118"/>
        <v>37-48 Months</v>
      </c>
      <c r="W3799" t="str">
        <f t="shared" si="119"/>
        <v>High</v>
      </c>
    </row>
    <row r="3800" spans="1:23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6">
        <v>100.3</v>
      </c>
      <c r="T3800" s="6">
        <v>4222.95</v>
      </c>
      <c r="U3800" t="s">
        <v>24</v>
      </c>
      <c r="V3800" t="str">
        <f t="shared" si="118"/>
        <v>37-48 Months</v>
      </c>
      <c r="W3800" t="str">
        <f t="shared" si="119"/>
        <v>Very High</v>
      </c>
    </row>
    <row r="3801" spans="1:23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6">
        <v>65.25</v>
      </c>
      <c r="T3801" s="6">
        <v>1994.3</v>
      </c>
      <c r="U3801" t="s">
        <v>23</v>
      </c>
      <c r="V3801" t="str">
        <f t="shared" si="118"/>
        <v>25-36 Months</v>
      </c>
      <c r="W3801" t="str">
        <f t="shared" si="119"/>
        <v>High</v>
      </c>
    </row>
    <row r="3802" spans="1:23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6">
        <v>90.95</v>
      </c>
      <c r="T3802" s="6">
        <v>5930.05</v>
      </c>
      <c r="U3802" t="s">
        <v>24</v>
      </c>
      <c r="V3802" t="str">
        <f t="shared" si="118"/>
        <v>61+ Months</v>
      </c>
      <c r="W3802" t="str">
        <f t="shared" si="119"/>
        <v>Very High</v>
      </c>
    </row>
    <row r="3803" spans="1:23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6">
        <v>85.45</v>
      </c>
      <c r="T3803" s="6">
        <v>1505.85</v>
      </c>
      <c r="U3803" t="s">
        <v>23</v>
      </c>
      <c r="V3803" t="str">
        <f t="shared" si="118"/>
        <v>13-24 Months</v>
      </c>
      <c r="W3803" t="str">
        <f t="shared" si="119"/>
        <v>High</v>
      </c>
    </row>
    <row r="3804" spans="1:23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6">
        <v>20</v>
      </c>
      <c r="T3804" s="6">
        <v>20</v>
      </c>
      <c r="U3804" t="s">
        <v>24</v>
      </c>
      <c r="V3804" t="str">
        <f t="shared" si="118"/>
        <v>0-12 Months</v>
      </c>
      <c r="W3804" t="str">
        <f t="shared" si="119"/>
        <v>Low</v>
      </c>
    </row>
    <row r="3805" spans="1:23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6">
        <v>94.1</v>
      </c>
      <c r="T3805" s="6">
        <v>5638.3</v>
      </c>
      <c r="U3805" t="s">
        <v>23</v>
      </c>
      <c r="V3805" t="str">
        <f t="shared" si="118"/>
        <v>61+ Months</v>
      </c>
      <c r="W3805" t="str">
        <f t="shared" si="119"/>
        <v>Very High</v>
      </c>
    </row>
    <row r="3806" spans="1:23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6">
        <v>79.849999999999994</v>
      </c>
      <c r="T3806" s="6">
        <v>797.25</v>
      </c>
      <c r="U3806" t="s">
        <v>24</v>
      </c>
      <c r="V3806" t="str">
        <f t="shared" si="118"/>
        <v>0-12 Months</v>
      </c>
      <c r="W3806" t="str">
        <f t="shared" si="119"/>
        <v>High</v>
      </c>
    </row>
    <row r="3807" spans="1:23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6">
        <v>71.650000000000006</v>
      </c>
      <c r="T3807" s="6">
        <v>71.650000000000006</v>
      </c>
      <c r="U3807" t="s">
        <v>23</v>
      </c>
      <c r="V3807" t="str">
        <f t="shared" si="118"/>
        <v>0-12 Months</v>
      </c>
      <c r="W3807" t="str">
        <f t="shared" si="119"/>
        <v>High</v>
      </c>
    </row>
    <row r="3808" spans="1:23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6">
        <v>73.55</v>
      </c>
      <c r="T3808" s="6">
        <v>1359.45</v>
      </c>
      <c r="U3808" t="s">
        <v>24</v>
      </c>
      <c r="V3808" t="str">
        <f t="shared" si="118"/>
        <v>13-24 Months</v>
      </c>
      <c r="W3808" t="str">
        <f t="shared" si="119"/>
        <v>High</v>
      </c>
    </row>
    <row r="3809" spans="1:23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6">
        <v>104.65</v>
      </c>
      <c r="T3809" s="6">
        <v>2542.4499999999998</v>
      </c>
      <c r="U3809" t="s">
        <v>23</v>
      </c>
      <c r="V3809" t="str">
        <f t="shared" si="118"/>
        <v>13-24 Months</v>
      </c>
      <c r="W3809" t="str">
        <f t="shared" si="119"/>
        <v>Very High</v>
      </c>
    </row>
    <row r="3810" spans="1:23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6">
        <v>19.3</v>
      </c>
      <c r="T3810" s="6">
        <v>54.7</v>
      </c>
      <c r="U3810" t="s">
        <v>24</v>
      </c>
      <c r="V3810" t="str">
        <f t="shared" si="118"/>
        <v>0-12 Months</v>
      </c>
      <c r="W3810" t="str">
        <f t="shared" si="119"/>
        <v>Low</v>
      </c>
    </row>
    <row r="3811" spans="1:23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6">
        <v>20.149999999999999</v>
      </c>
      <c r="T3811" s="6">
        <v>989.05</v>
      </c>
      <c r="U3811" t="s">
        <v>24</v>
      </c>
      <c r="V3811" t="str">
        <f t="shared" si="118"/>
        <v>49-60 Months</v>
      </c>
      <c r="W3811" t="str">
        <f t="shared" si="119"/>
        <v>Low</v>
      </c>
    </row>
    <row r="3812" spans="1:23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6">
        <v>44.55</v>
      </c>
      <c r="T3812" s="6">
        <v>44.55</v>
      </c>
      <c r="U3812" t="s">
        <v>24</v>
      </c>
      <c r="V3812" t="str">
        <f t="shared" si="118"/>
        <v>0-12 Months</v>
      </c>
      <c r="W3812" t="str">
        <f t="shared" si="119"/>
        <v>Medium</v>
      </c>
    </row>
    <row r="3813" spans="1:23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6">
        <v>54.45</v>
      </c>
      <c r="T3813" s="6">
        <v>87.3</v>
      </c>
      <c r="U3813" t="s">
        <v>24</v>
      </c>
      <c r="V3813" t="str">
        <f t="shared" si="118"/>
        <v>0-12 Months</v>
      </c>
      <c r="W3813" t="str">
        <f t="shared" si="119"/>
        <v>Medium</v>
      </c>
    </row>
    <row r="3814" spans="1:23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6">
        <v>19.649999999999999</v>
      </c>
      <c r="T3814" s="6">
        <v>351.55</v>
      </c>
      <c r="U3814" t="s">
        <v>24</v>
      </c>
      <c r="V3814" t="str">
        <f t="shared" si="118"/>
        <v>13-24 Months</v>
      </c>
      <c r="W3814" t="str">
        <f t="shared" si="119"/>
        <v>Low</v>
      </c>
    </row>
    <row r="3815" spans="1:23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6">
        <v>105</v>
      </c>
      <c r="T3815" s="6">
        <v>7297.75</v>
      </c>
      <c r="U3815" t="s">
        <v>24</v>
      </c>
      <c r="V3815" t="str">
        <f t="shared" si="118"/>
        <v>61+ Months</v>
      </c>
      <c r="W3815" t="str">
        <f t="shared" si="119"/>
        <v>Very High</v>
      </c>
    </row>
    <row r="3816" spans="1:23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6">
        <v>88.7</v>
      </c>
      <c r="T3816" s="6">
        <v>6301.7</v>
      </c>
      <c r="U3816" t="s">
        <v>24</v>
      </c>
      <c r="V3816" t="str">
        <f t="shared" si="118"/>
        <v>61+ Months</v>
      </c>
      <c r="W3816" t="str">
        <f t="shared" si="119"/>
        <v>High</v>
      </c>
    </row>
    <row r="3817" spans="1:23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6">
        <v>74.25</v>
      </c>
      <c r="T3817" s="6">
        <v>210.3</v>
      </c>
      <c r="U3817" t="s">
        <v>23</v>
      </c>
      <c r="V3817" t="str">
        <f t="shared" si="118"/>
        <v>0-12 Months</v>
      </c>
      <c r="W3817" t="str">
        <f t="shared" si="119"/>
        <v>High</v>
      </c>
    </row>
    <row r="3818" spans="1:23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6">
        <v>75.150000000000006</v>
      </c>
      <c r="T3818" s="6">
        <v>3822.45</v>
      </c>
      <c r="U3818" t="s">
        <v>24</v>
      </c>
      <c r="V3818" t="str">
        <f t="shared" si="118"/>
        <v>49-60 Months</v>
      </c>
      <c r="W3818" t="str">
        <f t="shared" si="119"/>
        <v>High</v>
      </c>
    </row>
    <row r="3819" spans="1:23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6">
        <v>20.25</v>
      </c>
      <c r="T3819" s="6">
        <v>1048.45</v>
      </c>
      <c r="U3819" t="s">
        <v>24</v>
      </c>
      <c r="V3819" t="str">
        <f t="shared" si="118"/>
        <v>49-60 Months</v>
      </c>
      <c r="W3819" t="str">
        <f t="shared" si="119"/>
        <v>Low</v>
      </c>
    </row>
    <row r="3820" spans="1:23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6">
        <v>109.1</v>
      </c>
      <c r="T3820" s="6">
        <v>6393.65</v>
      </c>
      <c r="U3820" t="s">
        <v>24</v>
      </c>
      <c r="V3820" t="str">
        <f t="shared" si="118"/>
        <v>49-60 Months</v>
      </c>
      <c r="W3820" t="str">
        <f t="shared" si="119"/>
        <v>Very High</v>
      </c>
    </row>
    <row r="3821" spans="1:23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6">
        <v>30.75</v>
      </c>
      <c r="T3821" s="6">
        <v>1489.3</v>
      </c>
      <c r="U3821" t="s">
        <v>24</v>
      </c>
      <c r="V3821" t="str">
        <f t="shared" si="118"/>
        <v>37-48 Months</v>
      </c>
      <c r="W3821" t="str">
        <f t="shared" si="119"/>
        <v>Medium</v>
      </c>
    </row>
    <row r="3822" spans="1:23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6">
        <v>112.9</v>
      </c>
      <c r="T3822" s="6">
        <v>8061.5</v>
      </c>
      <c r="U3822" t="s">
        <v>24</v>
      </c>
      <c r="V3822" t="str">
        <f t="shared" si="118"/>
        <v>61+ Months</v>
      </c>
      <c r="W3822" t="str">
        <f t="shared" si="119"/>
        <v>Very High</v>
      </c>
    </row>
    <row r="3823" spans="1:23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6">
        <v>74.2</v>
      </c>
      <c r="T3823" s="6">
        <v>74.2</v>
      </c>
      <c r="U3823" t="s">
        <v>23</v>
      </c>
      <c r="V3823" t="str">
        <f t="shared" si="118"/>
        <v>0-12 Months</v>
      </c>
      <c r="W3823" t="str">
        <f t="shared" si="119"/>
        <v>High</v>
      </c>
    </row>
    <row r="3824" spans="1:23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6">
        <v>94.05</v>
      </c>
      <c r="T3824" s="6">
        <v>518.75</v>
      </c>
      <c r="U3824" t="s">
        <v>24</v>
      </c>
      <c r="V3824" t="str">
        <f t="shared" si="118"/>
        <v>0-12 Months</v>
      </c>
      <c r="W3824" t="str">
        <f t="shared" si="119"/>
        <v>Very High</v>
      </c>
    </row>
    <row r="3825" spans="1:23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6">
        <v>78.849999999999994</v>
      </c>
      <c r="T3825" s="6">
        <v>5763.15</v>
      </c>
      <c r="U3825" t="s">
        <v>24</v>
      </c>
      <c r="V3825" t="str">
        <f t="shared" si="118"/>
        <v>61+ Months</v>
      </c>
      <c r="W3825" t="str">
        <f t="shared" si="119"/>
        <v>High</v>
      </c>
    </row>
    <row r="3826" spans="1:23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6">
        <v>55.3</v>
      </c>
      <c r="T3826" s="6">
        <v>238.5</v>
      </c>
      <c r="U3826" t="s">
        <v>24</v>
      </c>
      <c r="V3826" t="str">
        <f t="shared" si="118"/>
        <v>0-12 Months</v>
      </c>
      <c r="W3826" t="str">
        <f t="shared" si="119"/>
        <v>Medium</v>
      </c>
    </row>
    <row r="3827" spans="1:23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6">
        <v>19.350000000000001</v>
      </c>
      <c r="T3827" s="6">
        <v>1031.7</v>
      </c>
      <c r="U3827" t="s">
        <v>24</v>
      </c>
      <c r="V3827" t="str">
        <f t="shared" si="118"/>
        <v>49-60 Months</v>
      </c>
      <c r="W3827" t="str">
        <f t="shared" si="119"/>
        <v>Low</v>
      </c>
    </row>
    <row r="3828" spans="1:23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6">
        <v>25.35</v>
      </c>
      <c r="T3828" s="6">
        <v>0</v>
      </c>
      <c r="U3828" t="s">
        <v>24</v>
      </c>
      <c r="V3828" t="str">
        <f t="shared" si="118"/>
        <v>0-12 Months</v>
      </c>
      <c r="W3828" t="str">
        <f t="shared" si="119"/>
        <v>Low</v>
      </c>
    </row>
    <row r="3829" spans="1:23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6">
        <v>20.45</v>
      </c>
      <c r="T3829" s="6">
        <v>34.799999999999997</v>
      </c>
      <c r="U3829" t="s">
        <v>24</v>
      </c>
      <c r="V3829" t="str">
        <f t="shared" si="118"/>
        <v>0-12 Months</v>
      </c>
      <c r="W3829" t="str">
        <f t="shared" si="119"/>
        <v>Low</v>
      </c>
    </row>
    <row r="3830" spans="1:23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6">
        <v>19.350000000000001</v>
      </c>
      <c r="T3830" s="6">
        <v>1319.95</v>
      </c>
      <c r="U3830" t="s">
        <v>24</v>
      </c>
      <c r="V3830" t="str">
        <f t="shared" si="118"/>
        <v>61+ Months</v>
      </c>
      <c r="W3830" t="str">
        <f t="shared" si="119"/>
        <v>Low</v>
      </c>
    </row>
    <row r="3831" spans="1:23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6">
        <v>101</v>
      </c>
      <c r="T3831" s="6">
        <v>4388.3999999999996</v>
      </c>
      <c r="U3831" t="s">
        <v>23</v>
      </c>
      <c r="V3831" t="str">
        <f t="shared" si="118"/>
        <v>37-48 Months</v>
      </c>
      <c r="W3831" t="str">
        <f t="shared" si="119"/>
        <v>Very High</v>
      </c>
    </row>
    <row r="3832" spans="1:23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6">
        <v>100.2</v>
      </c>
      <c r="T3832" s="6">
        <v>420.2</v>
      </c>
      <c r="U3832" t="s">
        <v>23</v>
      </c>
      <c r="V3832" t="str">
        <f t="shared" si="118"/>
        <v>0-12 Months</v>
      </c>
      <c r="W3832" t="str">
        <f t="shared" si="119"/>
        <v>Very High</v>
      </c>
    </row>
    <row r="3833" spans="1:23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6">
        <v>89.05</v>
      </c>
      <c r="T3833" s="6">
        <v>2177.4499999999998</v>
      </c>
      <c r="U3833" t="s">
        <v>23</v>
      </c>
      <c r="V3833" t="str">
        <f t="shared" si="118"/>
        <v>25-36 Months</v>
      </c>
      <c r="W3833" t="str">
        <f t="shared" si="119"/>
        <v>High</v>
      </c>
    </row>
    <row r="3834" spans="1:23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6">
        <v>78.650000000000006</v>
      </c>
      <c r="T3834" s="6">
        <v>3950.85</v>
      </c>
      <c r="U3834" t="s">
        <v>24</v>
      </c>
      <c r="V3834" t="str">
        <f t="shared" si="118"/>
        <v>49-60 Months</v>
      </c>
      <c r="W3834" t="str">
        <f t="shared" si="119"/>
        <v>High</v>
      </c>
    </row>
    <row r="3835" spans="1:23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6">
        <v>74.75</v>
      </c>
      <c r="T3835" s="6">
        <v>827.05</v>
      </c>
      <c r="U3835" t="s">
        <v>24</v>
      </c>
      <c r="V3835" t="str">
        <f t="shared" si="118"/>
        <v>0-12 Months</v>
      </c>
      <c r="W3835" t="str">
        <f t="shared" si="119"/>
        <v>High</v>
      </c>
    </row>
    <row r="3836" spans="1:23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6">
        <v>70.099999999999994</v>
      </c>
      <c r="T3836" s="6">
        <v>3913.3</v>
      </c>
      <c r="U3836" t="s">
        <v>23</v>
      </c>
      <c r="V3836" t="str">
        <f t="shared" si="118"/>
        <v>49-60 Months</v>
      </c>
      <c r="W3836" t="str">
        <f t="shared" si="119"/>
        <v>High</v>
      </c>
    </row>
    <row r="3837" spans="1:23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6">
        <v>19.899999999999999</v>
      </c>
      <c r="T3837" s="6">
        <v>533.5</v>
      </c>
      <c r="U3837" t="s">
        <v>24</v>
      </c>
      <c r="V3837" t="str">
        <f t="shared" si="118"/>
        <v>13-24 Months</v>
      </c>
      <c r="W3837" t="str">
        <f t="shared" si="119"/>
        <v>Low</v>
      </c>
    </row>
    <row r="3838" spans="1:23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6">
        <v>58.35</v>
      </c>
      <c r="T3838" s="6">
        <v>3756.45</v>
      </c>
      <c r="U3838" t="s">
        <v>24</v>
      </c>
      <c r="V3838" t="str">
        <f t="shared" si="118"/>
        <v>61+ Months</v>
      </c>
      <c r="W3838" t="str">
        <f t="shared" si="119"/>
        <v>Medium</v>
      </c>
    </row>
    <row r="3839" spans="1:23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6">
        <v>105.65</v>
      </c>
      <c r="T3839" s="6">
        <v>443.9</v>
      </c>
      <c r="U3839" t="s">
        <v>23</v>
      </c>
      <c r="V3839" t="str">
        <f t="shared" si="118"/>
        <v>0-12 Months</v>
      </c>
      <c r="W3839" t="str">
        <f t="shared" si="119"/>
        <v>Very High</v>
      </c>
    </row>
    <row r="3840" spans="1:23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6">
        <v>100.5</v>
      </c>
      <c r="T3840" s="6">
        <v>2599.9499999999998</v>
      </c>
      <c r="U3840" t="s">
        <v>24</v>
      </c>
      <c r="V3840" t="str">
        <f t="shared" si="118"/>
        <v>25-36 Months</v>
      </c>
      <c r="W3840" t="str">
        <f t="shared" si="119"/>
        <v>Very High</v>
      </c>
    </row>
    <row r="3841" spans="1:23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6">
        <v>20.05</v>
      </c>
      <c r="T3841" s="6">
        <v>284.3</v>
      </c>
      <c r="U3841" t="s">
        <v>24</v>
      </c>
      <c r="V3841" t="str">
        <f t="shared" si="118"/>
        <v>13-24 Months</v>
      </c>
      <c r="W3841" t="str">
        <f t="shared" si="119"/>
        <v>Low</v>
      </c>
    </row>
    <row r="3842" spans="1:23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6">
        <v>25.65</v>
      </c>
      <c r="T3842" s="6">
        <v>1740.8</v>
      </c>
      <c r="U3842" t="s">
        <v>24</v>
      </c>
      <c r="V3842" t="str">
        <f t="shared" si="118"/>
        <v>61+ Months</v>
      </c>
      <c r="W3842" t="str">
        <f t="shared" si="119"/>
        <v>Low</v>
      </c>
    </row>
    <row r="3843" spans="1:23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6">
        <v>96.5</v>
      </c>
      <c r="T3843" s="6">
        <v>3436.1</v>
      </c>
      <c r="U3843" t="s">
        <v>23</v>
      </c>
      <c r="V3843" t="str">
        <f t="shared" ref="V3843:V3906" si="120">IF(F3843&lt;=12,"0-12 Months",IF(F3843&lt;=24,"13-24 Months",IF(F3843&lt;=36,"25-36 Months",IF(F3843&lt;=48,"37-48 Months",IF(F3843&lt;=60,"49-60 Months","61+ Months")))))</f>
        <v>25-36 Months</v>
      </c>
      <c r="W3843" t="str">
        <f t="shared" ref="W3843:W3906" si="121">IF(S3843&lt;=30,"Low",IF(S3843&lt;=60,"Medium",IF(S3843&lt;=90,"High","Very High")))</f>
        <v>Very High</v>
      </c>
    </row>
    <row r="3844" spans="1:23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6">
        <v>95</v>
      </c>
      <c r="T3844" s="6">
        <v>2462.5500000000002</v>
      </c>
      <c r="U3844" t="s">
        <v>24</v>
      </c>
      <c r="V3844" t="str">
        <f t="shared" si="120"/>
        <v>25-36 Months</v>
      </c>
      <c r="W3844" t="str">
        <f t="shared" si="121"/>
        <v>Very High</v>
      </c>
    </row>
    <row r="3845" spans="1:23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6">
        <v>70.849999999999994</v>
      </c>
      <c r="T3845" s="6">
        <v>70.849999999999994</v>
      </c>
      <c r="U3845" t="s">
        <v>23</v>
      </c>
      <c r="V3845" t="str">
        <f t="shared" si="120"/>
        <v>0-12 Months</v>
      </c>
      <c r="W3845" t="str">
        <f t="shared" si="121"/>
        <v>High</v>
      </c>
    </row>
    <row r="3846" spans="1:23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6">
        <v>85.95</v>
      </c>
      <c r="T3846" s="6">
        <v>3110.1</v>
      </c>
      <c r="U3846" t="s">
        <v>23</v>
      </c>
      <c r="V3846" t="str">
        <f t="shared" si="120"/>
        <v>25-36 Months</v>
      </c>
      <c r="W3846" t="str">
        <f t="shared" si="121"/>
        <v>High</v>
      </c>
    </row>
    <row r="3847" spans="1:23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6">
        <v>73.900000000000006</v>
      </c>
      <c r="T3847" s="6">
        <v>280.85000000000002</v>
      </c>
      <c r="U3847" t="s">
        <v>23</v>
      </c>
      <c r="V3847" t="str">
        <f t="shared" si="120"/>
        <v>0-12 Months</v>
      </c>
      <c r="W3847" t="str">
        <f t="shared" si="121"/>
        <v>High</v>
      </c>
    </row>
    <row r="3848" spans="1:23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6">
        <v>45.45</v>
      </c>
      <c r="T3848" s="6">
        <v>411.75</v>
      </c>
      <c r="U3848" t="s">
        <v>24</v>
      </c>
      <c r="V3848" t="str">
        <f t="shared" si="120"/>
        <v>0-12 Months</v>
      </c>
      <c r="W3848" t="str">
        <f t="shared" si="121"/>
        <v>Medium</v>
      </c>
    </row>
    <row r="3849" spans="1:23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6">
        <v>20</v>
      </c>
      <c r="T3849" s="6">
        <v>198.6</v>
      </c>
      <c r="U3849" t="s">
        <v>24</v>
      </c>
      <c r="V3849" t="str">
        <f t="shared" si="120"/>
        <v>0-12 Months</v>
      </c>
      <c r="W3849" t="str">
        <f t="shared" si="121"/>
        <v>Low</v>
      </c>
    </row>
    <row r="3850" spans="1:23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6">
        <v>49.2</v>
      </c>
      <c r="T3850" s="6">
        <v>103.7</v>
      </c>
      <c r="U3850" t="s">
        <v>24</v>
      </c>
      <c r="V3850" t="str">
        <f t="shared" si="120"/>
        <v>0-12 Months</v>
      </c>
      <c r="W3850" t="str">
        <f t="shared" si="121"/>
        <v>Medium</v>
      </c>
    </row>
    <row r="3851" spans="1:23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6">
        <v>109.45</v>
      </c>
      <c r="T3851" s="6">
        <v>6144.55</v>
      </c>
      <c r="U3851" t="s">
        <v>23</v>
      </c>
      <c r="V3851" t="str">
        <f t="shared" si="120"/>
        <v>49-60 Months</v>
      </c>
      <c r="W3851" t="str">
        <f t="shared" si="121"/>
        <v>Very High</v>
      </c>
    </row>
    <row r="3852" spans="1:23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6">
        <v>83.25</v>
      </c>
      <c r="T3852" s="6">
        <v>4089.45</v>
      </c>
      <c r="U3852" t="s">
        <v>24</v>
      </c>
      <c r="V3852" t="str">
        <f t="shared" si="120"/>
        <v>49-60 Months</v>
      </c>
      <c r="W3852" t="str">
        <f t="shared" si="121"/>
        <v>High</v>
      </c>
    </row>
    <row r="3853" spans="1:23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6">
        <v>19.25</v>
      </c>
      <c r="T3853" s="6">
        <v>864.2</v>
      </c>
      <c r="U3853" t="s">
        <v>24</v>
      </c>
      <c r="V3853" t="str">
        <f t="shared" si="120"/>
        <v>37-48 Months</v>
      </c>
      <c r="W3853" t="str">
        <f t="shared" si="121"/>
        <v>Low</v>
      </c>
    </row>
    <row r="3854" spans="1:23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6">
        <v>19.649999999999999</v>
      </c>
      <c r="T3854" s="6">
        <v>19.649999999999999</v>
      </c>
      <c r="U3854" t="s">
        <v>24</v>
      </c>
      <c r="V3854" t="str">
        <f t="shared" si="120"/>
        <v>0-12 Months</v>
      </c>
      <c r="W3854" t="str">
        <f t="shared" si="121"/>
        <v>Low</v>
      </c>
    </row>
    <row r="3855" spans="1:23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6">
        <v>72.8</v>
      </c>
      <c r="T3855" s="6">
        <v>3249.4</v>
      </c>
      <c r="U3855" t="s">
        <v>24</v>
      </c>
      <c r="V3855" t="str">
        <f t="shared" si="120"/>
        <v>37-48 Months</v>
      </c>
      <c r="W3855" t="str">
        <f t="shared" si="121"/>
        <v>High</v>
      </c>
    </row>
    <row r="3856" spans="1:23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6">
        <v>109.65</v>
      </c>
      <c r="T3856" s="6">
        <v>5405.8</v>
      </c>
      <c r="U3856" t="s">
        <v>24</v>
      </c>
      <c r="V3856" t="str">
        <f t="shared" si="120"/>
        <v>49-60 Months</v>
      </c>
      <c r="W3856" t="str">
        <f t="shared" si="121"/>
        <v>Very High</v>
      </c>
    </row>
    <row r="3857" spans="1:23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6">
        <v>65</v>
      </c>
      <c r="T3857" s="6">
        <v>3363.8</v>
      </c>
      <c r="U3857" t="s">
        <v>24</v>
      </c>
      <c r="V3857" t="str">
        <f t="shared" si="120"/>
        <v>49-60 Months</v>
      </c>
      <c r="W3857" t="str">
        <f t="shared" si="121"/>
        <v>High</v>
      </c>
    </row>
    <row r="3858" spans="1:23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6">
        <v>114.1</v>
      </c>
      <c r="T3858" s="6">
        <v>7132.15</v>
      </c>
      <c r="U3858" t="s">
        <v>24</v>
      </c>
      <c r="V3858" t="str">
        <f t="shared" si="120"/>
        <v>61+ Months</v>
      </c>
      <c r="W3858" t="str">
        <f t="shared" si="121"/>
        <v>Very High</v>
      </c>
    </row>
    <row r="3859" spans="1:23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6">
        <v>20.65</v>
      </c>
      <c r="T3859" s="6">
        <v>93.55</v>
      </c>
      <c r="U3859" t="s">
        <v>24</v>
      </c>
      <c r="V3859" t="str">
        <f t="shared" si="120"/>
        <v>0-12 Months</v>
      </c>
      <c r="W3859" t="str">
        <f t="shared" si="121"/>
        <v>Low</v>
      </c>
    </row>
    <row r="3860" spans="1:23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6">
        <v>86.95</v>
      </c>
      <c r="T3860" s="6">
        <v>4138.8999999999996</v>
      </c>
      <c r="U3860" t="s">
        <v>24</v>
      </c>
      <c r="V3860" t="str">
        <f t="shared" si="120"/>
        <v>37-48 Months</v>
      </c>
      <c r="W3860" t="str">
        <f t="shared" si="121"/>
        <v>High</v>
      </c>
    </row>
    <row r="3861" spans="1:23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6">
        <v>94.75</v>
      </c>
      <c r="T3861" s="6">
        <v>5121.75</v>
      </c>
      <c r="U3861" t="s">
        <v>24</v>
      </c>
      <c r="V3861" t="str">
        <f t="shared" si="120"/>
        <v>49-60 Months</v>
      </c>
      <c r="W3861" t="str">
        <f t="shared" si="121"/>
        <v>Very High</v>
      </c>
    </row>
    <row r="3862" spans="1:23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6">
        <v>25.35</v>
      </c>
      <c r="T3862" s="6">
        <v>566.1</v>
      </c>
      <c r="U3862" t="s">
        <v>24</v>
      </c>
      <c r="V3862" t="str">
        <f t="shared" si="120"/>
        <v>13-24 Months</v>
      </c>
      <c r="W3862" t="str">
        <f t="shared" si="121"/>
        <v>Low</v>
      </c>
    </row>
    <row r="3863" spans="1:23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6">
        <v>105.45</v>
      </c>
      <c r="T3863" s="6">
        <v>2715.3</v>
      </c>
      <c r="U3863" t="s">
        <v>24</v>
      </c>
      <c r="V3863" t="str">
        <f t="shared" si="120"/>
        <v>25-36 Months</v>
      </c>
      <c r="W3863" t="str">
        <f t="shared" si="121"/>
        <v>Very High</v>
      </c>
    </row>
    <row r="3864" spans="1:23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6">
        <v>25.4</v>
      </c>
      <c r="T3864" s="6">
        <v>1782.05</v>
      </c>
      <c r="U3864" t="s">
        <v>24</v>
      </c>
      <c r="V3864" t="str">
        <f t="shared" si="120"/>
        <v>61+ Months</v>
      </c>
      <c r="W3864" t="str">
        <f t="shared" si="121"/>
        <v>Low</v>
      </c>
    </row>
    <row r="3865" spans="1:23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6">
        <v>102.55</v>
      </c>
      <c r="T3865" s="6">
        <v>1742.5</v>
      </c>
      <c r="U3865" t="s">
        <v>24</v>
      </c>
      <c r="V3865" t="str">
        <f t="shared" si="120"/>
        <v>13-24 Months</v>
      </c>
      <c r="W3865" t="str">
        <f t="shared" si="121"/>
        <v>Very High</v>
      </c>
    </row>
    <row r="3866" spans="1:23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6">
        <v>100.2</v>
      </c>
      <c r="T3866" s="6">
        <v>2983.8</v>
      </c>
      <c r="U3866" t="s">
        <v>23</v>
      </c>
      <c r="V3866" t="str">
        <f t="shared" si="120"/>
        <v>25-36 Months</v>
      </c>
      <c r="W3866" t="str">
        <f t="shared" si="121"/>
        <v>Very High</v>
      </c>
    </row>
    <row r="3867" spans="1:23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6">
        <v>24</v>
      </c>
      <c r="T3867" s="6">
        <v>24</v>
      </c>
      <c r="U3867" t="s">
        <v>24</v>
      </c>
      <c r="V3867" t="str">
        <f t="shared" si="120"/>
        <v>0-12 Months</v>
      </c>
      <c r="W3867" t="str">
        <f t="shared" si="121"/>
        <v>Low</v>
      </c>
    </row>
    <row r="3868" spans="1:23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6">
        <v>25.6</v>
      </c>
      <c r="T3868" s="6">
        <v>485.9</v>
      </c>
      <c r="U3868" t="s">
        <v>24</v>
      </c>
      <c r="V3868" t="str">
        <f t="shared" si="120"/>
        <v>13-24 Months</v>
      </c>
      <c r="W3868" t="str">
        <f t="shared" si="121"/>
        <v>Low</v>
      </c>
    </row>
    <row r="3869" spans="1:23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6">
        <v>73.5</v>
      </c>
      <c r="T3869" s="6">
        <v>1905.7</v>
      </c>
      <c r="U3869" t="s">
        <v>24</v>
      </c>
      <c r="V3869" t="str">
        <f t="shared" si="120"/>
        <v>25-36 Months</v>
      </c>
      <c r="W3869" t="str">
        <f t="shared" si="121"/>
        <v>High</v>
      </c>
    </row>
    <row r="3870" spans="1:23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6">
        <v>74.05</v>
      </c>
      <c r="T3870" s="6">
        <v>1565.7</v>
      </c>
      <c r="U3870" t="s">
        <v>23</v>
      </c>
      <c r="V3870" t="str">
        <f t="shared" si="120"/>
        <v>13-24 Months</v>
      </c>
      <c r="W3870" t="str">
        <f t="shared" si="121"/>
        <v>High</v>
      </c>
    </row>
    <row r="3871" spans="1:23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6">
        <v>98.25</v>
      </c>
      <c r="T3871" s="6">
        <v>4858.7</v>
      </c>
      <c r="U3871" t="s">
        <v>24</v>
      </c>
      <c r="V3871" t="str">
        <f t="shared" si="120"/>
        <v>49-60 Months</v>
      </c>
      <c r="W3871" t="str">
        <f t="shared" si="121"/>
        <v>Very High</v>
      </c>
    </row>
    <row r="3872" spans="1:23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6">
        <v>54.4</v>
      </c>
      <c r="T3872" s="6">
        <v>3723.65</v>
      </c>
      <c r="U3872" t="s">
        <v>24</v>
      </c>
      <c r="V3872" t="str">
        <f t="shared" si="120"/>
        <v>61+ Months</v>
      </c>
      <c r="W3872" t="str">
        <f t="shared" si="121"/>
        <v>Medium</v>
      </c>
    </row>
    <row r="3873" spans="1:23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6">
        <v>101.55</v>
      </c>
      <c r="T3873" s="6">
        <v>298.35000000000002</v>
      </c>
      <c r="U3873" t="s">
        <v>23</v>
      </c>
      <c r="V3873" t="str">
        <f t="shared" si="120"/>
        <v>0-12 Months</v>
      </c>
      <c r="W3873" t="str">
        <f t="shared" si="121"/>
        <v>Very High</v>
      </c>
    </row>
    <row r="3874" spans="1:23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6">
        <v>103.1</v>
      </c>
      <c r="T3874" s="6">
        <v>970.45</v>
      </c>
      <c r="U3874" t="s">
        <v>24</v>
      </c>
      <c r="V3874" t="str">
        <f t="shared" si="120"/>
        <v>0-12 Months</v>
      </c>
      <c r="W3874" t="str">
        <f t="shared" si="121"/>
        <v>Very High</v>
      </c>
    </row>
    <row r="3875" spans="1:23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6">
        <v>34.200000000000003</v>
      </c>
      <c r="T3875" s="6">
        <v>1782</v>
      </c>
      <c r="U3875" t="s">
        <v>24</v>
      </c>
      <c r="V3875" t="str">
        <f t="shared" si="120"/>
        <v>49-60 Months</v>
      </c>
      <c r="W3875" t="str">
        <f t="shared" si="121"/>
        <v>Medium</v>
      </c>
    </row>
    <row r="3876" spans="1:23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6">
        <v>43.75</v>
      </c>
      <c r="T3876" s="6">
        <v>405.7</v>
      </c>
      <c r="U3876" t="s">
        <v>24</v>
      </c>
      <c r="V3876" t="str">
        <f t="shared" si="120"/>
        <v>0-12 Months</v>
      </c>
      <c r="W3876" t="str">
        <f t="shared" si="121"/>
        <v>Medium</v>
      </c>
    </row>
    <row r="3877" spans="1:23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6">
        <v>111.95</v>
      </c>
      <c r="T3877" s="6">
        <v>4534.8999999999996</v>
      </c>
      <c r="U3877" t="s">
        <v>23</v>
      </c>
      <c r="V3877" t="str">
        <f t="shared" si="120"/>
        <v>37-48 Months</v>
      </c>
      <c r="W3877" t="str">
        <f t="shared" si="121"/>
        <v>Very High</v>
      </c>
    </row>
    <row r="3878" spans="1:23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6">
        <v>100.65</v>
      </c>
      <c r="T3878" s="6">
        <v>2415.9499999999998</v>
      </c>
      <c r="U3878" t="s">
        <v>24</v>
      </c>
      <c r="V3878" t="str">
        <f t="shared" si="120"/>
        <v>13-24 Months</v>
      </c>
      <c r="W3878" t="str">
        <f t="shared" si="121"/>
        <v>Very High</v>
      </c>
    </row>
    <row r="3879" spans="1:23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6">
        <v>55.95</v>
      </c>
      <c r="T3879" s="6">
        <v>1157.05</v>
      </c>
      <c r="U3879" t="s">
        <v>23</v>
      </c>
      <c r="V3879" t="str">
        <f t="shared" si="120"/>
        <v>13-24 Months</v>
      </c>
      <c r="W3879" t="str">
        <f t="shared" si="121"/>
        <v>Medium</v>
      </c>
    </row>
    <row r="3880" spans="1:23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6">
        <v>116.05</v>
      </c>
      <c r="T3880" s="6">
        <v>8297.5</v>
      </c>
      <c r="U3880" t="s">
        <v>24</v>
      </c>
      <c r="V3880" t="str">
        <f t="shared" si="120"/>
        <v>61+ Months</v>
      </c>
      <c r="W3880" t="str">
        <f t="shared" si="121"/>
        <v>Very High</v>
      </c>
    </row>
    <row r="3881" spans="1:23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6">
        <v>45.75</v>
      </c>
      <c r="T3881" s="6">
        <v>45.75</v>
      </c>
      <c r="U3881" t="s">
        <v>23</v>
      </c>
      <c r="V3881" t="str">
        <f t="shared" si="120"/>
        <v>0-12 Months</v>
      </c>
      <c r="W3881" t="str">
        <f t="shared" si="121"/>
        <v>Medium</v>
      </c>
    </row>
    <row r="3882" spans="1:23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6">
        <v>82</v>
      </c>
      <c r="T3882" s="6">
        <v>2083.1</v>
      </c>
      <c r="U3882" t="s">
        <v>24</v>
      </c>
      <c r="V3882" t="str">
        <f t="shared" si="120"/>
        <v>25-36 Months</v>
      </c>
      <c r="W3882" t="str">
        <f t="shared" si="121"/>
        <v>High</v>
      </c>
    </row>
    <row r="3883" spans="1:23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6">
        <v>65.150000000000006</v>
      </c>
      <c r="T3883" s="6">
        <v>4681.75</v>
      </c>
      <c r="U3883" t="s">
        <v>24</v>
      </c>
      <c r="V3883" t="str">
        <f t="shared" si="120"/>
        <v>61+ Months</v>
      </c>
      <c r="W3883" t="str">
        <f t="shared" si="121"/>
        <v>High</v>
      </c>
    </row>
    <row r="3884" spans="1:23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6">
        <v>44.8</v>
      </c>
      <c r="T3884" s="6">
        <v>176.2</v>
      </c>
      <c r="U3884" t="s">
        <v>24</v>
      </c>
      <c r="V3884" t="str">
        <f t="shared" si="120"/>
        <v>0-12 Months</v>
      </c>
      <c r="W3884" t="str">
        <f t="shared" si="121"/>
        <v>Medium</v>
      </c>
    </row>
    <row r="3885" spans="1:23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6">
        <v>79.8</v>
      </c>
      <c r="T3885" s="6">
        <v>1001.2</v>
      </c>
      <c r="U3885" t="s">
        <v>24</v>
      </c>
      <c r="V3885" t="str">
        <f t="shared" si="120"/>
        <v>0-12 Months</v>
      </c>
      <c r="W3885" t="str">
        <f t="shared" si="121"/>
        <v>High</v>
      </c>
    </row>
    <row r="3886" spans="1:23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6">
        <v>88.85</v>
      </c>
      <c r="T3886" s="6">
        <v>1594.75</v>
      </c>
      <c r="U3886" t="s">
        <v>24</v>
      </c>
      <c r="V3886" t="str">
        <f t="shared" si="120"/>
        <v>13-24 Months</v>
      </c>
      <c r="W3886" t="str">
        <f t="shared" si="121"/>
        <v>High</v>
      </c>
    </row>
    <row r="3887" spans="1:23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6">
        <v>74.95</v>
      </c>
      <c r="T3887" s="6">
        <v>212.4</v>
      </c>
      <c r="U3887" t="s">
        <v>24</v>
      </c>
      <c r="V3887" t="str">
        <f t="shared" si="120"/>
        <v>0-12 Months</v>
      </c>
      <c r="W3887" t="str">
        <f t="shared" si="121"/>
        <v>High</v>
      </c>
    </row>
    <row r="3888" spans="1:23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6">
        <v>106.85</v>
      </c>
      <c r="T3888" s="6">
        <v>7677.4</v>
      </c>
      <c r="U3888" t="s">
        <v>24</v>
      </c>
      <c r="V3888" t="str">
        <f t="shared" si="120"/>
        <v>61+ Months</v>
      </c>
      <c r="W3888" t="str">
        <f t="shared" si="121"/>
        <v>Very High</v>
      </c>
    </row>
    <row r="3889" spans="1:23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6">
        <v>74.95</v>
      </c>
      <c r="T3889" s="6">
        <v>815.5</v>
      </c>
      <c r="U3889" t="s">
        <v>23</v>
      </c>
      <c r="V3889" t="str">
        <f t="shared" si="120"/>
        <v>0-12 Months</v>
      </c>
      <c r="W3889" t="str">
        <f t="shared" si="121"/>
        <v>High</v>
      </c>
    </row>
    <row r="3890" spans="1:23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6">
        <v>80.150000000000006</v>
      </c>
      <c r="T3890" s="6">
        <v>80.150000000000006</v>
      </c>
      <c r="U3890" t="s">
        <v>23</v>
      </c>
      <c r="V3890" t="str">
        <f t="shared" si="120"/>
        <v>0-12 Months</v>
      </c>
      <c r="W3890" t="str">
        <f t="shared" si="121"/>
        <v>High</v>
      </c>
    </row>
    <row r="3891" spans="1:23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6">
        <v>19.3</v>
      </c>
      <c r="T3891" s="6">
        <v>259.64999999999998</v>
      </c>
      <c r="U3891" t="s">
        <v>24</v>
      </c>
      <c r="V3891" t="str">
        <f t="shared" si="120"/>
        <v>13-24 Months</v>
      </c>
      <c r="W3891" t="str">
        <f t="shared" si="121"/>
        <v>Low</v>
      </c>
    </row>
    <row r="3892" spans="1:23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6">
        <v>109.25</v>
      </c>
      <c r="T3892" s="6">
        <v>8109.8</v>
      </c>
      <c r="U3892" t="s">
        <v>23</v>
      </c>
      <c r="V3892" t="str">
        <f t="shared" si="120"/>
        <v>61+ Months</v>
      </c>
      <c r="W3892" t="str">
        <f t="shared" si="121"/>
        <v>Very High</v>
      </c>
    </row>
    <row r="3893" spans="1:23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6">
        <v>56.1</v>
      </c>
      <c r="T3893" s="6">
        <v>2386.85</v>
      </c>
      <c r="U3893" t="s">
        <v>24</v>
      </c>
      <c r="V3893" t="str">
        <f t="shared" si="120"/>
        <v>37-48 Months</v>
      </c>
      <c r="W3893" t="str">
        <f t="shared" si="121"/>
        <v>Medium</v>
      </c>
    </row>
    <row r="3894" spans="1:23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6">
        <v>19.7</v>
      </c>
      <c r="T3894" s="6">
        <v>340.35</v>
      </c>
      <c r="U3894" t="s">
        <v>24</v>
      </c>
      <c r="V3894" t="str">
        <f t="shared" si="120"/>
        <v>13-24 Months</v>
      </c>
      <c r="W3894" t="str">
        <f t="shared" si="121"/>
        <v>Low</v>
      </c>
    </row>
    <row r="3895" spans="1:23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6">
        <v>51.3</v>
      </c>
      <c r="T3895" s="6">
        <v>419.35</v>
      </c>
      <c r="U3895" t="s">
        <v>24</v>
      </c>
      <c r="V3895" t="str">
        <f t="shared" si="120"/>
        <v>0-12 Months</v>
      </c>
      <c r="W3895" t="str">
        <f t="shared" si="121"/>
        <v>Medium</v>
      </c>
    </row>
    <row r="3896" spans="1:23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6">
        <v>118.6</v>
      </c>
      <c r="T3896" s="6">
        <v>7990.05</v>
      </c>
      <c r="U3896" t="s">
        <v>24</v>
      </c>
      <c r="V3896" t="str">
        <f t="shared" si="120"/>
        <v>61+ Months</v>
      </c>
      <c r="W3896" t="str">
        <f t="shared" si="121"/>
        <v>Very High</v>
      </c>
    </row>
    <row r="3897" spans="1:23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6">
        <v>24.15</v>
      </c>
      <c r="T3897" s="6">
        <v>1402.25</v>
      </c>
      <c r="U3897" t="s">
        <v>24</v>
      </c>
      <c r="V3897" t="str">
        <f t="shared" si="120"/>
        <v>49-60 Months</v>
      </c>
      <c r="W3897" t="str">
        <f t="shared" si="121"/>
        <v>Low</v>
      </c>
    </row>
    <row r="3898" spans="1:23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6">
        <v>20.3</v>
      </c>
      <c r="T3898" s="6">
        <v>749.35</v>
      </c>
      <c r="U3898" t="s">
        <v>24</v>
      </c>
      <c r="V3898" t="str">
        <f t="shared" si="120"/>
        <v>37-48 Months</v>
      </c>
      <c r="W3898" t="str">
        <f t="shared" si="121"/>
        <v>Low</v>
      </c>
    </row>
    <row r="3899" spans="1:23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6">
        <v>115.5</v>
      </c>
      <c r="T3899" s="6">
        <v>8425.15</v>
      </c>
      <c r="U3899" t="s">
        <v>24</v>
      </c>
      <c r="V3899" t="str">
        <f t="shared" si="120"/>
        <v>61+ Months</v>
      </c>
      <c r="W3899" t="str">
        <f t="shared" si="121"/>
        <v>Very High</v>
      </c>
    </row>
    <row r="3900" spans="1:23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6">
        <v>25.05</v>
      </c>
      <c r="T3900" s="6">
        <v>1171.5</v>
      </c>
      <c r="U3900" t="s">
        <v>24</v>
      </c>
      <c r="V3900" t="str">
        <f t="shared" si="120"/>
        <v>37-48 Months</v>
      </c>
      <c r="W3900" t="str">
        <f t="shared" si="121"/>
        <v>Low</v>
      </c>
    </row>
    <row r="3901" spans="1:23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6">
        <v>109.1</v>
      </c>
      <c r="T3901" s="6">
        <v>5647.95</v>
      </c>
      <c r="U3901" t="s">
        <v>24</v>
      </c>
      <c r="V3901" t="str">
        <f t="shared" si="120"/>
        <v>49-60 Months</v>
      </c>
      <c r="W3901" t="str">
        <f t="shared" si="121"/>
        <v>Very High</v>
      </c>
    </row>
    <row r="3902" spans="1:23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6">
        <v>19.649999999999999</v>
      </c>
      <c r="T3902" s="6">
        <v>708.8</v>
      </c>
      <c r="U3902" t="s">
        <v>24</v>
      </c>
      <c r="V3902" t="str">
        <f t="shared" si="120"/>
        <v>25-36 Months</v>
      </c>
      <c r="W3902" t="str">
        <f t="shared" si="121"/>
        <v>Low</v>
      </c>
    </row>
    <row r="3903" spans="1:23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6">
        <v>111.3</v>
      </c>
      <c r="T3903" s="6">
        <v>7567.2</v>
      </c>
      <c r="U3903" t="s">
        <v>24</v>
      </c>
      <c r="V3903" t="str">
        <f t="shared" si="120"/>
        <v>61+ Months</v>
      </c>
      <c r="W3903" t="str">
        <f t="shared" si="121"/>
        <v>Very High</v>
      </c>
    </row>
    <row r="3904" spans="1:23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6">
        <v>29.9</v>
      </c>
      <c r="T3904" s="6">
        <v>29.9</v>
      </c>
      <c r="U3904" t="s">
        <v>24</v>
      </c>
      <c r="V3904" t="str">
        <f t="shared" si="120"/>
        <v>0-12 Months</v>
      </c>
      <c r="W3904" t="str">
        <f t="shared" si="121"/>
        <v>Low</v>
      </c>
    </row>
    <row r="3905" spans="1:23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6">
        <v>80.599999999999994</v>
      </c>
      <c r="T3905" s="6">
        <v>4348.1000000000004</v>
      </c>
      <c r="U3905" t="s">
        <v>24</v>
      </c>
      <c r="V3905" t="str">
        <f t="shared" si="120"/>
        <v>49-60 Months</v>
      </c>
      <c r="W3905" t="str">
        <f t="shared" si="121"/>
        <v>High</v>
      </c>
    </row>
    <row r="3906" spans="1:23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6">
        <v>20.8</v>
      </c>
      <c r="T3906" s="6">
        <v>635.9</v>
      </c>
      <c r="U3906" t="s">
        <v>24</v>
      </c>
      <c r="V3906" t="str">
        <f t="shared" si="120"/>
        <v>25-36 Months</v>
      </c>
      <c r="W3906" t="str">
        <f t="shared" si="121"/>
        <v>Low</v>
      </c>
    </row>
    <row r="3907" spans="1:23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6">
        <v>35.200000000000003</v>
      </c>
      <c r="T3907" s="6">
        <v>108.95</v>
      </c>
      <c r="U3907" t="s">
        <v>23</v>
      </c>
      <c r="V3907" t="str">
        <f t="shared" ref="V3907:V3970" si="122">IF(F3907&lt;=12,"0-12 Months",IF(F3907&lt;=24,"13-24 Months",IF(F3907&lt;=36,"25-36 Months",IF(F3907&lt;=48,"37-48 Months",IF(F3907&lt;=60,"49-60 Months","61+ Months")))))</f>
        <v>0-12 Months</v>
      </c>
      <c r="W3907" t="str">
        <f t="shared" ref="W3907:W3970" si="123">IF(S3907&lt;=30,"Low",IF(S3907&lt;=60,"Medium",IF(S3907&lt;=90,"High","Very High")))</f>
        <v>Medium</v>
      </c>
    </row>
    <row r="3908" spans="1:23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6">
        <v>78.8</v>
      </c>
      <c r="T3908" s="6">
        <v>78.8</v>
      </c>
      <c r="U3908" t="s">
        <v>23</v>
      </c>
      <c r="V3908" t="str">
        <f t="shared" si="122"/>
        <v>0-12 Months</v>
      </c>
      <c r="W3908" t="str">
        <f t="shared" si="123"/>
        <v>High</v>
      </c>
    </row>
    <row r="3909" spans="1:23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6">
        <v>89.95</v>
      </c>
      <c r="T3909" s="6">
        <v>1682.4</v>
      </c>
      <c r="U3909" t="s">
        <v>24</v>
      </c>
      <c r="V3909" t="str">
        <f t="shared" si="122"/>
        <v>13-24 Months</v>
      </c>
      <c r="W3909" t="str">
        <f t="shared" si="123"/>
        <v>High</v>
      </c>
    </row>
    <row r="3910" spans="1:23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6">
        <v>116.05</v>
      </c>
      <c r="T3910" s="6">
        <v>6925.9</v>
      </c>
      <c r="U3910" t="s">
        <v>24</v>
      </c>
      <c r="V3910" t="str">
        <f t="shared" si="122"/>
        <v>49-60 Months</v>
      </c>
      <c r="W3910" t="str">
        <f t="shared" si="123"/>
        <v>Very High</v>
      </c>
    </row>
    <row r="3911" spans="1:23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6">
        <v>19.55</v>
      </c>
      <c r="T3911" s="6">
        <v>223.15</v>
      </c>
      <c r="U3911" t="s">
        <v>24</v>
      </c>
      <c r="V3911" t="str">
        <f t="shared" si="122"/>
        <v>0-12 Months</v>
      </c>
      <c r="W3911" t="str">
        <f t="shared" si="123"/>
        <v>Low</v>
      </c>
    </row>
    <row r="3912" spans="1:23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6">
        <v>106.4</v>
      </c>
      <c r="T3912" s="6">
        <v>5127.95</v>
      </c>
      <c r="U3912" t="s">
        <v>23</v>
      </c>
      <c r="V3912" t="str">
        <f t="shared" si="122"/>
        <v>37-48 Months</v>
      </c>
      <c r="W3912" t="str">
        <f t="shared" si="123"/>
        <v>Very High</v>
      </c>
    </row>
    <row r="3913" spans="1:23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6">
        <v>49.4</v>
      </c>
      <c r="T3913" s="6">
        <v>874.8</v>
      </c>
      <c r="U3913" t="s">
        <v>23</v>
      </c>
      <c r="V3913" t="str">
        <f t="shared" si="122"/>
        <v>13-24 Months</v>
      </c>
      <c r="W3913" t="str">
        <f t="shared" si="123"/>
        <v>Medium</v>
      </c>
    </row>
    <row r="3914" spans="1:23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6">
        <v>115.25</v>
      </c>
      <c r="T3914" s="6">
        <v>6758.45</v>
      </c>
      <c r="U3914" t="s">
        <v>24</v>
      </c>
      <c r="V3914" t="str">
        <f t="shared" si="122"/>
        <v>49-60 Months</v>
      </c>
      <c r="W3914" t="str">
        <f t="shared" si="123"/>
        <v>Very High</v>
      </c>
    </row>
    <row r="3915" spans="1:23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6">
        <v>24.8</v>
      </c>
      <c r="T3915" s="6">
        <v>1874.3</v>
      </c>
      <c r="U3915" t="s">
        <v>24</v>
      </c>
      <c r="V3915" t="str">
        <f t="shared" si="122"/>
        <v>61+ Months</v>
      </c>
      <c r="W3915" t="str">
        <f t="shared" si="123"/>
        <v>Low</v>
      </c>
    </row>
    <row r="3916" spans="1:23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6">
        <v>19.899999999999999</v>
      </c>
      <c r="T3916" s="6">
        <v>791.15</v>
      </c>
      <c r="U3916" t="s">
        <v>24</v>
      </c>
      <c r="V3916" t="str">
        <f t="shared" si="122"/>
        <v>37-48 Months</v>
      </c>
      <c r="W3916" t="str">
        <f t="shared" si="123"/>
        <v>Low</v>
      </c>
    </row>
    <row r="3917" spans="1:23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6">
        <v>81.25</v>
      </c>
      <c r="T3917" s="6">
        <v>4639.45</v>
      </c>
      <c r="U3917" t="s">
        <v>24</v>
      </c>
      <c r="V3917" t="str">
        <f t="shared" si="122"/>
        <v>49-60 Months</v>
      </c>
      <c r="W3917" t="str">
        <f t="shared" si="123"/>
        <v>High</v>
      </c>
    </row>
    <row r="3918" spans="1:23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6">
        <v>69.95</v>
      </c>
      <c r="T3918" s="6">
        <v>143.9</v>
      </c>
      <c r="U3918" t="s">
        <v>24</v>
      </c>
      <c r="V3918" t="str">
        <f t="shared" si="122"/>
        <v>0-12 Months</v>
      </c>
      <c r="W3918" t="str">
        <f t="shared" si="123"/>
        <v>High</v>
      </c>
    </row>
    <row r="3919" spans="1:23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6">
        <v>69.099999999999994</v>
      </c>
      <c r="T3919" s="6">
        <v>69.099999999999994</v>
      </c>
      <c r="U3919" t="s">
        <v>23</v>
      </c>
      <c r="V3919" t="str">
        <f t="shared" si="122"/>
        <v>0-12 Months</v>
      </c>
      <c r="W3919" t="str">
        <f t="shared" si="123"/>
        <v>High</v>
      </c>
    </row>
    <row r="3920" spans="1:23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6">
        <v>90.2</v>
      </c>
      <c r="T3920" s="6">
        <v>1776.55</v>
      </c>
      <c r="U3920" t="s">
        <v>23</v>
      </c>
      <c r="V3920" t="str">
        <f t="shared" si="122"/>
        <v>13-24 Months</v>
      </c>
      <c r="W3920" t="str">
        <f t="shared" si="123"/>
        <v>Very High</v>
      </c>
    </row>
    <row r="3921" spans="1:23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6">
        <v>93.55</v>
      </c>
      <c r="T3921" s="6">
        <v>536.4</v>
      </c>
      <c r="U3921" t="s">
        <v>23</v>
      </c>
      <c r="V3921" t="str">
        <f t="shared" si="122"/>
        <v>0-12 Months</v>
      </c>
      <c r="W3921" t="str">
        <f t="shared" si="123"/>
        <v>Very High</v>
      </c>
    </row>
    <row r="3922" spans="1:23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6">
        <v>86.4</v>
      </c>
      <c r="T3922" s="6">
        <v>6172</v>
      </c>
      <c r="U3922" t="s">
        <v>24</v>
      </c>
      <c r="V3922" t="str">
        <f t="shared" si="122"/>
        <v>61+ Months</v>
      </c>
      <c r="W3922" t="str">
        <f t="shared" si="123"/>
        <v>High</v>
      </c>
    </row>
    <row r="3923" spans="1:23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6">
        <v>66.3</v>
      </c>
      <c r="T3923" s="6">
        <v>1559.45</v>
      </c>
      <c r="U3923" t="s">
        <v>24</v>
      </c>
      <c r="V3923" t="str">
        <f t="shared" si="122"/>
        <v>13-24 Months</v>
      </c>
      <c r="W3923" t="str">
        <f t="shared" si="123"/>
        <v>High</v>
      </c>
    </row>
    <row r="3924" spans="1:23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6">
        <v>94.65</v>
      </c>
      <c r="T3924" s="6">
        <v>6079</v>
      </c>
      <c r="U3924" t="s">
        <v>24</v>
      </c>
      <c r="V3924" t="str">
        <f t="shared" si="122"/>
        <v>61+ Months</v>
      </c>
      <c r="W3924" t="str">
        <f t="shared" si="123"/>
        <v>Very High</v>
      </c>
    </row>
    <row r="3925" spans="1:23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6">
        <v>80.849999999999994</v>
      </c>
      <c r="T3925" s="6">
        <v>80.849999999999994</v>
      </c>
      <c r="U3925" t="s">
        <v>23</v>
      </c>
      <c r="V3925" t="str">
        <f t="shared" si="122"/>
        <v>0-12 Months</v>
      </c>
      <c r="W3925" t="str">
        <f t="shared" si="123"/>
        <v>High</v>
      </c>
    </row>
    <row r="3926" spans="1:23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6">
        <v>82.05</v>
      </c>
      <c r="T3926" s="6">
        <v>4029.95</v>
      </c>
      <c r="U3926" t="s">
        <v>23</v>
      </c>
      <c r="V3926" t="str">
        <f t="shared" si="122"/>
        <v>37-48 Months</v>
      </c>
      <c r="W3926" t="str">
        <f t="shared" si="123"/>
        <v>High</v>
      </c>
    </row>
    <row r="3927" spans="1:23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6">
        <v>72.099999999999994</v>
      </c>
      <c r="T3927" s="6">
        <v>2658.4</v>
      </c>
      <c r="U3927" t="s">
        <v>24</v>
      </c>
      <c r="V3927" t="str">
        <f t="shared" si="122"/>
        <v>37-48 Months</v>
      </c>
      <c r="W3927" t="str">
        <f t="shared" si="123"/>
        <v>High</v>
      </c>
    </row>
    <row r="3928" spans="1:23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6">
        <v>34.700000000000003</v>
      </c>
      <c r="T3928" s="6">
        <v>383.55</v>
      </c>
      <c r="U3928" t="s">
        <v>24</v>
      </c>
      <c r="V3928" t="str">
        <f t="shared" si="122"/>
        <v>0-12 Months</v>
      </c>
      <c r="W3928" t="str">
        <f t="shared" si="123"/>
        <v>Medium</v>
      </c>
    </row>
    <row r="3929" spans="1:23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6">
        <v>20.55</v>
      </c>
      <c r="T3929" s="6">
        <v>51.15</v>
      </c>
      <c r="U3929" t="s">
        <v>23</v>
      </c>
      <c r="V3929" t="str">
        <f t="shared" si="122"/>
        <v>0-12 Months</v>
      </c>
      <c r="W3929" t="str">
        <f t="shared" si="123"/>
        <v>Low</v>
      </c>
    </row>
    <row r="3930" spans="1:23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6">
        <v>95.95</v>
      </c>
      <c r="T3930" s="6">
        <v>1745.5</v>
      </c>
      <c r="U3930" t="s">
        <v>24</v>
      </c>
      <c r="V3930" t="str">
        <f t="shared" si="122"/>
        <v>13-24 Months</v>
      </c>
      <c r="W3930" t="str">
        <f t="shared" si="123"/>
        <v>Very High</v>
      </c>
    </row>
    <row r="3931" spans="1:23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6">
        <v>44.8</v>
      </c>
      <c r="T3931" s="6">
        <v>2230.85</v>
      </c>
      <c r="U3931" t="s">
        <v>24</v>
      </c>
      <c r="V3931" t="str">
        <f t="shared" si="122"/>
        <v>49-60 Months</v>
      </c>
      <c r="W3931" t="str">
        <f t="shared" si="123"/>
        <v>Medium</v>
      </c>
    </row>
    <row r="3932" spans="1:23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6">
        <v>109.4</v>
      </c>
      <c r="T3932" s="6">
        <v>7281.6</v>
      </c>
      <c r="U3932" t="s">
        <v>24</v>
      </c>
      <c r="V3932" t="str">
        <f t="shared" si="122"/>
        <v>61+ Months</v>
      </c>
      <c r="W3932" t="str">
        <f t="shared" si="123"/>
        <v>Very High</v>
      </c>
    </row>
    <row r="3933" spans="1:23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6">
        <v>71.05</v>
      </c>
      <c r="T3933" s="6">
        <v>1837.7</v>
      </c>
      <c r="U3933" t="s">
        <v>24</v>
      </c>
      <c r="V3933" t="str">
        <f t="shared" si="122"/>
        <v>25-36 Months</v>
      </c>
      <c r="W3933" t="str">
        <f t="shared" si="123"/>
        <v>High</v>
      </c>
    </row>
    <row r="3934" spans="1:23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6">
        <v>78.55</v>
      </c>
      <c r="T3934" s="6">
        <v>149.55000000000001</v>
      </c>
      <c r="U3934" t="s">
        <v>23</v>
      </c>
      <c r="V3934" t="str">
        <f t="shared" si="122"/>
        <v>0-12 Months</v>
      </c>
      <c r="W3934" t="str">
        <f t="shared" si="123"/>
        <v>High</v>
      </c>
    </row>
    <row r="3935" spans="1:23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6">
        <v>19.7</v>
      </c>
      <c r="T3935" s="6">
        <v>180.7</v>
      </c>
      <c r="U3935" t="s">
        <v>24</v>
      </c>
      <c r="V3935" t="str">
        <f t="shared" si="122"/>
        <v>0-12 Months</v>
      </c>
      <c r="W3935" t="str">
        <f t="shared" si="123"/>
        <v>Low</v>
      </c>
    </row>
    <row r="3936" spans="1:23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6">
        <v>40.25</v>
      </c>
      <c r="T3936" s="6">
        <v>411.45</v>
      </c>
      <c r="U3936" t="s">
        <v>24</v>
      </c>
      <c r="V3936" t="str">
        <f t="shared" si="122"/>
        <v>0-12 Months</v>
      </c>
      <c r="W3936" t="str">
        <f t="shared" si="123"/>
        <v>Medium</v>
      </c>
    </row>
    <row r="3937" spans="1:23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6">
        <v>19.850000000000001</v>
      </c>
      <c r="T3937" s="6">
        <v>1328.35</v>
      </c>
      <c r="U3937" t="s">
        <v>24</v>
      </c>
      <c r="V3937" t="str">
        <f t="shared" si="122"/>
        <v>61+ Months</v>
      </c>
      <c r="W3937" t="str">
        <f t="shared" si="123"/>
        <v>Low</v>
      </c>
    </row>
    <row r="3938" spans="1:23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6">
        <v>68.25</v>
      </c>
      <c r="T3938" s="6">
        <v>576.95000000000005</v>
      </c>
      <c r="U3938" t="s">
        <v>24</v>
      </c>
      <c r="V3938" t="str">
        <f t="shared" si="122"/>
        <v>0-12 Months</v>
      </c>
      <c r="W3938" t="str">
        <f t="shared" si="123"/>
        <v>High</v>
      </c>
    </row>
    <row r="3939" spans="1:23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6">
        <v>20.149999999999999</v>
      </c>
      <c r="T3939" s="6">
        <v>68.45</v>
      </c>
      <c r="U3939" t="s">
        <v>24</v>
      </c>
      <c r="V3939" t="str">
        <f t="shared" si="122"/>
        <v>0-12 Months</v>
      </c>
      <c r="W3939" t="str">
        <f t="shared" si="123"/>
        <v>Low</v>
      </c>
    </row>
    <row r="3940" spans="1:23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6">
        <v>50.95</v>
      </c>
      <c r="T3940" s="6">
        <v>123.05</v>
      </c>
      <c r="U3940" t="s">
        <v>24</v>
      </c>
      <c r="V3940" t="str">
        <f t="shared" si="122"/>
        <v>0-12 Months</v>
      </c>
      <c r="W3940" t="str">
        <f t="shared" si="123"/>
        <v>Medium</v>
      </c>
    </row>
    <row r="3941" spans="1:23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6">
        <v>78.650000000000006</v>
      </c>
      <c r="T3941" s="6">
        <v>78.650000000000006</v>
      </c>
      <c r="U3941" t="s">
        <v>23</v>
      </c>
      <c r="V3941" t="str">
        <f t="shared" si="122"/>
        <v>0-12 Months</v>
      </c>
      <c r="W3941" t="str">
        <f t="shared" si="123"/>
        <v>High</v>
      </c>
    </row>
    <row r="3942" spans="1:23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6">
        <v>25.15</v>
      </c>
      <c r="T3942" s="6">
        <v>468.35</v>
      </c>
      <c r="U3942" t="s">
        <v>24</v>
      </c>
      <c r="V3942" t="str">
        <f t="shared" si="122"/>
        <v>13-24 Months</v>
      </c>
      <c r="W3942" t="str">
        <f t="shared" si="123"/>
        <v>Low</v>
      </c>
    </row>
    <row r="3943" spans="1:23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6">
        <v>20.25</v>
      </c>
      <c r="T3943" s="6">
        <v>174.7</v>
      </c>
      <c r="U3943" t="s">
        <v>24</v>
      </c>
      <c r="V3943" t="str">
        <f t="shared" si="122"/>
        <v>0-12 Months</v>
      </c>
      <c r="W3943" t="str">
        <f t="shared" si="123"/>
        <v>Low</v>
      </c>
    </row>
    <row r="3944" spans="1:23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6">
        <v>42.9</v>
      </c>
      <c r="T3944" s="6">
        <v>42.9</v>
      </c>
      <c r="U3944" t="s">
        <v>23</v>
      </c>
      <c r="V3944" t="str">
        <f t="shared" si="122"/>
        <v>0-12 Months</v>
      </c>
      <c r="W3944" t="str">
        <f t="shared" si="123"/>
        <v>Medium</v>
      </c>
    </row>
    <row r="3945" spans="1:23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6">
        <v>44</v>
      </c>
      <c r="T3945" s="6">
        <v>44</v>
      </c>
      <c r="U3945" t="s">
        <v>24</v>
      </c>
      <c r="V3945" t="str">
        <f t="shared" si="122"/>
        <v>0-12 Months</v>
      </c>
      <c r="W3945" t="str">
        <f t="shared" si="123"/>
        <v>Medium</v>
      </c>
    </row>
    <row r="3946" spans="1:23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6">
        <v>20.25</v>
      </c>
      <c r="T3946" s="6">
        <v>172.35</v>
      </c>
      <c r="U3946" t="s">
        <v>24</v>
      </c>
      <c r="V3946" t="str">
        <f t="shared" si="122"/>
        <v>0-12 Months</v>
      </c>
      <c r="W3946" t="str">
        <f t="shared" si="123"/>
        <v>Low</v>
      </c>
    </row>
    <row r="3947" spans="1:23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6">
        <v>34.25</v>
      </c>
      <c r="T3947" s="6">
        <v>139.35</v>
      </c>
      <c r="U3947" t="s">
        <v>23</v>
      </c>
      <c r="V3947" t="str">
        <f t="shared" si="122"/>
        <v>0-12 Months</v>
      </c>
      <c r="W3947" t="str">
        <f t="shared" si="123"/>
        <v>Medium</v>
      </c>
    </row>
    <row r="3948" spans="1:23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6">
        <v>58.5</v>
      </c>
      <c r="T3948" s="6">
        <v>539.85</v>
      </c>
      <c r="U3948" t="s">
        <v>23</v>
      </c>
      <c r="V3948" t="str">
        <f t="shared" si="122"/>
        <v>0-12 Months</v>
      </c>
      <c r="W3948" t="str">
        <f t="shared" si="123"/>
        <v>Medium</v>
      </c>
    </row>
    <row r="3949" spans="1:23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6">
        <v>55.8</v>
      </c>
      <c r="T3949" s="6">
        <v>300.39999999999998</v>
      </c>
      <c r="U3949" t="s">
        <v>24</v>
      </c>
      <c r="V3949" t="str">
        <f t="shared" si="122"/>
        <v>0-12 Months</v>
      </c>
      <c r="W3949" t="str">
        <f t="shared" si="123"/>
        <v>Medium</v>
      </c>
    </row>
    <row r="3950" spans="1:23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6">
        <v>88.9</v>
      </c>
      <c r="T3950" s="6">
        <v>4968</v>
      </c>
      <c r="U3950" t="s">
        <v>24</v>
      </c>
      <c r="V3950" t="str">
        <f t="shared" si="122"/>
        <v>49-60 Months</v>
      </c>
      <c r="W3950" t="str">
        <f t="shared" si="123"/>
        <v>High</v>
      </c>
    </row>
    <row r="3951" spans="1:23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6">
        <v>57.65</v>
      </c>
      <c r="T3951" s="6">
        <v>992.7</v>
      </c>
      <c r="U3951" t="s">
        <v>24</v>
      </c>
      <c r="V3951" t="str">
        <f t="shared" si="122"/>
        <v>13-24 Months</v>
      </c>
      <c r="W3951" t="str">
        <f t="shared" si="123"/>
        <v>Medium</v>
      </c>
    </row>
    <row r="3952" spans="1:23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6">
        <v>96.2</v>
      </c>
      <c r="T3952" s="6">
        <v>4718.25</v>
      </c>
      <c r="U3952" t="s">
        <v>23</v>
      </c>
      <c r="V3952" t="str">
        <f t="shared" si="122"/>
        <v>49-60 Months</v>
      </c>
      <c r="W3952" t="str">
        <f t="shared" si="123"/>
        <v>Very High</v>
      </c>
    </row>
    <row r="3953" spans="1:23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6">
        <v>79.150000000000006</v>
      </c>
      <c r="T3953" s="6">
        <v>5536.5</v>
      </c>
      <c r="U3953" t="s">
        <v>24</v>
      </c>
      <c r="V3953" t="str">
        <f t="shared" si="122"/>
        <v>61+ Months</v>
      </c>
      <c r="W3953" t="str">
        <f t="shared" si="123"/>
        <v>High</v>
      </c>
    </row>
    <row r="3954" spans="1:23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6">
        <v>108.05</v>
      </c>
      <c r="T3954" s="6">
        <v>7806.6</v>
      </c>
      <c r="U3954" t="s">
        <v>24</v>
      </c>
      <c r="V3954" t="str">
        <f t="shared" si="122"/>
        <v>61+ Months</v>
      </c>
      <c r="W3954" t="str">
        <f t="shared" si="123"/>
        <v>Very High</v>
      </c>
    </row>
    <row r="3955" spans="1:23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6">
        <v>74.400000000000006</v>
      </c>
      <c r="T3955" s="6">
        <v>434.1</v>
      </c>
      <c r="U3955" t="s">
        <v>23</v>
      </c>
      <c r="V3955" t="str">
        <f t="shared" si="122"/>
        <v>0-12 Months</v>
      </c>
      <c r="W3955" t="str">
        <f t="shared" si="123"/>
        <v>High</v>
      </c>
    </row>
    <row r="3956" spans="1:23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6">
        <v>94.8</v>
      </c>
      <c r="T3956" s="6">
        <v>1563.9</v>
      </c>
      <c r="U3956" t="s">
        <v>24</v>
      </c>
      <c r="V3956" t="str">
        <f t="shared" si="122"/>
        <v>13-24 Months</v>
      </c>
      <c r="W3956" t="str">
        <f t="shared" si="123"/>
        <v>Very High</v>
      </c>
    </row>
    <row r="3957" spans="1:23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6">
        <v>45.9</v>
      </c>
      <c r="T3957" s="6">
        <v>1332.4</v>
      </c>
      <c r="U3957" t="s">
        <v>24</v>
      </c>
      <c r="V3957" t="str">
        <f t="shared" si="122"/>
        <v>25-36 Months</v>
      </c>
      <c r="W3957" t="str">
        <f t="shared" si="123"/>
        <v>Medium</v>
      </c>
    </row>
    <row r="3958" spans="1:23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6">
        <v>105.3</v>
      </c>
      <c r="T3958" s="6">
        <v>545.20000000000005</v>
      </c>
      <c r="U3958" t="s">
        <v>23</v>
      </c>
      <c r="V3958" t="str">
        <f t="shared" si="122"/>
        <v>0-12 Months</v>
      </c>
      <c r="W3958" t="str">
        <f t="shared" si="123"/>
        <v>Very High</v>
      </c>
    </row>
    <row r="3959" spans="1:23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6">
        <v>102.6</v>
      </c>
      <c r="T3959" s="6">
        <v>6296.75</v>
      </c>
      <c r="U3959" t="s">
        <v>24</v>
      </c>
      <c r="V3959" t="str">
        <f t="shared" si="122"/>
        <v>61+ Months</v>
      </c>
      <c r="W3959" t="str">
        <f t="shared" si="123"/>
        <v>Very High</v>
      </c>
    </row>
    <row r="3960" spans="1:23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6">
        <v>73.849999999999994</v>
      </c>
      <c r="T3960" s="6">
        <v>1284.2</v>
      </c>
      <c r="U3960" t="s">
        <v>23</v>
      </c>
      <c r="V3960" t="str">
        <f t="shared" si="122"/>
        <v>13-24 Months</v>
      </c>
      <c r="W3960" t="str">
        <f t="shared" si="123"/>
        <v>High</v>
      </c>
    </row>
    <row r="3961" spans="1:23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6">
        <v>61.35</v>
      </c>
      <c r="T3961" s="6">
        <v>3645.5</v>
      </c>
      <c r="U3961" t="s">
        <v>24</v>
      </c>
      <c r="V3961" t="str">
        <f t="shared" si="122"/>
        <v>49-60 Months</v>
      </c>
      <c r="W3961" t="str">
        <f t="shared" si="123"/>
        <v>High</v>
      </c>
    </row>
    <row r="3962" spans="1:23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6">
        <v>57.55</v>
      </c>
      <c r="T3962" s="6">
        <v>161.44999999999999</v>
      </c>
      <c r="U3962" t="s">
        <v>24</v>
      </c>
      <c r="V3962" t="str">
        <f t="shared" si="122"/>
        <v>0-12 Months</v>
      </c>
      <c r="W3962" t="str">
        <f t="shared" si="123"/>
        <v>Medium</v>
      </c>
    </row>
    <row r="3963" spans="1:23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6">
        <v>29.25</v>
      </c>
      <c r="T3963" s="6">
        <v>226.95</v>
      </c>
      <c r="U3963" t="s">
        <v>24</v>
      </c>
      <c r="V3963" t="str">
        <f t="shared" si="122"/>
        <v>0-12 Months</v>
      </c>
      <c r="W3963" t="str">
        <f t="shared" si="123"/>
        <v>Low</v>
      </c>
    </row>
    <row r="3964" spans="1:23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6">
        <v>84.55</v>
      </c>
      <c r="T3964" s="6">
        <v>646.85</v>
      </c>
      <c r="U3964" t="s">
        <v>23</v>
      </c>
      <c r="V3964" t="str">
        <f t="shared" si="122"/>
        <v>0-12 Months</v>
      </c>
      <c r="W3964" t="str">
        <f t="shared" si="123"/>
        <v>High</v>
      </c>
    </row>
    <row r="3965" spans="1:23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6">
        <v>19.600000000000001</v>
      </c>
      <c r="T3965" s="6">
        <v>1441.65</v>
      </c>
      <c r="U3965" t="s">
        <v>24</v>
      </c>
      <c r="V3965" t="str">
        <f t="shared" si="122"/>
        <v>61+ Months</v>
      </c>
      <c r="W3965" t="str">
        <f t="shared" si="123"/>
        <v>Low</v>
      </c>
    </row>
    <row r="3966" spans="1:23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6">
        <v>111.75</v>
      </c>
      <c r="T3966" s="6">
        <v>7511.3</v>
      </c>
      <c r="U3966" t="s">
        <v>24</v>
      </c>
      <c r="V3966" t="str">
        <f t="shared" si="122"/>
        <v>61+ Months</v>
      </c>
      <c r="W3966" t="str">
        <f t="shared" si="123"/>
        <v>Very High</v>
      </c>
    </row>
    <row r="3967" spans="1:23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6">
        <v>106.5</v>
      </c>
      <c r="T3967" s="6">
        <v>5621.85</v>
      </c>
      <c r="U3967" t="s">
        <v>24</v>
      </c>
      <c r="V3967" t="str">
        <f t="shared" si="122"/>
        <v>49-60 Months</v>
      </c>
      <c r="W3967" t="str">
        <f t="shared" si="123"/>
        <v>Very High</v>
      </c>
    </row>
    <row r="3968" spans="1:23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6">
        <v>107.7</v>
      </c>
      <c r="T3968" s="6">
        <v>7919.8</v>
      </c>
      <c r="U3968" t="s">
        <v>24</v>
      </c>
      <c r="V3968" t="str">
        <f t="shared" si="122"/>
        <v>61+ Months</v>
      </c>
      <c r="W3968" t="str">
        <f t="shared" si="123"/>
        <v>Very High</v>
      </c>
    </row>
    <row r="3969" spans="1:23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6">
        <v>19.3</v>
      </c>
      <c r="T3969" s="6">
        <v>593.20000000000005</v>
      </c>
      <c r="U3969" t="s">
        <v>24</v>
      </c>
      <c r="V3969" t="str">
        <f t="shared" si="122"/>
        <v>25-36 Months</v>
      </c>
      <c r="W3969" t="str">
        <f t="shared" si="123"/>
        <v>Low</v>
      </c>
    </row>
    <row r="3970" spans="1:23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6">
        <v>20.05</v>
      </c>
      <c r="T3970" s="6">
        <v>1423.65</v>
      </c>
      <c r="U3970" t="s">
        <v>24</v>
      </c>
      <c r="V3970" t="str">
        <f t="shared" si="122"/>
        <v>61+ Months</v>
      </c>
      <c r="W3970" t="str">
        <f t="shared" si="123"/>
        <v>Low</v>
      </c>
    </row>
    <row r="3971" spans="1:23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6">
        <v>69.95</v>
      </c>
      <c r="T3971" s="6">
        <v>69.95</v>
      </c>
      <c r="U3971" t="s">
        <v>24</v>
      </c>
      <c r="V3971" t="str">
        <f t="shared" ref="V3971:V4034" si="124">IF(F3971&lt;=12,"0-12 Months",IF(F3971&lt;=24,"13-24 Months",IF(F3971&lt;=36,"25-36 Months",IF(F3971&lt;=48,"37-48 Months",IF(F3971&lt;=60,"49-60 Months","61+ Months")))))</f>
        <v>0-12 Months</v>
      </c>
      <c r="W3971" t="str">
        <f t="shared" ref="W3971:W4034" si="125">IF(S3971&lt;=30,"Low",IF(S3971&lt;=60,"Medium",IF(S3971&lt;=90,"High","Very High")))</f>
        <v>High</v>
      </c>
    </row>
    <row r="3972" spans="1:23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6">
        <v>63.7</v>
      </c>
      <c r="T3972" s="6">
        <v>2763.35</v>
      </c>
      <c r="U3972" t="s">
        <v>24</v>
      </c>
      <c r="V3972" t="str">
        <f t="shared" si="124"/>
        <v>37-48 Months</v>
      </c>
      <c r="W3972" t="str">
        <f t="shared" si="125"/>
        <v>High</v>
      </c>
    </row>
    <row r="3973" spans="1:23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6">
        <v>24.75</v>
      </c>
      <c r="T3973" s="6">
        <v>692.1</v>
      </c>
      <c r="U3973" t="s">
        <v>23</v>
      </c>
      <c r="V3973" t="str">
        <f t="shared" si="124"/>
        <v>25-36 Months</v>
      </c>
      <c r="W3973" t="str">
        <f t="shared" si="125"/>
        <v>Low</v>
      </c>
    </row>
    <row r="3974" spans="1:23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6">
        <v>50.9</v>
      </c>
      <c r="T3974" s="6">
        <v>2298.5500000000002</v>
      </c>
      <c r="U3974" t="s">
        <v>24</v>
      </c>
      <c r="V3974" t="str">
        <f t="shared" si="124"/>
        <v>37-48 Months</v>
      </c>
      <c r="W3974" t="str">
        <f t="shared" si="125"/>
        <v>Medium</v>
      </c>
    </row>
    <row r="3975" spans="1:23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6">
        <v>60.4</v>
      </c>
      <c r="T3975" s="6">
        <v>2640.55</v>
      </c>
      <c r="U3975" t="s">
        <v>24</v>
      </c>
      <c r="V3975" t="str">
        <f t="shared" si="124"/>
        <v>37-48 Months</v>
      </c>
      <c r="W3975" t="str">
        <f t="shared" si="125"/>
        <v>High</v>
      </c>
    </row>
    <row r="3976" spans="1:23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6">
        <v>79.25</v>
      </c>
      <c r="T3976" s="6">
        <v>2911.8</v>
      </c>
      <c r="U3976" t="s">
        <v>24</v>
      </c>
      <c r="V3976" t="str">
        <f t="shared" si="124"/>
        <v>37-48 Months</v>
      </c>
      <c r="W3976" t="str">
        <f t="shared" si="125"/>
        <v>High</v>
      </c>
    </row>
    <row r="3977" spans="1:23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6">
        <v>85.8</v>
      </c>
      <c r="T3977" s="6">
        <v>1727.5</v>
      </c>
      <c r="U3977" t="s">
        <v>23</v>
      </c>
      <c r="V3977" t="str">
        <f t="shared" si="124"/>
        <v>13-24 Months</v>
      </c>
      <c r="W3977" t="str">
        <f t="shared" si="125"/>
        <v>High</v>
      </c>
    </row>
    <row r="3978" spans="1:23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6">
        <v>24.45</v>
      </c>
      <c r="T3978" s="6">
        <v>86.6</v>
      </c>
      <c r="U3978" t="s">
        <v>23</v>
      </c>
      <c r="V3978" t="str">
        <f t="shared" si="124"/>
        <v>0-12 Months</v>
      </c>
      <c r="W3978" t="str">
        <f t="shared" si="125"/>
        <v>Low</v>
      </c>
    </row>
    <row r="3979" spans="1:23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6">
        <v>110.1</v>
      </c>
      <c r="T3979" s="6">
        <v>6705.7</v>
      </c>
      <c r="U3979" t="s">
        <v>24</v>
      </c>
      <c r="V3979" t="str">
        <f t="shared" si="124"/>
        <v>61+ Months</v>
      </c>
      <c r="W3979" t="str">
        <f t="shared" si="125"/>
        <v>Very High</v>
      </c>
    </row>
    <row r="3980" spans="1:23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6">
        <v>90.7</v>
      </c>
      <c r="T3980" s="6">
        <v>237.65</v>
      </c>
      <c r="U3980" t="s">
        <v>24</v>
      </c>
      <c r="V3980" t="str">
        <f t="shared" si="124"/>
        <v>0-12 Months</v>
      </c>
      <c r="W3980" t="str">
        <f t="shared" si="125"/>
        <v>Very High</v>
      </c>
    </row>
    <row r="3981" spans="1:23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6">
        <v>25.3</v>
      </c>
      <c r="T3981" s="6">
        <v>1672.35</v>
      </c>
      <c r="U3981" t="s">
        <v>24</v>
      </c>
      <c r="V3981" t="str">
        <f t="shared" si="124"/>
        <v>61+ Months</v>
      </c>
      <c r="W3981" t="str">
        <f t="shared" si="125"/>
        <v>Low</v>
      </c>
    </row>
    <row r="3982" spans="1:23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6">
        <v>105.7</v>
      </c>
      <c r="T3982" s="6">
        <v>2979.5</v>
      </c>
      <c r="U3982" t="s">
        <v>23</v>
      </c>
      <c r="V3982" t="str">
        <f t="shared" si="124"/>
        <v>25-36 Months</v>
      </c>
      <c r="W3982" t="str">
        <f t="shared" si="125"/>
        <v>Very High</v>
      </c>
    </row>
    <row r="3983" spans="1:23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6">
        <v>85.2</v>
      </c>
      <c r="T3983" s="6">
        <v>695.75</v>
      </c>
      <c r="U3983" t="s">
        <v>24</v>
      </c>
      <c r="V3983" t="str">
        <f t="shared" si="124"/>
        <v>0-12 Months</v>
      </c>
      <c r="W3983" t="str">
        <f t="shared" si="125"/>
        <v>High</v>
      </c>
    </row>
    <row r="3984" spans="1:23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6">
        <v>24.35</v>
      </c>
      <c r="T3984" s="6">
        <v>1654.6</v>
      </c>
      <c r="U3984" t="s">
        <v>24</v>
      </c>
      <c r="V3984" t="str">
        <f t="shared" si="124"/>
        <v>61+ Months</v>
      </c>
      <c r="W3984" t="str">
        <f t="shared" si="125"/>
        <v>Low</v>
      </c>
    </row>
    <row r="3985" spans="1:23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6">
        <v>24.25</v>
      </c>
      <c r="T3985" s="6">
        <v>24.25</v>
      </c>
      <c r="U3985" t="s">
        <v>23</v>
      </c>
      <c r="V3985" t="str">
        <f t="shared" si="124"/>
        <v>0-12 Months</v>
      </c>
      <c r="W3985" t="str">
        <f t="shared" si="125"/>
        <v>Low</v>
      </c>
    </row>
    <row r="3986" spans="1:23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6">
        <v>25.1</v>
      </c>
      <c r="T3986" s="6">
        <v>1857.85</v>
      </c>
      <c r="U3986" t="s">
        <v>24</v>
      </c>
      <c r="V3986" t="str">
        <f t="shared" si="124"/>
        <v>61+ Months</v>
      </c>
      <c r="W3986" t="str">
        <f t="shared" si="125"/>
        <v>Low</v>
      </c>
    </row>
    <row r="3987" spans="1:23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6">
        <v>54.55</v>
      </c>
      <c r="T3987" s="6">
        <v>825.1</v>
      </c>
      <c r="U3987" t="s">
        <v>24</v>
      </c>
      <c r="V3987" t="str">
        <f t="shared" si="124"/>
        <v>13-24 Months</v>
      </c>
      <c r="W3987" t="str">
        <f t="shared" si="125"/>
        <v>Medium</v>
      </c>
    </row>
    <row r="3988" spans="1:23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6">
        <v>96.6</v>
      </c>
      <c r="T3988" s="6">
        <v>6424.25</v>
      </c>
      <c r="U3988" t="s">
        <v>24</v>
      </c>
      <c r="V3988" t="str">
        <f t="shared" si="124"/>
        <v>61+ Months</v>
      </c>
      <c r="W3988" t="str">
        <f t="shared" si="125"/>
        <v>Very High</v>
      </c>
    </row>
    <row r="3989" spans="1:23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6">
        <v>76.5</v>
      </c>
      <c r="T3989" s="6">
        <v>837.95</v>
      </c>
      <c r="U3989" t="s">
        <v>23</v>
      </c>
      <c r="V3989" t="str">
        <f t="shared" si="124"/>
        <v>0-12 Months</v>
      </c>
      <c r="W3989" t="str">
        <f t="shared" si="125"/>
        <v>High</v>
      </c>
    </row>
    <row r="3990" spans="1:23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6">
        <v>81.150000000000006</v>
      </c>
      <c r="T3990" s="6">
        <v>4126.2</v>
      </c>
      <c r="U3990" t="s">
        <v>24</v>
      </c>
      <c r="V3990" t="str">
        <f t="shared" si="124"/>
        <v>49-60 Months</v>
      </c>
      <c r="W3990" t="str">
        <f t="shared" si="125"/>
        <v>High</v>
      </c>
    </row>
    <row r="3991" spans="1:23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6">
        <v>38.5</v>
      </c>
      <c r="T3991" s="6">
        <v>330.8</v>
      </c>
      <c r="U3991" t="s">
        <v>24</v>
      </c>
      <c r="V3991" t="str">
        <f t="shared" si="124"/>
        <v>0-12 Months</v>
      </c>
      <c r="W3991" t="str">
        <f t="shared" si="125"/>
        <v>Medium</v>
      </c>
    </row>
    <row r="3992" spans="1:23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6">
        <v>92.9</v>
      </c>
      <c r="T3992" s="6">
        <v>1337.45</v>
      </c>
      <c r="U3992" t="s">
        <v>24</v>
      </c>
      <c r="V3992" t="str">
        <f t="shared" si="124"/>
        <v>13-24 Months</v>
      </c>
      <c r="W3992" t="str">
        <f t="shared" si="125"/>
        <v>Very High</v>
      </c>
    </row>
    <row r="3993" spans="1:23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6">
        <v>93.5</v>
      </c>
      <c r="T3993" s="6">
        <v>362.2</v>
      </c>
      <c r="U3993" t="s">
        <v>23</v>
      </c>
      <c r="V3993" t="str">
        <f t="shared" si="124"/>
        <v>0-12 Months</v>
      </c>
      <c r="W3993" t="str">
        <f t="shared" si="125"/>
        <v>Very High</v>
      </c>
    </row>
    <row r="3994" spans="1:23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6">
        <v>84.7</v>
      </c>
      <c r="T3994" s="6">
        <v>5991.05</v>
      </c>
      <c r="U3994" t="s">
        <v>24</v>
      </c>
      <c r="V3994" t="str">
        <f t="shared" si="124"/>
        <v>61+ Months</v>
      </c>
      <c r="W3994" t="str">
        <f t="shared" si="125"/>
        <v>High</v>
      </c>
    </row>
    <row r="3995" spans="1:23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6">
        <v>66</v>
      </c>
      <c r="T3995" s="6">
        <v>4891.5</v>
      </c>
      <c r="U3995" t="s">
        <v>24</v>
      </c>
      <c r="V3995" t="str">
        <f t="shared" si="124"/>
        <v>61+ Months</v>
      </c>
      <c r="W3995" t="str">
        <f t="shared" si="125"/>
        <v>High</v>
      </c>
    </row>
    <row r="3996" spans="1:23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6">
        <v>101.5</v>
      </c>
      <c r="T3996" s="6">
        <v>5373.1</v>
      </c>
      <c r="U3996" t="s">
        <v>23</v>
      </c>
      <c r="V3996" t="str">
        <f t="shared" si="124"/>
        <v>49-60 Months</v>
      </c>
      <c r="W3996" t="str">
        <f t="shared" si="125"/>
        <v>Very High</v>
      </c>
    </row>
    <row r="3997" spans="1:23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6">
        <v>74.900000000000006</v>
      </c>
      <c r="T3997" s="6">
        <v>2068.5500000000002</v>
      </c>
      <c r="U3997" t="s">
        <v>23</v>
      </c>
      <c r="V3997" t="str">
        <f t="shared" si="124"/>
        <v>25-36 Months</v>
      </c>
      <c r="W3997" t="str">
        <f t="shared" si="125"/>
        <v>High</v>
      </c>
    </row>
    <row r="3998" spans="1:23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6">
        <v>20.75</v>
      </c>
      <c r="T3998" s="6">
        <v>487.05</v>
      </c>
      <c r="U3998" t="s">
        <v>24</v>
      </c>
      <c r="V3998" t="str">
        <f t="shared" si="124"/>
        <v>13-24 Months</v>
      </c>
      <c r="W3998" t="str">
        <f t="shared" si="125"/>
        <v>Low</v>
      </c>
    </row>
    <row r="3999" spans="1:23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6">
        <v>61.45</v>
      </c>
      <c r="T3999" s="6">
        <v>4131.2</v>
      </c>
      <c r="U3999" t="s">
        <v>24</v>
      </c>
      <c r="V3999" t="str">
        <f t="shared" si="124"/>
        <v>61+ Months</v>
      </c>
      <c r="W3999" t="str">
        <f t="shared" si="125"/>
        <v>High</v>
      </c>
    </row>
    <row r="4000" spans="1:23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6">
        <v>54.5</v>
      </c>
      <c r="T4000" s="6">
        <v>2301.15</v>
      </c>
      <c r="U4000" t="s">
        <v>24</v>
      </c>
      <c r="V4000" t="str">
        <f t="shared" si="124"/>
        <v>37-48 Months</v>
      </c>
      <c r="W4000" t="str">
        <f t="shared" si="125"/>
        <v>Medium</v>
      </c>
    </row>
    <row r="4001" spans="1:23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6">
        <v>69.599999999999994</v>
      </c>
      <c r="T4001" s="6">
        <v>131.65</v>
      </c>
      <c r="U4001" t="s">
        <v>23</v>
      </c>
      <c r="V4001" t="str">
        <f t="shared" si="124"/>
        <v>0-12 Months</v>
      </c>
      <c r="W4001" t="str">
        <f t="shared" si="125"/>
        <v>High</v>
      </c>
    </row>
    <row r="4002" spans="1:23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6">
        <v>99.75</v>
      </c>
      <c r="T4002" s="6">
        <v>4036</v>
      </c>
      <c r="U4002" t="s">
        <v>24</v>
      </c>
      <c r="V4002" t="str">
        <f t="shared" si="124"/>
        <v>37-48 Months</v>
      </c>
      <c r="W4002" t="str">
        <f t="shared" si="125"/>
        <v>Very High</v>
      </c>
    </row>
    <row r="4003" spans="1:23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6">
        <v>109.75</v>
      </c>
      <c r="T4003" s="6">
        <v>4900.6499999999996</v>
      </c>
      <c r="U4003" t="s">
        <v>24</v>
      </c>
      <c r="V4003" t="str">
        <f t="shared" si="124"/>
        <v>37-48 Months</v>
      </c>
      <c r="W4003" t="str">
        <f t="shared" si="125"/>
        <v>Very High</v>
      </c>
    </row>
    <row r="4004" spans="1:23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6">
        <v>80.849999999999994</v>
      </c>
      <c r="T4004" s="6">
        <v>5727.45</v>
      </c>
      <c r="U4004" t="s">
        <v>24</v>
      </c>
      <c r="V4004" t="str">
        <f t="shared" si="124"/>
        <v>61+ Months</v>
      </c>
      <c r="W4004" t="str">
        <f t="shared" si="125"/>
        <v>High</v>
      </c>
    </row>
    <row r="4005" spans="1:23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6">
        <v>20.3</v>
      </c>
      <c r="T4005" s="6">
        <v>743.05</v>
      </c>
      <c r="U4005" t="s">
        <v>24</v>
      </c>
      <c r="V4005" t="str">
        <f t="shared" si="124"/>
        <v>37-48 Months</v>
      </c>
      <c r="W4005" t="str">
        <f t="shared" si="125"/>
        <v>Low</v>
      </c>
    </row>
    <row r="4006" spans="1:23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6">
        <v>67.8</v>
      </c>
      <c r="T4006" s="6">
        <v>4804.6499999999996</v>
      </c>
      <c r="U4006" t="s">
        <v>24</v>
      </c>
      <c r="V4006" t="str">
        <f t="shared" si="124"/>
        <v>61+ Months</v>
      </c>
      <c r="W4006" t="str">
        <f t="shared" si="125"/>
        <v>High</v>
      </c>
    </row>
    <row r="4007" spans="1:23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6">
        <v>24.05</v>
      </c>
      <c r="T4007" s="6">
        <v>24.05</v>
      </c>
      <c r="U4007" t="s">
        <v>23</v>
      </c>
      <c r="V4007" t="str">
        <f t="shared" si="124"/>
        <v>0-12 Months</v>
      </c>
      <c r="W4007" t="str">
        <f t="shared" si="125"/>
        <v>Low</v>
      </c>
    </row>
    <row r="4008" spans="1:23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6">
        <v>19.8</v>
      </c>
      <c r="T4008" s="6">
        <v>1414.65</v>
      </c>
      <c r="U4008" t="s">
        <v>24</v>
      </c>
      <c r="V4008" t="str">
        <f t="shared" si="124"/>
        <v>61+ Months</v>
      </c>
      <c r="W4008" t="str">
        <f t="shared" si="125"/>
        <v>Low</v>
      </c>
    </row>
    <row r="4009" spans="1:23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6">
        <v>25.7</v>
      </c>
      <c r="T4009" s="6">
        <v>1443.65</v>
      </c>
      <c r="U4009" t="s">
        <v>24</v>
      </c>
      <c r="V4009" t="str">
        <f t="shared" si="124"/>
        <v>49-60 Months</v>
      </c>
      <c r="W4009" t="str">
        <f t="shared" si="125"/>
        <v>Low</v>
      </c>
    </row>
    <row r="4010" spans="1:23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6">
        <v>56.15</v>
      </c>
      <c r="T4010" s="6">
        <v>2898.95</v>
      </c>
      <c r="U4010" t="s">
        <v>24</v>
      </c>
      <c r="V4010" t="str">
        <f t="shared" si="124"/>
        <v>49-60 Months</v>
      </c>
      <c r="W4010" t="str">
        <f t="shared" si="125"/>
        <v>Medium</v>
      </c>
    </row>
    <row r="4011" spans="1:23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6">
        <v>86.7</v>
      </c>
      <c r="T4011" s="6">
        <v>5309.5</v>
      </c>
      <c r="U4011" t="s">
        <v>24</v>
      </c>
      <c r="V4011" t="str">
        <f t="shared" si="124"/>
        <v>61+ Months</v>
      </c>
      <c r="W4011" t="str">
        <f t="shared" si="125"/>
        <v>High</v>
      </c>
    </row>
    <row r="4012" spans="1:23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6">
        <v>20.399999999999999</v>
      </c>
      <c r="T4012" s="6">
        <v>20.399999999999999</v>
      </c>
      <c r="U4012" t="s">
        <v>24</v>
      </c>
      <c r="V4012" t="str">
        <f t="shared" si="124"/>
        <v>0-12 Months</v>
      </c>
      <c r="W4012" t="str">
        <f t="shared" si="125"/>
        <v>Low</v>
      </c>
    </row>
    <row r="4013" spans="1:23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6">
        <v>19.649999999999999</v>
      </c>
      <c r="T4013" s="6">
        <v>451.55</v>
      </c>
      <c r="U4013" t="s">
        <v>24</v>
      </c>
      <c r="V4013" t="str">
        <f t="shared" si="124"/>
        <v>13-24 Months</v>
      </c>
      <c r="W4013" t="str">
        <f t="shared" si="125"/>
        <v>Low</v>
      </c>
    </row>
    <row r="4014" spans="1:23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6">
        <v>50.55</v>
      </c>
      <c r="T4014" s="6">
        <v>50.55</v>
      </c>
      <c r="U4014" t="s">
        <v>23</v>
      </c>
      <c r="V4014" t="str">
        <f t="shared" si="124"/>
        <v>0-12 Months</v>
      </c>
      <c r="W4014" t="str">
        <f t="shared" si="125"/>
        <v>Medium</v>
      </c>
    </row>
    <row r="4015" spans="1:23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6">
        <v>54.35</v>
      </c>
      <c r="T4015" s="6">
        <v>117.05</v>
      </c>
      <c r="U4015" t="s">
        <v>24</v>
      </c>
      <c r="V4015" t="str">
        <f t="shared" si="124"/>
        <v>0-12 Months</v>
      </c>
      <c r="W4015" t="str">
        <f t="shared" si="125"/>
        <v>Medium</v>
      </c>
    </row>
    <row r="4016" spans="1:23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6">
        <v>108.1</v>
      </c>
      <c r="T4016" s="6">
        <v>5839.3</v>
      </c>
      <c r="U4016" t="s">
        <v>24</v>
      </c>
      <c r="V4016" t="str">
        <f t="shared" si="124"/>
        <v>49-60 Months</v>
      </c>
      <c r="W4016" t="str">
        <f t="shared" si="125"/>
        <v>Very High</v>
      </c>
    </row>
    <row r="4017" spans="1:23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6">
        <v>54.45</v>
      </c>
      <c r="T4017" s="6">
        <v>1893.5</v>
      </c>
      <c r="U4017" t="s">
        <v>24</v>
      </c>
      <c r="V4017" t="str">
        <f t="shared" si="124"/>
        <v>25-36 Months</v>
      </c>
      <c r="W4017" t="str">
        <f t="shared" si="125"/>
        <v>Medium</v>
      </c>
    </row>
    <row r="4018" spans="1:23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6">
        <v>45.35</v>
      </c>
      <c r="T4018" s="6">
        <v>45.35</v>
      </c>
      <c r="U4018" t="s">
        <v>24</v>
      </c>
      <c r="V4018" t="str">
        <f t="shared" si="124"/>
        <v>0-12 Months</v>
      </c>
      <c r="W4018" t="str">
        <f t="shared" si="125"/>
        <v>Medium</v>
      </c>
    </row>
    <row r="4019" spans="1:23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6">
        <v>59</v>
      </c>
      <c r="T4019" s="6">
        <v>1654.45</v>
      </c>
      <c r="U4019" t="s">
        <v>24</v>
      </c>
      <c r="V4019" t="str">
        <f t="shared" si="124"/>
        <v>25-36 Months</v>
      </c>
      <c r="W4019" t="str">
        <f t="shared" si="125"/>
        <v>Medium</v>
      </c>
    </row>
    <row r="4020" spans="1:23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6">
        <v>69.45</v>
      </c>
      <c r="T4020" s="6">
        <v>477.05</v>
      </c>
      <c r="U4020" t="s">
        <v>24</v>
      </c>
      <c r="V4020" t="str">
        <f t="shared" si="124"/>
        <v>0-12 Months</v>
      </c>
      <c r="W4020" t="str">
        <f t="shared" si="125"/>
        <v>High</v>
      </c>
    </row>
    <row r="4021" spans="1:23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6">
        <v>100.55</v>
      </c>
      <c r="T4021" s="6">
        <v>1415.55</v>
      </c>
      <c r="U4021" t="s">
        <v>23</v>
      </c>
      <c r="V4021" t="str">
        <f t="shared" si="124"/>
        <v>13-24 Months</v>
      </c>
      <c r="W4021" t="str">
        <f t="shared" si="125"/>
        <v>Very High</v>
      </c>
    </row>
    <row r="4022" spans="1:23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6">
        <v>64.95</v>
      </c>
      <c r="T4022" s="6">
        <v>4546</v>
      </c>
      <c r="U4022" t="s">
        <v>24</v>
      </c>
      <c r="V4022" t="str">
        <f t="shared" si="124"/>
        <v>61+ Months</v>
      </c>
      <c r="W4022" t="str">
        <f t="shared" si="125"/>
        <v>High</v>
      </c>
    </row>
    <row r="4023" spans="1:23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6">
        <v>20.5</v>
      </c>
      <c r="T4023" s="6">
        <v>20.5</v>
      </c>
      <c r="U4023" t="s">
        <v>23</v>
      </c>
      <c r="V4023" t="str">
        <f t="shared" si="124"/>
        <v>0-12 Months</v>
      </c>
      <c r="W4023" t="str">
        <f t="shared" si="125"/>
        <v>Low</v>
      </c>
    </row>
    <row r="4024" spans="1:23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6">
        <v>18.850000000000001</v>
      </c>
      <c r="T4024" s="6">
        <v>163.19999999999999</v>
      </c>
      <c r="U4024" t="s">
        <v>24</v>
      </c>
      <c r="V4024" t="str">
        <f t="shared" si="124"/>
        <v>0-12 Months</v>
      </c>
      <c r="W4024" t="str">
        <f t="shared" si="125"/>
        <v>Low</v>
      </c>
    </row>
    <row r="4025" spans="1:23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6">
        <v>19.8</v>
      </c>
      <c r="T4025" s="6">
        <v>849.9</v>
      </c>
      <c r="U4025" t="s">
        <v>24</v>
      </c>
      <c r="V4025" t="str">
        <f t="shared" si="124"/>
        <v>37-48 Months</v>
      </c>
      <c r="W4025" t="str">
        <f t="shared" si="125"/>
        <v>Low</v>
      </c>
    </row>
    <row r="4026" spans="1:23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6">
        <v>25.05</v>
      </c>
      <c r="T4026" s="6">
        <v>189.95</v>
      </c>
      <c r="U4026" t="s">
        <v>24</v>
      </c>
      <c r="V4026" t="str">
        <f t="shared" si="124"/>
        <v>0-12 Months</v>
      </c>
      <c r="W4026" t="str">
        <f t="shared" si="125"/>
        <v>Low</v>
      </c>
    </row>
    <row r="4027" spans="1:23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6">
        <v>74.8</v>
      </c>
      <c r="T4027" s="6">
        <v>321.89999999999998</v>
      </c>
      <c r="U4027" t="s">
        <v>23</v>
      </c>
      <c r="V4027" t="str">
        <f t="shared" si="124"/>
        <v>0-12 Months</v>
      </c>
      <c r="W4027" t="str">
        <f t="shared" si="125"/>
        <v>High</v>
      </c>
    </row>
    <row r="4028" spans="1:23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6">
        <v>114.3</v>
      </c>
      <c r="T4028" s="6">
        <v>8058.55</v>
      </c>
      <c r="U4028" t="s">
        <v>24</v>
      </c>
      <c r="V4028" t="str">
        <f t="shared" si="124"/>
        <v>61+ Months</v>
      </c>
      <c r="W4028" t="str">
        <f t="shared" si="125"/>
        <v>Very High</v>
      </c>
    </row>
    <row r="4029" spans="1:23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6">
        <v>24.45</v>
      </c>
      <c r="T4029" s="6">
        <v>482.8</v>
      </c>
      <c r="U4029" t="s">
        <v>23</v>
      </c>
      <c r="V4029" t="str">
        <f t="shared" si="124"/>
        <v>13-24 Months</v>
      </c>
      <c r="W4029" t="str">
        <f t="shared" si="125"/>
        <v>Low</v>
      </c>
    </row>
    <row r="4030" spans="1:23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6">
        <v>109.2</v>
      </c>
      <c r="T4030" s="6">
        <v>7049.75</v>
      </c>
      <c r="U4030" t="s">
        <v>24</v>
      </c>
      <c r="V4030" t="str">
        <f t="shared" si="124"/>
        <v>61+ Months</v>
      </c>
      <c r="W4030" t="str">
        <f t="shared" si="125"/>
        <v>Very High</v>
      </c>
    </row>
    <row r="4031" spans="1:23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6">
        <v>45.05</v>
      </c>
      <c r="T4031" s="6">
        <v>2560.1</v>
      </c>
      <c r="U4031" t="s">
        <v>24</v>
      </c>
      <c r="V4031" t="str">
        <f t="shared" si="124"/>
        <v>49-60 Months</v>
      </c>
      <c r="W4031" t="str">
        <f t="shared" si="125"/>
        <v>Medium</v>
      </c>
    </row>
    <row r="4032" spans="1:23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6">
        <v>51</v>
      </c>
      <c r="T4032" s="6">
        <v>286.8</v>
      </c>
      <c r="U4032" t="s">
        <v>24</v>
      </c>
      <c r="V4032" t="str">
        <f t="shared" si="124"/>
        <v>0-12 Months</v>
      </c>
      <c r="W4032" t="str">
        <f t="shared" si="125"/>
        <v>Medium</v>
      </c>
    </row>
    <row r="4033" spans="1:23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6">
        <v>110.45</v>
      </c>
      <c r="T4033" s="6">
        <v>7982.5</v>
      </c>
      <c r="U4033" t="s">
        <v>24</v>
      </c>
      <c r="V4033" t="str">
        <f t="shared" si="124"/>
        <v>61+ Months</v>
      </c>
      <c r="W4033" t="str">
        <f t="shared" si="125"/>
        <v>Very High</v>
      </c>
    </row>
    <row r="4034" spans="1:23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6">
        <v>84.65</v>
      </c>
      <c r="T4034" s="6">
        <v>5683.6</v>
      </c>
      <c r="U4034" t="s">
        <v>24</v>
      </c>
      <c r="V4034" t="str">
        <f t="shared" si="124"/>
        <v>61+ Months</v>
      </c>
      <c r="W4034" t="str">
        <f t="shared" si="125"/>
        <v>High</v>
      </c>
    </row>
    <row r="4035" spans="1:23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6">
        <v>60.05</v>
      </c>
      <c r="T4035" s="6">
        <v>3994.05</v>
      </c>
      <c r="U4035" t="s">
        <v>24</v>
      </c>
      <c r="V4035" t="str">
        <f t="shared" ref="V4035:V4098" si="126">IF(F4035&lt;=12,"0-12 Months",IF(F4035&lt;=24,"13-24 Months",IF(F4035&lt;=36,"25-36 Months",IF(F4035&lt;=48,"37-48 Months",IF(F4035&lt;=60,"49-60 Months","61+ Months")))))</f>
        <v>61+ Months</v>
      </c>
      <c r="W4035" t="str">
        <f t="shared" ref="W4035:W4098" si="127">IF(S4035&lt;=30,"Low",IF(S4035&lt;=60,"Medium",IF(S4035&lt;=90,"High","Very High")))</f>
        <v>High</v>
      </c>
    </row>
    <row r="4036" spans="1:23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6">
        <v>44.65</v>
      </c>
      <c r="T4036" s="6">
        <v>369.15</v>
      </c>
      <c r="U4036" t="s">
        <v>24</v>
      </c>
      <c r="V4036" t="str">
        <f t="shared" si="126"/>
        <v>0-12 Months</v>
      </c>
      <c r="W4036" t="str">
        <f t="shared" si="127"/>
        <v>Medium</v>
      </c>
    </row>
    <row r="4037" spans="1:23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6">
        <v>93.25</v>
      </c>
      <c r="T4037" s="6">
        <v>4631.7</v>
      </c>
      <c r="U4037" t="s">
        <v>24</v>
      </c>
      <c r="V4037" t="str">
        <f t="shared" si="126"/>
        <v>49-60 Months</v>
      </c>
      <c r="W4037" t="str">
        <f t="shared" si="127"/>
        <v>Very High</v>
      </c>
    </row>
    <row r="4038" spans="1:23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6">
        <v>20.25</v>
      </c>
      <c r="T4038" s="6">
        <v>401.95</v>
      </c>
      <c r="U4038" t="s">
        <v>24</v>
      </c>
      <c r="V4038" t="str">
        <f t="shared" si="126"/>
        <v>13-24 Months</v>
      </c>
      <c r="W4038" t="str">
        <f t="shared" si="127"/>
        <v>Low</v>
      </c>
    </row>
    <row r="4039" spans="1:23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6">
        <v>25.45</v>
      </c>
      <c r="T4039" s="6">
        <v>1534.05</v>
      </c>
      <c r="U4039" t="s">
        <v>24</v>
      </c>
      <c r="V4039" t="str">
        <f t="shared" si="126"/>
        <v>49-60 Months</v>
      </c>
      <c r="W4039" t="str">
        <f t="shared" si="127"/>
        <v>Low</v>
      </c>
    </row>
    <row r="4040" spans="1:23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6">
        <v>20.6</v>
      </c>
      <c r="T4040" s="6">
        <v>1093</v>
      </c>
      <c r="U4040" t="s">
        <v>24</v>
      </c>
      <c r="V4040" t="str">
        <f t="shared" si="126"/>
        <v>49-60 Months</v>
      </c>
      <c r="W4040" t="str">
        <f t="shared" si="127"/>
        <v>Low</v>
      </c>
    </row>
    <row r="4041" spans="1:23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6">
        <v>94.1</v>
      </c>
      <c r="T4041" s="6">
        <v>701.3</v>
      </c>
      <c r="U4041" t="s">
        <v>24</v>
      </c>
      <c r="V4041" t="str">
        <f t="shared" si="126"/>
        <v>0-12 Months</v>
      </c>
      <c r="W4041" t="str">
        <f t="shared" si="127"/>
        <v>Very High</v>
      </c>
    </row>
    <row r="4042" spans="1:23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6">
        <v>34.799999999999997</v>
      </c>
      <c r="T4042" s="6">
        <v>1980.3</v>
      </c>
      <c r="U4042" t="s">
        <v>24</v>
      </c>
      <c r="V4042" t="str">
        <f t="shared" si="126"/>
        <v>49-60 Months</v>
      </c>
      <c r="W4042" t="str">
        <f t="shared" si="127"/>
        <v>Medium</v>
      </c>
    </row>
    <row r="4043" spans="1:23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6">
        <v>60.75</v>
      </c>
      <c r="T4043" s="6">
        <v>2893.4</v>
      </c>
      <c r="U4043" t="s">
        <v>24</v>
      </c>
      <c r="V4043" t="str">
        <f t="shared" si="126"/>
        <v>37-48 Months</v>
      </c>
      <c r="W4043" t="str">
        <f t="shared" si="127"/>
        <v>High</v>
      </c>
    </row>
    <row r="4044" spans="1:23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6">
        <v>51.35</v>
      </c>
      <c r="T4044" s="6">
        <v>262.3</v>
      </c>
      <c r="U4044" t="s">
        <v>24</v>
      </c>
      <c r="V4044" t="str">
        <f t="shared" si="126"/>
        <v>0-12 Months</v>
      </c>
      <c r="W4044" t="str">
        <f t="shared" si="127"/>
        <v>Medium</v>
      </c>
    </row>
    <row r="4045" spans="1:23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6">
        <v>64.05</v>
      </c>
      <c r="T4045" s="6">
        <v>3886.85</v>
      </c>
      <c r="U4045" t="s">
        <v>24</v>
      </c>
      <c r="V4045" t="str">
        <f t="shared" si="126"/>
        <v>49-60 Months</v>
      </c>
      <c r="W4045" t="str">
        <f t="shared" si="127"/>
        <v>High</v>
      </c>
    </row>
    <row r="4046" spans="1:23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6">
        <v>84.8</v>
      </c>
      <c r="T4046" s="6">
        <v>5917.55</v>
      </c>
      <c r="U4046" t="s">
        <v>24</v>
      </c>
      <c r="V4046" t="str">
        <f t="shared" si="126"/>
        <v>61+ Months</v>
      </c>
      <c r="W4046" t="str">
        <f t="shared" si="127"/>
        <v>High</v>
      </c>
    </row>
    <row r="4047" spans="1:23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6">
        <v>71</v>
      </c>
      <c r="T4047" s="6">
        <v>914</v>
      </c>
      <c r="U4047" t="s">
        <v>23</v>
      </c>
      <c r="V4047" t="str">
        <f t="shared" si="126"/>
        <v>13-24 Months</v>
      </c>
      <c r="W4047" t="str">
        <f t="shared" si="127"/>
        <v>High</v>
      </c>
    </row>
    <row r="4048" spans="1:23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6">
        <v>50.15</v>
      </c>
      <c r="T4048" s="6">
        <v>2139.1</v>
      </c>
      <c r="U4048" t="s">
        <v>24</v>
      </c>
      <c r="V4048" t="str">
        <f t="shared" si="126"/>
        <v>37-48 Months</v>
      </c>
      <c r="W4048" t="str">
        <f t="shared" si="127"/>
        <v>Medium</v>
      </c>
    </row>
    <row r="4049" spans="1:23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6">
        <v>94.6</v>
      </c>
      <c r="T4049" s="6">
        <v>5948.7</v>
      </c>
      <c r="U4049" t="s">
        <v>24</v>
      </c>
      <c r="V4049" t="str">
        <f t="shared" si="126"/>
        <v>61+ Months</v>
      </c>
      <c r="W4049" t="str">
        <f t="shared" si="127"/>
        <v>Very High</v>
      </c>
    </row>
    <row r="4050" spans="1:23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6">
        <v>59.75</v>
      </c>
      <c r="T4050" s="6">
        <v>3624.35</v>
      </c>
      <c r="U4050" t="s">
        <v>24</v>
      </c>
      <c r="V4050" t="str">
        <f t="shared" si="126"/>
        <v>49-60 Months</v>
      </c>
      <c r="W4050" t="str">
        <f t="shared" si="127"/>
        <v>Medium</v>
      </c>
    </row>
    <row r="4051" spans="1:23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6">
        <v>100.25</v>
      </c>
      <c r="T4051" s="6">
        <v>4753.8500000000004</v>
      </c>
      <c r="U4051" t="s">
        <v>24</v>
      </c>
      <c r="V4051" t="str">
        <f t="shared" si="126"/>
        <v>37-48 Months</v>
      </c>
      <c r="W4051" t="str">
        <f t="shared" si="127"/>
        <v>Very High</v>
      </c>
    </row>
    <row r="4052" spans="1:23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6">
        <v>98.9</v>
      </c>
      <c r="T4052" s="6">
        <v>5780.7</v>
      </c>
      <c r="U4052" t="s">
        <v>24</v>
      </c>
      <c r="V4052" t="str">
        <f t="shared" si="126"/>
        <v>49-60 Months</v>
      </c>
      <c r="W4052" t="str">
        <f t="shared" si="127"/>
        <v>Very High</v>
      </c>
    </row>
    <row r="4053" spans="1:23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6">
        <v>97.7</v>
      </c>
      <c r="T4053" s="6">
        <v>6869.7</v>
      </c>
      <c r="U4053" t="s">
        <v>24</v>
      </c>
      <c r="V4053" t="str">
        <f t="shared" si="126"/>
        <v>61+ Months</v>
      </c>
      <c r="W4053" t="str">
        <f t="shared" si="127"/>
        <v>Very High</v>
      </c>
    </row>
    <row r="4054" spans="1:23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6">
        <v>40.299999999999997</v>
      </c>
      <c r="T4054" s="6">
        <v>1172.95</v>
      </c>
      <c r="U4054" t="s">
        <v>23</v>
      </c>
      <c r="V4054" t="str">
        <f t="shared" si="126"/>
        <v>25-36 Months</v>
      </c>
      <c r="W4054" t="str">
        <f t="shared" si="127"/>
        <v>Medium</v>
      </c>
    </row>
    <row r="4055" spans="1:23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6">
        <v>60.25</v>
      </c>
      <c r="T4055" s="6">
        <v>662.95</v>
      </c>
      <c r="U4055" t="s">
        <v>24</v>
      </c>
      <c r="V4055" t="str">
        <f t="shared" si="126"/>
        <v>0-12 Months</v>
      </c>
      <c r="W4055" t="str">
        <f t="shared" si="127"/>
        <v>High</v>
      </c>
    </row>
    <row r="4056" spans="1:23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6">
        <v>56.25</v>
      </c>
      <c r="T4056" s="6">
        <v>1765.95</v>
      </c>
      <c r="U4056" t="s">
        <v>24</v>
      </c>
      <c r="V4056" t="str">
        <f t="shared" si="126"/>
        <v>25-36 Months</v>
      </c>
      <c r="W4056" t="str">
        <f t="shared" si="127"/>
        <v>Medium</v>
      </c>
    </row>
    <row r="4057" spans="1:23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6">
        <v>46.2</v>
      </c>
      <c r="T4057" s="6">
        <v>2431.9499999999998</v>
      </c>
      <c r="U4057" t="s">
        <v>24</v>
      </c>
      <c r="V4057" t="str">
        <f t="shared" si="126"/>
        <v>49-60 Months</v>
      </c>
      <c r="W4057" t="str">
        <f t="shared" si="127"/>
        <v>Medium</v>
      </c>
    </row>
    <row r="4058" spans="1:23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6">
        <v>50.6</v>
      </c>
      <c r="T4058" s="6">
        <v>155.35</v>
      </c>
      <c r="U4058" t="s">
        <v>23</v>
      </c>
      <c r="V4058" t="str">
        <f t="shared" si="126"/>
        <v>0-12 Months</v>
      </c>
      <c r="W4058" t="str">
        <f t="shared" si="127"/>
        <v>Medium</v>
      </c>
    </row>
    <row r="4059" spans="1:23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6">
        <v>24.9</v>
      </c>
      <c r="T4059" s="6">
        <v>1859.2</v>
      </c>
      <c r="U4059" t="s">
        <v>24</v>
      </c>
      <c r="V4059" t="str">
        <f t="shared" si="126"/>
        <v>61+ Months</v>
      </c>
      <c r="W4059" t="str">
        <f t="shared" si="127"/>
        <v>Low</v>
      </c>
    </row>
    <row r="4060" spans="1:23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6">
        <v>84.85</v>
      </c>
      <c r="T4060" s="6">
        <v>3303.05</v>
      </c>
      <c r="U4060" t="s">
        <v>23</v>
      </c>
      <c r="V4060" t="str">
        <f t="shared" si="126"/>
        <v>37-48 Months</v>
      </c>
      <c r="W4060" t="str">
        <f t="shared" si="127"/>
        <v>High</v>
      </c>
    </row>
    <row r="4061" spans="1:23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6">
        <v>65.7</v>
      </c>
      <c r="T4061" s="6">
        <v>134.35</v>
      </c>
      <c r="U4061" t="s">
        <v>23</v>
      </c>
      <c r="V4061" t="str">
        <f t="shared" si="126"/>
        <v>0-12 Months</v>
      </c>
      <c r="W4061" t="str">
        <f t="shared" si="127"/>
        <v>High</v>
      </c>
    </row>
    <row r="4062" spans="1:23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6">
        <v>63.35</v>
      </c>
      <c r="T4062" s="6">
        <v>3409.1</v>
      </c>
      <c r="U4062" t="s">
        <v>24</v>
      </c>
      <c r="V4062" t="str">
        <f t="shared" si="126"/>
        <v>49-60 Months</v>
      </c>
      <c r="W4062" t="str">
        <f t="shared" si="127"/>
        <v>High</v>
      </c>
    </row>
    <row r="4063" spans="1:23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6">
        <v>50.1</v>
      </c>
      <c r="T4063" s="6">
        <v>709.5</v>
      </c>
      <c r="U4063" t="s">
        <v>24</v>
      </c>
      <c r="V4063" t="str">
        <f t="shared" si="126"/>
        <v>13-24 Months</v>
      </c>
      <c r="W4063" t="str">
        <f t="shared" si="127"/>
        <v>Medium</v>
      </c>
    </row>
    <row r="4064" spans="1:23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6">
        <v>70.5</v>
      </c>
      <c r="T4064" s="6">
        <v>70.5</v>
      </c>
      <c r="U4064" t="s">
        <v>23</v>
      </c>
      <c r="V4064" t="str">
        <f t="shared" si="126"/>
        <v>0-12 Months</v>
      </c>
      <c r="W4064" t="str">
        <f t="shared" si="127"/>
        <v>High</v>
      </c>
    </row>
    <row r="4065" spans="1:23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6">
        <v>94.85</v>
      </c>
      <c r="T4065" s="6">
        <v>953.45</v>
      </c>
      <c r="U4065" t="s">
        <v>23</v>
      </c>
      <c r="V4065" t="str">
        <f t="shared" si="126"/>
        <v>0-12 Months</v>
      </c>
      <c r="W4065" t="str">
        <f t="shared" si="127"/>
        <v>Very High</v>
      </c>
    </row>
    <row r="4066" spans="1:23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6">
        <v>50.15</v>
      </c>
      <c r="T4066" s="6">
        <v>50.15</v>
      </c>
      <c r="U4066" t="s">
        <v>24</v>
      </c>
      <c r="V4066" t="str">
        <f t="shared" si="126"/>
        <v>0-12 Months</v>
      </c>
      <c r="W4066" t="str">
        <f t="shared" si="127"/>
        <v>Medium</v>
      </c>
    </row>
    <row r="4067" spans="1:23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6">
        <v>19.75</v>
      </c>
      <c r="T4067" s="6">
        <v>19.75</v>
      </c>
      <c r="U4067" t="s">
        <v>23</v>
      </c>
      <c r="V4067" t="str">
        <f t="shared" si="126"/>
        <v>0-12 Months</v>
      </c>
      <c r="W4067" t="str">
        <f t="shared" si="127"/>
        <v>Low</v>
      </c>
    </row>
    <row r="4068" spans="1:23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6">
        <v>64.650000000000006</v>
      </c>
      <c r="T4068" s="6">
        <v>3665.55</v>
      </c>
      <c r="U4068" t="s">
        <v>24</v>
      </c>
      <c r="V4068" t="str">
        <f t="shared" si="126"/>
        <v>49-60 Months</v>
      </c>
      <c r="W4068" t="str">
        <f t="shared" si="127"/>
        <v>High</v>
      </c>
    </row>
    <row r="4069" spans="1:23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6">
        <v>79.599999999999994</v>
      </c>
      <c r="T4069" s="6">
        <v>5515.8</v>
      </c>
      <c r="U4069" t="s">
        <v>24</v>
      </c>
      <c r="V4069" t="str">
        <f t="shared" si="126"/>
        <v>61+ Months</v>
      </c>
      <c r="W4069" t="str">
        <f t="shared" si="127"/>
        <v>High</v>
      </c>
    </row>
    <row r="4070" spans="1:23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6">
        <v>19.5</v>
      </c>
      <c r="T4070" s="6">
        <v>272</v>
      </c>
      <c r="U4070" t="s">
        <v>24</v>
      </c>
      <c r="V4070" t="str">
        <f t="shared" si="126"/>
        <v>13-24 Months</v>
      </c>
      <c r="W4070" t="str">
        <f t="shared" si="127"/>
        <v>Low</v>
      </c>
    </row>
    <row r="4071" spans="1:23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6">
        <v>99.55</v>
      </c>
      <c r="T4071" s="6">
        <v>6668</v>
      </c>
      <c r="U4071" t="s">
        <v>24</v>
      </c>
      <c r="V4071" t="str">
        <f t="shared" si="126"/>
        <v>61+ Months</v>
      </c>
      <c r="W4071" t="str">
        <f t="shared" si="127"/>
        <v>Very High</v>
      </c>
    </row>
    <row r="4072" spans="1:23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6">
        <v>74</v>
      </c>
      <c r="T4072" s="6">
        <v>4052.4</v>
      </c>
      <c r="U4072" t="s">
        <v>24</v>
      </c>
      <c r="V4072" t="str">
        <f t="shared" si="126"/>
        <v>49-60 Months</v>
      </c>
      <c r="W4072" t="str">
        <f t="shared" si="127"/>
        <v>High</v>
      </c>
    </row>
    <row r="4073" spans="1:23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6">
        <v>38.9</v>
      </c>
      <c r="T4073" s="6">
        <v>664.4</v>
      </c>
      <c r="U4073" t="s">
        <v>24</v>
      </c>
      <c r="V4073" t="str">
        <f t="shared" si="126"/>
        <v>13-24 Months</v>
      </c>
      <c r="W4073" t="str">
        <f t="shared" si="127"/>
        <v>Medium</v>
      </c>
    </row>
    <row r="4074" spans="1:23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6">
        <v>79.55</v>
      </c>
      <c r="T4074" s="6">
        <v>718.55</v>
      </c>
      <c r="U4074" t="s">
        <v>24</v>
      </c>
      <c r="V4074" t="str">
        <f t="shared" si="126"/>
        <v>0-12 Months</v>
      </c>
      <c r="W4074" t="str">
        <f t="shared" si="127"/>
        <v>High</v>
      </c>
    </row>
    <row r="4075" spans="1:23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6">
        <v>65.45</v>
      </c>
      <c r="T4075" s="6">
        <v>937.6</v>
      </c>
      <c r="U4075" t="s">
        <v>23</v>
      </c>
      <c r="V4075" t="str">
        <f t="shared" si="126"/>
        <v>13-24 Months</v>
      </c>
      <c r="W4075" t="str">
        <f t="shared" si="127"/>
        <v>High</v>
      </c>
    </row>
    <row r="4076" spans="1:23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6">
        <v>98.7</v>
      </c>
      <c r="T4076" s="6">
        <v>5812.6</v>
      </c>
      <c r="U4076" t="s">
        <v>23</v>
      </c>
      <c r="V4076" t="str">
        <f t="shared" si="126"/>
        <v>49-60 Months</v>
      </c>
      <c r="W4076" t="str">
        <f t="shared" si="127"/>
        <v>Very High</v>
      </c>
    </row>
    <row r="4077" spans="1:23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6">
        <v>46.3</v>
      </c>
      <c r="T4077" s="6">
        <v>2546.85</v>
      </c>
      <c r="U4077" t="s">
        <v>24</v>
      </c>
      <c r="V4077" t="str">
        <f t="shared" si="126"/>
        <v>49-60 Months</v>
      </c>
      <c r="W4077" t="str">
        <f t="shared" si="127"/>
        <v>Medium</v>
      </c>
    </row>
    <row r="4078" spans="1:23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6">
        <v>99.35</v>
      </c>
      <c r="T4078" s="6">
        <v>6944.5</v>
      </c>
      <c r="U4078" t="s">
        <v>24</v>
      </c>
      <c r="V4078" t="str">
        <f t="shared" si="126"/>
        <v>61+ Months</v>
      </c>
      <c r="W4078" t="str">
        <f t="shared" si="127"/>
        <v>Very High</v>
      </c>
    </row>
    <row r="4079" spans="1:23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6">
        <v>95.8</v>
      </c>
      <c r="T4079" s="6">
        <v>1346.3</v>
      </c>
      <c r="U4079" t="s">
        <v>24</v>
      </c>
      <c r="V4079" t="str">
        <f t="shared" si="126"/>
        <v>13-24 Months</v>
      </c>
      <c r="W4079" t="str">
        <f t="shared" si="127"/>
        <v>Very High</v>
      </c>
    </row>
    <row r="4080" spans="1:23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6">
        <v>67.5</v>
      </c>
      <c r="T4080" s="6">
        <v>1544.05</v>
      </c>
      <c r="U4080" t="s">
        <v>23</v>
      </c>
      <c r="V4080" t="str">
        <f t="shared" si="126"/>
        <v>13-24 Months</v>
      </c>
      <c r="W4080" t="str">
        <f t="shared" si="127"/>
        <v>High</v>
      </c>
    </row>
    <row r="4081" spans="1:23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6">
        <v>78.150000000000006</v>
      </c>
      <c r="T4081" s="6">
        <v>765.15</v>
      </c>
      <c r="U4081" t="s">
        <v>24</v>
      </c>
      <c r="V4081" t="str">
        <f t="shared" si="126"/>
        <v>0-12 Months</v>
      </c>
      <c r="W4081" t="str">
        <f t="shared" si="127"/>
        <v>High</v>
      </c>
    </row>
    <row r="4082" spans="1:23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6">
        <v>26.1</v>
      </c>
      <c r="T4082" s="6">
        <v>692.55</v>
      </c>
      <c r="U4082" t="s">
        <v>24</v>
      </c>
      <c r="V4082" t="str">
        <f t="shared" si="126"/>
        <v>25-36 Months</v>
      </c>
      <c r="W4082" t="str">
        <f t="shared" si="127"/>
        <v>Low</v>
      </c>
    </row>
    <row r="4083" spans="1:23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6">
        <v>69.599999999999994</v>
      </c>
      <c r="T4083" s="6">
        <v>69.599999999999994</v>
      </c>
      <c r="U4083" t="s">
        <v>23</v>
      </c>
      <c r="V4083" t="str">
        <f t="shared" si="126"/>
        <v>0-12 Months</v>
      </c>
      <c r="W4083" t="str">
        <f t="shared" si="127"/>
        <v>High</v>
      </c>
    </row>
    <row r="4084" spans="1:23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6">
        <v>84.35</v>
      </c>
      <c r="T4084" s="6">
        <v>4059.35</v>
      </c>
      <c r="U4084" t="s">
        <v>23</v>
      </c>
      <c r="V4084" t="str">
        <f t="shared" si="126"/>
        <v>49-60 Months</v>
      </c>
      <c r="W4084" t="str">
        <f t="shared" si="127"/>
        <v>High</v>
      </c>
    </row>
    <row r="4085" spans="1:23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6">
        <v>100.2</v>
      </c>
      <c r="T4085" s="6">
        <v>6851.65</v>
      </c>
      <c r="U4085" t="s">
        <v>23</v>
      </c>
      <c r="V4085" t="str">
        <f t="shared" si="126"/>
        <v>61+ Months</v>
      </c>
      <c r="W4085" t="str">
        <f t="shared" si="127"/>
        <v>Very High</v>
      </c>
    </row>
    <row r="4086" spans="1:23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6">
        <v>78.05</v>
      </c>
      <c r="T4086" s="6">
        <v>78.05</v>
      </c>
      <c r="U4086" t="s">
        <v>23</v>
      </c>
      <c r="V4086" t="str">
        <f t="shared" si="126"/>
        <v>0-12 Months</v>
      </c>
      <c r="W4086" t="str">
        <f t="shared" si="127"/>
        <v>High</v>
      </c>
    </row>
    <row r="4087" spans="1:23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6">
        <v>40.35</v>
      </c>
      <c r="T4087" s="6">
        <v>1187.05</v>
      </c>
      <c r="U4087" t="s">
        <v>24</v>
      </c>
      <c r="V4087" t="str">
        <f t="shared" si="126"/>
        <v>25-36 Months</v>
      </c>
      <c r="W4087" t="str">
        <f t="shared" si="127"/>
        <v>Medium</v>
      </c>
    </row>
    <row r="4088" spans="1:23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6">
        <v>79.2</v>
      </c>
      <c r="T4088" s="6">
        <v>5401.9</v>
      </c>
      <c r="U4088" t="s">
        <v>24</v>
      </c>
      <c r="V4088" t="str">
        <f t="shared" si="126"/>
        <v>61+ Months</v>
      </c>
      <c r="W4088" t="str">
        <f t="shared" si="127"/>
        <v>High</v>
      </c>
    </row>
    <row r="4089" spans="1:23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6">
        <v>20.9</v>
      </c>
      <c r="T4089" s="6">
        <v>247</v>
      </c>
      <c r="U4089" t="s">
        <v>24</v>
      </c>
      <c r="V4089" t="str">
        <f t="shared" si="126"/>
        <v>0-12 Months</v>
      </c>
      <c r="W4089" t="str">
        <f t="shared" si="127"/>
        <v>Low</v>
      </c>
    </row>
    <row r="4090" spans="1:23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6">
        <v>73.599999999999994</v>
      </c>
      <c r="T4090" s="6">
        <v>520</v>
      </c>
      <c r="U4090" t="s">
        <v>23</v>
      </c>
      <c r="V4090" t="str">
        <f t="shared" si="126"/>
        <v>0-12 Months</v>
      </c>
      <c r="W4090" t="str">
        <f t="shared" si="127"/>
        <v>High</v>
      </c>
    </row>
    <row r="4091" spans="1:23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6">
        <v>74.75</v>
      </c>
      <c r="T4091" s="6">
        <v>706.6</v>
      </c>
      <c r="U4091" t="s">
        <v>23</v>
      </c>
      <c r="V4091" t="str">
        <f t="shared" si="126"/>
        <v>0-12 Months</v>
      </c>
      <c r="W4091" t="str">
        <f t="shared" si="127"/>
        <v>High</v>
      </c>
    </row>
    <row r="4092" spans="1:23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6">
        <v>49.9</v>
      </c>
      <c r="T4092" s="6">
        <v>49.9</v>
      </c>
      <c r="U4092" t="s">
        <v>24</v>
      </c>
      <c r="V4092" t="str">
        <f t="shared" si="126"/>
        <v>0-12 Months</v>
      </c>
      <c r="W4092" t="str">
        <f t="shared" si="127"/>
        <v>Medium</v>
      </c>
    </row>
    <row r="4093" spans="1:23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6">
        <v>68.900000000000006</v>
      </c>
      <c r="T4093" s="6">
        <v>1370.35</v>
      </c>
      <c r="U4093" t="s">
        <v>24</v>
      </c>
      <c r="V4093" t="str">
        <f t="shared" si="126"/>
        <v>13-24 Months</v>
      </c>
      <c r="W4093" t="str">
        <f t="shared" si="127"/>
        <v>High</v>
      </c>
    </row>
    <row r="4094" spans="1:23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6">
        <v>20.25</v>
      </c>
      <c r="T4094" s="6">
        <v>20.25</v>
      </c>
      <c r="U4094" t="s">
        <v>24</v>
      </c>
      <c r="V4094" t="str">
        <f t="shared" si="126"/>
        <v>0-12 Months</v>
      </c>
      <c r="W4094" t="str">
        <f t="shared" si="127"/>
        <v>Low</v>
      </c>
    </row>
    <row r="4095" spans="1:23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6">
        <v>76</v>
      </c>
      <c r="T4095" s="6">
        <v>2215.25</v>
      </c>
      <c r="U4095" t="s">
        <v>24</v>
      </c>
      <c r="V4095" t="str">
        <f t="shared" si="126"/>
        <v>25-36 Months</v>
      </c>
      <c r="W4095" t="str">
        <f t="shared" si="127"/>
        <v>High</v>
      </c>
    </row>
    <row r="4096" spans="1:23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6">
        <v>74</v>
      </c>
      <c r="T4096" s="6">
        <v>74</v>
      </c>
      <c r="U4096" t="s">
        <v>24</v>
      </c>
      <c r="V4096" t="str">
        <f t="shared" si="126"/>
        <v>0-12 Months</v>
      </c>
      <c r="W4096" t="str">
        <f t="shared" si="127"/>
        <v>High</v>
      </c>
    </row>
    <row r="4097" spans="1:23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6">
        <v>82.3</v>
      </c>
      <c r="T4097" s="6">
        <v>214.4</v>
      </c>
      <c r="U4097" t="s">
        <v>24</v>
      </c>
      <c r="V4097" t="str">
        <f t="shared" si="126"/>
        <v>0-12 Months</v>
      </c>
      <c r="W4097" t="str">
        <f t="shared" si="127"/>
        <v>High</v>
      </c>
    </row>
    <row r="4098" spans="1:23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6">
        <v>89.4</v>
      </c>
      <c r="T4098" s="6">
        <v>1871.15</v>
      </c>
      <c r="U4098" t="s">
        <v>24</v>
      </c>
      <c r="V4098" t="str">
        <f t="shared" si="126"/>
        <v>13-24 Months</v>
      </c>
      <c r="W4098" t="str">
        <f t="shared" si="127"/>
        <v>High</v>
      </c>
    </row>
    <row r="4099" spans="1:23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6">
        <v>99.15</v>
      </c>
      <c r="T4099" s="6">
        <v>6171.2</v>
      </c>
      <c r="U4099" t="s">
        <v>24</v>
      </c>
      <c r="V4099" t="str">
        <f t="shared" ref="V4099:V4162" si="128">IF(F4099&lt;=12,"0-12 Months",IF(F4099&lt;=24,"13-24 Months",IF(F4099&lt;=36,"25-36 Months",IF(F4099&lt;=48,"37-48 Months",IF(F4099&lt;=60,"49-60 Months","61+ Months")))))</f>
        <v>61+ Months</v>
      </c>
      <c r="W4099" t="str">
        <f t="shared" ref="W4099:W4162" si="129">IF(S4099&lt;=30,"Low",IF(S4099&lt;=60,"Medium",IF(S4099&lt;=90,"High","Very High")))</f>
        <v>Very High</v>
      </c>
    </row>
    <row r="4100" spans="1:23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6">
        <v>20.2</v>
      </c>
      <c r="T4100" s="6">
        <v>20.2</v>
      </c>
      <c r="U4100" t="s">
        <v>23</v>
      </c>
      <c r="V4100" t="str">
        <f t="shared" si="128"/>
        <v>0-12 Months</v>
      </c>
      <c r="W4100" t="str">
        <f t="shared" si="129"/>
        <v>Low</v>
      </c>
    </row>
    <row r="4101" spans="1:23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6">
        <v>29.45</v>
      </c>
      <c r="T4101" s="6">
        <v>161.44999999999999</v>
      </c>
      <c r="U4101" t="s">
        <v>24</v>
      </c>
      <c r="V4101" t="str">
        <f t="shared" si="128"/>
        <v>0-12 Months</v>
      </c>
      <c r="W4101" t="str">
        <f t="shared" si="129"/>
        <v>Low</v>
      </c>
    </row>
    <row r="4102" spans="1:23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6">
        <v>19.8</v>
      </c>
      <c r="T4102" s="6">
        <v>1013.2</v>
      </c>
      <c r="U4102" t="s">
        <v>24</v>
      </c>
      <c r="V4102" t="str">
        <f t="shared" si="128"/>
        <v>49-60 Months</v>
      </c>
      <c r="W4102" t="str">
        <f t="shared" si="129"/>
        <v>Low</v>
      </c>
    </row>
    <row r="4103" spans="1:23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6">
        <v>59.15</v>
      </c>
      <c r="T4103" s="6">
        <v>336.7</v>
      </c>
      <c r="U4103" t="s">
        <v>24</v>
      </c>
      <c r="V4103" t="str">
        <f t="shared" si="128"/>
        <v>0-12 Months</v>
      </c>
      <c r="W4103" t="str">
        <f t="shared" si="129"/>
        <v>Medium</v>
      </c>
    </row>
    <row r="4104" spans="1:23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6">
        <v>44.75</v>
      </c>
      <c r="T4104" s="6">
        <v>333.65</v>
      </c>
      <c r="U4104" t="s">
        <v>24</v>
      </c>
      <c r="V4104" t="str">
        <f t="shared" si="128"/>
        <v>0-12 Months</v>
      </c>
      <c r="W4104" t="str">
        <f t="shared" si="129"/>
        <v>Medium</v>
      </c>
    </row>
    <row r="4105" spans="1:23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6">
        <v>90.8</v>
      </c>
      <c r="T4105" s="6">
        <v>6511.8</v>
      </c>
      <c r="U4105" t="s">
        <v>24</v>
      </c>
      <c r="V4105" t="str">
        <f t="shared" si="128"/>
        <v>61+ Months</v>
      </c>
      <c r="W4105" t="str">
        <f t="shared" si="129"/>
        <v>Very High</v>
      </c>
    </row>
    <row r="4106" spans="1:23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6">
        <v>49.55</v>
      </c>
      <c r="T4106" s="6">
        <v>393.45</v>
      </c>
      <c r="U4106" t="s">
        <v>24</v>
      </c>
      <c r="V4106" t="str">
        <f t="shared" si="128"/>
        <v>0-12 Months</v>
      </c>
      <c r="W4106" t="str">
        <f t="shared" si="129"/>
        <v>Medium</v>
      </c>
    </row>
    <row r="4107" spans="1:23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6">
        <v>106.7</v>
      </c>
      <c r="T4107" s="6">
        <v>7009.5</v>
      </c>
      <c r="U4107" t="s">
        <v>24</v>
      </c>
      <c r="V4107" t="str">
        <f t="shared" si="128"/>
        <v>61+ Months</v>
      </c>
      <c r="W4107" t="str">
        <f t="shared" si="129"/>
        <v>Very High</v>
      </c>
    </row>
    <row r="4108" spans="1:23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6">
        <v>93.55</v>
      </c>
      <c r="T4108" s="6">
        <v>2264.0500000000002</v>
      </c>
      <c r="U4108" t="s">
        <v>23</v>
      </c>
      <c r="V4108" t="str">
        <f t="shared" si="128"/>
        <v>13-24 Months</v>
      </c>
      <c r="W4108" t="str">
        <f t="shared" si="129"/>
        <v>Very High</v>
      </c>
    </row>
    <row r="4109" spans="1:23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6">
        <v>94.45</v>
      </c>
      <c r="T4109" s="6">
        <v>6921.7</v>
      </c>
      <c r="U4109" t="s">
        <v>24</v>
      </c>
      <c r="V4109" t="str">
        <f t="shared" si="128"/>
        <v>61+ Months</v>
      </c>
      <c r="W4109" t="str">
        <f t="shared" si="129"/>
        <v>Very High</v>
      </c>
    </row>
    <row r="4110" spans="1:23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6">
        <v>19.45</v>
      </c>
      <c r="T4110" s="6">
        <v>600.25</v>
      </c>
      <c r="U4110" t="s">
        <v>24</v>
      </c>
      <c r="V4110" t="str">
        <f t="shared" si="128"/>
        <v>25-36 Months</v>
      </c>
      <c r="W4110" t="str">
        <f t="shared" si="129"/>
        <v>Low</v>
      </c>
    </row>
    <row r="4111" spans="1:23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6">
        <v>25.05</v>
      </c>
      <c r="T4111" s="6">
        <v>56.35</v>
      </c>
      <c r="U4111" t="s">
        <v>23</v>
      </c>
      <c r="V4111" t="str">
        <f t="shared" si="128"/>
        <v>0-12 Months</v>
      </c>
      <c r="W4111" t="str">
        <f t="shared" si="129"/>
        <v>Low</v>
      </c>
    </row>
    <row r="4112" spans="1:23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6">
        <v>67.95</v>
      </c>
      <c r="T4112" s="6">
        <v>4664.1499999999996</v>
      </c>
      <c r="U4112" t="s">
        <v>24</v>
      </c>
      <c r="V4112" t="str">
        <f t="shared" si="128"/>
        <v>61+ Months</v>
      </c>
      <c r="W4112" t="str">
        <f t="shared" si="129"/>
        <v>High</v>
      </c>
    </row>
    <row r="4113" spans="1:23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6">
        <v>65.25</v>
      </c>
      <c r="T4113" s="6">
        <v>1441.8</v>
      </c>
      <c r="U4113" t="s">
        <v>24</v>
      </c>
      <c r="V4113" t="str">
        <f t="shared" si="128"/>
        <v>13-24 Months</v>
      </c>
      <c r="W4113" t="str">
        <f t="shared" si="129"/>
        <v>High</v>
      </c>
    </row>
    <row r="4114" spans="1:23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6">
        <v>99.45</v>
      </c>
      <c r="T4114" s="6">
        <v>5623.7</v>
      </c>
      <c r="U4114" t="s">
        <v>24</v>
      </c>
      <c r="V4114" t="str">
        <f t="shared" si="128"/>
        <v>49-60 Months</v>
      </c>
      <c r="W4114" t="str">
        <f t="shared" si="129"/>
        <v>Very High</v>
      </c>
    </row>
    <row r="4115" spans="1:23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6">
        <v>20.350000000000001</v>
      </c>
      <c r="T4115" s="6">
        <v>695.85</v>
      </c>
      <c r="U4115" t="s">
        <v>24</v>
      </c>
      <c r="V4115" t="str">
        <f t="shared" si="128"/>
        <v>25-36 Months</v>
      </c>
      <c r="W4115" t="str">
        <f t="shared" si="129"/>
        <v>Low</v>
      </c>
    </row>
    <row r="4116" spans="1:23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6">
        <v>19.95</v>
      </c>
      <c r="T4116" s="6">
        <v>1028.75</v>
      </c>
      <c r="U4116" t="s">
        <v>24</v>
      </c>
      <c r="V4116" t="str">
        <f t="shared" si="128"/>
        <v>49-60 Months</v>
      </c>
      <c r="W4116" t="str">
        <f t="shared" si="129"/>
        <v>Low</v>
      </c>
    </row>
    <row r="4117" spans="1:23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6">
        <v>77.400000000000006</v>
      </c>
      <c r="T4117" s="6">
        <v>4155.95</v>
      </c>
      <c r="U4117" t="s">
        <v>24</v>
      </c>
      <c r="V4117" t="str">
        <f t="shared" si="128"/>
        <v>49-60 Months</v>
      </c>
      <c r="W4117" t="str">
        <f t="shared" si="129"/>
        <v>High</v>
      </c>
    </row>
    <row r="4118" spans="1:23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6">
        <v>19.7</v>
      </c>
      <c r="T4118" s="6">
        <v>395.6</v>
      </c>
      <c r="U4118" t="s">
        <v>24</v>
      </c>
      <c r="V4118" t="str">
        <f t="shared" si="128"/>
        <v>13-24 Months</v>
      </c>
      <c r="W4118" t="str">
        <f t="shared" si="129"/>
        <v>Low</v>
      </c>
    </row>
    <row r="4119" spans="1:23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6">
        <v>99.7</v>
      </c>
      <c r="T4119" s="6">
        <v>6330.4</v>
      </c>
      <c r="U4119" t="s">
        <v>24</v>
      </c>
      <c r="V4119" t="str">
        <f t="shared" si="128"/>
        <v>61+ Months</v>
      </c>
      <c r="W4119" t="str">
        <f t="shared" si="129"/>
        <v>Very High</v>
      </c>
    </row>
    <row r="4120" spans="1:23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6">
        <v>74.8</v>
      </c>
      <c r="T4120" s="6">
        <v>2971.7</v>
      </c>
      <c r="U4120" t="s">
        <v>24</v>
      </c>
      <c r="V4120" t="str">
        <f t="shared" si="128"/>
        <v>37-48 Months</v>
      </c>
      <c r="W4120" t="str">
        <f t="shared" si="129"/>
        <v>High</v>
      </c>
    </row>
    <row r="4121" spans="1:23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6">
        <v>19.149999999999999</v>
      </c>
      <c r="T4121" s="6">
        <v>638</v>
      </c>
      <c r="U4121" t="s">
        <v>24</v>
      </c>
      <c r="V4121" t="str">
        <f t="shared" si="128"/>
        <v>25-36 Months</v>
      </c>
      <c r="W4121" t="str">
        <f t="shared" si="129"/>
        <v>Low</v>
      </c>
    </row>
    <row r="4122" spans="1:23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6">
        <v>78.95</v>
      </c>
      <c r="T4122" s="6">
        <v>2034.25</v>
      </c>
      <c r="U4122" t="s">
        <v>24</v>
      </c>
      <c r="V4122" t="str">
        <f t="shared" si="128"/>
        <v>25-36 Months</v>
      </c>
      <c r="W4122" t="str">
        <f t="shared" si="129"/>
        <v>High</v>
      </c>
    </row>
    <row r="4123" spans="1:23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6">
        <v>95.55</v>
      </c>
      <c r="T4123" s="6">
        <v>2510.1999999999998</v>
      </c>
      <c r="U4123" t="s">
        <v>23</v>
      </c>
      <c r="V4123" t="str">
        <f t="shared" si="128"/>
        <v>25-36 Months</v>
      </c>
      <c r="W4123" t="str">
        <f t="shared" si="129"/>
        <v>Very High</v>
      </c>
    </row>
    <row r="4124" spans="1:23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6">
        <v>62.85</v>
      </c>
      <c r="T4124" s="6">
        <v>3419.5</v>
      </c>
      <c r="U4124" t="s">
        <v>24</v>
      </c>
      <c r="V4124" t="str">
        <f t="shared" si="128"/>
        <v>49-60 Months</v>
      </c>
      <c r="W4124" t="str">
        <f t="shared" si="129"/>
        <v>High</v>
      </c>
    </row>
    <row r="4125" spans="1:23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6">
        <v>71.55</v>
      </c>
      <c r="T4125" s="6">
        <v>2427.35</v>
      </c>
      <c r="U4125" t="s">
        <v>24</v>
      </c>
      <c r="V4125" t="str">
        <f t="shared" si="128"/>
        <v>25-36 Months</v>
      </c>
      <c r="W4125" t="str">
        <f t="shared" si="129"/>
        <v>High</v>
      </c>
    </row>
    <row r="4126" spans="1:23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6">
        <v>94.95</v>
      </c>
      <c r="T4126" s="6">
        <v>1760.25</v>
      </c>
      <c r="U4126" t="s">
        <v>24</v>
      </c>
      <c r="V4126" t="str">
        <f t="shared" si="128"/>
        <v>13-24 Months</v>
      </c>
      <c r="W4126" t="str">
        <f t="shared" si="129"/>
        <v>Very High</v>
      </c>
    </row>
    <row r="4127" spans="1:23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6">
        <v>86.1</v>
      </c>
      <c r="T4127" s="6">
        <v>3551.65</v>
      </c>
      <c r="U4127" t="s">
        <v>24</v>
      </c>
      <c r="V4127" t="str">
        <f t="shared" si="128"/>
        <v>37-48 Months</v>
      </c>
      <c r="W4127" t="str">
        <f t="shared" si="129"/>
        <v>High</v>
      </c>
    </row>
    <row r="4128" spans="1:23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6">
        <v>19.55</v>
      </c>
      <c r="T4128" s="6">
        <v>122.9</v>
      </c>
      <c r="U4128" t="s">
        <v>24</v>
      </c>
      <c r="V4128" t="str">
        <f t="shared" si="128"/>
        <v>0-12 Months</v>
      </c>
      <c r="W4128" t="str">
        <f t="shared" si="129"/>
        <v>Low</v>
      </c>
    </row>
    <row r="4129" spans="1:23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6">
        <v>24.8</v>
      </c>
      <c r="T4129" s="6">
        <v>1424.2</v>
      </c>
      <c r="U4129" t="s">
        <v>24</v>
      </c>
      <c r="V4129" t="str">
        <f t="shared" si="128"/>
        <v>49-60 Months</v>
      </c>
      <c r="W4129" t="str">
        <f t="shared" si="129"/>
        <v>Low</v>
      </c>
    </row>
    <row r="4130" spans="1:23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6">
        <v>39.299999999999997</v>
      </c>
      <c r="T4130" s="6">
        <v>2111.4499999999998</v>
      </c>
      <c r="U4130" t="s">
        <v>23</v>
      </c>
      <c r="V4130" t="str">
        <f t="shared" si="128"/>
        <v>49-60 Months</v>
      </c>
      <c r="W4130" t="str">
        <f t="shared" si="129"/>
        <v>Medium</v>
      </c>
    </row>
    <row r="4131" spans="1:23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6">
        <v>84.05</v>
      </c>
      <c r="T4131" s="6">
        <v>2909.95</v>
      </c>
      <c r="U4131" t="s">
        <v>24</v>
      </c>
      <c r="V4131" t="str">
        <f t="shared" si="128"/>
        <v>25-36 Months</v>
      </c>
      <c r="W4131" t="str">
        <f t="shared" si="129"/>
        <v>High</v>
      </c>
    </row>
    <row r="4132" spans="1:23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6">
        <v>36.25</v>
      </c>
      <c r="T4132" s="6">
        <v>374</v>
      </c>
      <c r="U4132" t="s">
        <v>24</v>
      </c>
      <c r="V4132" t="str">
        <f t="shared" si="128"/>
        <v>0-12 Months</v>
      </c>
      <c r="W4132" t="str">
        <f t="shared" si="129"/>
        <v>Medium</v>
      </c>
    </row>
    <row r="4133" spans="1:23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6">
        <v>20.25</v>
      </c>
      <c r="T4133" s="6">
        <v>20.25</v>
      </c>
      <c r="U4133" t="s">
        <v>23</v>
      </c>
      <c r="V4133" t="str">
        <f t="shared" si="128"/>
        <v>0-12 Months</v>
      </c>
      <c r="W4133" t="str">
        <f t="shared" si="129"/>
        <v>Low</v>
      </c>
    </row>
    <row r="4134" spans="1:23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6">
        <v>23.9</v>
      </c>
      <c r="T4134" s="6">
        <v>300.8</v>
      </c>
      <c r="U4134" t="s">
        <v>23</v>
      </c>
      <c r="V4134" t="str">
        <f t="shared" si="128"/>
        <v>13-24 Months</v>
      </c>
      <c r="W4134" t="str">
        <f t="shared" si="129"/>
        <v>Low</v>
      </c>
    </row>
    <row r="4135" spans="1:23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6">
        <v>98.6</v>
      </c>
      <c r="T4135" s="6">
        <v>5581.05</v>
      </c>
      <c r="U4135" t="s">
        <v>24</v>
      </c>
      <c r="V4135" t="str">
        <f t="shared" si="128"/>
        <v>49-60 Months</v>
      </c>
      <c r="W4135" t="str">
        <f t="shared" si="129"/>
        <v>Very High</v>
      </c>
    </row>
    <row r="4136" spans="1:23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6">
        <v>103.65</v>
      </c>
      <c r="T4136" s="6">
        <v>5676.65</v>
      </c>
      <c r="U4136" t="s">
        <v>24</v>
      </c>
      <c r="V4136" t="str">
        <f t="shared" si="128"/>
        <v>49-60 Months</v>
      </c>
      <c r="W4136" t="str">
        <f t="shared" si="129"/>
        <v>Very High</v>
      </c>
    </row>
    <row r="4137" spans="1:23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6">
        <v>92.9</v>
      </c>
      <c r="T4137" s="6">
        <v>3379.25</v>
      </c>
      <c r="U4137" t="s">
        <v>24</v>
      </c>
      <c r="V4137" t="str">
        <f t="shared" si="128"/>
        <v>25-36 Months</v>
      </c>
      <c r="W4137" t="str">
        <f t="shared" si="129"/>
        <v>Very High</v>
      </c>
    </row>
    <row r="4138" spans="1:23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6">
        <v>19.899999999999999</v>
      </c>
      <c r="T4138" s="6">
        <v>942.95</v>
      </c>
      <c r="U4138" t="s">
        <v>24</v>
      </c>
      <c r="V4138" t="str">
        <f t="shared" si="128"/>
        <v>37-48 Months</v>
      </c>
      <c r="W4138" t="str">
        <f t="shared" si="129"/>
        <v>Low</v>
      </c>
    </row>
    <row r="4139" spans="1:23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6">
        <v>20.100000000000001</v>
      </c>
      <c r="T4139" s="6">
        <v>232.4</v>
      </c>
      <c r="U4139" t="s">
        <v>24</v>
      </c>
      <c r="V4139" t="str">
        <f t="shared" si="128"/>
        <v>0-12 Months</v>
      </c>
      <c r="W4139" t="str">
        <f t="shared" si="129"/>
        <v>Low</v>
      </c>
    </row>
    <row r="4140" spans="1:23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6">
        <v>85.45</v>
      </c>
      <c r="T4140" s="6">
        <v>85.45</v>
      </c>
      <c r="U4140" t="s">
        <v>23</v>
      </c>
      <c r="V4140" t="str">
        <f t="shared" si="128"/>
        <v>0-12 Months</v>
      </c>
      <c r="W4140" t="str">
        <f t="shared" si="129"/>
        <v>High</v>
      </c>
    </row>
    <row r="4141" spans="1:23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6">
        <v>80.5</v>
      </c>
      <c r="T4141" s="6">
        <v>2088.4499999999998</v>
      </c>
      <c r="U4141" t="s">
        <v>24</v>
      </c>
      <c r="V4141" t="str">
        <f t="shared" si="128"/>
        <v>13-24 Months</v>
      </c>
      <c r="W4141" t="str">
        <f t="shared" si="129"/>
        <v>High</v>
      </c>
    </row>
    <row r="4142" spans="1:23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6">
        <v>99.9</v>
      </c>
      <c r="T4142" s="6">
        <v>6137</v>
      </c>
      <c r="U4142" t="s">
        <v>23</v>
      </c>
      <c r="V4142" t="str">
        <f t="shared" si="128"/>
        <v>61+ Months</v>
      </c>
      <c r="W4142" t="str">
        <f t="shared" si="129"/>
        <v>Very High</v>
      </c>
    </row>
    <row r="4143" spans="1:23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6">
        <v>39.85</v>
      </c>
      <c r="T4143" s="6">
        <v>1434.6</v>
      </c>
      <c r="U4143" t="s">
        <v>24</v>
      </c>
      <c r="V4143" t="str">
        <f t="shared" si="128"/>
        <v>25-36 Months</v>
      </c>
      <c r="W4143" t="str">
        <f t="shared" si="129"/>
        <v>Medium</v>
      </c>
    </row>
    <row r="4144" spans="1:23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6">
        <v>60.5</v>
      </c>
      <c r="T4144" s="6">
        <v>3870</v>
      </c>
      <c r="U4144" t="s">
        <v>24</v>
      </c>
      <c r="V4144" t="str">
        <f t="shared" si="128"/>
        <v>61+ Months</v>
      </c>
      <c r="W4144" t="str">
        <f t="shared" si="129"/>
        <v>High</v>
      </c>
    </row>
    <row r="4145" spans="1:23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6">
        <v>84.8</v>
      </c>
      <c r="T4145" s="6">
        <v>2043.45</v>
      </c>
      <c r="U4145" t="s">
        <v>23</v>
      </c>
      <c r="V4145" t="str">
        <f t="shared" si="128"/>
        <v>25-36 Months</v>
      </c>
      <c r="W4145" t="str">
        <f t="shared" si="129"/>
        <v>High</v>
      </c>
    </row>
    <row r="4146" spans="1:23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6">
        <v>103.85</v>
      </c>
      <c r="T4146" s="6">
        <v>2215</v>
      </c>
      <c r="U4146" t="s">
        <v>24</v>
      </c>
      <c r="V4146" t="str">
        <f t="shared" si="128"/>
        <v>13-24 Months</v>
      </c>
      <c r="W4146" t="str">
        <f t="shared" si="129"/>
        <v>Very High</v>
      </c>
    </row>
    <row r="4147" spans="1:23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6">
        <v>67.8</v>
      </c>
      <c r="T4147" s="6">
        <v>842.25</v>
      </c>
      <c r="U4147" t="s">
        <v>24</v>
      </c>
      <c r="V4147" t="str">
        <f t="shared" si="128"/>
        <v>13-24 Months</v>
      </c>
      <c r="W4147" t="str">
        <f t="shared" si="129"/>
        <v>High</v>
      </c>
    </row>
    <row r="4148" spans="1:23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6">
        <v>75.2</v>
      </c>
      <c r="T4148" s="6">
        <v>2576.1999999999998</v>
      </c>
      <c r="U4148" t="s">
        <v>23</v>
      </c>
      <c r="V4148" t="str">
        <f t="shared" si="128"/>
        <v>25-36 Months</v>
      </c>
      <c r="W4148" t="str">
        <f t="shared" si="129"/>
        <v>High</v>
      </c>
    </row>
    <row r="4149" spans="1:23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6">
        <v>24.85</v>
      </c>
      <c r="T4149" s="6">
        <v>1901</v>
      </c>
      <c r="U4149" t="s">
        <v>24</v>
      </c>
      <c r="V4149" t="str">
        <f t="shared" si="128"/>
        <v>61+ Months</v>
      </c>
      <c r="W4149" t="str">
        <f t="shared" si="129"/>
        <v>Low</v>
      </c>
    </row>
    <row r="4150" spans="1:23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6">
        <v>19.350000000000001</v>
      </c>
      <c r="T4150" s="6">
        <v>601.6</v>
      </c>
      <c r="U4150" t="s">
        <v>24</v>
      </c>
      <c r="V4150" t="str">
        <f t="shared" si="128"/>
        <v>25-36 Months</v>
      </c>
      <c r="W4150" t="str">
        <f t="shared" si="129"/>
        <v>Low</v>
      </c>
    </row>
    <row r="4151" spans="1:23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6">
        <v>49.35</v>
      </c>
      <c r="T4151" s="6">
        <v>3515.25</v>
      </c>
      <c r="U4151" t="s">
        <v>23</v>
      </c>
      <c r="V4151" t="str">
        <f t="shared" si="128"/>
        <v>61+ Months</v>
      </c>
      <c r="W4151" t="str">
        <f t="shared" si="129"/>
        <v>Medium</v>
      </c>
    </row>
    <row r="4152" spans="1:23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6">
        <v>89</v>
      </c>
      <c r="T4152" s="6">
        <v>605.45000000000005</v>
      </c>
      <c r="U4152" t="s">
        <v>24</v>
      </c>
      <c r="V4152" t="str">
        <f t="shared" si="128"/>
        <v>0-12 Months</v>
      </c>
      <c r="W4152" t="str">
        <f t="shared" si="129"/>
        <v>High</v>
      </c>
    </row>
    <row r="4153" spans="1:23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6">
        <v>55</v>
      </c>
      <c r="T4153" s="6">
        <v>3094.05</v>
      </c>
      <c r="U4153" t="s">
        <v>24</v>
      </c>
      <c r="V4153" t="str">
        <f t="shared" si="128"/>
        <v>49-60 Months</v>
      </c>
      <c r="W4153" t="str">
        <f t="shared" si="129"/>
        <v>Medium</v>
      </c>
    </row>
    <row r="4154" spans="1:23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6">
        <v>76.150000000000006</v>
      </c>
      <c r="T4154" s="6">
        <v>4929.55</v>
      </c>
      <c r="U4154" t="s">
        <v>24</v>
      </c>
      <c r="V4154" t="str">
        <f t="shared" si="128"/>
        <v>61+ Months</v>
      </c>
      <c r="W4154" t="str">
        <f t="shared" si="129"/>
        <v>High</v>
      </c>
    </row>
    <row r="4155" spans="1:23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6">
        <v>20.3</v>
      </c>
      <c r="T4155" s="6">
        <v>595.04999999999995</v>
      </c>
      <c r="U4155" t="s">
        <v>24</v>
      </c>
      <c r="V4155" t="str">
        <f t="shared" si="128"/>
        <v>25-36 Months</v>
      </c>
      <c r="W4155" t="str">
        <f t="shared" si="129"/>
        <v>Low</v>
      </c>
    </row>
    <row r="4156" spans="1:23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6">
        <v>74.900000000000006</v>
      </c>
      <c r="T4156" s="6">
        <v>469.8</v>
      </c>
      <c r="U4156" t="s">
        <v>23</v>
      </c>
      <c r="V4156" t="str">
        <f t="shared" si="128"/>
        <v>0-12 Months</v>
      </c>
      <c r="W4156" t="str">
        <f t="shared" si="129"/>
        <v>High</v>
      </c>
    </row>
    <row r="4157" spans="1:23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6">
        <v>117.35</v>
      </c>
      <c r="T4157" s="6">
        <v>8436.25</v>
      </c>
      <c r="U4157" t="s">
        <v>24</v>
      </c>
      <c r="V4157" t="str">
        <f t="shared" si="128"/>
        <v>61+ Months</v>
      </c>
      <c r="W4157" t="str">
        <f t="shared" si="129"/>
        <v>Very High</v>
      </c>
    </row>
    <row r="4158" spans="1:23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6">
        <v>19.75</v>
      </c>
      <c r="T4158" s="6">
        <v>19.75</v>
      </c>
      <c r="U4158" t="s">
        <v>24</v>
      </c>
      <c r="V4158" t="str">
        <f t="shared" si="128"/>
        <v>0-12 Months</v>
      </c>
      <c r="W4158" t="str">
        <f t="shared" si="129"/>
        <v>Low</v>
      </c>
    </row>
    <row r="4159" spans="1:23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6">
        <v>45.2</v>
      </c>
      <c r="T4159" s="6">
        <v>492</v>
      </c>
      <c r="U4159" t="s">
        <v>24</v>
      </c>
      <c r="V4159" t="str">
        <f t="shared" si="128"/>
        <v>0-12 Months</v>
      </c>
      <c r="W4159" t="str">
        <f t="shared" si="129"/>
        <v>Medium</v>
      </c>
    </row>
    <row r="4160" spans="1:23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6">
        <v>25.2</v>
      </c>
      <c r="T4160" s="6">
        <v>987.95</v>
      </c>
      <c r="U4160" t="s">
        <v>24</v>
      </c>
      <c r="V4160" t="str">
        <f t="shared" si="128"/>
        <v>37-48 Months</v>
      </c>
      <c r="W4160" t="str">
        <f t="shared" si="129"/>
        <v>Low</v>
      </c>
    </row>
    <row r="4161" spans="1:23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6">
        <v>89.75</v>
      </c>
      <c r="T4161" s="6">
        <v>5496.9</v>
      </c>
      <c r="U4161" t="s">
        <v>24</v>
      </c>
      <c r="V4161" t="str">
        <f t="shared" si="128"/>
        <v>49-60 Months</v>
      </c>
      <c r="W4161" t="str">
        <f t="shared" si="129"/>
        <v>High</v>
      </c>
    </row>
    <row r="4162" spans="1:23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6">
        <v>75</v>
      </c>
      <c r="T4162" s="6">
        <v>1908.35</v>
      </c>
      <c r="U4162" t="s">
        <v>24</v>
      </c>
      <c r="V4162" t="str">
        <f t="shared" si="128"/>
        <v>25-36 Months</v>
      </c>
      <c r="W4162" t="str">
        <f t="shared" si="129"/>
        <v>High</v>
      </c>
    </row>
    <row r="4163" spans="1:23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6">
        <v>49.95</v>
      </c>
      <c r="T4163" s="6">
        <v>107.1</v>
      </c>
      <c r="U4163" t="s">
        <v>24</v>
      </c>
      <c r="V4163" t="str">
        <f t="shared" ref="V4163:V4226" si="130">IF(F4163&lt;=12,"0-12 Months",IF(F4163&lt;=24,"13-24 Months",IF(F4163&lt;=36,"25-36 Months",IF(F4163&lt;=48,"37-48 Months",IF(F4163&lt;=60,"49-60 Months","61+ Months")))))</f>
        <v>0-12 Months</v>
      </c>
      <c r="W4163" t="str">
        <f t="shared" ref="W4163:W4226" si="131">IF(S4163&lt;=30,"Low",IF(S4163&lt;=60,"Medium",IF(S4163&lt;=90,"High","Very High")))</f>
        <v>Medium</v>
      </c>
    </row>
    <row r="4164" spans="1:23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6">
        <v>65.7</v>
      </c>
      <c r="T4164" s="6">
        <v>4575.3500000000004</v>
      </c>
      <c r="U4164" t="s">
        <v>24</v>
      </c>
      <c r="V4164" t="str">
        <f t="shared" si="130"/>
        <v>61+ Months</v>
      </c>
      <c r="W4164" t="str">
        <f t="shared" si="131"/>
        <v>High</v>
      </c>
    </row>
    <row r="4165" spans="1:23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6">
        <v>67.05</v>
      </c>
      <c r="T4165" s="6">
        <v>4309.55</v>
      </c>
      <c r="U4165" t="s">
        <v>24</v>
      </c>
      <c r="V4165" t="str">
        <f t="shared" si="130"/>
        <v>61+ Months</v>
      </c>
      <c r="W4165" t="str">
        <f t="shared" si="131"/>
        <v>High</v>
      </c>
    </row>
    <row r="4166" spans="1:23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6">
        <v>110.9</v>
      </c>
      <c r="T4166" s="6">
        <v>7922.75</v>
      </c>
      <c r="U4166" t="s">
        <v>24</v>
      </c>
      <c r="V4166" t="str">
        <f t="shared" si="130"/>
        <v>61+ Months</v>
      </c>
      <c r="W4166" t="str">
        <f t="shared" si="131"/>
        <v>Very High</v>
      </c>
    </row>
    <row r="4167" spans="1:23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6">
        <v>87.95</v>
      </c>
      <c r="T4167" s="6">
        <v>522.35</v>
      </c>
      <c r="U4167" t="s">
        <v>24</v>
      </c>
      <c r="V4167" t="str">
        <f t="shared" si="130"/>
        <v>0-12 Months</v>
      </c>
      <c r="W4167" t="str">
        <f t="shared" si="131"/>
        <v>High</v>
      </c>
    </row>
    <row r="4168" spans="1:23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6">
        <v>19.8</v>
      </c>
      <c r="T4168" s="6">
        <v>587.70000000000005</v>
      </c>
      <c r="U4168" t="s">
        <v>24</v>
      </c>
      <c r="V4168" t="str">
        <f t="shared" si="130"/>
        <v>25-36 Months</v>
      </c>
      <c r="W4168" t="str">
        <f t="shared" si="131"/>
        <v>Low</v>
      </c>
    </row>
    <row r="4169" spans="1:23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6">
        <v>75.7</v>
      </c>
      <c r="T4169" s="6">
        <v>3876.2</v>
      </c>
      <c r="U4169" t="s">
        <v>24</v>
      </c>
      <c r="V4169" t="str">
        <f t="shared" si="130"/>
        <v>49-60 Months</v>
      </c>
      <c r="W4169" t="str">
        <f t="shared" si="131"/>
        <v>High</v>
      </c>
    </row>
    <row r="4170" spans="1:23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6">
        <v>62.15</v>
      </c>
      <c r="T4170" s="6">
        <v>3778.85</v>
      </c>
      <c r="U4170" t="s">
        <v>24</v>
      </c>
      <c r="V4170" t="str">
        <f t="shared" si="130"/>
        <v>61+ Months</v>
      </c>
      <c r="W4170" t="str">
        <f t="shared" si="131"/>
        <v>High</v>
      </c>
    </row>
    <row r="4171" spans="1:23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6">
        <v>101.25</v>
      </c>
      <c r="T4171" s="6">
        <v>1457.25</v>
      </c>
      <c r="U4171" t="s">
        <v>23</v>
      </c>
      <c r="V4171" t="str">
        <f t="shared" si="130"/>
        <v>13-24 Months</v>
      </c>
      <c r="W4171" t="str">
        <f t="shared" si="131"/>
        <v>Very High</v>
      </c>
    </row>
    <row r="4172" spans="1:23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6">
        <v>115.15</v>
      </c>
      <c r="T4172" s="6">
        <v>8349.4500000000007</v>
      </c>
      <c r="U4172" t="s">
        <v>24</v>
      </c>
      <c r="V4172" t="str">
        <f t="shared" si="130"/>
        <v>61+ Months</v>
      </c>
      <c r="W4172" t="str">
        <f t="shared" si="131"/>
        <v>Very High</v>
      </c>
    </row>
    <row r="4173" spans="1:23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6">
        <v>18.95</v>
      </c>
      <c r="T4173" s="6">
        <v>185.6</v>
      </c>
      <c r="U4173" t="s">
        <v>23</v>
      </c>
      <c r="V4173" t="str">
        <f t="shared" si="130"/>
        <v>0-12 Months</v>
      </c>
      <c r="W4173" t="str">
        <f t="shared" si="131"/>
        <v>Low</v>
      </c>
    </row>
    <row r="4174" spans="1:23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6">
        <v>19.5</v>
      </c>
      <c r="T4174" s="6">
        <v>19.5</v>
      </c>
      <c r="U4174" t="s">
        <v>24</v>
      </c>
      <c r="V4174" t="str">
        <f t="shared" si="130"/>
        <v>0-12 Months</v>
      </c>
      <c r="W4174" t="str">
        <f t="shared" si="131"/>
        <v>Low</v>
      </c>
    </row>
    <row r="4175" spans="1:23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6">
        <v>86.55</v>
      </c>
      <c r="T4175" s="6">
        <v>1066.9000000000001</v>
      </c>
      <c r="U4175" t="s">
        <v>24</v>
      </c>
      <c r="V4175" t="str">
        <f t="shared" si="130"/>
        <v>0-12 Months</v>
      </c>
      <c r="W4175" t="str">
        <f t="shared" si="131"/>
        <v>High</v>
      </c>
    </row>
    <row r="4176" spans="1:23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6">
        <v>28.6</v>
      </c>
      <c r="T4176" s="6">
        <v>973.55</v>
      </c>
      <c r="U4176" t="s">
        <v>23</v>
      </c>
      <c r="V4176" t="str">
        <f t="shared" si="130"/>
        <v>37-48 Months</v>
      </c>
      <c r="W4176" t="str">
        <f t="shared" si="131"/>
        <v>Low</v>
      </c>
    </row>
    <row r="4177" spans="1:23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6">
        <v>20.399999999999999</v>
      </c>
      <c r="T4177" s="6">
        <v>1226.45</v>
      </c>
      <c r="U4177" t="s">
        <v>24</v>
      </c>
      <c r="V4177" t="str">
        <f t="shared" si="130"/>
        <v>61+ Months</v>
      </c>
      <c r="W4177" t="str">
        <f t="shared" si="131"/>
        <v>Low</v>
      </c>
    </row>
    <row r="4178" spans="1:23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6">
        <v>19.8</v>
      </c>
      <c r="T4178" s="6">
        <v>342.3</v>
      </c>
      <c r="U4178" t="s">
        <v>24</v>
      </c>
      <c r="V4178" t="str">
        <f t="shared" si="130"/>
        <v>13-24 Months</v>
      </c>
      <c r="W4178" t="str">
        <f t="shared" si="131"/>
        <v>Low</v>
      </c>
    </row>
    <row r="4179" spans="1:23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6">
        <v>45.65</v>
      </c>
      <c r="T4179" s="6">
        <v>985.05</v>
      </c>
      <c r="U4179" t="s">
        <v>24</v>
      </c>
      <c r="V4179" t="str">
        <f t="shared" si="130"/>
        <v>13-24 Months</v>
      </c>
      <c r="W4179" t="str">
        <f t="shared" si="131"/>
        <v>Medium</v>
      </c>
    </row>
    <row r="4180" spans="1:23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6">
        <v>56.4</v>
      </c>
      <c r="T4180" s="6">
        <v>3948.45</v>
      </c>
      <c r="U4180" t="s">
        <v>24</v>
      </c>
      <c r="V4180" t="str">
        <f t="shared" si="130"/>
        <v>61+ Months</v>
      </c>
      <c r="W4180" t="str">
        <f t="shared" si="131"/>
        <v>Medium</v>
      </c>
    </row>
    <row r="4181" spans="1:23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6">
        <v>73.3</v>
      </c>
      <c r="T4181" s="6">
        <v>828.05</v>
      </c>
      <c r="U4181" t="s">
        <v>24</v>
      </c>
      <c r="V4181" t="str">
        <f t="shared" si="130"/>
        <v>0-12 Months</v>
      </c>
      <c r="W4181" t="str">
        <f t="shared" si="131"/>
        <v>High</v>
      </c>
    </row>
    <row r="4182" spans="1:23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6">
        <v>24.35</v>
      </c>
      <c r="T4182" s="6">
        <v>41.85</v>
      </c>
      <c r="U4182" t="s">
        <v>23</v>
      </c>
      <c r="V4182" t="str">
        <f t="shared" si="130"/>
        <v>0-12 Months</v>
      </c>
      <c r="W4182" t="str">
        <f t="shared" si="131"/>
        <v>Low</v>
      </c>
    </row>
    <row r="4183" spans="1:23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6">
        <v>101.35</v>
      </c>
      <c r="T4183" s="6">
        <v>6164.7</v>
      </c>
      <c r="U4183" t="s">
        <v>24</v>
      </c>
      <c r="V4183" t="str">
        <f t="shared" si="130"/>
        <v>61+ Months</v>
      </c>
      <c r="W4183" t="str">
        <f t="shared" si="131"/>
        <v>Very High</v>
      </c>
    </row>
    <row r="4184" spans="1:23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6">
        <v>98.65</v>
      </c>
      <c r="T4184" s="6">
        <v>2862.75</v>
      </c>
      <c r="U4184" t="s">
        <v>23</v>
      </c>
      <c r="V4184" t="str">
        <f t="shared" si="130"/>
        <v>25-36 Months</v>
      </c>
      <c r="W4184" t="str">
        <f t="shared" si="131"/>
        <v>Very High</v>
      </c>
    </row>
    <row r="4185" spans="1:23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6">
        <v>33.6</v>
      </c>
      <c r="T4185" s="6">
        <v>33.6</v>
      </c>
      <c r="U4185" t="s">
        <v>24</v>
      </c>
      <c r="V4185" t="str">
        <f t="shared" si="130"/>
        <v>0-12 Months</v>
      </c>
      <c r="W4185" t="str">
        <f t="shared" si="131"/>
        <v>Medium</v>
      </c>
    </row>
    <row r="4186" spans="1:23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6">
        <v>79.900000000000006</v>
      </c>
      <c r="T4186" s="6">
        <v>343.95</v>
      </c>
      <c r="U4186" t="s">
        <v>23</v>
      </c>
      <c r="V4186" t="str">
        <f t="shared" si="130"/>
        <v>0-12 Months</v>
      </c>
      <c r="W4186" t="str">
        <f t="shared" si="131"/>
        <v>High</v>
      </c>
    </row>
    <row r="4187" spans="1:23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6">
        <v>20.7</v>
      </c>
      <c r="T4187" s="6">
        <v>20.7</v>
      </c>
      <c r="U4187" t="s">
        <v>24</v>
      </c>
      <c r="V4187" t="str">
        <f t="shared" si="130"/>
        <v>0-12 Months</v>
      </c>
      <c r="W4187" t="str">
        <f t="shared" si="131"/>
        <v>Low</v>
      </c>
    </row>
    <row r="4188" spans="1:23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6">
        <v>104.05</v>
      </c>
      <c r="T4188" s="6">
        <v>6590.5</v>
      </c>
      <c r="U4188" t="s">
        <v>24</v>
      </c>
      <c r="V4188" t="str">
        <f t="shared" si="130"/>
        <v>61+ Months</v>
      </c>
      <c r="W4188" t="str">
        <f t="shared" si="131"/>
        <v>Very High</v>
      </c>
    </row>
    <row r="4189" spans="1:23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6">
        <v>20.25</v>
      </c>
      <c r="T4189" s="6">
        <v>717.95</v>
      </c>
      <c r="U4189" t="s">
        <v>24</v>
      </c>
      <c r="V4189" t="str">
        <f t="shared" si="130"/>
        <v>25-36 Months</v>
      </c>
      <c r="W4189" t="str">
        <f t="shared" si="131"/>
        <v>Low</v>
      </c>
    </row>
    <row r="4190" spans="1:23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6">
        <v>103.3</v>
      </c>
      <c r="T4190" s="6">
        <v>2890.65</v>
      </c>
      <c r="U4190" t="s">
        <v>23</v>
      </c>
      <c r="V4190" t="str">
        <f t="shared" si="130"/>
        <v>25-36 Months</v>
      </c>
      <c r="W4190" t="str">
        <f t="shared" si="131"/>
        <v>Very High</v>
      </c>
    </row>
    <row r="4191" spans="1:23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6">
        <v>73.7</v>
      </c>
      <c r="T4191" s="6">
        <v>4885.8500000000004</v>
      </c>
      <c r="U4191" t="s">
        <v>24</v>
      </c>
      <c r="V4191" t="str">
        <f t="shared" si="130"/>
        <v>61+ Months</v>
      </c>
      <c r="W4191" t="str">
        <f t="shared" si="131"/>
        <v>High</v>
      </c>
    </row>
    <row r="4192" spans="1:23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6">
        <v>96.2</v>
      </c>
      <c r="T4192" s="6">
        <v>1222.05</v>
      </c>
      <c r="U4192" t="s">
        <v>23</v>
      </c>
      <c r="V4192" t="str">
        <f t="shared" si="130"/>
        <v>0-12 Months</v>
      </c>
      <c r="W4192" t="str">
        <f t="shared" si="131"/>
        <v>Very High</v>
      </c>
    </row>
    <row r="4193" spans="1:23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6">
        <v>108.75</v>
      </c>
      <c r="T4193" s="6">
        <v>6871.7</v>
      </c>
      <c r="U4193" t="s">
        <v>24</v>
      </c>
      <c r="V4193" t="str">
        <f t="shared" si="130"/>
        <v>61+ Months</v>
      </c>
      <c r="W4193" t="str">
        <f t="shared" si="131"/>
        <v>Very High</v>
      </c>
    </row>
    <row r="4194" spans="1:23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6">
        <v>20.149999999999999</v>
      </c>
      <c r="T4194" s="6">
        <v>405.6</v>
      </c>
      <c r="U4194" t="s">
        <v>24</v>
      </c>
      <c r="V4194" t="str">
        <f t="shared" si="130"/>
        <v>13-24 Months</v>
      </c>
      <c r="W4194" t="str">
        <f t="shared" si="131"/>
        <v>Low</v>
      </c>
    </row>
    <row r="4195" spans="1:23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6">
        <v>19.75</v>
      </c>
      <c r="T4195" s="6">
        <v>208.25</v>
      </c>
      <c r="U4195" t="s">
        <v>24</v>
      </c>
      <c r="V4195" t="str">
        <f t="shared" si="130"/>
        <v>0-12 Months</v>
      </c>
      <c r="W4195" t="str">
        <f t="shared" si="131"/>
        <v>Low</v>
      </c>
    </row>
    <row r="4196" spans="1:23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6">
        <v>25.95</v>
      </c>
      <c r="T4196" s="6">
        <v>1801.9</v>
      </c>
      <c r="U4196" t="s">
        <v>24</v>
      </c>
      <c r="V4196" t="str">
        <f t="shared" si="130"/>
        <v>61+ Months</v>
      </c>
      <c r="W4196" t="str">
        <f t="shared" si="131"/>
        <v>Low</v>
      </c>
    </row>
    <row r="4197" spans="1:23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6">
        <v>70.05</v>
      </c>
      <c r="T4197" s="6">
        <v>3062.45</v>
      </c>
      <c r="U4197" t="s">
        <v>24</v>
      </c>
      <c r="V4197" t="str">
        <f t="shared" si="130"/>
        <v>37-48 Months</v>
      </c>
      <c r="W4197" t="str">
        <f t="shared" si="131"/>
        <v>High</v>
      </c>
    </row>
    <row r="4198" spans="1:23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6">
        <v>24.05</v>
      </c>
      <c r="T4198" s="6">
        <v>1764.75</v>
      </c>
      <c r="U4198" t="s">
        <v>24</v>
      </c>
      <c r="V4198" t="str">
        <f t="shared" si="130"/>
        <v>61+ Months</v>
      </c>
      <c r="W4198" t="str">
        <f t="shared" si="131"/>
        <v>Low</v>
      </c>
    </row>
    <row r="4199" spans="1:23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6">
        <v>84.75</v>
      </c>
      <c r="T4199" s="6">
        <v>1816.75</v>
      </c>
      <c r="U4199" t="s">
        <v>24</v>
      </c>
      <c r="V4199" t="str">
        <f t="shared" si="130"/>
        <v>13-24 Months</v>
      </c>
      <c r="W4199" t="str">
        <f t="shared" si="131"/>
        <v>High</v>
      </c>
    </row>
    <row r="4200" spans="1:23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6">
        <v>23.05</v>
      </c>
      <c r="T4200" s="6">
        <v>1255.0999999999999</v>
      </c>
      <c r="U4200" t="s">
        <v>24</v>
      </c>
      <c r="V4200" t="str">
        <f t="shared" si="130"/>
        <v>49-60 Months</v>
      </c>
      <c r="W4200" t="str">
        <f t="shared" si="131"/>
        <v>Low</v>
      </c>
    </row>
    <row r="4201" spans="1:23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6">
        <v>104.15</v>
      </c>
      <c r="T4201" s="6">
        <v>5743.05</v>
      </c>
      <c r="U4201" t="s">
        <v>23</v>
      </c>
      <c r="V4201" t="str">
        <f t="shared" si="130"/>
        <v>49-60 Months</v>
      </c>
      <c r="W4201" t="str">
        <f t="shared" si="131"/>
        <v>Very High</v>
      </c>
    </row>
    <row r="4202" spans="1:23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6">
        <v>59.95</v>
      </c>
      <c r="T4202" s="6">
        <v>3921.1</v>
      </c>
      <c r="U4202" t="s">
        <v>24</v>
      </c>
      <c r="V4202" t="str">
        <f t="shared" si="130"/>
        <v>61+ Months</v>
      </c>
      <c r="W4202" t="str">
        <f t="shared" si="131"/>
        <v>Medium</v>
      </c>
    </row>
    <row r="4203" spans="1:23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6">
        <v>19.55</v>
      </c>
      <c r="T4203" s="6">
        <v>1463.45</v>
      </c>
      <c r="U4203" t="s">
        <v>24</v>
      </c>
      <c r="V4203" t="str">
        <f t="shared" si="130"/>
        <v>61+ Months</v>
      </c>
      <c r="W4203" t="str">
        <f t="shared" si="131"/>
        <v>Low</v>
      </c>
    </row>
    <row r="4204" spans="1:23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6">
        <v>19.600000000000001</v>
      </c>
      <c r="T4204" s="6">
        <v>189.45</v>
      </c>
      <c r="U4204" t="s">
        <v>24</v>
      </c>
      <c r="V4204" t="str">
        <f t="shared" si="130"/>
        <v>0-12 Months</v>
      </c>
      <c r="W4204" t="str">
        <f t="shared" si="131"/>
        <v>Low</v>
      </c>
    </row>
    <row r="4205" spans="1:23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6">
        <v>20.05</v>
      </c>
      <c r="T4205" s="6">
        <v>96.8</v>
      </c>
      <c r="U4205" t="s">
        <v>24</v>
      </c>
      <c r="V4205" t="str">
        <f t="shared" si="130"/>
        <v>0-12 Months</v>
      </c>
      <c r="W4205" t="str">
        <f t="shared" si="131"/>
        <v>Low</v>
      </c>
    </row>
    <row r="4206" spans="1:23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6">
        <v>85.55</v>
      </c>
      <c r="T4206" s="6">
        <v>408.5</v>
      </c>
      <c r="U4206" t="s">
        <v>24</v>
      </c>
      <c r="V4206" t="str">
        <f t="shared" si="130"/>
        <v>0-12 Months</v>
      </c>
      <c r="W4206" t="str">
        <f t="shared" si="131"/>
        <v>High</v>
      </c>
    </row>
    <row r="4207" spans="1:23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6">
        <v>78.599999999999994</v>
      </c>
      <c r="T4207" s="6">
        <v>1846.65</v>
      </c>
      <c r="U4207" t="s">
        <v>24</v>
      </c>
      <c r="V4207" t="str">
        <f t="shared" si="130"/>
        <v>13-24 Months</v>
      </c>
      <c r="W4207" t="str">
        <f t="shared" si="131"/>
        <v>High</v>
      </c>
    </row>
    <row r="4208" spans="1:23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6">
        <v>116.8</v>
      </c>
      <c r="T4208" s="6">
        <v>8456.75</v>
      </c>
      <c r="U4208" t="s">
        <v>24</v>
      </c>
      <c r="V4208" t="str">
        <f t="shared" si="130"/>
        <v>61+ Months</v>
      </c>
      <c r="W4208" t="str">
        <f t="shared" si="131"/>
        <v>Very High</v>
      </c>
    </row>
    <row r="4209" spans="1:23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6">
        <v>43.55</v>
      </c>
      <c r="T4209" s="6">
        <v>1011.5</v>
      </c>
      <c r="U4209" t="s">
        <v>24</v>
      </c>
      <c r="V4209" t="str">
        <f t="shared" si="130"/>
        <v>13-24 Months</v>
      </c>
      <c r="W4209" t="str">
        <f t="shared" si="131"/>
        <v>Medium</v>
      </c>
    </row>
    <row r="4210" spans="1:23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6">
        <v>60.8</v>
      </c>
      <c r="T4210" s="6">
        <v>4263.3999999999996</v>
      </c>
      <c r="U4210" t="s">
        <v>24</v>
      </c>
      <c r="V4210" t="str">
        <f t="shared" si="130"/>
        <v>61+ Months</v>
      </c>
      <c r="W4210" t="str">
        <f t="shared" si="131"/>
        <v>High</v>
      </c>
    </row>
    <row r="4211" spans="1:23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6">
        <v>54.9</v>
      </c>
      <c r="T4211" s="6">
        <v>2549.1</v>
      </c>
      <c r="U4211" t="s">
        <v>24</v>
      </c>
      <c r="V4211" t="str">
        <f t="shared" si="130"/>
        <v>37-48 Months</v>
      </c>
      <c r="W4211" t="str">
        <f t="shared" si="131"/>
        <v>Medium</v>
      </c>
    </row>
    <row r="4212" spans="1:23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6">
        <v>65.2</v>
      </c>
      <c r="T4212" s="6">
        <v>3965.05</v>
      </c>
      <c r="U4212" t="s">
        <v>24</v>
      </c>
      <c r="V4212" t="str">
        <f t="shared" si="130"/>
        <v>61+ Months</v>
      </c>
      <c r="W4212" t="str">
        <f t="shared" si="131"/>
        <v>High</v>
      </c>
    </row>
    <row r="4213" spans="1:23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6">
        <v>102.95</v>
      </c>
      <c r="T4213" s="6">
        <v>2496.6999999999998</v>
      </c>
      <c r="U4213" t="s">
        <v>23</v>
      </c>
      <c r="V4213" t="str">
        <f t="shared" si="130"/>
        <v>13-24 Months</v>
      </c>
      <c r="W4213" t="str">
        <f t="shared" si="131"/>
        <v>Very High</v>
      </c>
    </row>
    <row r="4214" spans="1:23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6">
        <v>90.6</v>
      </c>
      <c r="T4214" s="6">
        <v>90.6</v>
      </c>
      <c r="U4214" t="s">
        <v>23</v>
      </c>
      <c r="V4214" t="str">
        <f t="shared" si="130"/>
        <v>0-12 Months</v>
      </c>
      <c r="W4214" t="str">
        <f t="shared" si="131"/>
        <v>Very High</v>
      </c>
    </row>
    <row r="4215" spans="1:23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6">
        <v>50.8</v>
      </c>
      <c r="T4215" s="6">
        <v>288.05</v>
      </c>
      <c r="U4215" t="s">
        <v>23</v>
      </c>
      <c r="V4215" t="str">
        <f t="shared" si="130"/>
        <v>0-12 Months</v>
      </c>
      <c r="W4215" t="str">
        <f t="shared" si="131"/>
        <v>Medium</v>
      </c>
    </row>
    <row r="4216" spans="1:23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6">
        <v>90.05</v>
      </c>
      <c r="T4216" s="6">
        <v>368.1</v>
      </c>
      <c r="U4216" t="s">
        <v>23</v>
      </c>
      <c r="V4216" t="str">
        <f t="shared" si="130"/>
        <v>0-12 Months</v>
      </c>
      <c r="W4216" t="str">
        <f t="shared" si="131"/>
        <v>Very High</v>
      </c>
    </row>
    <row r="4217" spans="1:23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6">
        <v>108.2</v>
      </c>
      <c r="T4217" s="6">
        <v>7840.6</v>
      </c>
      <c r="U4217" t="s">
        <v>24</v>
      </c>
      <c r="V4217" t="str">
        <f t="shared" si="130"/>
        <v>61+ Months</v>
      </c>
      <c r="W4217" t="str">
        <f t="shared" si="131"/>
        <v>Very High</v>
      </c>
    </row>
    <row r="4218" spans="1:23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6">
        <v>92</v>
      </c>
      <c r="T4218" s="6">
        <v>6632.75</v>
      </c>
      <c r="U4218" t="s">
        <v>24</v>
      </c>
      <c r="V4218" t="str">
        <f t="shared" si="130"/>
        <v>61+ Months</v>
      </c>
      <c r="W4218" t="str">
        <f t="shared" si="131"/>
        <v>Very High</v>
      </c>
    </row>
    <row r="4219" spans="1:23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6">
        <v>75.099999999999994</v>
      </c>
      <c r="T4219" s="6">
        <v>1013.35</v>
      </c>
      <c r="U4219" t="s">
        <v>24</v>
      </c>
      <c r="V4219" t="str">
        <f t="shared" si="130"/>
        <v>13-24 Months</v>
      </c>
      <c r="W4219" t="str">
        <f t="shared" si="131"/>
        <v>High</v>
      </c>
    </row>
    <row r="4220" spans="1:23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6">
        <v>25.05</v>
      </c>
      <c r="T4220" s="6">
        <v>152.94999999999999</v>
      </c>
      <c r="U4220" t="s">
        <v>24</v>
      </c>
      <c r="V4220" t="str">
        <f t="shared" si="130"/>
        <v>0-12 Months</v>
      </c>
      <c r="W4220" t="str">
        <f t="shared" si="131"/>
        <v>Low</v>
      </c>
    </row>
    <row r="4221" spans="1:23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6">
        <v>75.150000000000006</v>
      </c>
      <c r="T4221" s="6">
        <v>3772.65</v>
      </c>
      <c r="U4221" t="s">
        <v>24</v>
      </c>
      <c r="V4221" t="str">
        <f t="shared" si="130"/>
        <v>37-48 Months</v>
      </c>
      <c r="W4221" t="str">
        <f t="shared" si="131"/>
        <v>High</v>
      </c>
    </row>
    <row r="4222" spans="1:23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6">
        <v>19.5</v>
      </c>
      <c r="T4222" s="6">
        <v>1026.3499999999999</v>
      </c>
      <c r="U4222" t="s">
        <v>24</v>
      </c>
      <c r="V4222" t="str">
        <f t="shared" si="130"/>
        <v>49-60 Months</v>
      </c>
      <c r="W4222" t="str">
        <f t="shared" si="131"/>
        <v>Low</v>
      </c>
    </row>
    <row r="4223" spans="1:23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6">
        <v>19.3</v>
      </c>
      <c r="T4223" s="6">
        <v>19.3</v>
      </c>
      <c r="U4223" t="s">
        <v>24</v>
      </c>
      <c r="V4223" t="str">
        <f t="shared" si="130"/>
        <v>0-12 Months</v>
      </c>
      <c r="W4223" t="str">
        <f t="shared" si="131"/>
        <v>Low</v>
      </c>
    </row>
    <row r="4224" spans="1:23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6">
        <v>112.2</v>
      </c>
      <c r="T4224" s="6">
        <v>5031.8500000000004</v>
      </c>
      <c r="U4224" t="s">
        <v>24</v>
      </c>
      <c r="V4224" t="str">
        <f t="shared" si="130"/>
        <v>37-48 Months</v>
      </c>
      <c r="W4224" t="str">
        <f t="shared" si="131"/>
        <v>Very High</v>
      </c>
    </row>
    <row r="4225" spans="1:23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6">
        <v>70.3</v>
      </c>
      <c r="T4225" s="6">
        <v>220.4</v>
      </c>
      <c r="U4225" t="s">
        <v>24</v>
      </c>
      <c r="V4225" t="str">
        <f t="shared" si="130"/>
        <v>0-12 Months</v>
      </c>
      <c r="W4225" t="str">
        <f t="shared" si="131"/>
        <v>High</v>
      </c>
    </row>
    <row r="4226" spans="1:23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6">
        <v>19.600000000000001</v>
      </c>
      <c r="T4226" s="6">
        <v>1416.5</v>
      </c>
      <c r="U4226" t="s">
        <v>24</v>
      </c>
      <c r="V4226" t="str">
        <f t="shared" si="130"/>
        <v>61+ Months</v>
      </c>
      <c r="W4226" t="str">
        <f t="shared" si="131"/>
        <v>Low</v>
      </c>
    </row>
    <row r="4227" spans="1:23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6">
        <v>20.25</v>
      </c>
      <c r="T4227" s="6">
        <v>158.35</v>
      </c>
      <c r="U4227" t="s">
        <v>24</v>
      </c>
      <c r="V4227" t="str">
        <f t="shared" ref="V4227:V4290" si="132">IF(F4227&lt;=12,"0-12 Months",IF(F4227&lt;=24,"13-24 Months",IF(F4227&lt;=36,"25-36 Months",IF(F4227&lt;=48,"37-48 Months",IF(F4227&lt;=60,"49-60 Months","61+ Months")))))</f>
        <v>0-12 Months</v>
      </c>
      <c r="W4227" t="str">
        <f t="shared" ref="W4227:W4290" si="133">IF(S4227&lt;=30,"Low",IF(S4227&lt;=60,"Medium",IF(S4227&lt;=90,"High","Very High")))</f>
        <v>Low</v>
      </c>
    </row>
    <row r="4228" spans="1:23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6">
        <v>75.849999999999994</v>
      </c>
      <c r="T4228" s="6">
        <v>256.60000000000002</v>
      </c>
      <c r="U4228" t="s">
        <v>23</v>
      </c>
      <c r="V4228" t="str">
        <f t="shared" si="132"/>
        <v>0-12 Months</v>
      </c>
      <c r="W4228" t="str">
        <f t="shared" si="133"/>
        <v>High</v>
      </c>
    </row>
    <row r="4229" spans="1:23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6">
        <v>80.650000000000006</v>
      </c>
      <c r="T4229" s="6">
        <v>5542.55</v>
      </c>
      <c r="U4229" t="s">
        <v>24</v>
      </c>
      <c r="V4229" t="str">
        <f t="shared" si="132"/>
        <v>61+ Months</v>
      </c>
      <c r="W4229" t="str">
        <f t="shared" si="133"/>
        <v>High</v>
      </c>
    </row>
    <row r="4230" spans="1:23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6">
        <v>68.5</v>
      </c>
      <c r="T4230" s="6">
        <v>68.5</v>
      </c>
      <c r="U4230" t="s">
        <v>23</v>
      </c>
      <c r="V4230" t="str">
        <f t="shared" si="132"/>
        <v>0-12 Months</v>
      </c>
      <c r="W4230" t="str">
        <f t="shared" si="133"/>
        <v>High</v>
      </c>
    </row>
    <row r="4231" spans="1:23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6">
        <v>115.75</v>
      </c>
      <c r="T4231" s="6">
        <v>8443.7000000000007</v>
      </c>
      <c r="U4231" t="s">
        <v>24</v>
      </c>
      <c r="V4231" t="str">
        <f t="shared" si="132"/>
        <v>61+ Months</v>
      </c>
      <c r="W4231" t="str">
        <f t="shared" si="133"/>
        <v>Very High</v>
      </c>
    </row>
    <row r="4232" spans="1:23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6">
        <v>73.5</v>
      </c>
      <c r="T4232" s="6">
        <v>791.75</v>
      </c>
      <c r="U4232" t="s">
        <v>23</v>
      </c>
      <c r="V4232" t="str">
        <f t="shared" si="132"/>
        <v>0-12 Months</v>
      </c>
      <c r="W4232" t="str">
        <f t="shared" si="133"/>
        <v>High</v>
      </c>
    </row>
    <row r="4233" spans="1:23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6">
        <v>80.599999999999994</v>
      </c>
      <c r="T4233" s="6">
        <v>5708.2</v>
      </c>
      <c r="U4233" t="s">
        <v>24</v>
      </c>
      <c r="V4233" t="str">
        <f t="shared" si="132"/>
        <v>61+ Months</v>
      </c>
      <c r="W4233" t="str">
        <f t="shared" si="133"/>
        <v>High</v>
      </c>
    </row>
    <row r="4234" spans="1:23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6">
        <v>69.95</v>
      </c>
      <c r="T4234" s="6">
        <v>69.95</v>
      </c>
      <c r="U4234" t="s">
        <v>23</v>
      </c>
      <c r="V4234" t="str">
        <f t="shared" si="132"/>
        <v>0-12 Months</v>
      </c>
      <c r="W4234" t="str">
        <f t="shared" si="133"/>
        <v>High</v>
      </c>
    </row>
    <row r="4235" spans="1:23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6">
        <v>59.55</v>
      </c>
      <c r="T4235" s="6">
        <v>2016.3</v>
      </c>
      <c r="U4235" t="s">
        <v>24</v>
      </c>
      <c r="V4235" t="str">
        <f t="shared" si="132"/>
        <v>25-36 Months</v>
      </c>
      <c r="W4235" t="str">
        <f t="shared" si="133"/>
        <v>Medium</v>
      </c>
    </row>
    <row r="4236" spans="1:23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6">
        <v>19.05</v>
      </c>
      <c r="T4236" s="6">
        <v>326.64999999999998</v>
      </c>
      <c r="U4236" t="s">
        <v>24</v>
      </c>
      <c r="V4236" t="str">
        <f t="shared" si="132"/>
        <v>13-24 Months</v>
      </c>
      <c r="W4236" t="str">
        <f t="shared" si="133"/>
        <v>Low</v>
      </c>
    </row>
    <row r="4237" spans="1:23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6">
        <v>95.65</v>
      </c>
      <c r="T4237" s="6">
        <v>5471.75</v>
      </c>
      <c r="U4237" t="s">
        <v>24</v>
      </c>
      <c r="V4237" t="str">
        <f t="shared" si="132"/>
        <v>49-60 Months</v>
      </c>
      <c r="W4237" t="str">
        <f t="shared" si="133"/>
        <v>Very High</v>
      </c>
    </row>
    <row r="4238" spans="1:23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6">
        <v>19.95</v>
      </c>
      <c r="T4238" s="6">
        <v>19.95</v>
      </c>
      <c r="U4238" t="s">
        <v>24</v>
      </c>
      <c r="V4238" t="str">
        <f t="shared" si="132"/>
        <v>0-12 Months</v>
      </c>
      <c r="W4238" t="str">
        <f t="shared" si="133"/>
        <v>Low</v>
      </c>
    </row>
    <row r="4239" spans="1:23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6">
        <v>70.05</v>
      </c>
      <c r="T4239" s="6">
        <v>346.4</v>
      </c>
      <c r="U4239" t="s">
        <v>23</v>
      </c>
      <c r="V4239" t="str">
        <f t="shared" si="132"/>
        <v>0-12 Months</v>
      </c>
      <c r="W4239" t="str">
        <f t="shared" si="133"/>
        <v>High</v>
      </c>
    </row>
    <row r="4240" spans="1:23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6">
        <v>19.399999999999999</v>
      </c>
      <c r="T4240" s="6">
        <v>1061.5999999999999</v>
      </c>
      <c r="U4240" t="s">
        <v>24</v>
      </c>
      <c r="V4240" t="str">
        <f t="shared" si="132"/>
        <v>49-60 Months</v>
      </c>
      <c r="W4240" t="str">
        <f t="shared" si="133"/>
        <v>Low</v>
      </c>
    </row>
    <row r="4241" spans="1:23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6">
        <v>36.1</v>
      </c>
      <c r="T4241" s="6">
        <v>1971.5</v>
      </c>
      <c r="U4241" t="s">
        <v>24</v>
      </c>
      <c r="V4241" t="str">
        <f t="shared" si="132"/>
        <v>49-60 Months</v>
      </c>
      <c r="W4241" t="str">
        <f t="shared" si="133"/>
        <v>Medium</v>
      </c>
    </row>
    <row r="4242" spans="1:23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6">
        <v>94</v>
      </c>
      <c r="T4242" s="6">
        <v>773.65</v>
      </c>
      <c r="U4242" t="s">
        <v>23</v>
      </c>
      <c r="V4242" t="str">
        <f t="shared" si="132"/>
        <v>0-12 Months</v>
      </c>
      <c r="W4242" t="str">
        <f t="shared" si="133"/>
        <v>Very High</v>
      </c>
    </row>
    <row r="4243" spans="1:23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6">
        <v>61.15</v>
      </c>
      <c r="T4243" s="6">
        <v>1422.05</v>
      </c>
      <c r="U4243" t="s">
        <v>23</v>
      </c>
      <c r="V4243" t="str">
        <f t="shared" si="132"/>
        <v>13-24 Months</v>
      </c>
      <c r="W4243" t="str">
        <f t="shared" si="133"/>
        <v>High</v>
      </c>
    </row>
    <row r="4244" spans="1:23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6">
        <v>19.75</v>
      </c>
      <c r="T4244" s="6">
        <v>19.75</v>
      </c>
      <c r="U4244" t="s">
        <v>24</v>
      </c>
      <c r="V4244" t="str">
        <f t="shared" si="132"/>
        <v>0-12 Months</v>
      </c>
      <c r="W4244" t="str">
        <f t="shared" si="133"/>
        <v>Low</v>
      </c>
    </row>
    <row r="4245" spans="1:23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6">
        <v>64.099999999999994</v>
      </c>
      <c r="T4245" s="6">
        <v>2460.35</v>
      </c>
      <c r="U4245" t="s">
        <v>24</v>
      </c>
      <c r="V4245" t="str">
        <f t="shared" si="132"/>
        <v>37-48 Months</v>
      </c>
      <c r="W4245" t="str">
        <f t="shared" si="133"/>
        <v>High</v>
      </c>
    </row>
    <row r="4246" spans="1:23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6">
        <v>19.75</v>
      </c>
      <c r="T4246" s="6">
        <v>856.5</v>
      </c>
      <c r="U4246" t="s">
        <v>24</v>
      </c>
      <c r="V4246" t="str">
        <f t="shared" si="132"/>
        <v>37-48 Months</v>
      </c>
      <c r="W4246" t="str">
        <f t="shared" si="133"/>
        <v>Low</v>
      </c>
    </row>
    <row r="4247" spans="1:23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6">
        <v>19.7</v>
      </c>
      <c r="T4247" s="6">
        <v>1275.8499999999999</v>
      </c>
      <c r="U4247" t="s">
        <v>24</v>
      </c>
      <c r="V4247" t="str">
        <f t="shared" si="132"/>
        <v>61+ Months</v>
      </c>
      <c r="W4247" t="str">
        <f t="shared" si="133"/>
        <v>Low</v>
      </c>
    </row>
    <row r="4248" spans="1:23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6">
        <v>110.2</v>
      </c>
      <c r="T4248" s="6">
        <v>7467.5</v>
      </c>
      <c r="U4248" t="s">
        <v>24</v>
      </c>
      <c r="V4248" t="str">
        <f t="shared" si="132"/>
        <v>61+ Months</v>
      </c>
      <c r="W4248" t="str">
        <f t="shared" si="133"/>
        <v>Very High</v>
      </c>
    </row>
    <row r="4249" spans="1:23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6">
        <v>106.35</v>
      </c>
      <c r="T4249" s="6">
        <v>7261.75</v>
      </c>
      <c r="U4249" t="s">
        <v>24</v>
      </c>
      <c r="V4249" t="str">
        <f t="shared" si="132"/>
        <v>61+ Months</v>
      </c>
      <c r="W4249" t="str">
        <f t="shared" si="133"/>
        <v>Very High</v>
      </c>
    </row>
    <row r="4250" spans="1:23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6">
        <v>90.55</v>
      </c>
      <c r="T4250" s="6">
        <v>5116.6000000000004</v>
      </c>
      <c r="U4250" t="s">
        <v>24</v>
      </c>
      <c r="V4250" t="str">
        <f t="shared" si="132"/>
        <v>49-60 Months</v>
      </c>
      <c r="W4250" t="str">
        <f t="shared" si="133"/>
        <v>Very High</v>
      </c>
    </row>
    <row r="4251" spans="1:23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6">
        <v>65.900000000000006</v>
      </c>
      <c r="T4251" s="6">
        <v>660.05</v>
      </c>
      <c r="U4251" t="s">
        <v>24</v>
      </c>
      <c r="V4251" t="str">
        <f t="shared" si="132"/>
        <v>0-12 Months</v>
      </c>
      <c r="W4251" t="str">
        <f t="shared" si="133"/>
        <v>High</v>
      </c>
    </row>
    <row r="4252" spans="1:23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6">
        <v>104.5</v>
      </c>
      <c r="T4252" s="6">
        <v>6590.8</v>
      </c>
      <c r="U4252" t="s">
        <v>24</v>
      </c>
      <c r="V4252" t="str">
        <f t="shared" si="132"/>
        <v>61+ Months</v>
      </c>
      <c r="W4252" t="str">
        <f t="shared" si="133"/>
        <v>Very High</v>
      </c>
    </row>
    <row r="4253" spans="1:23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6">
        <v>52.5</v>
      </c>
      <c r="T4253" s="6">
        <v>1208.1500000000001</v>
      </c>
      <c r="U4253" t="s">
        <v>24</v>
      </c>
      <c r="V4253" t="str">
        <f t="shared" si="132"/>
        <v>13-24 Months</v>
      </c>
      <c r="W4253" t="str">
        <f t="shared" si="133"/>
        <v>Medium</v>
      </c>
    </row>
    <row r="4254" spans="1:23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6">
        <v>56.1</v>
      </c>
      <c r="T4254" s="6">
        <v>1033.9000000000001</v>
      </c>
      <c r="U4254" t="s">
        <v>24</v>
      </c>
      <c r="V4254" t="str">
        <f t="shared" si="132"/>
        <v>13-24 Months</v>
      </c>
      <c r="W4254" t="str">
        <f t="shared" si="133"/>
        <v>Medium</v>
      </c>
    </row>
    <row r="4255" spans="1:23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6">
        <v>88.75</v>
      </c>
      <c r="T4255" s="6">
        <v>1885.15</v>
      </c>
      <c r="U4255" t="s">
        <v>24</v>
      </c>
      <c r="V4255" t="str">
        <f t="shared" si="132"/>
        <v>13-24 Months</v>
      </c>
      <c r="W4255" t="str">
        <f t="shared" si="133"/>
        <v>High</v>
      </c>
    </row>
    <row r="4256" spans="1:23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6">
        <v>84.45</v>
      </c>
      <c r="T4256" s="6">
        <v>2467.1</v>
      </c>
      <c r="U4256" t="s">
        <v>23</v>
      </c>
      <c r="V4256" t="str">
        <f t="shared" si="132"/>
        <v>25-36 Months</v>
      </c>
      <c r="W4256" t="str">
        <f t="shared" si="133"/>
        <v>High</v>
      </c>
    </row>
    <row r="4257" spans="1:23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6">
        <v>75.3</v>
      </c>
      <c r="T4257" s="6">
        <v>989.45</v>
      </c>
      <c r="U4257" t="s">
        <v>23</v>
      </c>
      <c r="V4257" t="str">
        <f t="shared" si="132"/>
        <v>13-24 Months</v>
      </c>
      <c r="W4257" t="str">
        <f t="shared" si="133"/>
        <v>High</v>
      </c>
    </row>
    <row r="4258" spans="1:23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6">
        <v>26</v>
      </c>
      <c r="T4258" s="6">
        <v>2006.95</v>
      </c>
      <c r="U4258" t="s">
        <v>24</v>
      </c>
      <c r="V4258" t="str">
        <f t="shared" si="132"/>
        <v>61+ Months</v>
      </c>
      <c r="W4258" t="str">
        <f t="shared" si="133"/>
        <v>Low</v>
      </c>
    </row>
    <row r="4259" spans="1:23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6">
        <v>99.4</v>
      </c>
      <c r="T4259" s="6">
        <v>5025</v>
      </c>
      <c r="U4259" t="s">
        <v>24</v>
      </c>
      <c r="V4259" t="str">
        <f t="shared" si="132"/>
        <v>49-60 Months</v>
      </c>
      <c r="W4259" t="str">
        <f t="shared" si="133"/>
        <v>Very High</v>
      </c>
    </row>
    <row r="4260" spans="1:23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6">
        <v>109.55</v>
      </c>
      <c r="T4260" s="6">
        <v>4830.25</v>
      </c>
      <c r="U4260" t="s">
        <v>23</v>
      </c>
      <c r="V4260" t="str">
        <f t="shared" si="132"/>
        <v>37-48 Months</v>
      </c>
      <c r="W4260" t="str">
        <f t="shared" si="133"/>
        <v>Very High</v>
      </c>
    </row>
    <row r="4261" spans="1:23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6">
        <v>19.600000000000001</v>
      </c>
      <c r="T4261" s="6">
        <v>59.75</v>
      </c>
      <c r="U4261" t="s">
        <v>23</v>
      </c>
      <c r="V4261" t="str">
        <f t="shared" si="132"/>
        <v>0-12 Months</v>
      </c>
      <c r="W4261" t="str">
        <f t="shared" si="133"/>
        <v>Low</v>
      </c>
    </row>
    <row r="4262" spans="1:23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6">
        <v>73.150000000000006</v>
      </c>
      <c r="T4262" s="6">
        <v>3088.25</v>
      </c>
      <c r="U4262" t="s">
        <v>24</v>
      </c>
      <c r="V4262" t="str">
        <f t="shared" si="132"/>
        <v>37-48 Months</v>
      </c>
      <c r="W4262" t="str">
        <f t="shared" si="133"/>
        <v>High</v>
      </c>
    </row>
    <row r="4263" spans="1:23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6">
        <v>54.65</v>
      </c>
      <c r="T4263" s="6">
        <v>3134.7</v>
      </c>
      <c r="U4263" t="s">
        <v>24</v>
      </c>
      <c r="V4263" t="str">
        <f t="shared" si="132"/>
        <v>49-60 Months</v>
      </c>
      <c r="W4263" t="str">
        <f t="shared" si="133"/>
        <v>Medium</v>
      </c>
    </row>
    <row r="4264" spans="1:23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6">
        <v>66.400000000000006</v>
      </c>
      <c r="T4264" s="6">
        <v>94.55</v>
      </c>
      <c r="U4264" t="s">
        <v>23</v>
      </c>
      <c r="V4264" t="str">
        <f t="shared" si="132"/>
        <v>0-12 Months</v>
      </c>
      <c r="W4264" t="str">
        <f t="shared" si="133"/>
        <v>High</v>
      </c>
    </row>
    <row r="4265" spans="1:23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6">
        <v>115.55</v>
      </c>
      <c r="T4265" s="6">
        <v>8312.4</v>
      </c>
      <c r="U4265" t="s">
        <v>24</v>
      </c>
      <c r="V4265" t="str">
        <f t="shared" si="132"/>
        <v>61+ Months</v>
      </c>
      <c r="W4265" t="str">
        <f t="shared" si="133"/>
        <v>Very High</v>
      </c>
    </row>
    <row r="4266" spans="1:23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6">
        <v>104.45</v>
      </c>
      <c r="T4266" s="6">
        <v>4863.8500000000004</v>
      </c>
      <c r="U4266" t="s">
        <v>24</v>
      </c>
      <c r="V4266" t="str">
        <f t="shared" si="132"/>
        <v>37-48 Months</v>
      </c>
      <c r="W4266" t="str">
        <f t="shared" si="133"/>
        <v>Very High</v>
      </c>
    </row>
    <row r="4267" spans="1:23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6">
        <v>100.05</v>
      </c>
      <c r="T4267" s="6">
        <v>6871.9</v>
      </c>
      <c r="U4267" t="s">
        <v>23</v>
      </c>
      <c r="V4267" t="str">
        <f t="shared" si="132"/>
        <v>61+ Months</v>
      </c>
      <c r="W4267" t="str">
        <f t="shared" si="133"/>
        <v>Very High</v>
      </c>
    </row>
    <row r="4268" spans="1:23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6">
        <v>102</v>
      </c>
      <c r="T4268" s="6">
        <v>6529.25</v>
      </c>
      <c r="U4268" t="s">
        <v>23</v>
      </c>
      <c r="V4268" t="str">
        <f t="shared" si="132"/>
        <v>61+ Months</v>
      </c>
      <c r="W4268" t="str">
        <f t="shared" si="133"/>
        <v>Very High</v>
      </c>
    </row>
    <row r="4269" spans="1:23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6">
        <v>91.15</v>
      </c>
      <c r="T4269" s="6">
        <v>6637.9</v>
      </c>
      <c r="U4269" t="s">
        <v>24</v>
      </c>
      <c r="V4269" t="str">
        <f t="shared" si="132"/>
        <v>61+ Months</v>
      </c>
      <c r="W4269" t="str">
        <f t="shared" si="133"/>
        <v>Very High</v>
      </c>
    </row>
    <row r="4270" spans="1:23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6">
        <v>89.7</v>
      </c>
      <c r="T4270" s="6">
        <v>3165.6</v>
      </c>
      <c r="U4270" t="s">
        <v>24</v>
      </c>
      <c r="V4270" t="str">
        <f t="shared" si="132"/>
        <v>25-36 Months</v>
      </c>
      <c r="W4270" t="str">
        <f t="shared" si="133"/>
        <v>High</v>
      </c>
    </row>
    <row r="4271" spans="1:23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6">
        <v>90.2</v>
      </c>
      <c r="T4271" s="6">
        <v>1454.15</v>
      </c>
      <c r="U4271" t="s">
        <v>23</v>
      </c>
      <c r="V4271" t="str">
        <f t="shared" si="132"/>
        <v>13-24 Months</v>
      </c>
      <c r="W4271" t="str">
        <f t="shared" si="133"/>
        <v>Very High</v>
      </c>
    </row>
    <row r="4272" spans="1:23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6">
        <v>92.4</v>
      </c>
      <c r="T4272" s="6">
        <v>6786.1</v>
      </c>
      <c r="U4272" t="s">
        <v>24</v>
      </c>
      <c r="V4272" t="str">
        <f t="shared" si="132"/>
        <v>61+ Months</v>
      </c>
      <c r="W4272" t="str">
        <f t="shared" si="133"/>
        <v>Very High</v>
      </c>
    </row>
    <row r="4273" spans="1:23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6">
        <v>19.899999999999999</v>
      </c>
      <c r="T4273" s="6">
        <v>543</v>
      </c>
      <c r="U4273" t="s">
        <v>24</v>
      </c>
      <c r="V4273" t="str">
        <f t="shared" si="132"/>
        <v>25-36 Months</v>
      </c>
      <c r="W4273" t="str">
        <f t="shared" si="133"/>
        <v>Low</v>
      </c>
    </row>
    <row r="4274" spans="1:23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6">
        <v>25.15</v>
      </c>
      <c r="T4274" s="6">
        <v>1327.15</v>
      </c>
      <c r="U4274" t="s">
        <v>23</v>
      </c>
      <c r="V4274" t="str">
        <f t="shared" si="132"/>
        <v>49-60 Months</v>
      </c>
      <c r="W4274" t="str">
        <f t="shared" si="133"/>
        <v>Low</v>
      </c>
    </row>
    <row r="4275" spans="1:23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6">
        <v>79.849999999999994</v>
      </c>
      <c r="T4275" s="6">
        <v>2404.15</v>
      </c>
      <c r="U4275" t="s">
        <v>23</v>
      </c>
      <c r="V4275" t="str">
        <f t="shared" si="132"/>
        <v>25-36 Months</v>
      </c>
      <c r="W4275" t="str">
        <f t="shared" si="133"/>
        <v>High</v>
      </c>
    </row>
    <row r="4276" spans="1:23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6">
        <v>18.850000000000001</v>
      </c>
      <c r="T4276" s="6">
        <v>867.3</v>
      </c>
      <c r="U4276" t="s">
        <v>24</v>
      </c>
      <c r="V4276" t="str">
        <f t="shared" si="132"/>
        <v>37-48 Months</v>
      </c>
      <c r="W4276" t="str">
        <f t="shared" si="133"/>
        <v>Low</v>
      </c>
    </row>
    <row r="4277" spans="1:23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6">
        <v>25.75</v>
      </c>
      <c r="T4277" s="6">
        <v>25.75</v>
      </c>
      <c r="U4277" t="s">
        <v>24</v>
      </c>
      <c r="V4277" t="str">
        <f t="shared" si="132"/>
        <v>0-12 Months</v>
      </c>
      <c r="W4277" t="str">
        <f t="shared" si="133"/>
        <v>Low</v>
      </c>
    </row>
    <row r="4278" spans="1:23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6">
        <v>49.6</v>
      </c>
      <c r="T4278" s="6">
        <v>114.7</v>
      </c>
      <c r="U4278" t="s">
        <v>23</v>
      </c>
      <c r="V4278" t="str">
        <f t="shared" si="132"/>
        <v>0-12 Months</v>
      </c>
      <c r="W4278" t="str">
        <f t="shared" si="133"/>
        <v>Medium</v>
      </c>
    </row>
    <row r="4279" spans="1:23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6">
        <v>20.95</v>
      </c>
      <c r="T4279" s="6">
        <v>109.5</v>
      </c>
      <c r="U4279" t="s">
        <v>24</v>
      </c>
      <c r="V4279" t="str">
        <f t="shared" si="132"/>
        <v>0-12 Months</v>
      </c>
      <c r="W4279" t="str">
        <f t="shared" si="133"/>
        <v>Low</v>
      </c>
    </row>
    <row r="4280" spans="1:23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6">
        <v>97.05</v>
      </c>
      <c r="T4280" s="6">
        <v>4692.95</v>
      </c>
      <c r="U4280" t="s">
        <v>24</v>
      </c>
      <c r="V4280" t="str">
        <f t="shared" si="132"/>
        <v>37-48 Months</v>
      </c>
      <c r="W4280" t="str">
        <f t="shared" si="133"/>
        <v>Very High</v>
      </c>
    </row>
    <row r="4281" spans="1:23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6">
        <v>25.4</v>
      </c>
      <c r="T4281" s="6">
        <v>546.85</v>
      </c>
      <c r="U4281" t="s">
        <v>24</v>
      </c>
      <c r="V4281" t="str">
        <f t="shared" si="132"/>
        <v>25-36 Months</v>
      </c>
      <c r="W4281" t="str">
        <f t="shared" si="133"/>
        <v>Low</v>
      </c>
    </row>
    <row r="4282" spans="1:23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6">
        <v>19.7</v>
      </c>
      <c r="T4282" s="6">
        <v>1274.05</v>
      </c>
      <c r="U4282" t="s">
        <v>24</v>
      </c>
      <c r="V4282" t="str">
        <f t="shared" si="132"/>
        <v>61+ Months</v>
      </c>
      <c r="W4282" t="str">
        <f t="shared" si="133"/>
        <v>Low</v>
      </c>
    </row>
    <row r="4283" spans="1:23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6">
        <v>35</v>
      </c>
      <c r="T4283" s="6">
        <v>1782.4</v>
      </c>
      <c r="U4283" t="s">
        <v>24</v>
      </c>
      <c r="V4283" t="str">
        <f t="shared" si="132"/>
        <v>49-60 Months</v>
      </c>
      <c r="W4283" t="str">
        <f t="shared" si="133"/>
        <v>Medium</v>
      </c>
    </row>
    <row r="4284" spans="1:23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6">
        <v>101.25</v>
      </c>
      <c r="T4284" s="6">
        <v>5301.1</v>
      </c>
      <c r="U4284" t="s">
        <v>24</v>
      </c>
      <c r="V4284" t="str">
        <f t="shared" si="132"/>
        <v>49-60 Months</v>
      </c>
      <c r="W4284" t="str">
        <f t="shared" si="133"/>
        <v>Very High</v>
      </c>
    </row>
    <row r="4285" spans="1:23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6">
        <v>70.2</v>
      </c>
      <c r="T4285" s="6">
        <v>280.35000000000002</v>
      </c>
      <c r="U4285" t="s">
        <v>24</v>
      </c>
      <c r="V4285" t="str">
        <f t="shared" si="132"/>
        <v>0-12 Months</v>
      </c>
      <c r="W4285" t="str">
        <f t="shared" si="133"/>
        <v>High</v>
      </c>
    </row>
    <row r="4286" spans="1:23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6">
        <v>90.95</v>
      </c>
      <c r="T4286" s="6">
        <v>2897.95</v>
      </c>
      <c r="U4286" t="s">
        <v>24</v>
      </c>
      <c r="V4286" t="str">
        <f t="shared" si="132"/>
        <v>25-36 Months</v>
      </c>
      <c r="W4286" t="str">
        <f t="shared" si="133"/>
        <v>Very High</v>
      </c>
    </row>
    <row r="4287" spans="1:23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6">
        <v>73.849999999999994</v>
      </c>
      <c r="T4287" s="6">
        <v>3371</v>
      </c>
      <c r="U4287" t="s">
        <v>24</v>
      </c>
      <c r="V4287" t="str">
        <f t="shared" si="132"/>
        <v>37-48 Months</v>
      </c>
      <c r="W4287" t="str">
        <f t="shared" si="133"/>
        <v>High</v>
      </c>
    </row>
    <row r="4288" spans="1:23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6">
        <v>88.05</v>
      </c>
      <c r="T4288" s="6">
        <v>801.3</v>
      </c>
      <c r="U4288" t="s">
        <v>24</v>
      </c>
      <c r="V4288" t="str">
        <f t="shared" si="132"/>
        <v>0-12 Months</v>
      </c>
      <c r="W4288" t="str">
        <f t="shared" si="133"/>
        <v>High</v>
      </c>
    </row>
    <row r="4289" spans="1:23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6">
        <v>105.95</v>
      </c>
      <c r="T4289" s="6">
        <v>6975.25</v>
      </c>
      <c r="U4289" t="s">
        <v>23</v>
      </c>
      <c r="V4289" t="str">
        <f t="shared" si="132"/>
        <v>61+ Months</v>
      </c>
      <c r="W4289" t="str">
        <f t="shared" si="133"/>
        <v>Very High</v>
      </c>
    </row>
    <row r="4290" spans="1:23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6">
        <v>91.85</v>
      </c>
      <c r="T4290" s="6">
        <v>257.05</v>
      </c>
      <c r="U4290" t="s">
        <v>23</v>
      </c>
      <c r="V4290" t="str">
        <f t="shared" si="132"/>
        <v>0-12 Months</v>
      </c>
      <c r="W4290" t="str">
        <f t="shared" si="133"/>
        <v>Very High</v>
      </c>
    </row>
    <row r="4291" spans="1:23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6">
        <v>20.100000000000001</v>
      </c>
      <c r="T4291" s="6">
        <v>1079.45</v>
      </c>
      <c r="U4291" t="s">
        <v>24</v>
      </c>
      <c r="V4291" t="str">
        <f t="shared" ref="V4291:V4354" si="134">IF(F4291&lt;=12,"0-12 Months",IF(F4291&lt;=24,"13-24 Months",IF(F4291&lt;=36,"25-36 Months",IF(F4291&lt;=48,"37-48 Months",IF(F4291&lt;=60,"49-60 Months","61+ Months")))))</f>
        <v>49-60 Months</v>
      </c>
      <c r="W4291" t="str">
        <f t="shared" ref="W4291:W4354" si="135">IF(S4291&lt;=30,"Low",IF(S4291&lt;=60,"Medium",IF(S4291&lt;=90,"High","Very High")))</f>
        <v>Low</v>
      </c>
    </row>
    <row r="4292" spans="1:23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6">
        <v>40.1</v>
      </c>
      <c r="T4292" s="6">
        <v>40.1</v>
      </c>
      <c r="U4292" t="s">
        <v>23</v>
      </c>
      <c r="V4292" t="str">
        <f t="shared" si="134"/>
        <v>0-12 Months</v>
      </c>
      <c r="W4292" t="str">
        <f t="shared" si="135"/>
        <v>Medium</v>
      </c>
    </row>
    <row r="4293" spans="1:23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6">
        <v>110.3</v>
      </c>
      <c r="T4293" s="6">
        <v>6997.3</v>
      </c>
      <c r="U4293" t="s">
        <v>24</v>
      </c>
      <c r="V4293" t="str">
        <f t="shared" si="134"/>
        <v>61+ Months</v>
      </c>
      <c r="W4293" t="str">
        <f t="shared" si="135"/>
        <v>Very High</v>
      </c>
    </row>
    <row r="4294" spans="1:23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6">
        <v>73.900000000000006</v>
      </c>
      <c r="T4294" s="6">
        <v>2217.15</v>
      </c>
      <c r="U4294" t="s">
        <v>23</v>
      </c>
      <c r="V4294" t="str">
        <f t="shared" si="134"/>
        <v>25-36 Months</v>
      </c>
      <c r="W4294" t="str">
        <f t="shared" si="135"/>
        <v>High</v>
      </c>
    </row>
    <row r="4295" spans="1:23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6">
        <v>89.8</v>
      </c>
      <c r="T4295" s="6">
        <v>1129.0999999999999</v>
      </c>
      <c r="U4295" t="s">
        <v>23</v>
      </c>
      <c r="V4295" t="str">
        <f t="shared" si="134"/>
        <v>13-24 Months</v>
      </c>
      <c r="W4295" t="str">
        <f t="shared" si="135"/>
        <v>High</v>
      </c>
    </row>
    <row r="4296" spans="1:23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6">
        <v>85.15</v>
      </c>
      <c r="T4296" s="6">
        <v>979.05</v>
      </c>
      <c r="U4296" t="s">
        <v>24</v>
      </c>
      <c r="V4296" t="str">
        <f t="shared" si="134"/>
        <v>0-12 Months</v>
      </c>
      <c r="W4296" t="str">
        <f t="shared" si="135"/>
        <v>High</v>
      </c>
    </row>
    <row r="4297" spans="1:23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6">
        <v>60.95</v>
      </c>
      <c r="T4297" s="6">
        <v>4119.3999999999996</v>
      </c>
      <c r="U4297" t="s">
        <v>24</v>
      </c>
      <c r="V4297" t="str">
        <f t="shared" si="134"/>
        <v>61+ Months</v>
      </c>
      <c r="W4297" t="str">
        <f t="shared" si="135"/>
        <v>High</v>
      </c>
    </row>
    <row r="4298" spans="1:23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6">
        <v>72.25</v>
      </c>
      <c r="T4298" s="6">
        <v>2568.5500000000002</v>
      </c>
      <c r="U4298" t="s">
        <v>23</v>
      </c>
      <c r="V4298" t="str">
        <f t="shared" si="134"/>
        <v>25-36 Months</v>
      </c>
      <c r="W4298" t="str">
        <f t="shared" si="135"/>
        <v>High</v>
      </c>
    </row>
    <row r="4299" spans="1:23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6">
        <v>73.55</v>
      </c>
      <c r="T4299" s="6">
        <v>3349.1</v>
      </c>
      <c r="U4299" t="s">
        <v>24</v>
      </c>
      <c r="V4299" t="str">
        <f t="shared" si="134"/>
        <v>37-48 Months</v>
      </c>
      <c r="W4299" t="str">
        <f t="shared" si="135"/>
        <v>High</v>
      </c>
    </row>
    <row r="4300" spans="1:23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6">
        <v>46</v>
      </c>
      <c r="T4300" s="6">
        <v>492.1</v>
      </c>
      <c r="U4300" t="s">
        <v>24</v>
      </c>
      <c r="V4300" t="str">
        <f t="shared" si="134"/>
        <v>0-12 Months</v>
      </c>
      <c r="W4300" t="str">
        <f t="shared" si="135"/>
        <v>Medium</v>
      </c>
    </row>
    <row r="4301" spans="1:23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6">
        <v>58.55</v>
      </c>
      <c r="T4301" s="6">
        <v>1718.95</v>
      </c>
      <c r="U4301" t="s">
        <v>24</v>
      </c>
      <c r="V4301" t="str">
        <f t="shared" si="134"/>
        <v>25-36 Months</v>
      </c>
      <c r="W4301" t="str">
        <f t="shared" si="135"/>
        <v>Medium</v>
      </c>
    </row>
    <row r="4302" spans="1:23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6">
        <v>24.6</v>
      </c>
      <c r="T4302" s="6">
        <v>605.25</v>
      </c>
      <c r="U4302" t="s">
        <v>24</v>
      </c>
      <c r="V4302" t="str">
        <f t="shared" si="134"/>
        <v>13-24 Months</v>
      </c>
      <c r="W4302" t="str">
        <f t="shared" si="135"/>
        <v>Low</v>
      </c>
    </row>
    <row r="4303" spans="1:23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6">
        <v>19.75</v>
      </c>
      <c r="T4303" s="6">
        <v>1344.5</v>
      </c>
      <c r="U4303" t="s">
        <v>24</v>
      </c>
      <c r="V4303" t="str">
        <f t="shared" si="134"/>
        <v>61+ Months</v>
      </c>
      <c r="W4303" t="str">
        <f t="shared" si="135"/>
        <v>Low</v>
      </c>
    </row>
    <row r="4304" spans="1:23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6">
        <v>86.35</v>
      </c>
      <c r="T4304" s="6">
        <v>4267.1499999999996</v>
      </c>
      <c r="U4304" t="s">
        <v>24</v>
      </c>
      <c r="V4304" t="str">
        <f t="shared" si="134"/>
        <v>49-60 Months</v>
      </c>
      <c r="W4304" t="str">
        <f t="shared" si="135"/>
        <v>High</v>
      </c>
    </row>
    <row r="4305" spans="1:23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6">
        <v>25.5</v>
      </c>
      <c r="T4305" s="6">
        <v>1121.05</v>
      </c>
      <c r="U4305" t="s">
        <v>24</v>
      </c>
      <c r="V4305" t="str">
        <f t="shared" si="134"/>
        <v>37-48 Months</v>
      </c>
      <c r="W4305" t="str">
        <f t="shared" si="135"/>
        <v>Low</v>
      </c>
    </row>
    <row r="4306" spans="1:23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6">
        <v>19</v>
      </c>
      <c r="T4306" s="6">
        <v>918.7</v>
      </c>
      <c r="U4306" t="s">
        <v>24</v>
      </c>
      <c r="V4306" t="str">
        <f t="shared" si="134"/>
        <v>49-60 Months</v>
      </c>
      <c r="W4306" t="str">
        <f t="shared" si="135"/>
        <v>Low</v>
      </c>
    </row>
    <row r="4307" spans="1:23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6">
        <v>19.55</v>
      </c>
      <c r="T4307" s="6">
        <v>521.79999999999995</v>
      </c>
      <c r="U4307" t="s">
        <v>24</v>
      </c>
      <c r="V4307" t="str">
        <f t="shared" si="134"/>
        <v>25-36 Months</v>
      </c>
      <c r="W4307" t="str">
        <f t="shared" si="135"/>
        <v>Low</v>
      </c>
    </row>
    <row r="4308" spans="1:23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6">
        <v>110.1</v>
      </c>
      <c r="T4308" s="6">
        <v>4469.1000000000004</v>
      </c>
      <c r="U4308" t="s">
        <v>24</v>
      </c>
      <c r="V4308" t="str">
        <f t="shared" si="134"/>
        <v>37-48 Months</v>
      </c>
      <c r="W4308" t="str">
        <f t="shared" si="135"/>
        <v>Very High</v>
      </c>
    </row>
    <row r="4309" spans="1:23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6">
        <v>96.55</v>
      </c>
      <c r="T4309" s="6">
        <v>3580.3</v>
      </c>
      <c r="U4309" t="s">
        <v>23</v>
      </c>
      <c r="V4309" t="str">
        <f t="shared" si="134"/>
        <v>37-48 Months</v>
      </c>
      <c r="W4309" t="str">
        <f t="shared" si="135"/>
        <v>Very High</v>
      </c>
    </row>
    <row r="4310" spans="1:23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6">
        <v>69.75</v>
      </c>
      <c r="T4310" s="6">
        <v>1729.35</v>
      </c>
      <c r="U4310" t="s">
        <v>24</v>
      </c>
      <c r="V4310" t="str">
        <f t="shared" si="134"/>
        <v>25-36 Months</v>
      </c>
      <c r="W4310" t="str">
        <f t="shared" si="135"/>
        <v>High</v>
      </c>
    </row>
    <row r="4311" spans="1:23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6">
        <v>50.6</v>
      </c>
      <c r="T4311" s="6">
        <v>1073.3</v>
      </c>
      <c r="U4311" t="s">
        <v>24</v>
      </c>
      <c r="V4311" t="str">
        <f t="shared" si="134"/>
        <v>13-24 Months</v>
      </c>
      <c r="W4311" t="str">
        <f t="shared" si="135"/>
        <v>Medium</v>
      </c>
    </row>
    <row r="4312" spans="1:23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6">
        <v>65.599999999999994</v>
      </c>
      <c r="T4312" s="6">
        <v>4566.5</v>
      </c>
      <c r="U4312" t="s">
        <v>24</v>
      </c>
      <c r="V4312" t="str">
        <f t="shared" si="134"/>
        <v>61+ Months</v>
      </c>
      <c r="W4312" t="str">
        <f t="shared" si="135"/>
        <v>High</v>
      </c>
    </row>
    <row r="4313" spans="1:23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6">
        <v>40.1</v>
      </c>
      <c r="T4313" s="6">
        <v>293.3</v>
      </c>
      <c r="U4313" t="s">
        <v>23</v>
      </c>
      <c r="V4313" t="str">
        <f t="shared" si="134"/>
        <v>0-12 Months</v>
      </c>
      <c r="W4313" t="str">
        <f t="shared" si="135"/>
        <v>Medium</v>
      </c>
    </row>
    <row r="4314" spans="1:23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6">
        <v>82.1</v>
      </c>
      <c r="T4314" s="6">
        <v>2603.1</v>
      </c>
      <c r="U4314" t="s">
        <v>24</v>
      </c>
      <c r="V4314" t="str">
        <f t="shared" si="134"/>
        <v>25-36 Months</v>
      </c>
      <c r="W4314" t="str">
        <f t="shared" si="135"/>
        <v>High</v>
      </c>
    </row>
    <row r="4315" spans="1:23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6">
        <v>79.099999999999994</v>
      </c>
      <c r="T4315" s="6">
        <v>1783.75</v>
      </c>
      <c r="U4315" t="s">
        <v>24</v>
      </c>
      <c r="V4315" t="str">
        <f t="shared" si="134"/>
        <v>13-24 Months</v>
      </c>
      <c r="W4315" t="str">
        <f t="shared" si="135"/>
        <v>High</v>
      </c>
    </row>
    <row r="4316" spans="1:23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6">
        <v>101.25</v>
      </c>
      <c r="T4316" s="6">
        <v>2440.15</v>
      </c>
      <c r="U4316" t="s">
        <v>23</v>
      </c>
      <c r="V4316" t="str">
        <f t="shared" si="134"/>
        <v>13-24 Months</v>
      </c>
      <c r="W4316" t="str">
        <f t="shared" si="135"/>
        <v>Very High</v>
      </c>
    </row>
    <row r="4317" spans="1:23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6">
        <v>79.55</v>
      </c>
      <c r="T4317" s="6">
        <v>79.55</v>
      </c>
      <c r="U4317" t="s">
        <v>23</v>
      </c>
      <c r="V4317" t="str">
        <f t="shared" si="134"/>
        <v>0-12 Months</v>
      </c>
      <c r="W4317" t="str">
        <f t="shared" si="135"/>
        <v>High</v>
      </c>
    </row>
    <row r="4318" spans="1:23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6">
        <v>90.65</v>
      </c>
      <c r="T4318" s="6">
        <v>6322.1</v>
      </c>
      <c r="U4318" t="s">
        <v>24</v>
      </c>
      <c r="V4318" t="str">
        <f t="shared" si="134"/>
        <v>61+ Months</v>
      </c>
      <c r="W4318" t="str">
        <f t="shared" si="135"/>
        <v>Very High</v>
      </c>
    </row>
    <row r="4319" spans="1:23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6">
        <v>20.55</v>
      </c>
      <c r="T4319" s="6">
        <v>57.4</v>
      </c>
      <c r="U4319" t="s">
        <v>24</v>
      </c>
      <c r="V4319" t="str">
        <f t="shared" si="134"/>
        <v>0-12 Months</v>
      </c>
      <c r="W4319" t="str">
        <f t="shared" si="135"/>
        <v>Low</v>
      </c>
    </row>
    <row r="4320" spans="1:23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6">
        <v>75.75</v>
      </c>
      <c r="T4320" s="6">
        <v>4284.6499999999996</v>
      </c>
      <c r="U4320" t="s">
        <v>24</v>
      </c>
      <c r="V4320" t="str">
        <f t="shared" si="134"/>
        <v>49-60 Months</v>
      </c>
      <c r="W4320" t="str">
        <f t="shared" si="135"/>
        <v>High</v>
      </c>
    </row>
    <row r="4321" spans="1:23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6">
        <v>110</v>
      </c>
      <c r="T4321" s="6">
        <v>7138.65</v>
      </c>
      <c r="U4321" t="s">
        <v>24</v>
      </c>
      <c r="V4321" t="str">
        <f t="shared" si="134"/>
        <v>61+ Months</v>
      </c>
      <c r="W4321" t="str">
        <f t="shared" si="135"/>
        <v>Very High</v>
      </c>
    </row>
    <row r="4322" spans="1:23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6">
        <v>20.85</v>
      </c>
      <c r="T4322" s="6">
        <v>1539.75</v>
      </c>
      <c r="U4322" t="s">
        <v>24</v>
      </c>
      <c r="V4322" t="str">
        <f t="shared" si="134"/>
        <v>61+ Months</v>
      </c>
      <c r="W4322" t="str">
        <f t="shared" si="135"/>
        <v>Low</v>
      </c>
    </row>
    <row r="4323" spans="1:23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6">
        <v>80.349999999999994</v>
      </c>
      <c r="T4323" s="6">
        <v>1058.0999999999999</v>
      </c>
      <c r="U4323" t="s">
        <v>24</v>
      </c>
      <c r="V4323" t="str">
        <f t="shared" si="134"/>
        <v>13-24 Months</v>
      </c>
      <c r="W4323" t="str">
        <f t="shared" si="135"/>
        <v>High</v>
      </c>
    </row>
    <row r="4324" spans="1:23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6">
        <v>70.150000000000006</v>
      </c>
      <c r="T4324" s="6">
        <v>123.8</v>
      </c>
      <c r="U4324" t="s">
        <v>24</v>
      </c>
      <c r="V4324" t="str">
        <f t="shared" si="134"/>
        <v>0-12 Months</v>
      </c>
      <c r="W4324" t="str">
        <f t="shared" si="135"/>
        <v>High</v>
      </c>
    </row>
    <row r="4325" spans="1:23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6">
        <v>84.05</v>
      </c>
      <c r="T4325" s="6">
        <v>2781.85</v>
      </c>
      <c r="U4325" t="s">
        <v>23</v>
      </c>
      <c r="V4325" t="str">
        <f t="shared" si="134"/>
        <v>25-36 Months</v>
      </c>
      <c r="W4325" t="str">
        <f t="shared" si="135"/>
        <v>High</v>
      </c>
    </row>
    <row r="4326" spans="1:23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6">
        <v>67.45</v>
      </c>
      <c r="T4326" s="6">
        <v>2731</v>
      </c>
      <c r="U4326" t="s">
        <v>24</v>
      </c>
      <c r="V4326" t="str">
        <f t="shared" si="134"/>
        <v>37-48 Months</v>
      </c>
      <c r="W4326" t="str">
        <f t="shared" si="135"/>
        <v>High</v>
      </c>
    </row>
    <row r="4327" spans="1:23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6">
        <v>20.75</v>
      </c>
      <c r="T4327" s="6">
        <v>20.75</v>
      </c>
      <c r="U4327" t="s">
        <v>24</v>
      </c>
      <c r="V4327" t="str">
        <f t="shared" si="134"/>
        <v>0-12 Months</v>
      </c>
      <c r="W4327" t="str">
        <f t="shared" si="135"/>
        <v>Low</v>
      </c>
    </row>
    <row r="4328" spans="1:23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6">
        <v>89.1</v>
      </c>
      <c r="T4328" s="6">
        <v>89.1</v>
      </c>
      <c r="U4328" t="s">
        <v>23</v>
      </c>
      <c r="V4328" t="str">
        <f t="shared" si="134"/>
        <v>0-12 Months</v>
      </c>
      <c r="W4328" t="str">
        <f t="shared" si="135"/>
        <v>High</v>
      </c>
    </row>
    <row r="4329" spans="1:23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6">
        <v>69.900000000000006</v>
      </c>
      <c r="T4329" s="6">
        <v>497.3</v>
      </c>
      <c r="U4329" t="s">
        <v>24</v>
      </c>
      <c r="V4329" t="str">
        <f t="shared" si="134"/>
        <v>0-12 Months</v>
      </c>
      <c r="W4329" t="str">
        <f t="shared" si="135"/>
        <v>High</v>
      </c>
    </row>
    <row r="4330" spans="1:23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6">
        <v>51.1</v>
      </c>
      <c r="T4330" s="6">
        <v>711.15</v>
      </c>
      <c r="U4330" t="s">
        <v>24</v>
      </c>
      <c r="V4330" t="str">
        <f t="shared" si="134"/>
        <v>13-24 Months</v>
      </c>
      <c r="W4330" t="str">
        <f t="shared" si="135"/>
        <v>Medium</v>
      </c>
    </row>
    <row r="4331" spans="1:23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6">
        <v>94.4</v>
      </c>
      <c r="T4331" s="6">
        <v>1607.2</v>
      </c>
      <c r="U4331" t="s">
        <v>23</v>
      </c>
      <c r="V4331" t="str">
        <f t="shared" si="134"/>
        <v>13-24 Months</v>
      </c>
      <c r="W4331" t="str">
        <f t="shared" si="135"/>
        <v>Very High</v>
      </c>
    </row>
    <row r="4332" spans="1:23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6">
        <v>78.25</v>
      </c>
      <c r="T4332" s="6">
        <v>1490.95</v>
      </c>
      <c r="U4332" t="s">
        <v>23</v>
      </c>
      <c r="V4332" t="str">
        <f t="shared" si="134"/>
        <v>13-24 Months</v>
      </c>
      <c r="W4332" t="str">
        <f t="shared" si="135"/>
        <v>High</v>
      </c>
    </row>
    <row r="4333" spans="1:23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6">
        <v>25.55</v>
      </c>
      <c r="T4333" s="6">
        <v>1898.1</v>
      </c>
      <c r="U4333" t="s">
        <v>24</v>
      </c>
      <c r="V4333" t="str">
        <f t="shared" si="134"/>
        <v>61+ Months</v>
      </c>
      <c r="W4333" t="str">
        <f t="shared" si="135"/>
        <v>Low</v>
      </c>
    </row>
    <row r="4334" spans="1:23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6">
        <v>60</v>
      </c>
      <c r="T4334" s="6">
        <v>3273.95</v>
      </c>
      <c r="U4334" t="s">
        <v>24</v>
      </c>
      <c r="V4334" t="str">
        <f t="shared" si="134"/>
        <v>49-60 Months</v>
      </c>
      <c r="W4334" t="str">
        <f t="shared" si="135"/>
        <v>Medium</v>
      </c>
    </row>
    <row r="4335" spans="1:23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6">
        <v>90.55</v>
      </c>
      <c r="T4335" s="6">
        <v>2929.75</v>
      </c>
      <c r="U4335" t="s">
        <v>24</v>
      </c>
      <c r="V4335" t="str">
        <f t="shared" si="134"/>
        <v>25-36 Months</v>
      </c>
      <c r="W4335" t="str">
        <f t="shared" si="135"/>
        <v>Very High</v>
      </c>
    </row>
    <row r="4336" spans="1:23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6">
        <v>76.400000000000006</v>
      </c>
      <c r="T4336" s="6">
        <v>838.7</v>
      </c>
      <c r="U4336" t="s">
        <v>24</v>
      </c>
      <c r="V4336" t="str">
        <f t="shared" si="134"/>
        <v>0-12 Months</v>
      </c>
      <c r="W4336" t="str">
        <f t="shared" si="135"/>
        <v>High</v>
      </c>
    </row>
    <row r="4337" spans="1:23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6">
        <v>84.95</v>
      </c>
      <c r="T4337" s="6">
        <v>1443.65</v>
      </c>
      <c r="U4337" t="s">
        <v>24</v>
      </c>
      <c r="V4337" t="str">
        <f t="shared" si="134"/>
        <v>13-24 Months</v>
      </c>
      <c r="W4337" t="str">
        <f t="shared" si="135"/>
        <v>High</v>
      </c>
    </row>
    <row r="4338" spans="1:23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6">
        <v>110.1</v>
      </c>
      <c r="T4338" s="6">
        <v>7746.7</v>
      </c>
      <c r="U4338" t="s">
        <v>24</v>
      </c>
      <c r="V4338" t="str">
        <f t="shared" si="134"/>
        <v>61+ Months</v>
      </c>
      <c r="W4338" t="str">
        <f t="shared" si="135"/>
        <v>Very High</v>
      </c>
    </row>
    <row r="4339" spans="1:23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6">
        <v>99.65</v>
      </c>
      <c r="T4339" s="6">
        <v>6951.15</v>
      </c>
      <c r="U4339" t="s">
        <v>24</v>
      </c>
      <c r="V4339" t="str">
        <f t="shared" si="134"/>
        <v>61+ Months</v>
      </c>
      <c r="W4339" t="str">
        <f t="shared" si="135"/>
        <v>Very High</v>
      </c>
    </row>
    <row r="4340" spans="1:23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6">
        <v>45.4</v>
      </c>
      <c r="T4340" s="6">
        <v>214.75</v>
      </c>
      <c r="U4340" t="s">
        <v>24</v>
      </c>
      <c r="V4340" t="str">
        <f t="shared" si="134"/>
        <v>0-12 Months</v>
      </c>
      <c r="W4340" t="str">
        <f t="shared" si="135"/>
        <v>Medium</v>
      </c>
    </row>
    <row r="4341" spans="1:23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6">
        <v>69</v>
      </c>
      <c r="T4341" s="6">
        <v>2669.45</v>
      </c>
      <c r="U4341" t="s">
        <v>24</v>
      </c>
      <c r="V4341" t="str">
        <f t="shared" si="134"/>
        <v>37-48 Months</v>
      </c>
      <c r="W4341" t="str">
        <f t="shared" si="135"/>
        <v>High</v>
      </c>
    </row>
    <row r="4342" spans="1:23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6">
        <v>48.65</v>
      </c>
      <c r="T4342" s="6">
        <v>235.2</v>
      </c>
      <c r="U4342" t="s">
        <v>24</v>
      </c>
      <c r="V4342" t="str">
        <f t="shared" si="134"/>
        <v>0-12 Months</v>
      </c>
      <c r="W4342" t="str">
        <f t="shared" si="135"/>
        <v>Medium</v>
      </c>
    </row>
    <row r="4343" spans="1:23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6">
        <v>44.15</v>
      </c>
      <c r="T4343" s="6">
        <v>92.65</v>
      </c>
      <c r="U4343" t="s">
        <v>23</v>
      </c>
      <c r="V4343" t="str">
        <f t="shared" si="134"/>
        <v>0-12 Months</v>
      </c>
      <c r="W4343" t="str">
        <f t="shared" si="135"/>
        <v>Medium</v>
      </c>
    </row>
    <row r="4344" spans="1:23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6">
        <v>59.85</v>
      </c>
      <c r="T4344" s="6">
        <v>3103.25</v>
      </c>
      <c r="U4344" t="s">
        <v>24</v>
      </c>
      <c r="V4344" t="str">
        <f t="shared" si="134"/>
        <v>49-60 Months</v>
      </c>
      <c r="W4344" t="str">
        <f t="shared" si="135"/>
        <v>Medium</v>
      </c>
    </row>
    <row r="4345" spans="1:23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6">
        <v>75.75</v>
      </c>
      <c r="T4345" s="6">
        <v>606.25</v>
      </c>
      <c r="U4345" t="s">
        <v>23</v>
      </c>
      <c r="V4345" t="str">
        <f t="shared" si="134"/>
        <v>0-12 Months</v>
      </c>
      <c r="W4345" t="str">
        <f t="shared" si="135"/>
        <v>High</v>
      </c>
    </row>
    <row r="4346" spans="1:23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6">
        <v>80.650000000000006</v>
      </c>
      <c r="T4346" s="6">
        <v>5330.2</v>
      </c>
      <c r="U4346" t="s">
        <v>24</v>
      </c>
      <c r="V4346" t="str">
        <f t="shared" si="134"/>
        <v>61+ Months</v>
      </c>
      <c r="W4346" t="str">
        <f t="shared" si="135"/>
        <v>High</v>
      </c>
    </row>
    <row r="4347" spans="1:23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6">
        <v>20.55</v>
      </c>
      <c r="T4347" s="6">
        <v>1403.1</v>
      </c>
      <c r="U4347" t="s">
        <v>24</v>
      </c>
      <c r="V4347" t="str">
        <f t="shared" si="134"/>
        <v>61+ Months</v>
      </c>
      <c r="W4347" t="str">
        <f t="shared" si="135"/>
        <v>Low</v>
      </c>
    </row>
    <row r="4348" spans="1:23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6">
        <v>66.400000000000006</v>
      </c>
      <c r="T4348" s="6">
        <v>2727.8</v>
      </c>
      <c r="U4348" t="s">
        <v>24</v>
      </c>
      <c r="V4348" t="str">
        <f t="shared" si="134"/>
        <v>37-48 Months</v>
      </c>
      <c r="W4348" t="str">
        <f t="shared" si="135"/>
        <v>High</v>
      </c>
    </row>
    <row r="4349" spans="1:23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6">
        <v>100.2</v>
      </c>
      <c r="T4349" s="6">
        <v>5038.45</v>
      </c>
      <c r="U4349" t="s">
        <v>24</v>
      </c>
      <c r="V4349" t="str">
        <f t="shared" si="134"/>
        <v>49-60 Months</v>
      </c>
      <c r="W4349" t="str">
        <f t="shared" si="135"/>
        <v>Very High</v>
      </c>
    </row>
    <row r="4350" spans="1:23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6">
        <v>19.100000000000001</v>
      </c>
      <c r="T4350" s="6">
        <v>19.100000000000001</v>
      </c>
      <c r="U4350" t="s">
        <v>23</v>
      </c>
      <c r="V4350" t="str">
        <f t="shared" si="134"/>
        <v>0-12 Months</v>
      </c>
      <c r="W4350" t="str">
        <f t="shared" si="135"/>
        <v>Low</v>
      </c>
    </row>
    <row r="4351" spans="1:23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6">
        <v>80.3</v>
      </c>
      <c r="T4351" s="6">
        <v>80.3</v>
      </c>
      <c r="U4351" t="s">
        <v>23</v>
      </c>
      <c r="V4351" t="str">
        <f t="shared" si="134"/>
        <v>0-12 Months</v>
      </c>
      <c r="W4351" t="str">
        <f t="shared" si="135"/>
        <v>High</v>
      </c>
    </row>
    <row r="4352" spans="1:23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6">
        <v>44.55</v>
      </c>
      <c r="T4352" s="6">
        <v>1462.6</v>
      </c>
      <c r="U4352" t="s">
        <v>24</v>
      </c>
      <c r="V4352" t="str">
        <f t="shared" si="134"/>
        <v>25-36 Months</v>
      </c>
      <c r="W4352" t="str">
        <f t="shared" si="135"/>
        <v>Medium</v>
      </c>
    </row>
    <row r="4353" spans="1:23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6">
        <v>20.350000000000001</v>
      </c>
      <c r="T4353" s="6">
        <v>150.6</v>
      </c>
      <c r="U4353" t="s">
        <v>24</v>
      </c>
      <c r="V4353" t="str">
        <f t="shared" si="134"/>
        <v>0-12 Months</v>
      </c>
      <c r="W4353" t="str">
        <f t="shared" si="135"/>
        <v>Low</v>
      </c>
    </row>
    <row r="4354" spans="1:23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6">
        <v>91.8</v>
      </c>
      <c r="T4354" s="6">
        <v>5960.5</v>
      </c>
      <c r="U4354" t="s">
        <v>24</v>
      </c>
      <c r="V4354" t="str">
        <f t="shared" si="134"/>
        <v>61+ Months</v>
      </c>
      <c r="W4354" t="str">
        <f t="shared" si="135"/>
        <v>Very High</v>
      </c>
    </row>
    <row r="4355" spans="1:23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6">
        <v>74.900000000000006</v>
      </c>
      <c r="T4355" s="6">
        <v>74.900000000000006</v>
      </c>
      <c r="U4355" t="s">
        <v>23</v>
      </c>
      <c r="V4355" t="str">
        <f t="shared" ref="V4355:V4418" si="136">IF(F4355&lt;=12,"0-12 Months",IF(F4355&lt;=24,"13-24 Months",IF(F4355&lt;=36,"25-36 Months",IF(F4355&lt;=48,"37-48 Months",IF(F4355&lt;=60,"49-60 Months","61+ Months")))))</f>
        <v>0-12 Months</v>
      </c>
      <c r="W4355" t="str">
        <f t="shared" ref="W4355:W4418" si="137">IF(S4355&lt;=30,"Low",IF(S4355&lt;=60,"Medium",IF(S4355&lt;=90,"High","Very High")))</f>
        <v>High</v>
      </c>
    </row>
    <row r="4356" spans="1:23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6">
        <v>20.2</v>
      </c>
      <c r="T4356" s="6">
        <v>1192.3</v>
      </c>
      <c r="U4356" t="s">
        <v>24</v>
      </c>
      <c r="V4356" t="str">
        <f t="shared" si="136"/>
        <v>49-60 Months</v>
      </c>
      <c r="W4356" t="str">
        <f t="shared" si="137"/>
        <v>Low</v>
      </c>
    </row>
    <row r="4357" spans="1:23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6">
        <v>50.35</v>
      </c>
      <c r="T4357" s="6">
        <v>314.55</v>
      </c>
      <c r="U4357" t="s">
        <v>24</v>
      </c>
      <c r="V4357" t="str">
        <f t="shared" si="136"/>
        <v>0-12 Months</v>
      </c>
      <c r="W4357" t="str">
        <f t="shared" si="137"/>
        <v>Medium</v>
      </c>
    </row>
    <row r="4358" spans="1:23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6">
        <v>18.8</v>
      </c>
      <c r="T4358" s="6">
        <v>56</v>
      </c>
      <c r="U4358" t="s">
        <v>24</v>
      </c>
      <c r="V4358" t="str">
        <f t="shared" si="136"/>
        <v>0-12 Months</v>
      </c>
      <c r="W4358" t="str">
        <f t="shared" si="137"/>
        <v>Low</v>
      </c>
    </row>
    <row r="4359" spans="1:23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6">
        <v>20.45</v>
      </c>
      <c r="T4359" s="6">
        <v>330.8</v>
      </c>
      <c r="U4359" t="s">
        <v>24</v>
      </c>
      <c r="V4359" t="str">
        <f t="shared" si="136"/>
        <v>13-24 Months</v>
      </c>
      <c r="W4359" t="str">
        <f t="shared" si="137"/>
        <v>Low</v>
      </c>
    </row>
    <row r="4360" spans="1:23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6">
        <v>64.75</v>
      </c>
      <c r="T4360" s="6">
        <v>877.35</v>
      </c>
      <c r="U4360" t="s">
        <v>24</v>
      </c>
      <c r="V4360" t="str">
        <f t="shared" si="136"/>
        <v>13-24 Months</v>
      </c>
      <c r="W4360" t="str">
        <f t="shared" si="137"/>
        <v>High</v>
      </c>
    </row>
    <row r="4361" spans="1:23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6">
        <v>98.7</v>
      </c>
      <c r="T4361" s="6">
        <v>2249.1</v>
      </c>
      <c r="U4361" t="s">
        <v>24</v>
      </c>
      <c r="V4361" t="str">
        <f t="shared" si="136"/>
        <v>13-24 Months</v>
      </c>
      <c r="W4361" t="str">
        <f t="shared" si="137"/>
        <v>Very High</v>
      </c>
    </row>
    <row r="4362" spans="1:23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6">
        <v>89.45</v>
      </c>
      <c r="T4362" s="6">
        <v>2807.65</v>
      </c>
      <c r="U4362" t="s">
        <v>24</v>
      </c>
      <c r="V4362" t="str">
        <f t="shared" si="136"/>
        <v>25-36 Months</v>
      </c>
      <c r="W4362" t="str">
        <f t="shared" si="137"/>
        <v>High</v>
      </c>
    </row>
    <row r="4363" spans="1:23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6">
        <v>58.75</v>
      </c>
      <c r="T4363" s="6">
        <v>1696.2</v>
      </c>
      <c r="U4363" t="s">
        <v>24</v>
      </c>
      <c r="V4363" t="str">
        <f t="shared" si="136"/>
        <v>25-36 Months</v>
      </c>
      <c r="W4363" t="str">
        <f t="shared" si="137"/>
        <v>Medium</v>
      </c>
    </row>
    <row r="4364" spans="1:23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6">
        <v>20.7</v>
      </c>
      <c r="T4364" s="6">
        <v>1032.05</v>
      </c>
      <c r="U4364" t="s">
        <v>24</v>
      </c>
      <c r="V4364" t="str">
        <f t="shared" si="136"/>
        <v>49-60 Months</v>
      </c>
      <c r="W4364" t="str">
        <f t="shared" si="137"/>
        <v>Low</v>
      </c>
    </row>
    <row r="4365" spans="1:23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6">
        <v>85.6</v>
      </c>
      <c r="T4365" s="6">
        <v>4902.8</v>
      </c>
      <c r="U4365" t="s">
        <v>24</v>
      </c>
      <c r="V4365" t="str">
        <f t="shared" si="136"/>
        <v>49-60 Months</v>
      </c>
      <c r="W4365" t="str">
        <f t="shared" si="137"/>
        <v>High</v>
      </c>
    </row>
    <row r="4366" spans="1:23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6">
        <v>80.3</v>
      </c>
      <c r="T4366" s="6">
        <v>4995.3500000000004</v>
      </c>
      <c r="U4366" t="s">
        <v>24</v>
      </c>
      <c r="V4366" t="str">
        <f t="shared" si="136"/>
        <v>61+ Months</v>
      </c>
      <c r="W4366" t="str">
        <f t="shared" si="137"/>
        <v>High</v>
      </c>
    </row>
    <row r="4367" spans="1:23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6">
        <v>79.8</v>
      </c>
      <c r="T4367" s="6">
        <v>5034.05</v>
      </c>
      <c r="U4367" t="s">
        <v>24</v>
      </c>
      <c r="V4367" t="str">
        <f t="shared" si="136"/>
        <v>61+ Months</v>
      </c>
      <c r="W4367" t="str">
        <f t="shared" si="137"/>
        <v>High</v>
      </c>
    </row>
    <row r="4368" spans="1:23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6">
        <v>79.849999999999994</v>
      </c>
      <c r="T4368" s="6">
        <v>1857.75</v>
      </c>
      <c r="U4368" t="s">
        <v>24</v>
      </c>
      <c r="V4368" t="str">
        <f t="shared" si="136"/>
        <v>13-24 Months</v>
      </c>
      <c r="W4368" t="str">
        <f t="shared" si="137"/>
        <v>High</v>
      </c>
    </row>
    <row r="4369" spans="1:23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6">
        <v>54.1</v>
      </c>
      <c r="T4369" s="6">
        <v>1992.85</v>
      </c>
      <c r="U4369" t="s">
        <v>24</v>
      </c>
      <c r="V4369" t="str">
        <f t="shared" si="136"/>
        <v>25-36 Months</v>
      </c>
      <c r="W4369" t="str">
        <f t="shared" si="137"/>
        <v>Medium</v>
      </c>
    </row>
    <row r="4370" spans="1:23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6">
        <v>80.849999999999994</v>
      </c>
      <c r="T4370" s="6">
        <v>751.65</v>
      </c>
      <c r="U4370" t="s">
        <v>23</v>
      </c>
      <c r="V4370" t="str">
        <f t="shared" si="136"/>
        <v>0-12 Months</v>
      </c>
      <c r="W4370" t="str">
        <f t="shared" si="137"/>
        <v>High</v>
      </c>
    </row>
    <row r="4371" spans="1:23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6">
        <v>24.75</v>
      </c>
      <c r="T4371" s="6">
        <v>66.95</v>
      </c>
      <c r="U4371" t="s">
        <v>23</v>
      </c>
      <c r="V4371" t="str">
        <f t="shared" si="136"/>
        <v>0-12 Months</v>
      </c>
      <c r="W4371" t="str">
        <f t="shared" si="137"/>
        <v>Low</v>
      </c>
    </row>
    <row r="4372" spans="1:23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6">
        <v>80.900000000000006</v>
      </c>
      <c r="T4372" s="6">
        <v>1714.95</v>
      </c>
      <c r="U4372" t="s">
        <v>24</v>
      </c>
      <c r="V4372" t="str">
        <f t="shared" si="136"/>
        <v>13-24 Months</v>
      </c>
      <c r="W4372" t="str">
        <f t="shared" si="137"/>
        <v>High</v>
      </c>
    </row>
    <row r="4373" spans="1:23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6">
        <v>24.5</v>
      </c>
      <c r="T4373" s="6">
        <v>343.6</v>
      </c>
      <c r="U4373" t="s">
        <v>24</v>
      </c>
      <c r="V4373" t="str">
        <f t="shared" si="136"/>
        <v>13-24 Months</v>
      </c>
      <c r="W4373" t="str">
        <f t="shared" si="137"/>
        <v>Low</v>
      </c>
    </row>
    <row r="4374" spans="1:23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6">
        <v>20.149999999999999</v>
      </c>
      <c r="T4374" s="6">
        <v>20.149999999999999</v>
      </c>
      <c r="U4374" t="s">
        <v>24</v>
      </c>
      <c r="V4374" t="str">
        <f t="shared" si="136"/>
        <v>0-12 Months</v>
      </c>
      <c r="W4374" t="str">
        <f t="shared" si="137"/>
        <v>Low</v>
      </c>
    </row>
    <row r="4375" spans="1:23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6">
        <v>20.05</v>
      </c>
      <c r="T4375" s="6">
        <v>520.1</v>
      </c>
      <c r="U4375" t="s">
        <v>24</v>
      </c>
      <c r="V4375" t="str">
        <f t="shared" si="136"/>
        <v>25-36 Months</v>
      </c>
      <c r="W4375" t="str">
        <f t="shared" si="137"/>
        <v>Low</v>
      </c>
    </row>
    <row r="4376" spans="1:23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6">
        <v>19.600000000000001</v>
      </c>
      <c r="T4376" s="6">
        <v>1387.45</v>
      </c>
      <c r="U4376" t="s">
        <v>24</v>
      </c>
      <c r="V4376" t="str">
        <f t="shared" si="136"/>
        <v>61+ Months</v>
      </c>
      <c r="W4376" t="str">
        <f t="shared" si="137"/>
        <v>Low</v>
      </c>
    </row>
    <row r="4377" spans="1:23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6">
        <v>114.3</v>
      </c>
      <c r="T4377" s="6">
        <v>7383.7</v>
      </c>
      <c r="U4377" t="s">
        <v>24</v>
      </c>
      <c r="V4377" t="str">
        <f t="shared" si="136"/>
        <v>61+ Months</v>
      </c>
      <c r="W4377" t="str">
        <f t="shared" si="137"/>
        <v>Very High</v>
      </c>
    </row>
    <row r="4378" spans="1:23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6">
        <v>100.3</v>
      </c>
      <c r="T4378" s="6">
        <v>4483.95</v>
      </c>
      <c r="U4378" t="s">
        <v>24</v>
      </c>
      <c r="V4378" t="str">
        <f t="shared" si="136"/>
        <v>37-48 Months</v>
      </c>
      <c r="W4378" t="str">
        <f t="shared" si="137"/>
        <v>Very High</v>
      </c>
    </row>
    <row r="4379" spans="1:23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6">
        <v>80</v>
      </c>
      <c r="T4379" s="6">
        <v>1706.45</v>
      </c>
      <c r="U4379" t="s">
        <v>24</v>
      </c>
      <c r="V4379" t="str">
        <f t="shared" si="136"/>
        <v>13-24 Months</v>
      </c>
      <c r="W4379" t="str">
        <f t="shared" si="137"/>
        <v>High</v>
      </c>
    </row>
    <row r="4380" spans="1:23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6">
        <v>20.85</v>
      </c>
      <c r="T4380" s="6">
        <v>1327.4</v>
      </c>
      <c r="U4380" t="s">
        <v>24</v>
      </c>
      <c r="V4380" t="str">
        <f t="shared" si="136"/>
        <v>61+ Months</v>
      </c>
      <c r="W4380" t="str">
        <f t="shared" si="137"/>
        <v>Low</v>
      </c>
    </row>
    <row r="4381" spans="1:23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6">
        <v>89.95</v>
      </c>
      <c r="T4381" s="6">
        <v>5974.3</v>
      </c>
      <c r="U4381" t="s">
        <v>24</v>
      </c>
      <c r="V4381" t="str">
        <f t="shared" si="136"/>
        <v>61+ Months</v>
      </c>
      <c r="W4381" t="str">
        <f t="shared" si="137"/>
        <v>High</v>
      </c>
    </row>
    <row r="4382" spans="1:23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6">
        <v>20</v>
      </c>
      <c r="T4382" s="6">
        <v>0</v>
      </c>
      <c r="U4382" t="s">
        <v>24</v>
      </c>
      <c r="V4382" t="str">
        <f t="shared" si="136"/>
        <v>0-12 Months</v>
      </c>
      <c r="W4382" t="str">
        <f t="shared" si="137"/>
        <v>Low</v>
      </c>
    </row>
    <row r="4383" spans="1:23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6">
        <v>90.85</v>
      </c>
      <c r="T4383" s="6">
        <v>4515.8500000000004</v>
      </c>
      <c r="U4383" t="s">
        <v>23</v>
      </c>
      <c r="V4383" t="str">
        <f t="shared" si="136"/>
        <v>49-60 Months</v>
      </c>
      <c r="W4383" t="str">
        <f t="shared" si="137"/>
        <v>Very High</v>
      </c>
    </row>
    <row r="4384" spans="1:23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6">
        <v>48.75</v>
      </c>
      <c r="T4384" s="6">
        <v>179.85</v>
      </c>
      <c r="U4384" t="s">
        <v>24</v>
      </c>
      <c r="V4384" t="str">
        <f t="shared" si="136"/>
        <v>0-12 Months</v>
      </c>
      <c r="W4384" t="str">
        <f t="shared" si="137"/>
        <v>Medium</v>
      </c>
    </row>
    <row r="4385" spans="1:23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6">
        <v>80</v>
      </c>
      <c r="T4385" s="6">
        <v>5040.2</v>
      </c>
      <c r="U4385" t="s">
        <v>24</v>
      </c>
      <c r="V4385" t="str">
        <f t="shared" si="136"/>
        <v>61+ Months</v>
      </c>
      <c r="W4385" t="str">
        <f t="shared" si="137"/>
        <v>High</v>
      </c>
    </row>
    <row r="4386" spans="1:23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6">
        <v>79.7</v>
      </c>
      <c r="T4386" s="6">
        <v>165</v>
      </c>
      <c r="U4386" t="s">
        <v>23</v>
      </c>
      <c r="V4386" t="str">
        <f t="shared" si="136"/>
        <v>0-12 Months</v>
      </c>
      <c r="W4386" t="str">
        <f t="shared" si="137"/>
        <v>High</v>
      </c>
    </row>
    <row r="4387" spans="1:23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6">
        <v>20.350000000000001</v>
      </c>
      <c r="T4387" s="6">
        <v>422.7</v>
      </c>
      <c r="U4387" t="s">
        <v>24</v>
      </c>
      <c r="V4387" t="str">
        <f t="shared" si="136"/>
        <v>13-24 Months</v>
      </c>
      <c r="W4387" t="str">
        <f t="shared" si="137"/>
        <v>Low</v>
      </c>
    </row>
    <row r="4388" spans="1:23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6">
        <v>57.55</v>
      </c>
      <c r="T4388" s="6">
        <v>3046.4</v>
      </c>
      <c r="U4388" t="s">
        <v>23</v>
      </c>
      <c r="V4388" t="str">
        <f t="shared" si="136"/>
        <v>49-60 Months</v>
      </c>
      <c r="W4388" t="str">
        <f t="shared" si="137"/>
        <v>Medium</v>
      </c>
    </row>
    <row r="4389" spans="1:23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6">
        <v>20.25</v>
      </c>
      <c r="T4389" s="6">
        <v>20.25</v>
      </c>
      <c r="U4389" t="s">
        <v>24</v>
      </c>
      <c r="V4389" t="str">
        <f t="shared" si="136"/>
        <v>0-12 Months</v>
      </c>
      <c r="W4389" t="str">
        <f t="shared" si="137"/>
        <v>Low</v>
      </c>
    </row>
    <row r="4390" spans="1:23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6">
        <v>19.399999999999999</v>
      </c>
      <c r="T4390" s="6">
        <v>358.05</v>
      </c>
      <c r="U4390" t="s">
        <v>24</v>
      </c>
      <c r="V4390" t="str">
        <f t="shared" si="136"/>
        <v>13-24 Months</v>
      </c>
      <c r="W4390" t="str">
        <f t="shared" si="137"/>
        <v>Low</v>
      </c>
    </row>
    <row r="4391" spans="1:23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6">
        <v>100.4</v>
      </c>
      <c r="T4391" s="6">
        <v>2936.25</v>
      </c>
      <c r="U4391" t="s">
        <v>24</v>
      </c>
      <c r="V4391" t="str">
        <f t="shared" si="136"/>
        <v>25-36 Months</v>
      </c>
      <c r="W4391" t="str">
        <f t="shared" si="137"/>
        <v>Very High</v>
      </c>
    </row>
    <row r="4392" spans="1:23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6">
        <v>57.95</v>
      </c>
      <c r="T4392" s="6">
        <v>1271.8</v>
      </c>
      <c r="U4392" t="s">
        <v>24</v>
      </c>
      <c r="V4392" t="str">
        <f t="shared" si="136"/>
        <v>13-24 Months</v>
      </c>
      <c r="W4392" t="str">
        <f t="shared" si="137"/>
        <v>Medium</v>
      </c>
    </row>
    <row r="4393" spans="1:23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6">
        <v>59.5</v>
      </c>
      <c r="T4393" s="6">
        <v>530.04999999999995</v>
      </c>
      <c r="U4393" t="s">
        <v>24</v>
      </c>
      <c r="V4393" t="str">
        <f t="shared" si="136"/>
        <v>0-12 Months</v>
      </c>
      <c r="W4393" t="str">
        <f t="shared" si="137"/>
        <v>Medium</v>
      </c>
    </row>
    <row r="4394" spans="1:23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6">
        <v>19.2</v>
      </c>
      <c r="T4394" s="6">
        <v>19.2</v>
      </c>
      <c r="U4394" t="s">
        <v>24</v>
      </c>
      <c r="V4394" t="str">
        <f t="shared" si="136"/>
        <v>0-12 Months</v>
      </c>
      <c r="W4394" t="str">
        <f t="shared" si="137"/>
        <v>Low</v>
      </c>
    </row>
    <row r="4395" spans="1:23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6">
        <v>86.5</v>
      </c>
      <c r="T4395" s="6">
        <v>1808.7</v>
      </c>
      <c r="U4395" t="s">
        <v>23</v>
      </c>
      <c r="V4395" t="str">
        <f t="shared" si="136"/>
        <v>13-24 Months</v>
      </c>
      <c r="W4395" t="str">
        <f t="shared" si="137"/>
        <v>High</v>
      </c>
    </row>
    <row r="4396" spans="1:23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6">
        <v>59.55</v>
      </c>
      <c r="T4396" s="6">
        <v>1144.5999999999999</v>
      </c>
      <c r="U4396" t="s">
        <v>24</v>
      </c>
      <c r="V4396" t="str">
        <f t="shared" si="136"/>
        <v>13-24 Months</v>
      </c>
      <c r="W4396" t="str">
        <f t="shared" si="137"/>
        <v>Medium</v>
      </c>
    </row>
    <row r="4397" spans="1:23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6">
        <v>103.95</v>
      </c>
      <c r="T4397" s="6">
        <v>7446.9</v>
      </c>
      <c r="U4397" t="s">
        <v>23</v>
      </c>
      <c r="V4397" t="str">
        <f t="shared" si="136"/>
        <v>61+ Months</v>
      </c>
      <c r="W4397" t="str">
        <f t="shared" si="137"/>
        <v>Very High</v>
      </c>
    </row>
    <row r="4398" spans="1:23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6">
        <v>25.1</v>
      </c>
      <c r="T4398" s="6">
        <v>25.1</v>
      </c>
      <c r="U4398" t="s">
        <v>23</v>
      </c>
      <c r="V4398" t="str">
        <f t="shared" si="136"/>
        <v>0-12 Months</v>
      </c>
      <c r="W4398" t="str">
        <f t="shared" si="137"/>
        <v>Low</v>
      </c>
    </row>
    <row r="4399" spans="1:23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6">
        <v>103.95</v>
      </c>
      <c r="T4399" s="6">
        <v>7556.9</v>
      </c>
      <c r="U4399" t="s">
        <v>24</v>
      </c>
      <c r="V4399" t="str">
        <f t="shared" si="136"/>
        <v>61+ Months</v>
      </c>
      <c r="W4399" t="str">
        <f t="shared" si="137"/>
        <v>Very High</v>
      </c>
    </row>
    <row r="4400" spans="1:23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6">
        <v>68.95</v>
      </c>
      <c r="T4400" s="6">
        <v>4858.7</v>
      </c>
      <c r="U4400" t="s">
        <v>24</v>
      </c>
      <c r="V4400" t="str">
        <f t="shared" si="136"/>
        <v>61+ Months</v>
      </c>
      <c r="W4400" t="str">
        <f t="shared" si="137"/>
        <v>High</v>
      </c>
    </row>
    <row r="4401" spans="1:23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6">
        <v>103.1</v>
      </c>
      <c r="T4401" s="6">
        <v>6595</v>
      </c>
      <c r="U4401" t="s">
        <v>24</v>
      </c>
      <c r="V4401" t="str">
        <f t="shared" si="136"/>
        <v>61+ Months</v>
      </c>
      <c r="W4401" t="str">
        <f t="shared" si="137"/>
        <v>Very High</v>
      </c>
    </row>
    <row r="4402" spans="1:23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6">
        <v>24.7</v>
      </c>
      <c r="T4402" s="6">
        <v>149.05000000000001</v>
      </c>
      <c r="U4402" t="s">
        <v>24</v>
      </c>
      <c r="V4402" t="str">
        <f t="shared" si="136"/>
        <v>0-12 Months</v>
      </c>
      <c r="W4402" t="str">
        <f t="shared" si="137"/>
        <v>Low</v>
      </c>
    </row>
    <row r="4403" spans="1:23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6">
        <v>110.2</v>
      </c>
      <c r="T4403" s="6">
        <v>4972.1000000000004</v>
      </c>
      <c r="U4403" t="s">
        <v>24</v>
      </c>
      <c r="V4403" t="str">
        <f t="shared" si="136"/>
        <v>37-48 Months</v>
      </c>
      <c r="W4403" t="str">
        <f t="shared" si="137"/>
        <v>Very High</v>
      </c>
    </row>
    <row r="4404" spans="1:23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6">
        <v>48.95</v>
      </c>
      <c r="T4404" s="6">
        <v>1880.85</v>
      </c>
      <c r="U4404" t="s">
        <v>23</v>
      </c>
      <c r="V4404" t="str">
        <f t="shared" si="136"/>
        <v>37-48 Months</v>
      </c>
      <c r="W4404" t="str">
        <f t="shared" si="137"/>
        <v>Medium</v>
      </c>
    </row>
    <row r="4405" spans="1:23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6">
        <v>62.45</v>
      </c>
      <c r="T4405" s="6">
        <v>2045.55</v>
      </c>
      <c r="U4405" t="s">
        <v>24</v>
      </c>
      <c r="V4405" t="str">
        <f t="shared" si="136"/>
        <v>25-36 Months</v>
      </c>
      <c r="W4405" t="str">
        <f t="shared" si="137"/>
        <v>High</v>
      </c>
    </row>
    <row r="4406" spans="1:23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6">
        <v>89.55</v>
      </c>
      <c r="T4406" s="6">
        <v>2187.15</v>
      </c>
      <c r="U4406" t="s">
        <v>24</v>
      </c>
      <c r="V4406" t="str">
        <f t="shared" si="136"/>
        <v>13-24 Months</v>
      </c>
      <c r="W4406" t="str">
        <f t="shared" si="137"/>
        <v>High</v>
      </c>
    </row>
    <row r="4407" spans="1:23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6">
        <v>83.55</v>
      </c>
      <c r="T4407" s="6">
        <v>477.55</v>
      </c>
      <c r="U4407" t="s">
        <v>23</v>
      </c>
      <c r="V4407" t="str">
        <f t="shared" si="136"/>
        <v>0-12 Months</v>
      </c>
      <c r="W4407" t="str">
        <f t="shared" si="137"/>
        <v>High</v>
      </c>
    </row>
    <row r="4408" spans="1:23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6">
        <v>78.900000000000006</v>
      </c>
      <c r="T4408" s="6">
        <v>2976.95</v>
      </c>
      <c r="U4408" t="s">
        <v>24</v>
      </c>
      <c r="V4408" t="str">
        <f t="shared" si="136"/>
        <v>37-48 Months</v>
      </c>
      <c r="W4408" t="str">
        <f t="shared" si="137"/>
        <v>High</v>
      </c>
    </row>
    <row r="4409" spans="1:23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6">
        <v>20.350000000000001</v>
      </c>
      <c r="T4409" s="6">
        <v>178.7</v>
      </c>
      <c r="U4409" t="s">
        <v>24</v>
      </c>
      <c r="V4409" t="str">
        <f t="shared" si="136"/>
        <v>0-12 Months</v>
      </c>
      <c r="W4409" t="str">
        <f t="shared" si="137"/>
        <v>Low</v>
      </c>
    </row>
    <row r="4410" spans="1:23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6">
        <v>71.45</v>
      </c>
      <c r="T4410" s="6">
        <v>5025.8500000000004</v>
      </c>
      <c r="U4410" t="s">
        <v>24</v>
      </c>
      <c r="V4410" t="str">
        <f t="shared" si="136"/>
        <v>61+ Months</v>
      </c>
      <c r="W4410" t="str">
        <f t="shared" si="137"/>
        <v>High</v>
      </c>
    </row>
    <row r="4411" spans="1:23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6">
        <v>46.35</v>
      </c>
      <c r="T4411" s="6">
        <v>3353.4</v>
      </c>
      <c r="U4411" t="s">
        <v>24</v>
      </c>
      <c r="V4411" t="str">
        <f t="shared" si="136"/>
        <v>61+ Months</v>
      </c>
      <c r="W4411" t="str">
        <f t="shared" si="137"/>
        <v>Medium</v>
      </c>
    </row>
    <row r="4412" spans="1:23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6">
        <v>94.65</v>
      </c>
      <c r="T4412" s="6">
        <v>1461.15</v>
      </c>
      <c r="U4412" t="s">
        <v>24</v>
      </c>
      <c r="V4412" t="str">
        <f t="shared" si="136"/>
        <v>13-24 Months</v>
      </c>
      <c r="W4412" t="str">
        <f t="shared" si="137"/>
        <v>Very High</v>
      </c>
    </row>
    <row r="4413" spans="1:23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6">
        <v>49.9</v>
      </c>
      <c r="T4413" s="6">
        <v>2782.4</v>
      </c>
      <c r="U4413" t="s">
        <v>24</v>
      </c>
      <c r="V4413" t="str">
        <f t="shared" si="136"/>
        <v>49-60 Months</v>
      </c>
      <c r="W4413" t="str">
        <f t="shared" si="137"/>
        <v>Medium</v>
      </c>
    </row>
    <row r="4414" spans="1:23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6">
        <v>25.45</v>
      </c>
      <c r="T4414" s="6">
        <v>1699.15</v>
      </c>
      <c r="U4414" t="s">
        <v>24</v>
      </c>
      <c r="V4414" t="str">
        <f t="shared" si="136"/>
        <v>61+ Months</v>
      </c>
      <c r="W4414" t="str">
        <f t="shared" si="137"/>
        <v>Low</v>
      </c>
    </row>
    <row r="4415" spans="1:23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6">
        <v>89.15</v>
      </c>
      <c r="T4415" s="6">
        <v>1496.9</v>
      </c>
      <c r="U4415" t="s">
        <v>23</v>
      </c>
      <c r="V4415" t="str">
        <f t="shared" si="136"/>
        <v>13-24 Months</v>
      </c>
      <c r="W4415" t="str">
        <f t="shared" si="137"/>
        <v>High</v>
      </c>
    </row>
    <row r="4416" spans="1:23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6">
        <v>20.75</v>
      </c>
      <c r="T4416" s="6">
        <v>452.2</v>
      </c>
      <c r="U4416" t="s">
        <v>24</v>
      </c>
      <c r="V4416" t="str">
        <f t="shared" si="136"/>
        <v>13-24 Months</v>
      </c>
      <c r="W4416" t="str">
        <f t="shared" si="137"/>
        <v>Low</v>
      </c>
    </row>
    <row r="4417" spans="1:23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6">
        <v>66.099999999999994</v>
      </c>
      <c r="T4417" s="6">
        <v>4428.45</v>
      </c>
      <c r="U4417" t="s">
        <v>24</v>
      </c>
      <c r="V4417" t="str">
        <f t="shared" si="136"/>
        <v>61+ Months</v>
      </c>
      <c r="W4417" t="str">
        <f t="shared" si="137"/>
        <v>High</v>
      </c>
    </row>
    <row r="4418" spans="1:23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6">
        <v>75.400000000000006</v>
      </c>
      <c r="T4418" s="6">
        <v>1322.55</v>
      </c>
      <c r="U4418" t="s">
        <v>24</v>
      </c>
      <c r="V4418" t="str">
        <f t="shared" si="136"/>
        <v>13-24 Months</v>
      </c>
      <c r="W4418" t="str">
        <f t="shared" si="137"/>
        <v>High</v>
      </c>
    </row>
    <row r="4419" spans="1:23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6">
        <v>70.45</v>
      </c>
      <c r="T4419" s="6">
        <v>70.45</v>
      </c>
      <c r="U4419" t="s">
        <v>23</v>
      </c>
      <c r="V4419" t="str">
        <f t="shared" ref="V4419:V4482" si="138">IF(F4419&lt;=12,"0-12 Months",IF(F4419&lt;=24,"13-24 Months",IF(F4419&lt;=36,"25-36 Months",IF(F4419&lt;=48,"37-48 Months",IF(F4419&lt;=60,"49-60 Months","61+ Months")))))</f>
        <v>0-12 Months</v>
      </c>
      <c r="W4419" t="str">
        <f t="shared" ref="W4419:W4482" si="139">IF(S4419&lt;=30,"Low",IF(S4419&lt;=60,"Medium",IF(S4419&lt;=90,"High","Very High")))</f>
        <v>High</v>
      </c>
    </row>
    <row r="4420" spans="1:23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6">
        <v>60.3</v>
      </c>
      <c r="T4420" s="6">
        <v>3563.8</v>
      </c>
      <c r="U4420" t="s">
        <v>23</v>
      </c>
      <c r="V4420" t="str">
        <f t="shared" si="138"/>
        <v>49-60 Months</v>
      </c>
      <c r="W4420" t="str">
        <f t="shared" si="139"/>
        <v>High</v>
      </c>
    </row>
    <row r="4421" spans="1:23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6">
        <v>21.05</v>
      </c>
      <c r="T4421" s="6">
        <v>139.75</v>
      </c>
      <c r="U4421" t="s">
        <v>24</v>
      </c>
      <c r="V4421" t="str">
        <f t="shared" si="138"/>
        <v>0-12 Months</v>
      </c>
      <c r="W4421" t="str">
        <f t="shared" si="139"/>
        <v>Low</v>
      </c>
    </row>
    <row r="4422" spans="1:23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6">
        <v>69.349999999999994</v>
      </c>
      <c r="T4422" s="6">
        <v>1927.3</v>
      </c>
      <c r="U4422" t="s">
        <v>24</v>
      </c>
      <c r="V4422" t="str">
        <f t="shared" si="138"/>
        <v>25-36 Months</v>
      </c>
      <c r="W4422" t="str">
        <f t="shared" si="139"/>
        <v>High</v>
      </c>
    </row>
    <row r="4423" spans="1:23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6">
        <v>88.85</v>
      </c>
      <c r="T4423" s="6">
        <v>3000.25</v>
      </c>
      <c r="U4423" t="s">
        <v>24</v>
      </c>
      <c r="V4423" t="str">
        <f t="shared" si="138"/>
        <v>25-36 Months</v>
      </c>
      <c r="W4423" t="str">
        <f t="shared" si="139"/>
        <v>High</v>
      </c>
    </row>
    <row r="4424" spans="1:23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6">
        <v>97</v>
      </c>
      <c r="T4424" s="6">
        <v>3021.3</v>
      </c>
      <c r="U4424" t="s">
        <v>24</v>
      </c>
      <c r="V4424" t="str">
        <f t="shared" si="138"/>
        <v>25-36 Months</v>
      </c>
      <c r="W4424" t="str">
        <f t="shared" si="139"/>
        <v>Very High</v>
      </c>
    </row>
    <row r="4425" spans="1:23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6">
        <v>66.400000000000006</v>
      </c>
      <c r="T4425" s="6">
        <v>2245.4</v>
      </c>
      <c r="U4425" t="s">
        <v>24</v>
      </c>
      <c r="V4425" t="str">
        <f t="shared" si="138"/>
        <v>25-36 Months</v>
      </c>
      <c r="W4425" t="str">
        <f t="shared" si="139"/>
        <v>High</v>
      </c>
    </row>
    <row r="4426" spans="1:23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6">
        <v>24.75</v>
      </c>
      <c r="T4426" s="6">
        <v>24.75</v>
      </c>
      <c r="U4426" t="s">
        <v>23</v>
      </c>
      <c r="V4426" t="str">
        <f t="shared" si="138"/>
        <v>0-12 Months</v>
      </c>
      <c r="W4426" t="str">
        <f t="shared" si="139"/>
        <v>Low</v>
      </c>
    </row>
    <row r="4427" spans="1:23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6">
        <v>69.2</v>
      </c>
      <c r="T4427" s="6">
        <v>944.65</v>
      </c>
      <c r="U4427" t="s">
        <v>24</v>
      </c>
      <c r="V4427" t="str">
        <f t="shared" si="138"/>
        <v>13-24 Months</v>
      </c>
      <c r="W4427" t="str">
        <f t="shared" si="139"/>
        <v>High</v>
      </c>
    </row>
    <row r="4428" spans="1:23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6">
        <v>79.5</v>
      </c>
      <c r="T4428" s="6">
        <v>1264.2</v>
      </c>
      <c r="U4428" t="s">
        <v>24</v>
      </c>
      <c r="V4428" t="str">
        <f t="shared" si="138"/>
        <v>13-24 Months</v>
      </c>
      <c r="W4428" t="str">
        <f t="shared" si="139"/>
        <v>High</v>
      </c>
    </row>
    <row r="4429" spans="1:23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6">
        <v>100.65</v>
      </c>
      <c r="T4429" s="6">
        <v>4917.75</v>
      </c>
      <c r="U4429" t="s">
        <v>24</v>
      </c>
      <c r="V4429" t="str">
        <f t="shared" si="138"/>
        <v>49-60 Months</v>
      </c>
      <c r="W4429" t="str">
        <f t="shared" si="139"/>
        <v>Very High</v>
      </c>
    </row>
    <row r="4430" spans="1:23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6">
        <v>103.3</v>
      </c>
      <c r="T4430" s="6">
        <v>2012.7</v>
      </c>
      <c r="U4430" t="s">
        <v>23</v>
      </c>
      <c r="V4430" t="str">
        <f t="shared" si="138"/>
        <v>13-24 Months</v>
      </c>
      <c r="W4430" t="str">
        <f t="shared" si="139"/>
        <v>Very High</v>
      </c>
    </row>
    <row r="4431" spans="1:23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6">
        <v>79.7</v>
      </c>
      <c r="T4431" s="6">
        <v>5743.3</v>
      </c>
      <c r="U4431" t="s">
        <v>24</v>
      </c>
      <c r="V4431" t="str">
        <f t="shared" si="138"/>
        <v>61+ Months</v>
      </c>
      <c r="W4431" t="str">
        <f t="shared" si="139"/>
        <v>High</v>
      </c>
    </row>
    <row r="4432" spans="1:23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6">
        <v>61.4</v>
      </c>
      <c r="T4432" s="6">
        <v>1864.65</v>
      </c>
      <c r="U4432" t="s">
        <v>24</v>
      </c>
      <c r="V4432" t="str">
        <f t="shared" si="138"/>
        <v>25-36 Months</v>
      </c>
      <c r="W4432" t="str">
        <f t="shared" si="139"/>
        <v>High</v>
      </c>
    </row>
    <row r="4433" spans="1:23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6">
        <v>69.8</v>
      </c>
      <c r="T4433" s="6">
        <v>1221.6500000000001</v>
      </c>
      <c r="U4433" t="s">
        <v>24</v>
      </c>
      <c r="V4433" t="str">
        <f t="shared" si="138"/>
        <v>13-24 Months</v>
      </c>
      <c r="W4433" t="str">
        <f t="shared" si="139"/>
        <v>High</v>
      </c>
    </row>
    <row r="4434" spans="1:23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6">
        <v>40.549999999999997</v>
      </c>
      <c r="T4434" s="6">
        <v>1390.85</v>
      </c>
      <c r="U4434" t="s">
        <v>24</v>
      </c>
      <c r="V4434" t="str">
        <f t="shared" si="138"/>
        <v>37-48 Months</v>
      </c>
      <c r="W4434" t="str">
        <f t="shared" si="139"/>
        <v>Medium</v>
      </c>
    </row>
    <row r="4435" spans="1:23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6">
        <v>75.650000000000006</v>
      </c>
      <c r="T4435" s="6">
        <v>302.35000000000002</v>
      </c>
      <c r="U4435" t="s">
        <v>24</v>
      </c>
      <c r="V4435" t="str">
        <f t="shared" si="138"/>
        <v>0-12 Months</v>
      </c>
      <c r="W4435" t="str">
        <f t="shared" si="139"/>
        <v>High</v>
      </c>
    </row>
    <row r="4436" spans="1:23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6">
        <v>90.7</v>
      </c>
      <c r="T4436" s="6">
        <v>1374.9</v>
      </c>
      <c r="U4436" t="s">
        <v>24</v>
      </c>
      <c r="V4436" t="str">
        <f t="shared" si="138"/>
        <v>13-24 Months</v>
      </c>
      <c r="W4436" t="str">
        <f t="shared" si="139"/>
        <v>Very High</v>
      </c>
    </row>
    <row r="4437" spans="1:23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6">
        <v>80.5</v>
      </c>
      <c r="T4437" s="6">
        <v>1336.9</v>
      </c>
      <c r="U4437" t="s">
        <v>24</v>
      </c>
      <c r="V4437" t="str">
        <f t="shared" si="138"/>
        <v>13-24 Months</v>
      </c>
      <c r="W4437" t="str">
        <f t="shared" si="139"/>
        <v>High</v>
      </c>
    </row>
    <row r="4438" spans="1:23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6">
        <v>60.6</v>
      </c>
      <c r="T4438" s="6">
        <v>1297.8</v>
      </c>
      <c r="U4438" t="s">
        <v>24</v>
      </c>
      <c r="V4438" t="str">
        <f t="shared" si="138"/>
        <v>13-24 Months</v>
      </c>
      <c r="W4438" t="str">
        <f t="shared" si="139"/>
        <v>High</v>
      </c>
    </row>
    <row r="4439" spans="1:23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6">
        <v>101.15</v>
      </c>
      <c r="T4439" s="6">
        <v>6067.4</v>
      </c>
      <c r="U4439" t="s">
        <v>24</v>
      </c>
      <c r="V4439" t="str">
        <f t="shared" si="138"/>
        <v>49-60 Months</v>
      </c>
      <c r="W4439" t="str">
        <f t="shared" si="139"/>
        <v>Very High</v>
      </c>
    </row>
    <row r="4440" spans="1:23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6">
        <v>24.95</v>
      </c>
      <c r="T4440" s="6">
        <v>1222.25</v>
      </c>
      <c r="U4440" t="s">
        <v>24</v>
      </c>
      <c r="V4440" t="str">
        <f t="shared" si="138"/>
        <v>49-60 Months</v>
      </c>
      <c r="W4440" t="str">
        <f t="shared" si="139"/>
        <v>Low</v>
      </c>
    </row>
    <row r="4441" spans="1:23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6">
        <v>20.3</v>
      </c>
      <c r="T4441" s="6">
        <v>487.95</v>
      </c>
      <c r="U4441" t="s">
        <v>24</v>
      </c>
      <c r="V4441" t="str">
        <f t="shared" si="138"/>
        <v>25-36 Months</v>
      </c>
      <c r="W4441" t="str">
        <f t="shared" si="139"/>
        <v>Low</v>
      </c>
    </row>
    <row r="4442" spans="1:23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6">
        <v>60</v>
      </c>
      <c r="T4442" s="6">
        <v>2548.5500000000002</v>
      </c>
      <c r="U4442" t="s">
        <v>24</v>
      </c>
      <c r="V4442" t="str">
        <f t="shared" si="138"/>
        <v>37-48 Months</v>
      </c>
      <c r="W4442" t="str">
        <f t="shared" si="139"/>
        <v>Medium</v>
      </c>
    </row>
    <row r="4443" spans="1:23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6">
        <v>20.25</v>
      </c>
      <c r="T4443" s="6">
        <v>835.5</v>
      </c>
      <c r="U4443" t="s">
        <v>24</v>
      </c>
      <c r="V4443" t="str">
        <f t="shared" si="138"/>
        <v>37-48 Months</v>
      </c>
      <c r="W4443" t="str">
        <f t="shared" si="139"/>
        <v>Low</v>
      </c>
    </row>
    <row r="4444" spans="1:23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6">
        <v>78.5</v>
      </c>
      <c r="T4444" s="6">
        <v>242.05</v>
      </c>
      <c r="U4444" t="s">
        <v>23</v>
      </c>
      <c r="V4444" t="str">
        <f t="shared" si="138"/>
        <v>0-12 Months</v>
      </c>
      <c r="W4444" t="str">
        <f t="shared" si="139"/>
        <v>High</v>
      </c>
    </row>
    <row r="4445" spans="1:23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6">
        <v>44.75</v>
      </c>
      <c r="T4445" s="6">
        <v>44.75</v>
      </c>
      <c r="U4445" t="s">
        <v>24</v>
      </c>
      <c r="V4445" t="str">
        <f t="shared" si="138"/>
        <v>0-12 Months</v>
      </c>
      <c r="W4445" t="str">
        <f t="shared" si="139"/>
        <v>Medium</v>
      </c>
    </row>
    <row r="4446" spans="1:23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6">
        <v>19.850000000000001</v>
      </c>
      <c r="T4446" s="6">
        <v>63.75</v>
      </c>
      <c r="U4446" t="s">
        <v>23</v>
      </c>
      <c r="V4446" t="str">
        <f t="shared" si="138"/>
        <v>0-12 Months</v>
      </c>
      <c r="W4446" t="str">
        <f t="shared" si="139"/>
        <v>Low</v>
      </c>
    </row>
    <row r="4447" spans="1:23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6">
        <v>98</v>
      </c>
      <c r="T4447" s="6">
        <v>6218.45</v>
      </c>
      <c r="U4447" t="s">
        <v>24</v>
      </c>
      <c r="V4447" t="str">
        <f t="shared" si="138"/>
        <v>61+ Months</v>
      </c>
      <c r="W4447" t="str">
        <f t="shared" si="139"/>
        <v>Very High</v>
      </c>
    </row>
    <row r="4448" spans="1:23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6">
        <v>79.900000000000006</v>
      </c>
      <c r="T4448" s="6">
        <v>260.89999999999998</v>
      </c>
      <c r="U4448" t="s">
        <v>23</v>
      </c>
      <c r="V4448" t="str">
        <f t="shared" si="138"/>
        <v>0-12 Months</v>
      </c>
      <c r="W4448" t="str">
        <f t="shared" si="139"/>
        <v>High</v>
      </c>
    </row>
    <row r="4449" spans="1:23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6">
        <v>107.7</v>
      </c>
      <c r="T4449" s="6">
        <v>7320.9</v>
      </c>
      <c r="U4449" t="s">
        <v>24</v>
      </c>
      <c r="V4449" t="str">
        <f t="shared" si="138"/>
        <v>61+ Months</v>
      </c>
      <c r="W4449" t="str">
        <f t="shared" si="139"/>
        <v>Very High</v>
      </c>
    </row>
    <row r="4450" spans="1:23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6">
        <v>99.7</v>
      </c>
      <c r="T4450" s="6">
        <v>2967.35</v>
      </c>
      <c r="U4450" t="s">
        <v>23</v>
      </c>
      <c r="V4450" t="str">
        <f t="shared" si="138"/>
        <v>25-36 Months</v>
      </c>
      <c r="W4450" t="str">
        <f t="shared" si="139"/>
        <v>Very High</v>
      </c>
    </row>
    <row r="4451" spans="1:23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6">
        <v>104.7</v>
      </c>
      <c r="T4451" s="6">
        <v>6333.8</v>
      </c>
      <c r="U4451" t="s">
        <v>24</v>
      </c>
      <c r="V4451" t="str">
        <f t="shared" si="138"/>
        <v>49-60 Months</v>
      </c>
      <c r="W4451" t="str">
        <f t="shared" si="139"/>
        <v>Very High</v>
      </c>
    </row>
    <row r="4452" spans="1:23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6">
        <v>58.6</v>
      </c>
      <c r="T4452" s="6">
        <v>939.7</v>
      </c>
      <c r="U4452" t="s">
        <v>23</v>
      </c>
      <c r="V4452" t="str">
        <f t="shared" si="138"/>
        <v>13-24 Months</v>
      </c>
      <c r="W4452" t="str">
        <f t="shared" si="139"/>
        <v>Medium</v>
      </c>
    </row>
    <row r="4453" spans="1:23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6">
        <v>93.9</v>
      </c>
      <c r="T4453" s="6">
        <v>4200.25</v>
      </c>
      <c r="U4453" t="s">
        <v>24</v>
      </c>
      <c r="V4453" t="str">
        <f t="shared" si="138"/>
        <v>37-48 Months</v>
      </c>
      <c r="W4453" t="str">
        <f t="shared" si="139"/>
        <v>Very High</v>
      </c>
    </row>
    <row r="4454" spans="1:23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6">
        <v>86.45</v>
      </c>
      <c r="T4454" s="6">
        <v>5950.2</v>
      </c>
      <c r="U4454" t="s">
        <v>24</v>
      </c>
      <c r="V4454" t="str">
        <f t="shared" si="138"/>
        <v>61+ Months</v>
      </c>
      <c r="W4454" t="str">
        <f t="shared" si="139"/>
        <v>High</v>
      </c>
    </row>
    <row r="4455" spans="1:23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6">
        <v>98.5</v>
      </c>
      <c r="T4455" s="6">
        <v>1037.75</v>
      </c>
      <c r="U4455" t="s">
        <v>23</v>
      </c>
      <c r="V4455" t="str">
        <f t="shared" si="138"/>
        <v>0-12 Months</v>
      </c>
      <c r="W4455" t="str">
        <f t="shared" si="139"/>
        <v>Very High</v>
      </c>
    </row>
    <row r="4456" spans="1:23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6">
        <v>19.399999999999999</v>
      </c>
      <c r="T4456" s="6">
        <v>93.4</v>
      </c>
      <c r="U4456" t="s">
        <v>24</v>
      </c>
      <c r="V4456" t="str">
        <f t="shared" si="138"/>
        <v>0-12 Months</v>
      </c>
      <c r="W4456" t="str">
        <f t="shared" si="139"/>
        <v>Low</v>
      </c>
    </row>
    <row r="4457" spans="1:23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6">
        <v>50.45</v>
      </c>
      <c r="T4457" s="6">
        <v>50.45</v>
      </c>
      <c r="U4457" t="s">
        <v>23</v>
      </c>
      <c r="V4457" t="str">
        <f t="shared" si="138"/>
        <v>0-12 Months</v>
      </c>
      <c r="W4457" t="str">
        <f t="shared" si="139"/>
        <v>Medium</v>
      </c>
    </row>
    <row r="4458" spans="1:23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6">
        <v>24.95</v>
      </c>
      <c r="T4458" s="6">
        <v>1614.9</v>
      </c>
      <c r="U4458" t="s">
        <v>24</v>
      </c>
      <c r="V4458" t="str">
        <f t="shared" si="138"/>
        <v>61+ Months</v>
      </c>
      <c r="W4458" t="str">
        <f t="shared" si="139"/>
        <v>Low</v>
      </c>
    </row>
    <row r="4459" spans="1:23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6">
        <v>75</v>
      </c>
      <c r="T4459" s="6">
        <v>1573.95</v>
      </c>
      <c r="U4459" t="s">
        <v>24</v>
      </c>
      <c r="V4459" t="str">
        <f t="shared" si="138"/>
        <v>13-24 Months</v>
      </c>
      <c r="W4459" t="str">
        <f t="shared" si="139"/>
        <v>High</v>
      </c>
    </row>
    <row r="4460" spans="1:23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6">
        <v>94.65</v>
      </c>
      <c r="T4460" s="6">
        <v>3624.3</v>
      </c>
      <c r="U4460" t="s">
        <v>23</v>
      </c>
      <c r="V4460" t="str">
        <f t="shared" si="138"/>
        <v>37-48 Months</v>
      </c>
      <c r="W4460" t="str">
        <f t="shared" si="139"/>
        <v>Very High</v>
      </c>
    </row>
    <row r="4461" spans="1:23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6">
        <v>100.25</v>
      </c>
      <c r="T4461" s="6">
        <v>100.25</v>
      </c>
      <c r="U4461" t="s">
        <v>23</v>
      </c>
      <c r="V4461" t="str">
        <f t="shared" si="138"/>
        <v>0-12 Months</v>
      </c>
      <c r="W4461" t="str">
        <f t="shared" si="139"/>
        <v>Very High</v>
      </c>
    </row>
    <row r="4462" spans="1:23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6">
        <v>78.2</v>
      </c>
      <c r="T4462" s="6">
        <v>1468.75</v>
      </c>
      <c r="U4462" t="s">
        <v>24</v>
      </c>
      <c r="V4462" t="str">
        <f t="shared" si="138"/>
        <v>13-24 Months</v>
      </c>
      <c r="W4462" t="str">
        <f t="shared" si="139"/>
        <v>High</v>
      </c>
    </row>
    <row r="4463" spans="1:23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6">
        <v>94.2</v>
      </c>
      <c r="T4463" s="6">
        <v>2607.6</v>
      </c>
      <c r="U4463" t="s">
        <v>24</v>
      </c>
      <c r="V4463" t="str">
        <f t="shared" si="138"/>
        <v>25-36 Months</v>
      </c>
      <c r="W4463" t="str">
        <f t="shared" si="139"/>
        <v>Very High</v>
      </c>
    </row>
    <row r="4464" spans="1:23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6">
        <v>88.45</v>
      </c>
      <c r="T4464" s="6">
        <v>1422.1</v>
      </c>
      <c r="U4464" t="s">
        <v>23</v>
      </c>
      <c r="V4464" t="str">
        <f t="shared" si="138"/>
        <v>13-24 Months</v>
      </c>
      <c r="W4464" t="str">
        <f t="shared" si="139"/>
        <v>High</v>
      </c>
    </row>
    <row r="4465" spans="1:23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6">
        <v>69.849999999999994</v>
      </c>
      <c r="T4465" s="6">
        <v>69.849999999999994</v>
      </c>
      <c r="U4465" t="s">
        <v>23</v>
      </c>
      <c r="V4465" t="str">
        <f t="shared" si="138"/>
        <v>0-12 Months</v>
      </c>
      <c r="W4465" t="str">
        <f t="shared" si="139"/>
        <v>High</v>
      </c>
    </row>
    <row r="4466" spans="1:23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6">
        <v>81.7</v>
      </c>
      <c r="T4466" s="6">
        <v>858.6</v>
      </c>
      <c r="U4466" t="s">
        <v>23</v>
      </c>
      <c r="V4466" t="str">
        <f t="shared" si="138"/>
        <v>0-12 Months</v>
      </c>
      <c r="W4466" t="str">
        <f t="shared" si="139"/>
        <v>High</v>
      </c>
    </row>
    <row r="4467" spans="1:23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6">
        <v>50.05</v>
      </c>
      <c r="T4467" s="6">
        <v>1523.4</v>
      </c>
      <c r="U4467" t="s">
        <v>24</v>
      </c>
      <c r="V4467" t="str">
        <f t="shared" si="138"/>
        <v>25-36 Months</v>
      </c>
      <c r="W4467" t="str">
        <f t="shared" si="139"/>
        <v>Medium</v>
      </c>
    </row>
    <row r="4468" spans="1:23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6">
        <v>79.900000000000006</v>
      </c>
      <c r="T4468" s="6">
        <v>324.3</v>
      </c>
      <c r="U4468" t="s">
        <v>23</v>
      </c>
      <c r="V4468" t="str">
        <f t="shared" si="138"/>
        <v>0-12 Months</v>
      </c>
      <c r="W4468" t="str">
        <f t="shared" si="139"/>
        <v>High</v>
      </c>
    </row>
    <row r="4469" spans="1:23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6">
        <v>69.55</v>
      </c>
      <c r="T4469" s="6">
        <v>3435.6</v>
      </c>
      <c r="U4469" t="s">
        <v>24</v>
      </c>
      <c r="V4469" t="str">
        <f t="shared" si="138"/>
        <v>37-48 Months</v>
      </c>
      <c r="W4469" t="str">
        <f t="shared" si="139"/>
        <v>High</v>
      </c>
    </row>
    <row r="4470" spans="1:23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6">
        <v>25.4</v>
      </c>
      <c r="T4470" s="6">
        <v>399.6</v>
      </c>
      <c r="U4470" t="s">
        <v>23</v>
      </c>
      <c r="V4470" t="str">
        <f t="shared" si="138"/>
        <v>13-24 Months</v>
      </c>
      <c r="W4470" t="str">
        <f t="shared" si="139"/>
        <v>Low</v>
      </c>
    </row>
    <row r="4471" spans="1:23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6">
        <v>90.1</v>
      </c>
      <c r="T4471" s="6">
        <v>4549.45</v>
      </c>
      <c r="U4471" t="s">
        <v>24</v>
      </c>
      <c r="V4471" t="str">
        <f t="shared" si="138"/>
        <v>49-60 Months</v>
      </c>
      <c r="W4471" t="str">
        <f t="shared" si="139"/>
        <v>Very High</v>
      </c>
    </row>
    <row r="4472" spans="1:23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6">
        <v>44.65</v>
      </c>
      <c r="T4472" s="6">
        <v>322.5</v>
      </c>
      <c r="U4472" t="s">
        <v>24</v>
      </c>
      <c r="V4472" t="str">
        <f t="shared" si="138"/>
        <v>0-12 Months</v>
      </c>
      <c r="W4472" t="str">
        <f t="shared" si="139"/>
        <v>Medium</v>
      </c>
    </row>
    <row r="4473" spans="1:23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6">
        <v>83.75</v>
      </c>
      <c r="T4473" s="6">
        <v>3273.55</v>
      </c>
      <c r="U4473" t="s">
        <v>23</v>
      </c>
      <c r="V4473" t="str">
        <f t="shared" si="138"/>
        <v>37-48 Months</v>
      </c>
      <c r="W4473" t="str">
        <f t="shared" si="139"/>
        <v>High</v>
      </c>
    </row>
    <row r="4474" spans="1:23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6">
        <v>80.349999999999994</v>
      </c>
      <c r="T4474" s="6">
        <v>5375.15</v>
      </c>
      <c r="U4474" t="s">
        <v>24</v>
      </c>
      <c r="V4474" t="str">
        <f t="shared" si="138"/>
        <v>61+ Months</v>
      </c>
      <c r="W4474" t="str">
        <f t="shared" si="139"/>
        <v>High</v>
      </c>
    </row>
    <row r="4475" spans="1:23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6">
        <v>98.1</v>
      </c>
      <c r="T4475" s="6">
        <v>2510.6999999999998</v>
      </c>
      <c r="U4475" t="s">
        <v>24</v>
      </c>
      <c r="V4475" t="str">
        <f t="shared" si="138"/>
        <v>25-36 Months</v>
      </c>
      <c r="W4475" t="str">
        <f t="shared" si="139"/>
        <v>Very High</v>
      </c>
    </row>
    <row r="4476" spans="1:23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6">
        <v>53.35</v>
      </c>
      <c r="T4476" s="6">
        <v>3090.05</v>
      </c>
      <c r="U4476" t="s">
        <v>24</v>
      </c>
      <c r="V4476" t="str">
        <f t="shared" si="138"/>
        <v>49-60 Months</v>
      </c>
      <c r="W4476" t="str">
        <f t="shared" si="139"/>
        <v>Medium</v>
      </c>
    </row>
    <row r="4477" spans="1:23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6">
        <v>19.55</v>
      </c>
      <c r="T4477" s="6">
        <v>61.05</v>
      </c>
      <c r="U4477" t="s">
        <v>24</v>
      </c>
      <c r="V4477" t="str">
        <f t="shared" si="138"/>
        <v>0-12 Months</v>
      </c>
      <c r="W4477" t="str">
        <f t="shared" si="139"/>
        <v>Low</v>
      </c>
    </row>
    <row r="4478" spans="1:23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6">
        <v>20.9</v>
      </c>
      <c r="T4478" s="6">
        <v>20.9</v>
      </c>
      <c r="U4478" t="s">
        <v>23</v>
      </c>
      <c r="V4478" t="str">
        <f t="shared" si="138"/>
        <v>0-12 Months</v>
      </c>
      <c r="W4478" t="str">
        <f t="shared" si="139"/>
        <v>Low</v>
      </c>
    </row>
    <row r="4479" spans="1:23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6">
        <v>48.95</v>
      </c>
      <c r="T4479" s="6">
        <v>955.6</v>
      </c>
      <c r="U4479" t="s">
        <v>24</v>
      </c>
      <c r="V4479" t="str">
        <f t="shared" si="138"/>
        <v>13-24 Months</v>
      </c>
      <c r="W4479" t="str">
        <f t="shared" si="139"/>
        <v>Medium</v>
      </c>
    </row>
    <row r="4480" spans="1:23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6">
        <v>54.2</v>
      </c>
      <c r="T4480" s="6">
        <v>140.4</v>
      </c>
      <c r="U4480" t="s">
        <v>24</v>
      </c>
      <c r="V4480" t="str">
        <f t="shared" si="138"/>
        <v>0-12 Months</v>
      </c>
      <c r="W4480" t="str">
        <f t="shared" si="139"/>
        <v>Medium</v>
      </c>
    </row>
    <row r="4481" spans="1:23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6">
        <v>24.45</v>
      </c>
      <c r="T4481" s="6">
        <v>1493.1</v>
      </c>
      <c r="U4481" t="s">
        <v>24</v>
      </c>
      <c r="V4481" t="str">
        <f t="shared" si="138"/>
        <v>49-60 Months</v>
      </c>
      <c r="W4481" t="str">
        <f t="shared" si="139"/>
        <v>Low</v>
      </c>
    </row>
    <row r="4482" spans="1:23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6">
        <v>69.400000000000006</v>
      </c>
      <c r="T4482" s="6">
        <v>69.400000000000006</v>
      </c>
      <c r="U4482" t="s">
        <v>23</v>
      </c>
      <c r="V4482" t="str">
        <f t="shared" si="138"/>
        <v>0-12 Months</v>
      </c>
      <c r="W4482" t="str">
        <f t="shared" si="139"/>
        <v>High</v>
      </c>
    </row>
    <row r="4483" spans="1:23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6">
        <v>40.15</v>
      </c>
      <c r="T4483" s="6">
        <v>1626.05</v>
      </c>
      <c r="U4483" t="s">
        <v>24</v>
      </c>
      <c r="V4483" t="str">
        <f t="shared" ref="V4483:V4546" si="140">IF(F4483&lt;=12,"0-12 Months",IF(F4483&lt;=24,"13-24 Months",IF(F4483&lt;=36,"25-36 Months",IF(F4483&lt;=48,"37-48 Months",IF(F4483&lt;=60,"49-60 Months","61+ Months")))))</f>
        <v>37-48 Months</v>
      </c>
      <c r="W4483" t="str">
        <f t="shared" ref="W4483:W4546" si="141">IF(S4483&lt;=30,"Low",IF(S4483&lt;=60,"Medium",IF(S4483&lt;=90,"High","Very High")))</f>
        <v>Medium</v>
      </c>
    </row>
    <row r="4484" spans="1:23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6">
        <v>74.900000000000006</v>
      </c>
      <c r="T4484" s="6">
        <v>541.15</v>
      </c>
      <c r="U4484" t="s">
        <v>23</v>
      </c>
      <c r="V4484" t="str">
        <f t="shared" si="140"/>
        <v>0-12 Months</v>
      </c>
      <c r="W4484" t="str">
        <f t="shared" si="141"/>
        <v>High</v>
      </c>
    </row>
    <row r="4485" spans="1:23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6">
        <v>25.6</v>
      </c>
      <c r="T4485" s="6">
        <v>1784.9</v>
      </c>
      <c r="U4485" t="s">
        <v>24</v>
      </c>
      <c r="V4485" t="str">
        <f t="shared" si="140"/>
        <v>61+ Months</v>
      </c>
      <c r="W4485" t="str">
        <f t="shared" si="141"/>
        <v>Low</v>
      </c>
    </row>
    <row r="4486" spans="1:23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6">
        <v>70.349999999999994</v>
      </c>
      <c r="T4486" s="6">
        <v>70.349999999999994</v>
      </c>
      <c r="U4486" t="s">
        <v>24</v>
      </c>
      <c r="V4486" t="str">
        <f t="shared" si="140"/>
        <v>0-12 Months</v>
      </c>
      <c r="W4486" t="str">
        <f t="shared" si="141"/>
        <v>High</v>
      </c>
    </row>
    <row r="4487" spans="1:23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6">
        <v>91.7</v>
      </c>
      <c r="T4487" s="6">
        <v>6075.9</v>
      </c>
      <c r="U4487" t="s">
        <v>24</v>
      </c>
      <c r="V4487" t="str">
        <f t="shared" si="140"/>
        <v>61+ Months</v>
      </c>
      <c r="W4487" t="str">
        <f t="shared" si="141"/>
        <v>Very High</v>
      </c>
    </row>
    <row r="4488" spans="1:23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6">
        <v>89.2</v>
      </c>
      <c r="T4488" s="6">
        <v>5500.6</v>
      </c>
      <c r="U4488" t="s">
        <v>24</v>
      </c>
      <c r="V4488" t="str">
        <f t="shared" si="140"/>
        <v>61+ Months</v>
      </c>
      <c r="W4488" t="str">
        <f t="shared" si="141"/>
        <v>High</v>
      </c>
    </row>
    <row r="4489" spans="1:23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6">
        <v>24.1</v>
      </c>
      <c r="T4489" s="6">
        <v>73.099999999999994</v>
      </c>
      <c r="U4489" t="s">
        <v>24</v>
      </c>
      <c r="V4489" t="str">
        <f t="shared" si="140"/>
        <v>0-12 Months</v>
      </c>
      <c r="W4489" t="str">
        <f t="shared" si="141"/>
        <v>Low</v>
      </c>
    </row>
    <row r="4490" spans="1:23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6">
        <v>74.150000000000006</v>
      </c>
      <c r="T4490" s="6">
        <v>3229.4</v>
      </c>
      <c r="U4490" t="s">
        <v>23</v>
      </c>
      <c r="V4490" t="str">
        <f t="shared" si="140"/>
        <v>37-48 Months</v>
      </c>
      <c r="W4490" t="str">
        <f t="shared" si="141"/>
        <v>High</v>
      </c>
    </row>
    <row r="4491" spans="1:23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6">
        <v>53.85</v>
      </c>
      <c r="T4491" s="6">
        <v>3399.85</v>
      </c>
      <c r="U4491" t="s">
        <v>24</v>
      </c>
      <c r="V4491" t="str">
        <f t="shared" si="140"/>
        <v>61+ Months</v>
      </c>
      <c r="W4491" t="str">
        <f t="shared" si="141"/>
        <v>Medium</v>
      </c>
    </row>
    <row r="4492" spans="1:23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6">
        <v>115.6</v>
      </c>
      <c r="T4492" s="6">
        <v>6431.05</v>
      </c>
      <c r="U4492" t="s">
        <v>24</v>
      </c>
      <c r="V4492" t="str">
        <f t="shared" si="140"/>
        <v>49-60 Months</v>
      </c>
      <c r="W4492" t="str">
        <f t="shared" si="141"/>
        <v>Very High</v>
      </c>
    </row>
    <row r="4493" spans="1:23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6">
        <v>19.75</v>
      </c>
      <c r="T4493" s="6">
        <v>19.75</v>
      </c>
      <c r="U4493" t="s">
        <v>24</v>
      </c>
      <c r="V4493" t="str">
        <f t="shared" si="140"/>
        <v>0-12 Months</v>
      </c>
      <c r="W4493" t="str">
        <f t="shared" si="141"/>
        <v>Low</v>
      </c>
    </row>
    <row r="4494" spans="1:23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6">
        <v>24.05</v>
      </c>
      <c r="T4494" s="6">
        <v>1230.9000000000001</v>
      </c>
      <c r="U4494" t="s">
        <v>24</v>
      </c>
      <c r="V4494" t="str">
        <f t="shared" si="140"/>
        <v>49-60 Months</v>
      </c>
      <c r="W4494" t="str">
        <f t="shared" si="141"/>
        <v>Low</v>
      </c>
    </row>
    <row r="4495" spans="1:23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6">
        <v>25.3</v>
      </c>
      <c r="T4495" s="6">
        <v>454.65</v>
      </c>
      <c r="U4495" t="s">
        <v>24</v>
      </c>
      <c r="V4495" t="str">
        <f t="shared" si="140"/>
        <v>13-24 Months</v>
      </c>
      <c r="W4495" t="str">
        <f t="shared" si="141"/>
        <v>Low</v>
      </c>
    </row>
    <row r="4496" spans="1:23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6">
        <v>84.3</v>
      </c>
      <c r="T4496" s="6">
        <v>235.05</v>
      </c>
      <c r="U4496" t="s">
        <v>24</v>
      </c>
      <c r="V4496" t="str">
        <f t="shared" si="140"/>
        <v>0-12 Months</v>
      </c>
      <c r="W4496" t="str">
        <f t="shared" si="141"/>
        <v>High</v>
      </c>
    </row>
    <row r="4497" spans="1:23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6">
        <v>70.099999999999994</v>
      </c>
      <c r="T4497" s="6">
        <v>70.099999999999994</v>
      </c>
      <c r="U4497" t="s">
        <v>23</v>
      </c>
      <c r="V4497" t="str">
        <f t="shared" si="140"/>
        <v>0-12 Months</v>
      </c>
      <c r="W4497" t="str">
        <f t="shared" si="141"/>
        <v>High</v>
      </c>
    </row>
    <row r="4498" spans="1:23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6">
        <v>89.75</v>
      </c>
      <c r="T4498" s="6">
        <v>6595.9</v>
      </c>
      <c r="U4498" t="s">
        <v>24</v>
      </c>
      <c r="V4498" t="str">
        <f t="shared" si="140"/>
        <v>61+ Months</v>
      </c>
      <c r="W4498" t="str">
        <f t="shared" si="141"/>
        <v>High</v>
      </c>
    </row>
    <row r="4499" spans="1:23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6">
        <v>97.95</v>
      </c>
      <c r="T4499" s="6">
        <v>5867</v>
      </c>
      <c r="U4499" t="s">
        <v>24</v>
      </c>
      <c r="V4499" t="str">
        <f t="shared" si="140"/>
        <v>49-60 Months</v>
      </c>
      <c r="W4499" t="str">
        <f t="shared" si="141"/>
        <v>Very High</v>
      </c>
    </row>
    <row r="4500" spans="1:23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6">
        <v>20</v>
      </c>
      <c r="T4500" s="6">
        <v>196.35</v>
      </c>
      <c r="U4500" t="s">
        <v>24</v>
      </c>
      <c r="V4500" t="str">
        <f t="shared" si="140"/>
        <v>0-12 Months</v>
      </c>
      <c r="W4500" t="str">
        <f t="shared" si="141"/>
        <v>Low</v>
      </c>
    </row>
    <row r="4501" spans="1:23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6">
        <v>78.3</v>
      </c>
      <c r="T4501" s="6">
        <v>909.25</v>
      </c>
      <c r="U4501" t="s">
        <v>23</v>
      </c>
      <c r="V4501" t="str">
        <f t="shared" si="140"/>
        <v>0-12 Months</v>
      </c>
      <c r="W4501" t="str">
        <f t="shared" si="141"/>
        <v>High</v>
      </c>
    </row>
    <row r="4502" spans="1:23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6">
        <v>103.9</v>
      </c>
      <c r="T4502" s="6">
        <v>6449.15</v>
      </c>
      <c r="U4502" t="s">
        <v>24</v>
      </c>
      <c r="V4502" t="str">
        <f t="shared" si="140"/>
        <v>61+ Months</v>
      </c>
      <c r="W4502" t="str">
        <f t="shared" si="141"/>
        <v>Very High</v>
      </c>
    </row>
    <row r="4503" spans="1:23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6">
        <v>20.7</v>
      </c>
      <c r="T4503" s="6">
        <v>762.45</v>
      </c>
      <c r="U4503" t="s">
        <v>24</v>
      </c>
      <c r="V4503" t="str">
        <f t="shared" si="140"/>
        <v>37-48 Months</v>
      </c>
      <c r="W4503" t="str">
        <f t="shared" si="141"/>
        <v>Low</v>
      </c>
    </row>
    <row r="4504" spans="1:23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6">
        <v>96.8</v>
      </c>
      <c r="T4504" s="6">
        <v>5283.95</v>
      </c>
      <c r="U4504" t="s">
        <v>23</v>
      </c>
      <c r="V4504" t="str">
        <f t="shared" si="140"/>
        <v>49-60 Months</v>
      </c>
      <c r="W4504" t="str">
        <f t="shared" si="141"/>
        <v>Very High</v>
      </c>
    </row>
    <row r="4505" spans="1:23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6">
        <v>94.4</v>
      </c>
      <c r="T4505" s="6">
        <v>1617.5</v>
      </c>
      <c r="U4505" t="s">
        <v>23</v>
      </c>
      <c r="V4505" t="str">
        <f t="shared" si="140"/>
        <v>13-24 Months</v>
      </c>
      <c r="W4505" t="str">
        <f t="shared" si="141"/>
        <v>Very High</v>
      </c>
    </row>
    <row r="4506" spans="1:23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6">
        <v>20.149999999999999</v>
      </c>
      <c r="T4506" s="6">
        <v>785.75</v>
      </c>
      <c r="U4506" t="s">
        <v>24</v>
      </c>
      <c r="V4506" t="str">
        <f t="shared" si="140"/>
        <v>37-48 Months</v>
      </c>
      <c r="W4506" t="str">
        <f t="shared" si="141"/>
        <v>Low</v>
      </c>
    </row>
    <row r="4507" spans="1:23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6">
        <v>26</v>
      </c>
      <c r="T4507" s="6">
        <v>1776</v>
      </c>
      <c r="U4507" t="s">
        <v>24</v>
      </c>
      <c r="V4507" t="str">
        <f t="shared" si="140"/>
        <v>61+ Months</v>
      </c>
      <c r="W4507" t="str">
        <f t="shared" si="141"/>
        <v>Low</v>
      </c>
    </row>
    <row r="4508" spans="1:23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6">
        <v>77.349999999999994</v>
      </c>
      <c r="T4508" s="6">
        <v>5396.25</v>
      </c>
      <c r="U4508" t="s">
        <v>24</v>
      </c>
      <c r="V4508" t="str">
        <f t="shared" si="140"/>
        <v>61+ Months</v>
      </c>
      <c r="W4508" t="str">
        <f t="shared" si="141"/>
        <v>High</v>
      </c>
    </row>
    <row r="4509" spans="1:23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6">
        <v>66.05</v>
      </c>
      <c r="T4509" s="6">
        <v>574.5</v>
      </c>
      <c r="U4509" t="s">
        <v>24</v>
      </c>
      <c r="V4509" t="str">
        <f t="shared" si="140"/>
        <v>0-12 Months</v>
      </c>
      <c r="W4509" t="str">
        <f t="shared" si="141"/>
        <v>High</v>
      </c>
    </row>
    <row r="4510" spans="1:23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6">
        <v>19.899999999999999</v>
      </c>
      <c r="T4510" s="6">
        <v>400.3</v>
      </c>
      <c r="U4510" t="s">
        <v>24</v>
      </c>
      <c r="V4510" t="str">
        <f t="shared" si="140"/>
        <v>13-24 Months</v>
      </c>
      <c r="W4510" t="str">
        <f t="shared" si="141"/>
        <v>Low</v>
      </c>
    </row>
    <row r="4511" spans="1:23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6">
        <v>84.3</v>
      </c>
      <c r="T4511" s="6">
        <v>84.3</v>
      </c>
      <c r="U4511" t="s">
        <v>23</v>
      </c>
      <c r="V4511" t="str">
        <f t="shared" si="140"/>
        <v>0-12 Months</v>
      </c>
      <c r="W4511" t="str">
        <f t="shared" si="141"/>
        <v>High</v>
      </c>
    </row>
    <row r="4512" spans="1:23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6">
        <v>68.150000000000006</v>
      </c>
      <c r="T4512" s="6">
        <v>2656.3</v>
      </c>
      <c r="U4512" t="s">
        <v>24</v>
      </c>
      <c r="V4512" t="str">
        <f t="shared" si="140"/>
        <v>37-48 Months</v>
      </c>
      <c r="W4512" t="str">
        <f t="shared" si="141"/>
        <v>High</v>
      </c>
    </row>
    <row r="4513" spans="1:23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6">
        <v>80.849999999999994</v>
      </c>
      <c r="T4513" s="6">
        <v>1445.95</v>
      </c>
      <c r="U4513" t="s">
        <v>24</v>
      </c>
      <c r="V4513" t="str">
        <f t="shared" si="140"/>
        <v>13-24 Months</v>
      </c>
      <c r="W4513" t="str">
        <f t="shared" si="141"/>
        <v>High</v>
      </c>
    </row>
    <row r="4514" spans="1:23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6">
        <v>75.5</v>
      </c>
      <c r="T4514" s="6">
        <v>5212.6499999999996</v>
      </c>
      <c r="U4514" t="s">
        <v>24</v>
      </c>
      <c r="V4514" t="str">
        <f t="shared" si="140"/>
        <v>61+ Months</v>
      </c>
      <c r="W4514" t="str">
        <f t="shared" si="141"/>
        <v>High</v>
      </c>
    </row>
    <row r="4515" spans="1:23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6">
        <v>92.45</v>
      </c>
      <c r="T4515" s="6">
        <v>6440.25</v>
      </c>
      <c r="U4515" t="s">
        <v>23</v>
      </c>
      <c r="V4515" t="str">
        <f t="shared" si="140"/>
        <v>61+ Months</v>
      </c>
      <c r="W4515" t="str">
        <f t="shared" si="141"/>
        <v>Very High</v>
      </c>
    </row>
    <row r="4516" spans="1:23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6">
        <v>80.599999999999994</v>
      </c>
      <c r="T4516" s="6">
        <v>2244.9499999999998</v>
      </c>
      <c r="U4516" t="s">
        <v>24</v>
      </c>
      <c r="V4516" t="str">
        <f t="shared" si="140"/>
        <v>25-36 Months</v>
      </c>
      <c r="W4516" t="str">
        <f t="shared" si="141"/>
        <v>High</v>
      </c>
    </row>
    <row r="4517" spans="1:23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6">
        <v>83.2</v>
      </c>
      <c r="T4517" s="6">
        <v>1130</v>
      </c>
      <c r="U4517" t="s">
        <v>24</v>
      </c>
      <c r="V4517" t="str">
        <f t="shared" si="140"/>
        <v>13-24 Months</v>
      </c>
      <c r="W4517" t="str">
        <f t="shared" si="141"/>
        <v>High</v>
      </c>
    </row>
    <row r="4518" spans="1:23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6">
        <v>87.55</v>
      </c>
      <c r="T4518" s="6">
        <v>6463.15</v>
      </c>
      <c r="U4518" t="s">
        <v>24</v>
      </c>
      <c r="V4518" t="str">
        <f t="shared" si="140"/>
        <v>61+ Months</v>
      </c>
      <c r="W4518" t="str">
        <f t="shared" si="141"/>
        <v>High</v>
      </c>
    </row>
    <row r="4519" spans="1:23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6">
        <v>99.55</v>
      </c>
      <c r="T4519" s="6">
        <v>1131.2</v>
      </c>
      <c r="U4519" t="s">
        <v>23</v>
      </c>
      <c r="V4519" t="str">
        <f t="shared" si="140"/>
        <v>0-12 Months</v>
      </c>
      <c r="W4519" t="str">
        <f t="shared" si="141"/>
        <v>Very High</v>
      </c>
    </row>
    <row r="4520" spans="1:23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6">
        <v>81.25</v>
      </c>
      <c r="T4520" s="6">
        <v>585.95000000000005</v>
      </c>
      <c r="U4520" t="s">
        <v>23</v>
      </c>
      <c r="V4520" t="str">
        <f t="shared" si="140"/>
        <v>0-12 Months</v>
      </c>
      <c r="W4520" t="str">
        <f t="shared" si="141"/>
        <v>High</v>
      </c>
    </row>
    <row r="4521" spans="1:23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6">
        <v>109.4</v>
      </c>
      <c r="T4521" s="6">
        <v>6252.7</v>
      </c>
      <c r="U4521" t="s">
        <v>24</v>
      </c>
      <c r="V4521" t="str">
        <f t="shared" si="140"/>
        <v>49-60 Months</v>
      </c>
      <c r="W4521" t="str">
        <f t="shared" si="141"/>
        <v>Very High</v>
      </c>
    </row>
    <row r="4522" spans="1:23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6">
        <v>19.95</v>
      </c>
      <c r="T4522" s="6">
        <v>19.95</v>
      </c>
      <c r="U4522" t="s">
        <v>23</v>
      </c>
      <c r="V4522" t="str">
        <f t="shared" si="140"/>
        <v>0-12 Months</v>
      </c>
      <c r="W4522" t="str">
        <f t="shared" si="141"/>
        <v>Low</v>
      </c>
    </row>
    <row r="4523" spans="1:23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6">
        <v>45.55</v>
      </c>
      <c r="T4523" s="6">
        <v>2062.15</v>
      </c>
      <c r="U4523" t="s">
        <v>24</v>
      </c>
      <c r="V4523" t="str">
        <f t="shared" si="140"/>
        <v>37-48 Months</v>
      </c>
      <c r="W4523" t="str">
        <f t="shared" si="141"/>
        <v>Medium</v>
      </c>
    </row>
    <row r="4524" spans="1:23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6">
        <v>20.7</v>
      </c>
      <c r="T4524" s="6">
        <v>587.1</v>
      </c>
      <c r="U4524" t="s">
        <v>24</v>
      </c>
      <c r="V4524" t="str">
        <f t="shared" si="140"/>
        <v>25-36 Months</v>
      </c>
      <c r="W4524" t="str">
        <f t="shared" si="141"/>
        <v>Low</v>
      </c>
    </row>
    <row r="4525" spans="1:23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6">
        <v>75.3</v>
      </c>
      <c r="T4525" s="6">
        <v>720.45</v>
      </c>
      <c r="U4525" t="s">
        <v>24</v>
      </c>
      <c r="V4525" t="str">
        <f t="shared" si="140"/>
        <v>0-12 Months</v>
      </c>
      <c r="W4525" t="str">
        <f t="shared" si="141"/>
        <v>High</v>
      </c>
    </row>
    <row r="4526" spans="1:23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6">
        <v>99.25</v>
      </c>
      <c r="T4526" s="6">
        <v>2186.4</v>
      </c>
      <c r="U4526" t="s">
        <v>23</v>
      </c>
      <c r="V4526" t="str">
        <f t="shared" si="140"/>
        <v>13-24 Months</v>
      </c>
      <c r="W4526" t="str">
        <f t="shared" si="141"/>
        <v>Very High</v>
      </c>
    </row>
    <row r="4527" spans="1:23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6">
        <v>93.4</v>
      </c>
      <c r="T4527" s="6">
        <v>2979.3</v>
      </c>
      <c r="U4527" t="s">
        <v>24</v>
      </c>
      <c r="V4527" t="str">
        <f t="shared" si="140"/>
        <v>25-36 Months</v>
      </c>
      <c r="W4527" t="str">
        <f t="shared" si="141"/>
        <v>Very High</v>
      </c>
    </row>
    <row r="4528" spans="1:23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6">
        <v>73.75</v>
      </c>
      <c r="T4528" s="6">
        <v>956.65</v>
      </c>
      <c r="U4528" t="s">
        <v>24</v>
      </c>
      <c r="V4528" t="str">
        <f t="shared" si="140"/>
        <v>13-24 Months</v>
      </c>
      <c r="W4528" t="str">
        <f t="shared" si="141"/>
        <v>High</v>
      </c>
    </row>
    <row r="4529" spans="1:23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6">
        <v>80.45</v>
      </c>
      <c r="T4529" s="6">
        <v>3201.55</v>
      </c>
      <c r="U4529" t="s">
        <v>23</v>
      </c>
      <c r="V4529" t="str">
        <f t="shared" si="140"/>
        <v>37-48 Months</v>
      </c>
      <c r="W4529" t="str">
        <f t="shared" si="141"/>
        <v>High</v>
      </c>
    </row>
    <row r="4530" spans="1:23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6">
        <v>88.15</v>
      </c>
      <c r="T4530" s="6">
        <v>3973.2</v>
      </c>
      <c r="U4530" t="s">
        <v>24</v>
      </c>
      <c r="V4530" t="str">
        <f t="shared" si="140"/>
        <v>37-48 Months</v>
      </c>
      <c r="W4530" t="str">
        <f t="shared" si="141"/>
        <v>High</v>
      </c>
    </row>
    <row r="4531" spans="1:23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6">
        <v>49.2</v>
      </c>
      <c r="T4531" s="6">
        <v>447.9</v>
      </c>
      <c r="U4531" t="s">
        <v>24</v>
      </c>
      <c r="V4531" t="str">
        <f t="shared" si="140"/>
        <v>0-12 Months</v>
      </c>
      <c r="W4531" t="str">
        <f t="shared" si="141"/>
        <v>Medium</v>
      </c>
    </row>
    <row r="4532" spans="1:23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6">
        <v>19.649999999999999</v>
      </c>
      <c r="T4532" s="6">
        <v>1335.2</v>
      </c>
      <c r="U4532" t="s">
        <v>24</v>
      </c>
      <c r="V4532" t="str">
        <f t="shared" si="140"/>
        <v>61+ Months</v>
      </c>
      <c r="W4532" t="str">
        <f t="shared" si="141"/>
        <v>Low</v>
      </c>
    </row>
    <row r="4533" spans="1:23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6">
        <v>79.349999999999994</v>
      </c>
      <c r="T4533" s="6">
        <v>661.25</v>
      </c>
      <c r="U4533" t="s">
        <v>23</v>
      </c>
      <c r="V4533" t="str">
        <f t="shared" si="140"/>
        <v>0-12 Months</v>
      </c>
      <c r="W4533" t="str">
        <f t="shared" si="141"/>
        <v>High</v>
      </c>
    </row>
    <row r="4534" spans="1:23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6">
        <v>79.75</v>
      </c>
      <c r="T4534" s="6">
        <v>1111.8499999999999</v>
      </c>
      <c r="U4534" t="s">
        <v>23</v>
      </c>
      <c r="V4534" t="str">
        <f t="shared" si="140"/>
        <v>13-24 Months</v>
      </c>
      <c r="W4534" t="str">
        <f t="shared" si="141"/>
        <v>High</v>
      </c>
    </row>
    <row r="4535" spans="1:23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6">
        <v>105.15</v>
      </c>
      <c r="T4535" s="6">
        <v>7555</v>
      </c>
      <c r="U4535" t="s">
        <v>24</v>
      </c>
      <c r="V4535" t="str">
        <f t="shared" si="140"/>
        <v>61+ Months</v>
      </c>
      <c r="W4535" t="str">
        <f t="shared" si="141"/>
        <v>Very High</v>
      </c>
    </row>
    <row r="4536" spans="1:23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6">
        <v>49</v>
      </c>
      <c r="T4536" s="6">
        <v>49</v>
      </c>
      <c r="U4536" t="s">
        <v>24</v>
      </c>
      <c r="V4536" t="str">
        <f t="shared" si="140"/>
        <v>0-12 Months</v>
      </c>
      <c r="W4536" t="str">
        <f t="shared" si="141"/>
        <v>Medium</v>
      </c>
    </row>
    <row r="4537" spans="1:23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6">
        <v>100.05</v>
      </c>
      <c r="T4537" s="6">
        <v>3046.15</v>
      </c>
      <c r="U4537" t="s">
        <v>23</v>
      </c>
      <c r="V4537" t="str">
        <f t="shared" si="140"/>
        <v>25-36 Months</v>
      </c>
      <c r="W4537" t="str">
        <f t="shared" si="141"/>
        <v>Very High</v>
      </c>
    </row>
    <row r="4538" spans="1:23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6">
        <v>69.349999999999994</v>
      </c>
      <c r="T4538" s="6">
        <v>69.349999999999994</v>
      </c>
      <c r="U4538" t="s">
        <v>23</v>
      </c>
      <c r="V4538" t="str">
        <f t="shared" si="140"/>
        <v>0-12 Months</v>
      </c>
      <c r="W4538" t="str">
        <f t="shared" si="141"/>
        <v>High</v>
      </c>
    </row>
    <row r="4539" spans="1:23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6">
        <v>49.8</v>
      </c>
      <c r="T4539" s="6">
        <v>836.35</v>
      </c>
      <c r="U4539" t="s">
        <v>24</v>
      </c>
      <c r="V4539" t="str">
        <f t="shared" si="140"/>
        <v>13-24 Months</v>
      </c>
      <c r="W4539" t="str">
        <f t="shared" si="141"/>
        <v>Medium</v>
      </c>
    </row>
    <row r="4540" spans="1:23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6">
        <v>85.8</v>
      </c>
      <c r="T4540" s="6">
        <v>272.2</v>
      </c>
      <c r="U4540" t="s">
        <v>23</v>
      </c>
      <c r="V4540" t="str">
        <f t="shared" si="140"/>
        <v>0-12 Months</v>
      </c>
      <c r="W4540" t="str">
        <f t="shared" si="141"/>
        <v>High</v>
      </c>
    </row>
    <row r="4541" spans="1:23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6">
        <v>79.7</v>
      </c>
      <c r="T4541" s="6">
        <v>5293.4</v>
      </c>
      <c r="U4541" t="s">
        <v>23</v>
      </c>
      <c r="V4541" t="str">
        <f t="shared" si="140"/>
        <v>61+ Months</v>
      </c>
      <c r="W4541" t="str">
        <f t="shared" si="141"/>
        <v>High</v>
      </c>
    </row>
    <row r="4542" spans="1:23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6">
        <v>20.95</v>
      </c>
      <c r="T4542" s="6">
        <v>20.95</v>
      </c>
      <c r="U4542" t="s">
        <v>24</v>
      </c>
      <c r="V4542" t="str">
        <f t="shared" si="140"/>
        <v>0-12 Months</v>
      </c>
      <c r="W4542" t="str">
        <f t="shared" si="141"/>
        <v>Low</v>
      </c>
    </row>
    <row r="4543" spans="1:23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6">
        <v>50.55</v>
      </c>
      <c r="T4543" s="6">
        <v>50.55</v>
      </c>
      <c r="U4543" t="s">
        <v>23</v>
      </c>
      <c r="V4543" t="str">
        <f t="shared" si="140"/>
        <v>0-12 Months</v>
      </c>
      <c r="W4543" t="str">
        <f t="shared" si="141"/>
        <v>Medium</v>
      </c>
    </row>
    <row r="4544" spans="1:23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6">
        <v>79.3</v>
      </c>
      <c r="T4544" s="6">
        <v>2570</v>
      </c>
      <c r="U4544" t="s">
        <v>24</v>
      </c>
      <c r="V4544" t="str">
        <f t="shared" si="140"/>
        <v>25-36 Months</v>
      </c>
      <c r="W4544" t="str">
        <f t="shared" si="141"/>
        <v>High</v>
      </c>
    </row>
    <row r="4545" spans="1:23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6">
        <v>19.5</v>
      </c>
      <c r="T4545" s="6">
        <v>798.2</v>
      </c>
      <c r="U4545" t="s">
        <v>24</v>
      </c>
      <c r="V4545" t="str">
        <f t="shared" si="140"/>
        <v>37-48 Months</v>
      </c>
      <c r="W4545" t="str">
        <f t="shared" si="141"/>
        <v>Low</v>
      </c>
    </row>
    <row r="4546" spans="1:23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6">
        <v>80.55</v>
      </c>
      <c r="T4546" s="6">
        <v>80.55</v>
      </c>
      <c r="U4546" t="s">
        <v>23</v>
      </c>
      <c r="V4546" t="str">
        <f t="shared" si="140"/>
        <v>0-12 Months</v>
      </c>
      <c r="W4546" t="str">
        <f t="shared" si="141"/>
        <v>High</v>
      </c>
    </row>
    <row r="4547" spans="1:23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6">
        <v>44.15</v>
      </c>
      <c r="T4547" s="6">
        <v>44.15</v>
      </c>
      <c r="U4547" t="s">
        <v>24</v>
      </c>
      <c r="V4547" t="str">
        <f t="shared" ref="V4547:V4610" si="142">IF(F4547&lt;=12,"0-12 Months",IF(F4547&lt;=24,"13-24 Months",IF(F4547&lt;=36,"25-36 Months",IF(F4547&lt;=48,"37-48 Months",IF(F4547&lt;=60,"49-60 Months","61+ Months")))))</f>
        <v>0-12 Months</v>
      </c>
      <c r="W4547" t="str">
        <f t="shared" ref="W4547:W4610" si="143">IF(S4547&lt;=30,"Low",IF(S4547&lt;=60,"Medium",IF(S4547&lt;=90,"High","Very High")))</f>
        <v>Medium</v>
      </c>
    </row>
    <row r="4548" spans="1:23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6">
        <v>84.5</v>
      </c>
      <c r="T4548" s="6">
        <v>916.9</v>
      </c>
      <c r="U4548" t="s">
        <v>23</v>
      </c>
      <c r="V4548" t="str">
        <f t="shared" si="142"/>
        <v>0-12 Months</v>
      </c>
      <c r="W4548" t="str">
        <f t="shared" si="143"/>
        <v>High</v>
      </c>
    </row>
    <row r="4549" spans="1:23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6">
        <v>105.5</v>
      </c>
      <c r="T4549" s="6">
        <v>6487.2</v>
      </c>
      <c r="U4549" t="s">
        <v>24</v>
      </c>
      <c r="V4549" t="str">
        <f t="shared" si="142"/>
        <v>61+ Months</v>
      </c>
      <c r="W4549" t="str">
        <f t="shared" si="143"/>
        <v>Very High</v>
      </c>
    </row>
    <row r="4550" spans="1:23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6">
        <v>84.3</v>
      </c>
      <c r="T4550" s="6">
        <v>1855.65</v>
      </c>
      <c r="U4550" t="s">
        <v>23</v>
      </c>
      <c r="V4550" t="str">
        <f t="shared" si="142"/>
        <v>13-24 Months</v>
      </c>
      <c r="W4550" t="str">
        <f t="shared" si="143"/>
        <v>High</v>
      </c>
    </row>
    <row r="4551" spans="1:23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6">
        <v>92.7</v>
      </c>
      <c r="T4551" s="6">
        <v>1556.85</v>
      </c>
      <c r="U4551" t="s">
        <v>24</v>
      </c>
      <c r="V4551" t="str">
        <f t="shared" si="142"/>
        <v>13-24 Months</v>
      </c>
      <c r="W4551" t="str">
        <f t="shared" si="143"/>
        <v>Very High</v>
      </c>
    </row>
    <row r="4552" spans="1:23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6">
        <v>26.25</v>
      </c>
      <c r="T4552" s="6">
        <v>1988.05</v>
      </c>
      <c r="U4552" t="s">
        <v>24</v>
      </c>
      <c r="V4552" t="str">
        <f t="shared" si="142"/>
        <v>61+ Months</v>
      </c>
      <c r="W4552" t="str">
        <f t="shared" si="143"/>
        <v>Low</v>
      </c>
    </row>
    <row r="4553" spans="1:23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6">
        <v>96.95</v>
      </c>
      <c r="T4553" s="6">
        <v>5432.2</v>
      </c>
      <c r="U4553" t="s">
        <v>24</v>
      </c>
      <c r="V4553" t="str">
        <f t="shared" si="142"/>
        <v>49-60 Months</v>
      </c>
      <c r="W4553" t="str">
        <f t="shared" si="143"/>
        <v>Very High</v>
      </c>
    </row>
    <row r="4554" spans="1:23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6">
        <v>20.45</v>
      </c>
      <c r="T4554" s="6">
        <v>147.55000000000001</v>
      </c>
      <c r="U4554" t="s">
        <v>24</v>
      </c>
      <c r="V4554" t="str">
        <f t="shared" si="142"/>
        <v>0-12 Months</v>
      </c>
      <c r="W4554" t="str">
        <f t="shared" si="143"/>
        <v>Low</v>
      </c>
    </row>
    <row r="4555" spans="1:23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6">
        <v>115.8</v>
      </c>
      <c r="T4555" s="6">
        <v>8424.9</v>
      </c>
      <c r="U4555" t="s">
        <v>24</v>
      </c>
      <c r="V4555" t="str">
        <f t="shared" si="142"/>
        <v>61+ Months</v>
      </c>
      <c r="W4555" t="str">
        <f t="shared" si="143"/>
        <v>Very High</v>
      </c>
    </row>
    <row r="4556" spans="1:23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6">
        <v>108.2</v>
      </c>
      <c r="T4556" s="6">
        <v>2203.6999999999998</v>
      </c>
      <c r="U4556" t="s">
        <v>24</v>
      </c>
      <c r="V4556" t="str">
        <f t="shared" si="142"/>
        <v>13-24 Months</v>
      </c>
      <c r="W4556" t="str">
        <f t="shared" si="143"/>
        <v>Very High</v>
      </c>
    </row>
    <row r="4557" spans="1:23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6">
        <v>20.2</v>
      </c>
      <c r="T4557" s="6">
        <v>387.4</v>
      </c>
      <c r="U4557" t="s">
        <v>24</v>
      </c>
      <c r="V4557" t="str">
        <f t="shared" si="142"/>
        <v>13-24 Months</v>
      </c>
      <c r="W4557" t="str">
        <f t="shared" si="143"/>
        <v>Low</v>
      </c>
    </row>
    <row r="4558" spans="1:23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6">
        <v>67.75</v>
      </c>
      <c r="T4558" s="6">
        <v>116.65</v>
      </c>
      <c r="U4558" t="s">
        <v>23</v>
      </c>
      <c r="V4558" t="str">
        <f t="shared" si="142"/>
        <v>0-12 Months</v>
      </c>
      <c r="W4558" t="str">
        <f t="shared" si="143"/>
        <v>High</v>
      </c>
    </row>
    <row r="4559" spans="1:23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6">
        <v>54.9</v>
      </c>
      <c r="T4559" s="6">
        <v>3045.75</v>
      </c>
      <c r="U4559" t="s">
        <v>24</v>
      </c>
      <c r="V4559" t="str">
        <f t="shared" si="142"/>
        <v>49-60 Months</v>
      </c>
      <c r="W4559" t="str">
        <f t="shared" si="143"/>
        <v>Medium</v>
      </c>
    </row>
    <row r="4560" spans="1:23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6">
        <v>85.25</v>
      </c>
      <c r="T4560" s="6">
        <v>2287.25</v>
      </c>
      <c r="U4560" t="s">
        <v>23</v>
      </c>
      <c r="V4560" t="str">
        <f t="shared" si="142"/>
        <v>25-36 Months</v>
      </c>
      <c r="W4560" t="str">
        <f t="shared" si="143"/>
        <v>High</v>
      </c>
    </row>
    <row r="4561" spans="1:23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6">
        <v>20.149999999999999</v>
      </c>
      <c r="T4561" s="6">
        <v>130.5</v>
      </c>
      <c r="U4561" t="s">
        <v>24</v>
      </c>
      <c r="V4561" t="str">
        <f t="shared" si="142"/>
        <v>0-12 Months</v>
      </c>
      <c r="W4561" t="str">
        <f t="shared" si="143"/>
        <v>Low</v>
      </c>
    </row>
    <row r="4562" spans="1:23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6">
        <v>90.35</v>
      </c>
      <c r="T4562" s="6">
        <v>767.9</v>
      </c>
      <c r="U4562" t="s">
        <v>24</v>
      </c>
      <c r="V4562" t="str">
        <f t="shared" si="142"/>
        <v>0-12 Months</v>
      </c>
      <c r="W4562" t="str">
        <f t="shared" si="143"/>
        <v>Very High</v>
      </c>
    </row>
    <row r="4563" spans="1:23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6">
        <v>55.75</v>
      </c>
      <c r="T4563" s="6">
        <v>446.8</v>
      </c>
      <c r="U4563" t="s">
        <v>24</v>
      </c>
      <c r="V4563" t="str">
        <f t="shared" si="142"/>
        <v>0-12 Months</v>
      </c>
      <c r="W4563" t="str">
        <f t="shared" si="143"/>
        <v>Medium</v>
      </c>
    </row>
    <row r="4564" spans="1:23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6">
        <v>114.6</v>
      </c>
      <c r="T4564" s="6">
        <v>8100.25</v>
      </c>
      <c r="U4564" t="s">
        <v>24</v>
      </c>
      <c r="V4564" t="str">
        <f t="shared" si="142"/>
        <v>61+ Months</v>
      </c>
      <c r="W4564" t="str">
        <f t="shared" si="143"/>
        <v>Very High</v>
      </c>
    </row>
    <row r="4565" spans="1:23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6">
        <v>80.05</v>
      </c>
      <c r="T4565" s="6">
        <v>830.7</v>
      </c>
      <c r="U4565" t="s">
        <v>23</v>
      </c>
      <c r="V4565" t="str">
        <f t="shared" si="142"/>
        <v>0-12 Months</v>
      </c>
      <c r="W4565" t="str">
        <f t="shared" si="143"/>
        <v>High</v>
      </c>
    </row>
    <row r="4566" spans="1:23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6">
        <v>20</v>
      </c>
      <c r="T4566" s="6">
        <v>20</v>
      </c>
      <c r="U4566" t="s">
        <v>23</v>
      </c>
      <c r="V4566" t="str">
        <f t="shared" si="142"/>
        <v>0-12 Months</v>
      </c>
      <c r="W4566" t="str">
        <f t="shared" si="143"/>
        <v>Low</v>
      </c>
    </row>
    <row r="4567" spans="1:23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6">
        <v>66.8</v>
      </c>
      <c r="T4567" s="6">
        <v>4689.1499999999996</v>
      </c>
      <c r="U4567" t="s">
        <v>24</v>
      </c>
      <c r="V4567" t="str">
        <f t="shared" si="142"/>
        <v>61+ Months</v>
      </c>
      <c r="W4567" t="str">
        <f t="shared" si="143"/>
        <v>High</v>
      </c>
    </row>
    <row r="4568" spans="1:23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6">
        <v>100.3</v>
      </c>
      <c r="T4568" s="6">
        <v>6754.35</v>
      </c>
      <c r="U4568" t="s">
        <v>24</v>
      </c>
      <c r="V4568" t="str">
        <f t="shared" si="142"/>
        <v>61+ Months</v>
      </c>
      <c r="W4568" t="str">
        <f t="shared" si="143"/>
        <v>Very High</v>
      </c>
    </row>
    <row r="4569" spans="1:23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6">
        <v>105.35</v>
      </c>
      <c r="T4569" s="6">
        <v>3540.65</v>
      </c>
      <c r="U4569" t="s">
        <v>24</v>
      </c>
      <c r="V4569" t="str">
        <f t="shared" si="142"/>
        <v>25-36 Months</v>
      </c>
      <c r="W4569" t="str">
        <f t="shared" si="143"/>
        <v>Very High</v>
      </c>
    </row>
    <row r="4570" spans="1:23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6">
        <v>85.2</v>
      </c>
      <c r="T4570" s="6">
        <v>2184.6</v>
      </c>
      <c r="U4570" t="s">
        <v>24</v>
      </c>
      <c r="V4570" t="str">
        <f t="shared" si="142"/>
        <v>25-36 Months</v>
      </c>
      <c r="W4570" t="str">
        <f t="shared" si="143"/>
        <v>High</v>
      </c>
    </row>
    <row r="4571" spans="1:23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6">
        <v>48.8</v>
      </c>
      <c r="T4571" s="6">
        <v>1054.5999999999999</v>
      </c>
      <c r="U4571" t="s">
        <v>23</v>
      </c>
      <c r="V4571" t="str">
        <f t="shared" si="142"/>
        <v>13-24 Months</v>
      </c>
      <c r="W4571" t="str">
        <f t="shared" si="143"/>
        <v>Medium</v>
      </c>
    </row>
    <row r="4572" spans="1:23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6">
        <v>18.95</v>
      </c>
      <c r="T4572" s="6">
        <v>130.55000000000001</v>
      </c>
      <c r="U4572" t="s">
        <v>24</v>
      </c>
      <c r="V4572" t="str">
        <f t="shared" si="142"/>
        <v>0-12 Months</v>
      </c>
      <c r="W4572" t="str">
        <f t="shared" si="143"/>
        <v>Low</v>
      </c>
    </row>
    <row r="4573" spans="1:23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6">
        <v>69.8</v>
      </c>
      <c r="T4573" s="6">
        <v>1540.35</v>
      </c>
      <c r="U4573" t="s">
        <v>24</v>
      </c>
      <c r="V4573" t="str">
        <f t="shared" si="142"/>
        <v>13-24 Months</v>
      </c>
      <c r="W4573" t="str">
        <f t="shared" si="143"/>
        <v>High</v>
      </c>
    </row>
    <row r="4574" spans="1:23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6">
        <v>106.15</v>
      </c>
      <c r="T4574" s="6">
        <v>6411.25</v>
      </c>
      <c r="U4574" t="s">
        <v>24</v>
      </c>
      <c r="V4574" t="str">
        <f t="shared" si="142"/>
        <v>49-60 Months</v>
      </c>
      <c r="W4574" t="str">
        <f t="shared" si="143"/>
        <v>Very High</v>
      </c>
    </row>
    <row r="4575" spans="1:23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6">
        <v>20.55</v>
      </c>
      <c r="T4575" s="6">
        <v>1432.55</v>
      </c>
      <c r="U4575" t="s">
        <v>24</v>
      </c>
      <c r="V4575" t="str">
        <f t="shared" si="142"/>
        <v>61+ Months</v>
      </c>
      <c r="W4575" t="str">
        <f t="shared" si="143"/>
        <v>Low</v>
      </c>
    </row>
    <row r="4576" spans="1:23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6">
        <v>105.75</v>
      </c>
      <c r="T4576" s="6">
        <v>7629.85</v>
      </c>
      <c r="U4576" t="s">
        <v>24</v>
      </c>
      <c r="V4576" t="str">
        <f t="shared" si="142"/>
        <v>61+ Months</v>
      </c>
      <c r="W4576" t="str">
        <f t="shared" si="143"/>
        <v>Very High</v>
      </c>
    </row>
    <row r="4577" spans="1:23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6">
        <v>25.25</v>
      </c>
      <c r="T4577" s="6">
        <v>101.9</v>
      </c>
      <c r="U4577" t="s">
        <v>24</v>
      </c>
      <c r="V4577" t="str">
        <f t="shared" si="142"/>
        <v>0-12 Months</v>
      </c>
      <c r="W4577" t="str">
        <f t="shared" si="143"/>
        <v>Low</v>
      </c>
    </row>
    <row r="4578" spans="1:23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6">
        <v>19.75</v>
      </c>
      <c r="T4578" s="6">
        <v>313.39999999999998</v>
      </c>
      <c r="U4578" t="s">
        <v>24</v>
      </c>
      <c r="V4578" t="str">
        <f t="shared" si="142"/>
        <v>13-24 Months</v>
      </c>
      <c r="W4578" t="str">
        <f t="shared" si="143"/>
        <v>Low</v>
      </c>
    </row>
    <row r="4579" spans="1:23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6">
        <v>104.85</v>
      </c>
      <c r="T4579" s="6">
        <v>6312.9</v>
      </c>
      <c r="U4579" t="s">
        <v>24</v>
      </c>
      <c r="V4579" t="str">
        <f t="shared" si="142"/>
        <v>61+ Months</v>
      </c>
      <c r="W4579" t="str">
        <f t="shared" si="143"/>
        <v>Very High</v>
      </c>
    </row>
    <row r="4580" spans="1:23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6">
        <v>60.95</v>
      </c>
      <c r="T4580" s="6">
        <v>629.54999999999995</v>
      </c>
      <c r="U4580" t="s">
        <v>24</v>
      </c>
      <c r="V4580" t="str">
        <f t="shared" si="142"/>
        <v>0-12 Months</v>
      </c>
      <c r="W4580" t="str">
        <f t="shared" si="143"/>
        <v>High</v>
      </c>
    </row>
    <row r="4581" spans="1:23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6">
        <v>81.150000000000006</v>
      </c>
      <c r="T4581" s="6">
        <v>2640.55</v>
      </c>
      <c r="U4581" t="s">
        <v>24</v>
      </c>
      <c r="V4581" t="str">
        <f t="shared" si="142"/>
        <v>25-36 Months</v>
      </c>
      <c r="W4581" t="str">
        <f t="shared" si="143"/>
        <v>High</v>
      </c>
    </row>
    <row r="4582" spans="1:23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6">
        <v>19.100000000000001</v>
      </c>
      <c r="T4582" s="6">
        <v>1372.45</v>
      </c>
      <c r="U4582" t="s">
        <v>24</v>
      </c>
      <c r="V4582" t="str">
        <f t="shared" si="142"/>
        <v>61+ Months</v>
      </c>
      <c r="W4582" t="str">
        <f t="shared" si="143"/>
        <v>Low</v>
      </c>
    </row>
    <row r="4583" spans="1:23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6">
        <v>20.8</v>
      </c>
      <c r="T4583" s="6">
        <v>1212.25</v>
      </c>
      <c r="U4583" t="s">
        <v>24</v>
      </c>
      <c r="V4583" t="str">
        <f t="shared" si="142"/>
        <v>49-60 Months</v>
      </c>
      <c r="W4583" t="str">
        <f t="shared" si="143"/>
        <v>Low</v>
      </c>
    </row>
    <row r="4584" spans="1:23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6">
        <v>90.15</v>
      </c>
      <c r="T4584" s="6">
        <v>6237.05</v>
      </c>
      <c r="U4584" t="s">
        <v>24</v>
      </c>
      <c r="V4584" t="str">
        <f t="shared" si="142"/>
        <v>61+ Months</v>
      </c>
      <c r="W4584" t="str">
        <f t="shared" si="143"/>
        <v>Very High</v>
      </c>
    </row>
    <row r="4585" spans="1:23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6">
        <v>90.1</v>
      </c>
      <c r="T4585" s="6">
        <v>6310.9</v>
      </c>
      <c r="U4585" t="s">
        <v>24</v>
      </c>
      <c r="V4585" t="str">
        <f t="shared" si="142"/>
        <v>61+ Months</v>
      </c>
      <c r="W4585" t="str">
        <f t="shared" si="143"/>
        <v>Very High</v>
      </c>
    </row>
    <row r="4586" spans="1:23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6">
        <v>74.099999999999994</v>
      </c>
      <c r="T4586" s="6">
        <v>5031</v>
      </c>
      <c r="U4586" t="s">
        <v>24</v>
      </c>
      <c r="V4586" t="str">
        <f t="shared" si="142"/>
        <v>61+ Months</v>
      </c>
      <c r="W4586" t="str">
        <f t="shared" si="143"/>
        <v>High</v>
      </c>
    </row>
    <row r="4587" spans="1:23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6">
        <v>85.05</v>
      </c>
      <c r="T4587" s="6">
        <v>85.05</v>
      </c>
      <c r="U4587" t="s">
        <v>23</v>
      </c>
      <c r="V4587" t="str">
        <f t="shared" si="142"/>
        <v>0-12 Months</v>
      </c>
      <c r="W4587" t="str">
        <f t="shared" si="143"/>
        <v>High</v>
      </c>
    </row>
    <row r="4588" spans="1:23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6">
        <v>118.75</v>
      </c>
      <c r="T4588" s="6">
        <v>8672.4500000000007</v>
      </c>
      <c r="U4588" t="s">
        <v>24</v>
      </c>
      <c r="V4588" t="str">
        <f t="shared" si="142"/>
        <v>61+ Months</v>
      </c>
      <c r="W4588" t="str">
        <f t="shared" si="143"/>
        <v>Very High</v>
      </c>
    </row>
    <row r="4589" spans="1:23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6">
        <v>85.9</v>
      </c>
      <c r="T4589" s="6">
        <v>2196.4499999999998</v>
      </c>
      <c r="U4589" t="s">
        <v>24</v>
      </c>
      <c r="V4589" t="str">
        <f t="shared" si="142"/>
        <v>25-36 Months</v>
      </c>
      <c r="W4589" t="str">
        <f t="shared" si="143"/>
        <v>High</v>
      </c>
    </row>
    <row r="4590" spans="1:23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6">
        <v>95</v>
      </c>
      <c r="T4590" s="6">
        <v>3008.15</v>
      </c>
      <c r="U4590" t="s">
        <v>24</v>
      </c>
      <c r="V4590" t="str">
        <f t="shared" si="142"/>
        <v>25-36 Months</v>
      </c>
      <c r="W4590" t="str">
        <f t="shared" si="143"/>
        <v>Very High</v>
      </c>
    </row>
    <row r="4591" spans="1:23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6">
        <v>20.149999999999999</v>
      </c>
      <c r="T4591" s="6">
        <v>220.8</v>
      </c>
      <c r="U4591" t="s">
        <v>24</v>
      </c>
      <c r="V4591" t="str">
        <f t="shared" si="142"/>
        <v>0-12 Months</v>
      </c>
      <c r="W4591" t="str">
        <f t="shared" si="143"/>
        <v>Low</v>
      </c>
    </row>
    <row r="4592" spans="1:23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6">
        <v>101.3</v>
      </c>
      <c r="T4592" s="6">
        <v>5779.6</v>
      </c>
      <c r="U4592" t="s">
        <v>24</v>
      </c>
      <c r="V4592" t="str">
        <f t="shared" si="142"/>
        <v>49-60 Months</v>
      </c>
      <c r="W4592" t="str">
        <f t="shared" si="143"/>
        <v>Very High</v>
      </c>
    </row>
    <row r="4593" spans="1:23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6">
        <v>21.2</v>
      </c>
      <c r="T4593" s="6">
        <v>222.65</v>
      </c>
      <c r="U4593" t="s">
        <v>24</v>
      </c>
      <c r="V4593" t="str">
        <f t="shared" si="142"/>
        <v>0-12 Months</v>
      </c>
      <c r="W4593" t="str">
        <f t="shared" si="143"/>
        <v>Low</v>
      </c>
    </row>
    <row r="4594" spans="1:23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6">
        <v>24.2</v>
      </c>
      <c r="T4594" s="6">
        <v>914.6</v>
      </c>
      <c r="U4594" t="s">
        <v>24</v>
      </c>
      <c r="V4594" t="str">
        <f t="shared" si="142"/>
        <v>37-48 Months</v>
      </c>
      <c r="W4594" t="str">
        <f t="shared" si="143"/>
        <v>Low</v>
      </c>
    </row>
    <row r="4595" spans="1:23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6">
        <v>20.3</v>
      </c>
      <c r="T4595" s="6">
        <v>246.3</v>
      </c>
      <c r="U4595" t="s">
        <v>24</v>
      </c>
      <c r="V4595" t="str">
        <f t="shared" si="142"/>
        <v>0-12 Months</v>
      </c>
      <c r="W4595" t="str">
        <f t="shared" si="143"/>
        <v>Low</v>
      </c>
    </row>
    <row r="4596" spans="1:23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6">
        <v>102.8</v>
      </c>
      <c r="T4596" s="6">
        <v>2110.15</v>
      </c>
      <c r="U4596" t="s">
        <v>23</v>
      </c>
      <c r="V4596" t="str">
        <f t="shared" si="142"/>
        <v>13-24 Months</v>
      </c>
      <c r="W4596" t="str">
        <f t="shared" si="143"/>
        <v>Very High</v>
      </c>
    </row>
    <row r="4597" spans="1:23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6">
        <v>85.3</v>
      </c>
      <c r="T4597" s="6">
        <v>5560</v>
      </c>
      <c r="U4597" t="s">
        <v>24</v>
      </c>
      <c r="V4597" t="str">
        <f t="shared" si="142"/>
        <v>61+ Months</v>
      </c>
      <c r="W4597" t="str">
        <f t="shared" si="143"/>
        <v>High</v>
      </c>
    </row>
    <row r="4598" spans="1:23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6">
        <v>89.6</v>
      </c>
      <c r="T4598" s="6">
        <v>1633</v>
      </c>
      <c r="U4598" t="s">
        <v>24</v>
      </c>
      <c r="V4598" t="str">
        <f t="shared" si="142"/>
        <v>13-24 Months</v>
      </c>
      <c r="W4598" t="str">
        <f t="shared" si="143"/>
        <v>High</v>
      </c>
    </row>
    <row r="4599" spans="1:23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6">
        <v>99.95</v>
      </c>
      <c r="T4599" s="6">
        <v>547.65</v>
      </c>
      <c r="U4599" t="s">
        <v>23</v>
      </c>
      <c r="V4599" t="str">
        <f t="shared" si="142"/>
        <v>0-12 Months</v>
      </c>
      <c r="W4599" t="str">
        <f t="shared" si="143"/>
        <v>Very High</v>
      </c>
    </row>
    <row r="4600" spans="1:23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6">
        <v>56.25</v>
      </c>
      <c r="T4600" s="6">
        <v>969.85</v>
      </c>
      <c r="U4600" t="s">
        <v>24</v>
      </c>
      <c r="V4600" t="str">
        <f t="shared" si="142"/>
        <v>13-24 Months</v>
      </c>
      <c r="W4600" t="str">
        <f t="shared" si="143"/>
        <v>Medium</v>
      </c>
    </row>
    <row r="4601" spans="1:23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6">
        <v>50.95</v>
      </c>
      <c r="T4601" s="6">
        <v>2610.65</v>
      </c>
      <c r="U4601" t="s">
        <v>24</v>
      </c>
      <c r="V4601" t="str">
        <f t="shared" si="142"/>
        <v>49-60 Months</v>
      </c>
      <c r="W4601" t="str">
        <f t="shared" si="143"/>
        <v>Medium</v>
      </c>
    </row>
    <row r="4602" spans="1:23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6">
        <v>115.85</v>
      </c>
      <c r="T4602" s="6">
        <v>6567.9</v>
      </c>
      <c r="U4602" t="s">
        <v>24</v>
      </c>
      <c r="V4602" t="str">
        <f t="shared" si="142"/>
        <v>49-60 Months</v>
      </c>
      <c r="W4602" t="str">
        <f t="shared" si="143"/>
        <v>Very High</v>
      </c>
    </row>
    <row r="4603" spans="1:23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6">
        <v>103.65</v>
      </c>
      <c r="T4603" s="6">
        <v>4747.8500000000004</v>
      </c>
      <c r="U4603" t="s">
        <v>24</v>
      </c>
      <c r="V4603" t="str">
        <f t="shared" si="142"/>
        <v>37-48 Months</v>
      </c>
      <c r="W4603" t="str">
        <f t="shared" si="143"/>
        <v>Very High</v>
      </c>
    </row>
    <row r="4604" spans="1:23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6">
        <v>26.1</v>
      </c>
      <c r="T4604" s="6">
        <v>1759.55</v>
      </c>
      <c r="U4604" t="s">
        <v>24</v>
      </c>
      <c r="V4604" t="str">
        <f t="shared" si="142"/>
        <v>61+ Months</v>
      </c>
      <c r="W4604" t="str">
        <f t="shared" si="143"/>
        <v>Low</v>
      </c>
    </row>
    <row r="4605" spans="1:23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6">
        <v>35.1</v>
      </c>
      <c r="T4605" s="6">
        <v>101.1</v>
      </c>
      <c r="U4605" t="s">
        <v>24</v>
      </c>
      <c r="V4605" t="str">
        <f t="shared" si="142"/>
        <v>0-12 Months</v>
      </c>
      <c r="W4605" t="str">
        <f t="shared" si="143"/>
        <v>Medium</v>
      </c>
    </row>
    <row r="4606" spans="1:23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6">
        <v>99.1</v>
      </c>
      <c r="T4606" s="6">
        <v>6496.15</v>
      </c>
      <c r="U4606" t="s">
        <v>24</v>
      </c>
      <c r="V4606" t="str">
        <f t="shared" si="142"/>
        <v>61+ Months</v>
      </c>
      <c r="W4606" t="str">
        <f t="shared" si="143"/>
        <v>Very High</v>
      </c>
    </row>
    <row r="4607" spans="1:23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6">
        <v>67.25</v>
      </c>
      <c r="T4607" s="6">
        <v>4234.1499999999996</v>
      </c>
      <c r="U4607" t="s">
        <v>24</v>
      </c>
      <c r="V4607" t="str">
        <f t="shared" si="142"/>
        <v>61+ Months</v>
      </c>
      <c r="W4607" t="str">
        <f t="shared" si="143"/>
        <v>High</v>
      </c>
    </row>
    <row r="4608" spans="1:23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6">
        <v>25</v>
      </c>
      <c r="T4608" s="6">
        <v>300.7</v>
      </c>
      <c r="U4608" t="s">
        <v>24</v>
      </c>
      <c r="V4608" t="str">
        <f t="shared" si="142"/>
        <v>0-12 Months</v>
      </c>
      <c r="W4608" t="str">
        <f t="shared" si="143"/>
        <v>Low</v>
      </c>
    </row>
    <row r="4609" spans="1:23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6">
        <v>59.55</v>
      </c>
      <c r="T4609" s="6">
        <v>59.55</v>
      </c>
      <c r="U4609" t="s">
        <v>24</v>
      </c>
      <c r="V4609" t="str">
        <f t="shared" si="142"/>
        <v>0-12 Months</v>
      </c>
      <c r="W4609" t="str">
        <f t="shared" si="143"/>
        <v>Medium</v>
      </c>
    </row>
    <row r="4610" spans="1:23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6">
        <v>77.8</v>
      </c>
      <c r="T4610" s="6">
        <v>4323.3500000000004</v>
      </c>
      <c r="U4610" t="s">
        <v>24</v>
      </c>
      <c r="V4610" t="str">
        <f t="shared" si="142"/>
        <v>49-60 Months</v>
      </c>
      <c r="W4610" t="str">
        <f t="shared" si="143"/>
        <v>High</v>
      </c>
    </row>
    <row r="4611" spans="1:23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6">
        <v>55.1</v>
      </c>
      <c r="T4611" s="6">
        <v>1466.1</v>
      </c>
      <c r="U4611" t="s">
        <v>24</v>
      </c>
      <c r="V4611" t="str">
        <f t="shared" ref="V4611:V4674" si="144">IF(F4611&lt;=12,"0-12 Months",IF(F4611&lt;=24,"13-24 Months",IF(F4611&lt;=36,"25-36 Months",IF(F4611&lt;=48,"37-48 Months",IF(F4611&lt;=60,"49-60 Months","61+ Months")))))</f>
        <v>25-36 Months</v>
      </c>
      <c r="W4611" t="str">
        <f t="shared" ref="W4611:W4674" si="145">IF(S4611&lt;=30,"Low",IF(S4611&lt;=60,"Medium",IF(S4611&lt;=90,"High","Very High")))</f>
        <v>Medium</v>
      </c>
    </row>
    <row r="4612" spans="1:23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6">
        <v>117.8</v>
      </c>
      <c r="T4612" s="6">
        <v>8684.7999999999993</v>
      </c>
      <c r="U4612" t="s">
        <v>23</v>
      </c>
      <c r="V4612" t="str">
        <f t="shared" si="144"/>
        <v>61+ Months</v>
      </c>
      <c r="W4612" t="str">
        <f t="shared" si="145"/>
        <v>Very High</v>
      </c>
    </row>
    <row r="4613" spans="1:23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6">
        <v>24.15</v>
      </c>
      <c r="T4613" s="6">
        <v>1776.45</v>
      </c>
      <c r="U4613" t="s">
        <v>24</v>
      </c>
      <c r="V4613" t="str">
        <f t="shared" si="144"/>
        <v>61+ Months</v>
      </c>
      <c r="W4613" t="str">
        <f t="shared" si="145"/>
        <v>Low</v>
      </c>
    </row>
    <row r="4614" spans="1:23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6">
        <v>45.25</v>
      </c>
      <c r="T4614" s="6">
        <v>2933.95</v>
      </c>
      <c r="U4614" t="s">
        <v>24</v>
      </c>
      <c r="V4614" t="str">
        <f t="shared" si="144"/>
        <v>61+ Months</v>
      </c>
      <c r="W4614" t="str">
        <f t="shared" si="145"/>
        <v>Medium</v>
      </c>
    </row>
    <row r="4615" spans="1:23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6">
        <v>79.5</v>
      </c>
      <c r="T4615" s="6">
        <v>4370.25</v>
      </c>
      <c r="U4615" t="s">
        <v>23</v>
      </c>
      <c r="V4615" t="str">
        <f t="shared" si="144"/>
        <v>49-60 Months</v>
      </c>
      <c r="W4615" t="str">
        <f t="shared" si="145"/>
        <v>High</v>
      </c>
    </row>
    <row r="4616" spans="1:23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6">
        <v>20.25</v>
      </c>
      <c r="T4616" s="6">
        <v>144.35</v>
      </c>
      <c r="U4616" t="s">
        <v>24</v>
      </c>
      <c r="V4616" t="str">
        <f t="shared" si="144"/>
        <v>0-12 Months</v>
      </c>
      <c r="W4616" t="str">
        <f t="shared" si="145"/>
        <v>Low</v>
      </c>
    </row>
    <row r="4617" spans="1:23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6">
        <v>64.75</v>
      </c>
      <c r="T4617" s="6">
        <v>4804.75</v>
      </c>
      <c r="U4617" t="s">
        <v>24</v>
      </c>
      <c r="V4617" t="str">
        <f t="shared" si="144"/>
        <v>61+ Months</v>
      </c>
      <c r="W4617" t="str">
        <f t="shared" si="145"/>
        <v>High</v>
      </c>
    </row>
    <row r="4618" spans="1:23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6">
        <v>54.6</v>
      </c>
      <c r="T4618" s="6">
        <v>1125.2</v>
      </c>
      <c r="U4618" t="s">
        <v>24</v>
      </c>
      <c r="V4618" t="str">
        <f t="shared" si="144"/>
        <v>13-24 Months</v>
      </c>
      <c r="W4618" t="str">
        <f t="shared" si="145"/>
        <v>Medium</v>
      </c>
    </row>
    <row r="4619" spans="1:23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6">
        <v>20.7</v>
      </c>
      <c r="T4619" s="6">
        <v>39.85</v>
      </c>
      <c r="U4619" t="s">
        <v>24</v>
      </c>
      <c r="V4619" t="str">
        <f t="shared" si="144"/>
        <v>0-12 Months</v>
      </c>
      <c r="W4619" t="str">
        <f t="shared" si="145"/>
        <v>Low</v>
      </c>
    </row>
    <row r="4620" spans="1:23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6">
        <v>94.75</v>
      </c>
      <c r="T4620" s="6">
        <v>422.4</v>
      </c>
      <c r="U4620" t="s">
        <v>24</v>
      </c>
      <c r="V4620" t="str">
        <f t="shared" si="144"/>
        <v>0-12 Months</v>
      </c>
      <c r="W4620" t="str">
        <f t="shared" si="145"/>
        <v>Very High</v>
      </c>
    </row>
    <row r="4621" spans="1:23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6">
        <v>79.650000000000006</v>
      </c>
      <c r="T4621" s="6">
        <v>251.75</v>
      </c>
      <c r="U4621" t="s">
        <v>23</v>
      </c>
      <c r="V4621" t="str">
        <f t="shared" si="144"/>
        <v>0-12 Months</v>
      </c>
      <c r="W4621" t="str">
        <f t="shared" si="145"/>
        <v>High</v>
      </c>
    </row>
    <row r="4622" spans="1:23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6">
        <v>115.8</v>
      </c>
      <c r="T4622" s="6">
        <v>8332.15</v>
      </c>
      <c r="U4622" t="s">
        <v>24</v>
      </c>
      <c r="V4622" t="str">
        <f t="shared" si="144"/>
        <v>61+ Months</v>
      </c>
      <c r="W4622" t="str">
        <f t="shared" si="145"/>
        <v>Very High</v>
      </c>
    </row>
    <row r="4623" spans="1:23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6">
        <v>49.45</v>
      </c>
      <c r="T4623" s="6">
        <v>314.60000000000002</v>
      </c>
      <c r="U4623" t="s">
        <v>24</v>
      </c>
      <c r="V4623" t="str">
        <f t="shared" si="144"/>
        <v>0-12 Months</v>
      </c>
      <c r="W4623" t="str">
        <f t="shared" si="145"/>
        <v>Medium</v>
      </c>
    </row>
    <row r="4624" spans="1:23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6">
        <v>83.8</v>
      </c>
      <c r="T4624" s="6">
        <v>4331.3999999999996</v>
      </c>
      <c r="U4624" t="s">
        <v>24</v>
      </c>
      <c r="V4624" t="str">
        <f t="shared" si="144"/>
        <v>49-60 Months</v>
      </c>
      <c r="W4624" t="str">
        <f t="shared" si="145"/>
        <v>High</v>
      </c>
    </row>
    <row r="4625" spans="1:23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6">
        <v>95.35</v>
      </c>
      <c r="T4625" s="6">
        <v>6382</v>
      </c>
      <c r="U4625" t="s">
        <v>24</v>
      </c>
      <c r="V4625" t="str">
        <f t="shared" si="144"/>
        <v>61+ Months</v>
      </c>
      <c r="W4625" t="str">
        <f t="shared" si="145"/>
        <v>Very High</v>
      </c>
    </row>
    <row r="4626" spans="1:23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6">
        <v>94.7</v>
      </c>
      <c r="T4626" s="6">
        <v>740.3</v>
      </c>
      <c r="U4626" t="s">
        <v>23</v>
      </c>
      <c r="V4626" t="str">
        <f t="shared" si="144"/>
        <v>0-12 Months</v>
      </c>
      <c r="W4626" t="str">
        <f t="shared" si="145"/>
        <v>Very High</v>
      </c>
    </row>
    <row r="4627" spans="1:23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6">
        <v>74.05</v>
      </c>
      <c r="T4627" s="6">
        <v>600.15</v>
      </c>
      <c r="U4627" t="s">
        <v>24</v>
      </c>
      <c r="V4627" t="str">
        <f t="shared" si="144"/>
        <v>0-12 Months</v>
      </c>
      <c r="W4627" t="str">
        <f t="shared" si="145"/>
        <v>High</v>
      </c>
    </row>
    <row r="4628" spans="1:23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6">
        <v>89.6</v>
      </c>
      <c r="T4628" s="6">
        <v>5538.8</v>
      </c>
      <c r="U4628" t="s">
        <v>24</v>
      </c>
      <c r="V4628" t="str">
        <f t="shared" si="144"/>
        <v>61+ Months</v>
      </c>
      <c r="W4628" t="str">
        <f t="shared" si="145"/>
        <v>High</v>
      </c>
    </row>
    <row r="4629" spans="1:23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6">
        <v>116.6</v>
      </c>
      <c r="T4629" s="6">
        <v>7049.5</v>
      </c>
      <c r="U4629" t="s">
        <v>24</v>
      </c>
      <c r="V4629" t="str">
        <f t="shared" si="144"/>
        <v>49-60 Months</v>
      </c>
      <c r="W4629" t="str">
        <f t="shared" si="145"/>
        <v>Very High</v>
      </c>
    </row>
    <row r="4630" spans="1:23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6">
        <v>54.2</v>
      </c>
      <c r="T4630" s="6">
        <v>690.5</v>
      </c>
      <c r="U4630" t="s">
        <v>24</v>
      </c>
      <c r="V4630" t="str">
        <f t="shared" si="144"/>
        <v>0-12 Months</v>
      </c>
      <c r="W4630" t="str">
        <f t="shared" si="145"/>
        <v>Medium</v>
      </c>
    </row>
    <row r="4631" spans="1:23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6">
        <v>19.3</v>
      </c>
      <c r="T4631" s="6">
        <v>279.3</v>
      </c>
      <c r="U4631" t="s">
        <v>24</v>
      </c>
      <c r="V4631" t="str">
        <f t="shared" si="144"/>
        <v>13-24 Months</v>
      </c>
      <c r="W4631" t="str">
        <f t="shared" si="145"/>
        <v>Low</v>
      </c>
    </row>
    <row r="4632" spans="1:23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6">
        <v>65.05</v>
      </c>
      <c r="T4632" s="6">
        <v>1427.55</v>
      </c>
      <c r="U4632" t="s">
        <v>24</v>
      </c>
      <c r="V4632" t="str">
        <f t="shared" si="144"/>
        <v>13-24 Months</v>
      </c>
      <c r="W4632" t="str">
        <f t="shared" si="145"/>
        <v>High</v>
      </c>
    </row>
    <row r="4633" spans="1:23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6">
        <v>92.5</v>
      </c>
      <c r="T4633" s="6">
        <v>452.7</v>
      </c>
      <c r="U4633" t="s">
        <v>23</v>
      </c>
      <c r="V4633" t="str">
        <f t="shared" si="144"/>
        <v>0-12 Months</v>
      </c>
      <c r="W4633" t="str">
        <f t="shared" si="145"/>
        <v>Very High</v>
      </c>
    </row>
    <row r="4634" spans="1:23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6">
        <v>19.45</v>
      </c>
      <c r="T4634" s="6">
        <v>19.45</v>
      </c>
      <c r="U4634" t="s">
        <v>23</v>
      </c>
      <c r="V4634" t="str">
        <f t="shared" si="144"/>
        <v>0-12 Months</v>
      </c>
      <c r="W4634" t="str">
        <f t="shared" si="145"/>
        <v>Low</v>
      </c>
    </row>
    <row r="4635" spans="1:23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6">
        <v>24.05</v>
      </c>
      <c r="T4635" s="6">
        <v>1709.15</v>
      </c>
      <c r="U4635" t="s">
        <v>24</v>
      </c>
      <c r="V4635" t="str">
        <f t="shared" si="144"/>
        <v>61+ Months</v>
      </c>
      <c r="W4635" t="str">
        <f t="shared" si="145"/>
        <v>Low</v>
      </c>
    </row>
    <row r="4636" spans="1:23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6">
        <v>18.75</v>
      </c>
      <c r="T4636" s="6">
        <v>53.15</v>
      </c>
      <c r="U4636" t="s">
        <v>24</v>
      </c>
      <c r="V4636" t="str">
        <f t="shared" si="144"/>
        <v>0-12 Months</v>
      </c>
      <c r="W4636" t="str">
        <f t="shared" si="145"/>
        <v>Low</v>
      </c>
    </row>
    <row r="4637" spans="1:23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6">
        <v>20.149999999999999</v>
      </c>
      <c r="T4637" s="6">
        <v>777.35</v>
      </c>
      <c r="U4637" t="s">
        <v>24</v>
      </c>
      <c r="V4637" t="str">
        <f t="shared" si="144"/>
        <v>37-48 Months</v>
      </c>
      <c r="W4637" t="str">
        <f t="shared" si="145"/>
        <v>Low</v>
      </c>
    </row>
    <row r="4638" spans="1:23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6">
        <v>20</v>
      </c>
      <c r="T4638" s="6">
        <v>860.85</v>
      </c>
      <c r="U4638" t="s">
        <v>24</v>
      </c>
      <c r="V4638" t="str">
        <f t="shared" si="144"/>
        <v>37-48 Months</v>
      </c>
      <c r="W4638" t="str">
        <f t="shared" si="145"/>
        <v>Low</v>
      </c>
    </row>
    <row r="4639" spans="1:23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6">
        <v>71</v>
      </c>
      <c r="T4639" s="6">
        <v>5012.1000000000004</v>
      </c>
      <c r="U4639" t="s">
        <v>24</v>
      </c>
      <c r="V4639" t="str">
        <f t="shared" si="144"/>
        <v>61+ Months</v>
      </c>
      <c r="W4639" t="str">
        <f t="shared" si="145"/>
        <v>High</v>
      </c>
    </row>
    <row r="4640" spans="1:23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6">
        <v>75.55</v>
      </c>
      <c r="T4640" s="6">
        <v>166.3</v>
      </c>
      <c r="U4640" t="s">
        <v>23</v>
      </c>
      <c r="V4640" t="str">
        <f t="shared" si="144"/>
        <v>0-12 Months</v>
      </c>
      <c r="W4640" t="str">
        <f t="shared" si="145"/>
        <v>High</v>
      </c>
    </row>
    <row r="4641" spans="1:23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6">
        <v>93.6</v>
      </c>
      <c r="T4641" s="6">
        <v>2404.1</v>
      </c>
      <c r="U4641" t="s">
        <v>24</v>
      </c>
      <c r="V4641" t="str">
        <f t="shared" si="144"/>
        <v>25-36 Months</v>
      </c>
      <c r="W4641" t="str">
        <f t="shared" si="145"/>
        <v>Very High</v>
      </c>
    </row>
    <row r="4642" spans="1:23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6">
        <v>70</v>
      </c>
      <c r="T4642" s="6">
        <v>70</v>
      </c>
      <c r="U4642" t="s">
        <v>23</v>
      </c>
      <c r="V4642" t="str">
        <f t="shared" si="144"/>
        <v>0-12 Months</v>
      </c>
      <c r="W4642" t="str">
        <f t="shared" si="145"/>
        <v>High</v>
      </c>
    </row>
    <row r="4643" spans="1:23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6">
        <v>24.4</v>
      </c>
      <c r="T4643" s="6">
        <v>24.4</v>
      </c>
      <c r="U4643" t="s">
        <v>24</v>
      </c>
      <c r="V4643" t="str">
        <f t="shared" si="144"/>
        <v>0-12 Months</v>
      </c>
      <c r="W4643" t="str">
        <f t="shared" si="145"/>
        <v>Low</v>
      </c>
    </row>
    <row r="4644" spans="1:23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6">
        <v>74.8</v>
      </c>
      <c r="T4644" s="6">
        <v>4820.1499999999996</v>
      </c>
      <c r="U4644" t="s">
        <v>23</v>
      </c>
      <c r="V4644" t="str">
        <f t="shared" si="144"/>
        <v>61+ Months</v>
      </c>
      <c r="W4644" t="str">
        <f t="shared" si="145"/>
        <v>High</v>
      </c>
    </row>
    <row r="4645" spans="1:23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6">
        <v>65.25</v>
      </c>
      <c r="T4645" s="6">
        <v>209.9</v>
      </c>
      <c r="U4645" t="s">
        <v>24</v>
      </c>
      <c r="V4645" t="str">
        <f t="shared" si="144"/>
        <v>0-12 Months</v>
      </c>
      <c r="W4645" t="str">
        <f t="shared" si="145"/>
        <v>High</v>
      </c>
    </row>
    <row r="4646" spans="1:23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6">
        <v>50.55</v>
      </c>
      <c r="T4646" s="6">
        <v>610.75</v>
      </c>
      <c r="U4646" t="s">
        <v>24</v>
      </c>
      <c r="V4646" t="str">
        <f t="shared" si="144"/>
        <v>13-24 Months</v>
      </c>
      <c r="W4646" t="str">
        <f t="shared" si="145"/>
        <v>Medium</v>
      </c>
    </row>
    <row r="4647" spans="1:23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6">
        <v>104.4</v>
      </c>
      <c r="T4647" s="6">
        <v>3409.6</v>
      </c>
      <c r="U4647" t="s">
        <v>23</v>
      </c>
      <c r="V4647" t="str">
        <f t="shared" si="144"/>
        <v>25-36 Months</v>
      </c>
      <c r="W4647" t="str">
        <f t="shared" si="145"/>
        <v>Very High</v>
      </c>
    </row>
    <row r="4648" spans="1:23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6">
        <v>70.7</v>
      </c>
      <c r="T4648" s="6">
        <v>70.7</v>
      </c>
      <c r="U4648" t="s">
        <v>24</v>
      </c>
      <c r="V4648" t="str">
        <f t="shared" si="144"/>
        <v>0-12 Months</v>
      </c>
      <c r="W4648" t="str">
        <f t="shared" si="145"/>
        <v>High</v>
      </c>
    </row>
    <row r="4649" spans="1:23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6">
        <v>45.25</v>
      </c>
      <c r="T4649" s="6">
        <v>155.35</v>
      </c>
      <c r="U4649" t="s">
        <v>24</v>
      </c>
      <c r="V4649" t="str">
        <f t="shared" si="144"/>
        <v>0-12 Months</v>
      </c>
      <c r="W4649" t="str">
        <f t="shared" si="145"/>
        <v>Medium</v>
      </c>
    </row>
    <row r="4650" spans="1:23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6">
        <v>70.3</v>
      </c>
      <c r="T4650" s="6">
        <v>144</v>
      </c>
      <c r="U4650" t="s">
        <v>24</v>
      </c>
      <c r="V4650" t="str">
        <f t="shared" si="144"/>
        <v>0-12 Months</v>
      </c>
      <c r="W4650" t="str">
        <f t="shared" si="145"/>
        <v>High</v>
      </c>
    </row>
    <row r="4651" spans="1:23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6">
        <v>108.95</v>
      </c>
      <c r="T4651" s="6">
        <v>7875</v>
      </c>
      <c r="U4651" t="s">
        <v>24</v>
      </c>
      <c r="V4651" t="str">
        <f t="shared" si="144"/>
        <v>61+ Months</v>
      </c>
      <c r="W4651" t="str">
        <f t="shared" si="145"/>
        <v>Very High</v>
      </c>
    </row>
    <row r="4652" spans="1:23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6">
        <v>26.45</v>
      </c>
      <c r="T4652" s="6">
        <v>911.6</v>
      </c>
      <c r="U4652" t="s">
        <v>24</v>
      </c>
      <c r="V4652" t="str">
        <f t="shared" si="144"/>
        <v>37-48 Months</v>
      </c>
      <c r="W4652" t="str">
        <f t="shared" si="145"/>
        <v>Low</v>
      </c>
    </row>
    <row r="4653" spans="1:23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6">
        <v>86.2</v>
      </c>
      <c r="T4653" s="6">
        <v>1270.2</v>
      </c>
      <c r="U4653" t="s">
        <v>23</v>
      </c>
      <c r="V4653" t="str">
        <f t="shared" si="144"/>
        <v>13-24 Months</v>
      </c>
      <c r="W4653" t="str">
        <f t="shared" si="145"/>
        <v>High</v>
      </c>
    </row>
    <row r="4654" spans="1:23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6">
        <v>19.649999999999999</v>
      </c>
      <c r="T4654" s="6">
        <v>478.1</v>
      </c>
      <c r="U4654" t="s">
        <v>24</v>
      </c>
      <c r="V4654" t="str">
        <f t="shared" si="144"/>
        <v>13-24 Months</v>
      </c>
      <c r="W4654" t="str">
        <f t="shared" si="145"/>
        <v>Low</v>
      </c>
    </row>
    <row r="4655" spans="1:23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6">
        <v>51.2</v>
      </c>
      <c r="T4655" s="6">
        <v>1561.5</v>
      </c>
      <c r="U4655" t="s">
        <v>23</v>
      </c>
      <c r="V4655" t="str">
        <f t="shared" si="144"/>
        <v>25-36 Months</v>
      </c>
      <c r="W4655" t="str">
        <f t="shared" si="145"/>
        <v>Medium</v>
      </c>
    </row>
    <row r="4656" spans="1:23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6">
        <v>19.05</v>
      </c>
      <c r="T4656" s="6">
        <v>761.85</v>
      </c>
      <c r="U4656" t="s">
        <v>24</v>
      </c>
      <c r="V4656" t="str">
        <f t="shared" si="144"/>
        <v>37-48 Months</v>
      </c>
      <c r="W4656" t="str">
        <f t="shared" si="145"/>
        <v>Low</v>
      </c>
    </row>
    <row r="4657" spans="1:23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6">
        <v>74.75</v>
      </c>
      <c r="T4657" s="6">
        <v>2282.9499999999998</v>
      </c>
      <c r="U4657" t="s">
        <v>24</v>
      </c>
      <c r="V4657" t="str">
        <f t="shared" si="144"/>
        <v>25-36 Months</v>
      </c>
      <c r="W4657" t="str">
        <f t="shared" si="145"/>
        <v>High</v>
      </c>
    </row>
    <row r="4658" spans="1:23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6">
        <v>75.8</v>
      </c>
      <c r="T4658" s="6">
        <v>1615.1</v>
      </c>
      <c r="U4658" t="s">
        <v>24</v>
      </c>
      <c r="V4658" t="str">
        <f t="shared" si="144"/>
        <v>13-24 Months</v>
      </c>
      <c r="W4658" t="str">
        <f t="shared" si="145"/>
        <v>High</v>
      </c>
    </row>
    <row r="4659" spans="1:23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6">
        <v>25.1</v>
      </c>
      <c r="T4659" s="6">
        <v>1097.1500000000001</v>
      </c>
      <c r="U4659" t="s">
        <v>24</v>
      </c>
      <c r="V4659" t="str">
        <f t="shared" si="144"/>
        <v>37-48 Months</v>
      </c>
      <c r="W4659" t="str">
        <f t="shared" si="145"/>
        <v>Low</v>
      </c>
    </row>
    <row r="4660" spans="1:23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6">
        <v>44.45</v>
      </c>
      <c r="T4660" s="6">
        <v>369.3</v>
      </c>
      <c r="U4660" t="s">
        <v>24</v>
      </c>
      <c r="V4660" t="str">
        <f t="shared" si="144"/>
        <v>0-12 Months</v>
      </c>
      <c r="W4660" t="str">
        <f t="shared" si="145"/>
        <v>Medium</v>
      </c>
    </row>
    <row r="4661" spans="1:23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6">
        <v>104.3</v>
      </c>
      <c r="T4661" s="6">
        <v>6725.3</v>
      </c>
      <c r="U4661" t="s">
        <v>24</v>
      </c>
      <c r="V4661" t="str">
        <f t="shared" si="144"/>
        <v>61+ Months</v>
      </c>
      <c r="W4661" t="str">
        <f t="shared" si="145"/>
        <v>Very High</v>
      </c>
    </row>
    <row r="4662" spans="1:23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6">
        <v>19.5</v>
      </c>
      <c r="T4662" s="6">
        <v>31.55</v>
      </c>
      <c r="U4662" t="s">
        <v>23</v>
      </c>
      <c r="V4662" t="str">
        <f t="shared" si="144"/>
        <v>0-12 Months</v>
      </c>
      <c r="W4662" t="str">
        <f t="shared" si="145"/>
        <v>Low</v>
      </c>
    </row>
    <row r="4663" spans="1:23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6">
        <v>89</v>
      </c>
      <c r="T4663" s="6">
        <v>6293.2</v>
      </c>
      <c r="U4663" t="s">
        <v>24</v>
      </c>
      <c r="V4663" t="str">
        <f t="shared" si="144"/>
        <v>61+ Months</v>
      </c>
      <c r="W4663" t="str">
        <f t="shared" si="145"/>
        <v>High</v>
      </c>
    </row>
    <row r="4664" spans="1:23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6">
        <v>20.149999999999999</v>
      </c>
      <c r="T4664" s="6">
        <v>432.5</v>
      </c>
      <c r="U4664" t="s">
        <v>24</v>
      </c>
      <c r="V4664" t="str">
        <f t="shared" si="144"/>
        <v>13-24 Months</v>
      </c>
      <c r="W4664" t="str">
        <f t="shared" si="145"/>
        <v>Low</v>
      </c>
    </row>
    <row r="4665" spans="1:23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6">
        <v>74.900000000000006</v>
      </c>
      <c r="T4665" s="6">
        <v>321.75</v>
      </c>
      <c r="U4665" t="s">
        <v>23</v>
      </c>
      <c r="V4665" t="str">
        <f t="shared" si="144"/>
        <v>0-12 Months</v>
      </c>
      <c r="W4665" t="str">
        <f t="shared" si="145"/>
        <v>High</v>
      </c>
    </row>
    <row r="4666" spans="1:23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6">
        <v>74.900000000000006</v>
      </c>
      <c r="T4666" s="6">
        <v>147.15</v>
      </c>
      <c r="U4666" t="s">
        <v>23</v>
      </c>
      <c r="V4666" t="str">
        <f t="shared" si="144"/>
        <v>0-12 Months</v>
      </c>
      <c r="W4666" t="str">
        <f t="shared" si="145"/>
        <v>High</v>
      </c>
    </row>
    <row r="4667" spans="1:23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6">
        <v>36.15</v>
      </c>
      <c r="T4667" s="6">
        <v>2434.4499999999998</v>
      </c>
      <c r="U4667" t="s">
        <v>24</v>
      </c>
      <c r="V4667" t="str">
        <f t="shared" si="144"/>
        <v>61+ Months</v>
      </c>
      <c r="W4667" t="str">
        <f t="shared" si="145"/>
        <v>Medium</v>
      </c>
    </row>
    <row r="4668" spans="1:23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6">
        <v>19.2</v>
      </c>
      <c r="T4668" s="6">
        <v>532.1</v>
      </c>
      <c r="U4668" t="s">
        <v>24</v>
      </c>
      <c r="V4668" t="str">
        <f t="shared" si="144"/>
        <v>25-36 Months</v>
      </c>
      <c r="W4668" t="str">
        <f t="shared" si="145"/>
        <v>Low</v>
      </c>
    </row>
    <row r="4669" spans="1:23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6">
        <v>19.25</v>
      </c>
      <c r="T4669" s="6">
        <v>375.25</v>
      </c>
      <c r="U4669" t="s">
        <v>24</v>
      </c>
      <c r="V4669" t="str">
        <f t="shared" si="144"/>
        <v>13-24 Months</v>
      </c>
      <c r="W4669" t="str">
        <f t="shared" si="145"/>
        <v>Low</v>
      </c>
    </row>
    <row r="4670" spans="1:23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6">
        <v>61.2</v>
      </c>
      <c r="T4670" s="6">
        <v>125.95</v>
      </c>
      <c r="U4670" t="s">
        <v>24</v>
      </c>
      <c r="V4670" t="str">
        <f t="shared" si="144"/>
        <v>0-12 Months</v>
      </c>
      <c r="W4670" t="str">
        <f t="shared" si="145"/>
        <v>High</v>
      </c>
    </row>
    <row r="4671" spans="1:23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6">
        <v>20.45</v>
      </c>
      <c r="T4671" s="6">
        <v>1042.6500000000001</v>
      </c>
      <c r="U4671" t="s">
        <v>24</v>
      </c>
      <c r="V4671" t="str">
        <f t="shared" si="144"/>
        <v>49-60 Months</v>
      </c>
      <c r="W4671" t="str">
        <f t="shared" si="145"/>
        <v>Low</v>
      </c>
    </row>
    <row r="4672" spans="1:23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6">
        <v>35.049999999999997</v>
      </c>
      <c r="T4672" s="6">
        <v>1620.25</v>
      </c>
      <c r="U4672" t="s">
        <v>24</v>
      </c>
      <c r="V4672" t="str">
        <f t="shared" si="144"/>
        <v>37-48 Months</v>
      </c>
      <c r="W4672" t="str">
        <f t="shared" si="145"/>
        <v>Medium</v>
      </c>
    </row>
    <row r="4673" spans="1:23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6">
        <v>100.25</v>
      </c>
      <c r="T4673" s="6">
        <v>2387.75</v>
      </c>
      <c r="U4673" t="s">
        <v>23</v>
      </c>
      <c r="V4673" t="str">
        <f t="shared" si="144"/>
        <v>25-36 Months</v>
      </c>
      <c r="W4673" t="str">
        <f t="shared" si="145"/>
        <v>Very High</v>
      </c>
    </row>
    <row r="4674" spans="1:23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6">
        <v>44</v>
      </c>
      <c r="T4674" s="6">
        <v>659.35</v>
      </c>
      <c r="U4674" t="s">
        <v>24</v>
      </c>
      <c r="V4674" t="str">
        <f t="shared" si="144"/>
        <v>13-24 Months</v>
      </c>
      <c r="W4674" t="str">
        <f t="shared" si="145"/>
        <v>Medium</v>
      </c>
    </row>
    <row r="4675" spans="1:23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6">
        <v>102.8</v>
      </c>
      <c r="T4675" s="6">
        <v>2660.2</v>
      </c>
      <c r="U4675" t="s">
        <v>23</v>
      </c>
      <c r="V4675" t="str">
        <f t="shared" ref="V4675:V4738" si="146">IF(F4675&lt;=12,"0-12 Months",IF(F4675&lt;=24,"13-24 Months",IF(F4675&lt;=36,"25-36 Months",IF(F4675&lt;=48,"37-48 Months",IF(F4675&lt;=60,"49-60 Months","61+ Months")))))</f>
        <v>25-36 Months</v>
      </c>
      <c r="W4675" t="str">
        <f t="shared" ref="W4675:W4738" si="147">IF(S4675&lt;=30,"Low",IF(S4675&lt;=60,"Medium",IF(S4675&lt;=90,"High","Very High")))</f>
        <v>Very High</v>
      </c>
    </row>
    <row r="4676" spans="1:23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6">
        <v>50.35</v>
      </c>
      <c r="T4676" s="6">
        <v>1285.8</v>
      </c>
      <c r="U4676" t="s">
        <v>24</v>
      </c>
      <c r="V4676" t="str">
        <f t="shared" si="146"/>
        <v>25-36 Months</v>
      </c>
      <c r="W4676" t="str">
        <f t="shared" si="147"/>
        <v>Medium</v>
      </c>
    </row>
    <row r="4677" spans="1:23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6">
        <v>100</v>
      </c>
      <c r="T4677" s="6">
        <v>4211.55</v>
      </c>
      <c r="U4677" t="s">
        <v>23</v>
      </c>
      <c r="V4677" t="str">
        <f t="shared" si="146"/>
        <v>37-48 Months</v>
      </c>
      <c r="W4677" t="str">
        <f t="shared" si="147"/>
        <v>Very High</v>
      </c>
    </row>
    <row r="4678" spans="1:23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6">
        <v>20</v>
      </c>
      <c r="T4678" s="6">
        <v>377.55</v>
      </c>
      <c r="U4678" t="s">
        <v>24</v>
      </c>
      <c r="V4678" t="str">
        <f t="shared" si="146"/>
        <v>13-24 Months</v>
      </c>
      <c r="W4678" t="str">
        <f t="shared" si="147"/>
        <v>Low</v>
      </c>
    </row>
    <row r="4679" spans="1:23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6">
        <v>99.85</v>
      </c>
      <c r="T4679" s="6">
        <v>990.9</v>
      </c>
      <c r="U4679" t="s">
        <v>23</v>
      </c>
      <c r="V4679" t="str">
        <f t="shared" si="146"/>
        <v>0-12 Months</v>
      </c>
      <c r="W4679" t="str">
        <f t="shared" si="147"/>
        <v>Very High</v>
      </c>
    </row>
    <row r="4680" spans="1:23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6">
        <v>94.2</v>
      </c>
      <c r="T4680" s="6">
        <v>193.8</v>
      </c>
      <c r="U4680" t="s">
        <v>23</v>
      </c>
      <c r="V4680" t="str">
        <f t="shared" si="146"/>
        <v>0-12 Months</v>
      </c>
      <c r="W4680" t="str">
        <f t="shared" si="147"/>
        <v>Very High</v>
      </c>
    </row>
    <row r="4681" spans="1:23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6">
        <v>86.4</v>
      </c>
      <c r="T4681" s="6">
        <v>6058.95</v>
      </c>
      <c r="U4681" t="s">
        <v>24</v>
      </c>
      <c r="V4681" t="str">
        <f t="shared" si="146"/>
        <v>61+ Months</v>
      </c>
      <c r="W4681" t="str">
        <f t="shared" si="147"/>
        <v>High</v>
      </c>
    </row>
    <row r="4682" spans="1:23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6">
        <v>58.4</v>
      </c>
      <c r="T4682" s="6">
        <v>964.9</v>
      </c>
      <c r="U4682" t="s">
        <v>24</v>
      </c>
      <c r="V4682" t="str">
        <f t="shared" si="146"/>
        <v>13-24 Months</v>
      </c>
      <c r="W4682" t="str">
        <f t="shared" si="147"/>
        <v>Medium</v>
      </c>
    </row>
    <row r="4683" spans="1:23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6">
        <v>83.85</v>
      </c>
      <c r="T4683" s="6">
        <v>790.15</v>
      </c>
      <c r="U4683" t="s">
        <v>23</v>
      </c>
      <c r="V4683" t="str">
        <f t="shared" si="146"/>
        <v>0-12 Months</v>
      </c>
      <c r="W4683" t="str">
        <f t="shared" si="147"/>
        <v>High</v>
      </c>
    </row>
    <row r="4684" spans="1:23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6">
        <v>88.3</v>
      </c>
      <c r="T4684" s="6">
        <v>2467.75</v>
      </c>
      <c r="U4684" t="s">
        <v>23</v>
      </c>
      <c r="V4684" t="str">
        <f t="shared" si="146"/>
        <v>25-36 Months</v>
      </c>
      <c r="W4684" t="str">
        <f t="shared" si="147"/>
        <v>High</v>
      </c>
    </row>
    <row r="4685" spans="1:23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6">
        <v>94.1</v>
      </c>
      <c r="T4685" s="6">
        <v>2322.85</v>
      </c>
      <c r="U4685" t="s">
        <v>24</v>
      </c>
      <c r="V4685" t="str">
        <f t="shared" si="146"/>
        <v>13-24 Months</v>
      </c>
      <c r="W4685" t="str">
        <f t="shared" si="147"/>
        <v>Very High</v>
      </c>
    </row>
    <row r="4686" spans="1:23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6">
        <v>104.05</v>
      </c>
      <c r="T4686" s="6">
        <v>7262</v>
      </c>
      <c r="U4686" t="s">
        <v>23</v>
      </c>
      <c r="V4686" t="str">
        <f t="shared" si="146"/>
        <v>61+ Months</v>
      </c>
      <c r="W4686" t="str">
        <f t="shared" si="147"/>
        <v>Very High</v>
      </c>
    </row>
    <row r="4687" spans="1:23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6">
        <v>108.9</v>
      </c>
      <c r="T4687" s="6">
        <v>4854.3</v>
      </c>
      <c r="U4687" t="s">
        <v>24</v>
      </c>
      <c r="V4687" t="str">
        <f t="shared" si="146"/>
        <v>37-48 Months</v>
      </c>
      <c r="W4687" t="str">
        <f t="shared" si="147"/>
        <v>Very High</v>
      </c>
    </row>
    <row r="4688" spans="1:23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6">
        <v>107.4</v>
      </c>
      <c r="T4688" s="6">
        <v>7748.75</v>
      </c>
      <c r="U4688" t="s">
        <v>24</v>
      </c>
      <c r="V4688" t="str">
        <f t="shared" si="146"/>
        <v>61+ Months</v>
      </c>
      <c r="W4688" t="str">
        <f t="shared" si="147"/>
        <v>Very High</v>
      </c>
    </row>
    <row r="4689" spans="1:23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6">
        <v>94.7</v>
      </c>
      <c r="T4689" s="6">
        <v>1914.9</v>
      </c>
      <c r="U4689" t="s">
        <v>23</v>
      </c>
      <c r="V4689" t="str">
        <f t="shared" si="146"/>
        <v>13-24 Months</v>
      </c>
      <c r="W4689" t="str">
        <f t="shared" si="147"/>
        <v>Very High</v>
      </c>
    </row>
    <row r="4690" spans="1:23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6">
        <v>90.85</v>
      </c>
      <c r="T4690" s="6">
        <v>6470.1</v>
      </c>
      <c r="U4690" t="s">
        <v>24</v>
      </c>
      <c r="V4690" t="str">
        <f t="shared" si="146"/>
        <v>61+ Months</v>
      </c>
      <c r="W4690" t="str">
        <f t="shared" si="147"/>
        <v>Very High</v>
      </c>
    </row>
    <row r="4691" spans="1:23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6">
        <v>19.899999999999999</v>
      </c>
      <c r="T4691" s="6">
        <v>57.4</v>
      </c>
      <c r="U4691" t="s">
        <v>24</v>
      </c>
      <c r="V4691" t="str">
        <f t="shared" si="146"/>
        <v>0-12 Months</v>
      </c>
      <c r="W4691" t="str">
        <f t="shared" si="147"/>
        <v>Low</v>
      </c>
    </row>
    <row r="4692" spans="1:23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6">
        <v>66.400000000000006</v>
      </c>
      <c r="T4692" s="6">
        <v>2019.8</v>
      </c>
      <c r="U4692" t="s">
        <v>24</v>
      </c>
      <c r="V4692" t="str">
        <f t="shared" si="146"/>
        <v>25-36 Months</v>
      </c>
      <c r="W4692" t="str">
        <f t="shared" si="147"/>
        <v>High</v>
      </c>
    </row>
    <row r="4693" spans="1:23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6">
        <v>100.65</v>
      </c>
      <c r="T4693" s="6">
        <v>5688.05</v>
      </c>
      <c r="U4693" t="s">
        <v>23</v>
      </c>
      <c r="V4693" t="str">
        <f t="shared" si="146"/>
        <v>49-60 Months</v>
      </c>
      <c r="W4693" t="str">
        <f t="shared" si="147"/>
        <v>Very High</v>
      </c>
    </row>
    <row r="4694" spans="1:23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6">
        <v>100.7</v>
      </c>
      <c r="T4694" s="6">
        <v>1522.7</v>
      </c>
      <c r="U4694" t="s">
        <v>24</v>
      </c>
      <c r="V4694" t="str">
        <f t="shared" si="146"/>
        <v>13-24 Months</v>
      </c>
      <c r="W4694" t="str">
        <f t="shared" si="147"/>
        <v>Very High</v>
      </c>
    </row>
    <row r="4695" spans="1:23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6">
        <v>25.6</v>
      </c>
      <c r="T4695" s="6">
        <v>1334.5</v>
      </c>
      <c r="U4695" t="s">
        <v>24</v>
      </c>
      <c r="V4695" t="str">
        <f t="shared" si="146"/>
        <v>49-60 Months</v>
      </c>
      <c r="W4695" t="str">
        <f t="shared" si="147"/>
        <v>Low</v>
      </c>
    </row>
    <row r="4696" spans="1:23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6">
        <v>19.850000000000001</v>
      </c>
      <c r="T4696" s="6">
        <v>252</v>
      </c>
      <c r="U4696" t="s">
        <v>24</v>
      </c>
      <c r="V4696" t="str">
        <f t="shared" si="146"/>
        <v>13-24 Months</v>
      </c>
      <c r="W4696" t="str">
        <f t="shared" si="147"/>
        <v>Low</v>
      </c>
    </row>
    <row r="4697" spans="1:23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6">
        <v>20.75</v>
      </c>
      <c r="T4697" s="6">
        <v>700.45</v>
      </c>
      <c r="U4697" t="s">
        <v>24</v>
      </c>
      <c r="V4697" t="str">
        <f t="shared" si="146"/>
        <v>25-36 Months</v>
      </c>
      <c r="W4697" t="str">
        <f t="shared" si="147"/>
        <v>Low</v>
      </c>
    </row>
    <row r="4698" spans="1:23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6">
        <v>95.8</v>
      </c>
      <c r="T4698" s="6">
        <v>5655.45</v>
      </c>
      <c r="U4698" t="s">
        <v>24</v>
      </c>
      <c r="V4698" t="str">
        <f t="shared" si="146"/>
        <v>49-60 Months</v>
      </c>
      <c r="W4698" t="str">
        <f t="shared" si="147"/>
        <v>Very High</v>
      </c>
    </row>
    <row r="4699" spans="1:23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6">
        <v>94.65</v>
      </c>
      <c r="T4699" s="6">
        <v>6747.35</v>
      </c>
      <c r="U4699" t="s">
        <v>24</v>
      </c>
      <c r="V4699" t="str">
        <f t="shared" si="146"/>
        <v>61+ Months</v>
      </c>
      <c r="W4699" t="str">
        <f t="shared" si="147"/>
        <v>Very High</v>
      </c>
    </row>
    <row r="4700" spans="1:23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6">
        <v>80.55</v>
      </c>
      <c r="T4700" s="6">
        <v>5265.1</v>
      </c>
      <c r="U4700" t="s">
        <v>23</v>
      </c>
      <c r="V4700" t="str">
        <f t="shared" si="146"/>
        <v>61+ Months</v>
      </c>
      <c r="W4700" t="str">
        <f t="shared" si="147"/>
        <v>High</v>
      </c>
    </row>
    <row r="4701" spans="1:23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6">
        <v>106.65</v>
      </c>
      <c r="T4701" s="6">
        <v>5174.3500000000004</v>
      </c>
      <c r="U4701" t="s">
        <v>24</v>
      </c>
      <c r="V4701" t="str">
        <f t="shared" si="146"/>
        <v>49-60 Months</v>
      </c>
      <c r="W4701" t="str">
        <f t="shared" si="147"/>
        <v>Very High</v>
      </c>
    </row>
    <row r="4702" spans="1:23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6">
        <v>45.85</v>
      </c>
      <c r="T4702" s="6">
        <v>105.6</v>
      </c>
      <c r="U4702" t="s">
        <v>24</v>
      </c>
      <c r="V4702" t="str">
        <f t="shared" si="146"/>
        <v>0-12 Months</v>
      </c>
      <c r="W4702" t="str">
        <f t="shared" si="147"/>
        <v>Medium</v>
      </c>
    </row>
    <row r="4703" spans="1:23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6">
        <v>104.35</v>
      </c>
      <c r="T4703" s="6">
        <v>2271.85</v>
      </c>
      <c r="U4703" t="s">
        <v>24</v>
      </c>
      <c r="V4703" t="str">
        <f t="shared" si="146"/>
        <v>13-24 Months</v>
      </c>
      <c r="W4703" t="str">
        <f t="shared" si="147"/>
        <v>Very High</v>
      </c>
    </row>
    <row r="4704" spans="1:23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6">
        <v>55.45</v>
      </c>
      <c r="T4704" s="6">
        <v>2966.95</v>
      </c>
      <c r="U4704" t="s">
        <v>24</v>
      </c>
      <c r="V4704" t="str">
        <f t="shared" si="146"/>
        <v>49-60 Months</v>
      </c>
      <c r="W4704" t="str">
        <f t="shared" si="147"/>
        <v>Medium</v>
      </c>
    </row>
    <row r="4705" spans="1:23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6">
        <v>78.849999999999994</v>
      </c>
      <c r="T4705" s="6">
        <v>1772.25</v>
      </c>
      <c r="U4705" t="s">
        <v>23</v>
      </c>
      <c r="V4705" t="str">
        <f t="shared" si="146"/>
        <v>13-24 Months</v>
      </c>
      <c r="W4705" t="str">
        <f t="shared" si="147"/>
        <v>High</v>
      </c>
    </row>
    <row r="4706" spans="1:23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6">
        <v>61.15</v>
      </c>
      <c r="T4706" s="6">
        <v>61.15</v>
      </c>
      <c r="U4706" t="s">
        <v>24</v>
      </c>
      <c r="V4706" t="str">
        <f t="shared" si="146"/>
        <v>0-12 Months</v>
      </c>
      <c r="W4706" t="str">
        <f t="shared" si="147"/>
        <v>High</v>
      </c>
    </row>
    <row r="4707" spans="1:23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6">
        <v>78.95</v>
      </c>
      <c r="T4707" s="6">
        <v>494.95</v>
      </c>
      <c r="U4707" t="s">
        <v>24</v>
      </c>
      <c r="V4707" t="str">
        <f t="shared" si="146"/>
        <v>0-12 Months</v>
      </c>
      <c r="W4707" t="str">
        <f t="shared" si="147"/>
        <v>High</v>
      </c>
    </row>
    <row r="4708" spans="1:23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6">
        <v>44.45</v>
      </c>
      <c r="T4708" s="6">
        <v>44.45</v>
      </c>
      <c r="U4708" t="s">
        <v>23</v>
      </c>
      <c r="V4708" t="str">
        <f t="shared" si="146"/>
        <v>0-12 Months</v>
      </c>
      <c r="W4708" t="str">
        <f t="shared" si="147"/>
        <v>Medium</v>
      </c>
    </row>
    <row r="4709" spans="1:23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6">
        <v>109.2</v>
      </c>
      <c r="T4709" s="6">
        <v>5290.45</v>
      </c>
      <c r="U4709" t="s">
        <v>24</v>
      </c>
      <c r="V4709" t="str">
        <f t="shared" si="146"/>
        <v>49-60 Months</v>
      </c>
      <c r="W4709" t="str">
        <f t="shared" si="147"/>
        <v>Very High</v>
      </c>
    </row>
    <row r="4710" spans="1:23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6">
        <v>61.3</v>
      </c>
      <c r="T4710" s="6">
        <v>3346.8</v>
      </c>
      <c r="U4710" t="s">
        <v>24</v>
      </c>
      <c r="V4710" t="str">
        <f t="shared" si="146"/>
        <v>49-60 Months</v>
      </c>
      <c r="W4710" t="str">
        <f t="shared" si="147"/>
        <v>High</v>
      </c>
    </row>
    <row r="4711" spans="1:23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6">
        <v>96.85</v>
      </c>
      <c r="T4711" s="6">
        <v>5219.6499999999996</v>
      </c>
      <c r="U4711" t="s">
        <v>24</v>
      </c>
      <c r="V4711" t="str">
        <f t="shared" si="146"/>
        <v>49-60 Months</v>
      </c>
      <c r="W4711" t="str">
        <f t="shared" si="147"/>
        <v>Very High</v>
      </c>
    </row>
    <row r="4712" spans="1:23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6">
        <v>40.549999999999997</v>
      </c>
      <c r="T4712" s="6">
        <v>217.5</v>
      </c>
      <c r="U4712" t="s">
        <v>24</v>
      </c>
      <c r="V4712" t="str">
        <f t="shared" si="146"/>
        <v>0-12 Months</v>
      </c>
      <c r="W4712" t="str">
        <f t="shared" si="147"/>
        <v>Medium</v>
      </c>
    </row>
    <row r="4713" spans="1:23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6">
        <v>19.8</v>
      </c>
      <c r="T4713" s="6">
        <v>607.70000000000005</v>
      </c>
      <c r="U4713" t="s">
        <v>24</v>
      </c>
      <c r="V4713" t="str">
        <f t="shared" si="146"/>
        <v>25-36 Months</v>
      </c>
      <c r="W4713" t="str">
        <f t="shared" si="147"/>
        <v>Low</v>
      </c>
    </row>
    <row r="4714" spans="1:23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6">
        <v>108.25</v>
      </c>
      <c r="T4714" s="6">
        <v>5431.4</v>
      </c>
      <c r="U4714" t="s">
        <v>24</v>
      </c>
      <c r="V4714" t="str">
        <f t="shared" si="146"/>
        <v>49-60 Months</v>
      </c>
      <c r="W4714" t="str">
        <f t="shared" si="147"/>
        <v>Very High</v>
      </c>
    </row>
    <row r="4715" spans="1:23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6">
        <v>105.05</v>
      </c>
      <c r="T4715" s="6">
        <v>6004.85</v>
      </c>
      <c r="U4715" t="s">
        <v>24</v>
      </c>
      <c r="V4715" t="str">
        <f t="shared" si="146"/>
        <v>49-60 Months</v>
      </c>
      <c r="W4715" t="str">
        <f t="shared" si="147"/>
        <v>Very High</v>
      </c>
    </row>
    <row r="4716" spans="1:23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6">
        <v>90.45</v>
      </c>
      <c r="T4716" s="6">
        <v>5957.9</v>
      </c>
      <c r="U4716" t="s">
        <v>24</v>
      </c>
      <c r="V4716" t="str">
        <f t="shared" si="146"/>
        <v>61+ Months</v>
      </c>
      <c r="W4716" t="str">
        <f t="shared" si="147"/>
        <v>Very High</v>
      </c>
    </row>
    <row r="4717" spans="1:23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6">
        <v>86.4</v>
      </c>
      <c r="T4717" s="6">
        <v>5442.05</v>
      </c>
      <c r="U4717" t="s">
        <v>24</v>
      </c>
      <c r="V4717" t="str">
        <f t="shared" si="146"/>
        <v>61+ Months</v>
      </c>
      <c r="W4717" t="str">
        <f t="shared" si="147"/>
        <v>High</v>
      </c>
    </row>
    <row r="4718" spans="1:23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6">
        <v>66.900000000000006</v>
      </c>
      <c r="T4718" s="6">
        <v>4370.25</v>
      </c>
      <c r="U4718" t="s">
        <v>24</v>
      </c>
      <c r="V4718" t="str">
        <f t="shared" si="146"/>
        <v>61+ Months</v>
      </c>
      <c r="W4718" t="str">
        <f t="shared" si="147"/>
        <v>High</v>
      </c>
    </row>
    <row r="4719" spans="1:23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6">
        <v>110.7</v>
      </c>
      <c r="T4719" s="6">
        <v>4428.6000000000004</v>
      </c>
      <c r="U4719" t="s">
        <v>24</v>
      </c>
      <c r="V4719" t="str">
        <f t="shared" si="146"/>
        <v>37-48 Months</v>
      </c>
      <c r="W4719" t="str">
        <f t="shared" si="147"/>
        <v>Very High</v>
      </c>
    </row>
    <row r="4720" spans="1:23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6">
        <v>20</v>
      </c>
      <c r="T4720" s="6">
        <v>416.45</v>
      </c>
      <c r="U4720" t="s">
        <v>24</v>
      </c>
      <c r="V4720" t="str">
        <f t="shared" si="146"/>
        <v>13-24 Months</v>
      </c>
      <c r="W4720" t="str">
        <f t="shared" si="147"/>
        <v>Low</v>
      </c>
    </row>
    <row r="4721" spans="1:23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6">
        <v>84.9</v>
      </c>
      <c r="T4721" s="6">
        <v>3067.2</v>
      </c>
      <c r="U4721" t="s">
        <v>23</v>
      </c>
      <c r="V4721" t="str">
        <f t="shared" si="146"/>
        <v>25-36 Months</v>
      </c>
      <c r="W4721" t="str">
        <f t="shared" si="147"/>
        <v>High</v>
      </c>
    </row>
    <row r="4722" spans="1:23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6">
        <v>102.1</v>
      </c>
      <c r="T4722" s="6">
        <v>6688.1</v>
      </c>
      <c r="U4722" t="s">
        <v>24</v>
      </c>
      <c r="V4722" t="str">
        <f t="shared" si="146"/>
        <v>61+ Months</v>
      </c>
      <c r="W4722" t="str">
        <f t="shared" si="147"/>
        <v>Very High</v>
      </c>
    </row>
    <row r="4723" spans="1:23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6">
        <v>20.25</v>
      </c>
      <c r="T4723" s="6">
        <v>20.25</v>
      </c>
      <c r="U4723" t="s">
        <v>23</v>
      </c>
      <c r="V4723" t="str">
        <f t="shared" si="146"/>
        <v>0-12 Months</v>
      </c>
      <c r="W4723" t="str">
        <f t="shared" si="147"/>
        <v>Low</v>
      </c>
    </row>
    <row r="4724" spans="1:23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6">
        <v>70.150000000000006</v>
      </c>
      <c r="T4724" s="6">
        <v>4224.7</v>
      </c>
      <c r="U4724" t="s">
        <v>24</v>
      </c>
      <c r="V4724" t="str">
        <f t="shared" si="146"/>
        <v>49-60 Months</v>
      </c>
      <c r="W4724" t="str">
        <f t="shared" si="147"/>
        <v>High</v>
      </c>
    </row>
    <row r="4725" spans="1:23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6">
        <v>74.349999999999994</v>
      </c>
      <c r="T4725" s="6">
        <v>74.349999999999994</v>
      </c>
      <c r="U4725" t="s">
        <v>23</v>
      </c>
      <c r="V4725" t="str">
        <f t="shared" si="146"/>
        <v>0-12 Months</v>
      </c>
      <c r="W4725" t="str">
        <f t="shared" si="147"/>
        <v>High</v>
      </c>
    </row>
    <row r="4726" spans="1:23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6">
        <v>80.05</v>
      </c>
      <c r="T4726" s="6">
        <v>4042.2</v>
      </c>
      <c r="U4726" t="s">
        <v>24</v>
      </c>
      <c r="V4726" t="str">
        <f t="shared" si="146"/>
        <v>49-60 Months</v>
      </c>
      <c r="W4726" t="str">
        <f t="shared" si="147"/>
        <v>High</v>
      </c>
    </row>
    <row r="4727" spans="1:23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6">
        <v>62.05</v>
      </c>
      <c r="T4727" s="6">
        <v>62.05</v>
      </c>
      <c r="U4727" t="s">
        <v>23</v>
      </c>
      <c r="V4727" t="str">
        <f t="shared" si="146"/>
        <v>0-12 Months</v>
      </c>
      <c r="W4727" t="str">
        <f t="shared" si="147"/>
        <v>High</v>
      </c>
    </row>
    <row r="4728" spans="1:23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6">
        <v>49.2</v>
      </c>
      <c r="T4728" s="6">
        <v>3580.95</v>
      </c>
      <c r="U4728" t="s">
        <v>24</v>
      </c>
      <c r="V4728" t="str">
        <f t="shared" si="146"/>
        <v>61+ Months</v>
      </c>
      <c r="W4728" t="str">
        <f t="shared" si="147"/>
        <v>Medium</v>
      </c>
    </row>
    <row r="4729" spans="1:23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6">
        <v>20.5</v>
      </c>
      <c r="T4729" s="6">
        <v>1198.8</v>
      </c>
      <c r="U4729" t="s">
        <v>24</v>
      </c>
      <c r="V4729" t="str">
        <f t="shared" si="146"/>
        <v>49-60 Months</v>
      </c>
      <c r="W4729" t="str">
        <f t="shared" si="147"/>
        <v>Low</v>
      </c>
    </row>
    <row r="4730" spans="1:23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6">
        <v>38.25</v>
      </c>
      <c r="T4730" s="6">
        <v>1755.35</v>
      </c>
      <c r="U4730" t="s">
        <v>24</v>
      </c>
      <c r="V4730" t="str">
        <f t="shared" si="146"/>
        <v>37-48 Months</v>
      </c>
      <c r="W4730" t="str">
        <f t="shared" si="147"/>
        <v>Medium</v>
      </c>
    </row>
    <row r="4731" spans="1:23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6">
        <v>54.95</v>
      </c>
      <c r="T4731" s="6">
        <v>3772.5</v>
      </c>
      <c r="U4731" t="s">
        <v>24</v>
      </c>
      <c r="V4731" t="str">
        <f t="shared" si="146"/>
        <v>61+ Months</v>
      </c>
      <c r="W4731" t="str">
        <f t="shared" si="147"/>
        <v>Medium</v>
      </c>
    </row>
    <row r="4732" spans="1:23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6">
        <v>96.6</v>
      </c>
      <c r="T4732" s="6">
        <v>2877.95</v>
      </c>
      <c r="U4732" t="s">
        <v>24</v>
      </c>
      <c r="V4732" t="str">
        <f t="shared" si="146"/>
        <v>25-36 Months</v>
      </c>
      <c r="W4732" t="str">
        <f t="shared" si="147"/>
        <v>Very High</v>
      </c>
    </row>
    <row r="4733" spans="1:23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6">
        <v>19.899999999999999</v>
      </c>
      <c r="T4733" s="6">
        <v>357.7</v>
      </c>
      <c r="U4733" t="s">
        <v>24</v>
      </c>
      <c r="V4733" t="str">
        <f t="shared" si="146"/>
        <v>13-24 Months</v>
      </c>
      <c r="W4733" t="str">
        <f t="shared" si="147"/>
        <v>Low</v>
      </c>
    </row>
    <row r="4734" spans="1:23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6">
        <v>19.899999999999999</v>
      </c>
      <c r="T4734" s="6">
        <v>1397.3</v>
      </c>
      <c r="U4734" t="s">
        <v>24</v>
      </c>
      <c r="V4734" t="str">
        <f t="shared" si="146"/>
        <v>61+ Months</v>
      </c>
      <c r="W4734" t="str">
        <f t="shared" si="147"/>
        <v>Low</v>
      </c>
    </row>
    <row r="4735" spans="1:23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6">
        <v>84.6</v>
      </c>
      <c r="T4735" s="6">
        <v>959.9</v>
      </c>
      <c r="U4735" t="s">
        <v>24</v>
      </c>
      <c r="V4735" t="str">
        <f t="shared" si="146"/>
        <v>0-12 Months</v>
      </c>
      <c r="W4735" t="str">
        <f t="shared" si="147"/>
        <v>High</v>
      </c>
    </row>
    <row r="4736" spans="1:23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6">
        <v>80</v>
      </c>
      <c r="T4736" s="6">
        <v>3182.95</v>
      </c>
      <c r="U4736" t="s">
        <v>23</v>
      </c>
      <c r="V4736" t="str">
        <f t="shared" si="146"/>
        <v>37-48 Months</v>
      </c>
      <c r="W4736" t="str">
        <f t="shared" si="147"/>
        <v>High</v>
      </c>
    </row>
    <row r="4737" spans="1:23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6">
        <v>85.25</v>
      </c>
      <c r="T4737" s="6">
        <v>3704.15</v>
      </c>
      <c r="U4737" t="s">
        <v>24</v>
      </c>
      <c r="V4737" t="str">
        <f t="shared" si="146"/>
        <v>37-48 Months</v>
      </c>
      <c r="W4737" t="str">
        <f t="shared" si="147"/>
        <v>High</v>
      </c>
    </row>
    <row r="4738" spans="1:23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6">
        <v>81.25</v>
      </c>
      <c r="T4738" s="6">
        <v>4620.3999999999996</v>
      </c>
      <c r="U4738" t="s">
        <v>24</v>
      </c>
      <c r="V4738" t="str">
        <f t="shared" si="146"/>
        <v>49-60 Months</v>
      </c>
      <c r="W4738" t="str">
        <f t="shared" si="147"/>
        <v>High</v>
      </c>
    </row>
    <row r="4739" spans="1:23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6">
        <v>115.5</v>
      </c>
      <c r="T4739" s="6">
        <v>8312.75</v>
      </c>
      <c r="U4739" t="s">
        <v>24</v>
      </c>
      <c r="V4739" t="str">
        <f t="shared" ref="V4739:V4802" si="148">IF(F4739&lt;=12,"0-12 Months",IF(F4739&lt;=24,"13-24 Months",IF(F4739&lt;=36,"25-36 Months",IF(F4739&lt;=48,"37-48 Months",IF(F4739&lt;=60,"49-60 Months","61+ Months")))))</f>
        <v>61+ Months</v>
      </c>
      <c r="W4739" t="str">
        <f t="shared" ref="W4739:W4802" si="149">IF(S4739&lt;=30,"Low",IF(S4739&lt;=60,"Medium",IF(S4739&lt;=90,"High","Very High")))</f>
        <v>Very High</v>
      </c>
    </row>
    <row r="4740" spans="1:23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6">
        <v>104.1</v>
      </c>
      <c r="T4740" s="6">
        <v>541.9</v>
      </c>
      <c r="U4740" t="s">
        <v>23</v>
      </c>
      <c r="V4740" t="str">
        <f t="shared" si="148"/>
        <v>0-12 Months</v>
      </c>
      <c r="W4740" t="str">
        <f t="shared" si="149"/>
        <v>Very High</v>
      </c>
    </row>
    <row r="4741" spans="1:23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6">
        <v>79</v>
      </c>
      <c r="T4741" s="6">
        <v>929.3</v>
      </c>
      <c r="U4741" t="s">
        <v>24</v>
      </c>
      <c r="V4741" t="str">
        <f t="shared" si="148"/>
        <v>0-12 Months</v>
      </c>
      <c r="W4741" t="str">
        <f t="shared" si="149"/>
        <v>High</v>
      </c>
    </row>
    <row r="4742" spans="1:23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6">
        <v>39.1</v>
      </c>
      <c r="T4742" s="6">
        <v>971.3</v>
      </c>
      <c r="U4742" t="s">
        <v>23</v>
      </c>
      <c r="V4742" t="str">
        <f t="shared" si="148"/>
        <v>13-24 Months</v>
      </c>
      <c r="W4742" t="str">
        <f t="shared" si="149"/>
        <v>Medium</v>
      </c>
    </row>
    <row r="4743" spans="1:23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6">
        <v>94.65</v>
      </c>
      <c r="T4743" s="6">
        <v>1285.05</v>
      </c>
      <c r="U4743" t="s">
        <v>24</v>
      </c>
      <c r="V4743" t="str">
        <f t="shared" si="148"/>
        <v>13-24 Months</v>
      </c>
      <c r="W4743" t="str">
        <f t="shared" si="149"/>
        <v>Very High</v>
      </c>
    </row>
    <row r="4744" spans="1:23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6">
        <v>20.8</v>
      </c>
      <c r="T4744" s="6">
        <v>1521.2</v>
      </c>
      <c r="U4744" t="s">
        <v>24</v>
      </c>
      <c r="V4744" t="str">
        <f t="shared" si="148"/>
        <v>61+ Months</v>
      </c>
      <c r="W4744" t="str">
        <f t="shared" si="149"/>
        <v>Low</v>
      </c>
    </row>
    <row r="4745" spans="1:23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6">
        <v>59.5</v>
      </c>
      <c r="T4745" s="6">
        <v>3389.25</v>
      </c>
      <c r="U4745" t="s">
        <v>24</v>
      </c>
      <c r="V4745" t="str">
        <f t="shared" si="148"/>
        <v>49-60 Months</v>
      </c>
      <c r="W4745" t="str">
        <f t="shared" si="149"/>
        <v>Medium</v>
      </c>
    </row>
    <row r="4746" spans="1:23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6">
        <v>20.05</v>
      </c>
      <c r="T4746" s="6">
        <v>1198.05</v>
      </c>
      <c r="U4746" t="s">
        <v>24</v>
      </c>
      <c r="V4746" t="str">
        <f t="shared" si="148"/>
        <v>61+ Months</v>
      </c>
      <c r="W4746" t="str">
        <f t="shared" si="149"/>
        <v>Low</v>
      </c>
    </row>
    <row r="4747" spans="1:23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6">
        <v>100.45</v>
      </c>
      <c r="T4747" s="6">
        <v>3414.65</v>
      </c>
      <c r="U4747" t="s">
        <v>24</v>
      </c>
      <c r="V4747" t="str">
        <f t="shared" si="148"/>
        <v>25-36 Months</v>
      </c>
      <c r="W4747" t="str">
        <f t="shared" si="149"/>
        <v>Very High</v>
      </c>
    </row>
    <row r="4748" spans="1:23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6">
        <v>76.5</v>
      </c>
      <c r="T4748" s="6">
        <v>162.44999999999999</v>
      </c>
      <c r="U4748" t="s">
        <v>23</v>
      </c>
      <c r="V4748" t="str">
        <f t="shared" si="148"/>
        <v>0-12 Months</v>
      </c>
      <c r="W4748" t="str">
        <f t="shared" si="149"/>
        <v>High</v>
      </c>
    </row>
    <row r="4749" spans="1:23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6">
        <v>20.6</v>
      </c>
      <c r="T4749" s="6">
        <v>754</v>
      </c>
      <c r="U4749" t="s">
        <v>24</v>
      </c>
      <c r="V4749" t="str">
        <f t="shared" si="148"/>
        <v>25-36 Months</v>
      </c>
      <c r="W4749" t="str">
        <f t="shared" si="149"/>
        <v>Low</v>
      </c>
    </row>
    <row r="4750" spans="1:23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6">
        <v>20.3</v>
      </c>
      <c r="T4750" s="6">
        <v>467.15</v>
      </c>
      <c r="U4750" t="s">
        <v>24</v>
      </c>
      <c r="V4750" t="str">
        <f t="shared" si="148"/>
        <v>13-24 Months</v>
      </c>
      <c r="W4750" t="str">
        <f t="shared" si="149"/>
        <v>Low</v>
      </c>
    </row>
    <row r="4751" spans="1:23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6">
        <v>49.2</v>
      </c>
      <c r="T4751" s="6">
        <v>216.9</v>
      </c>
      <c r="U4751" t="s">
        <v>23</v>
      </c>
      <c r="V4751" t="str">
        <f t="shared" si="148"/>
        <v>0-12 Months</v>
      </c>
      <c r="W4751" t="str">
        <f t="shared" si="149"/>
        <v>Medium</v>
      </c>
    </row>
    <row r="4752" spans="1:23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6">
        <v>39.549999999999997</v>
      </c>
      <c r="T4752" s="6">
        <v>373</v>
      </c>
      <c r="U4752" t="s">
        <v>24</v>
      </c>
      <c r="V4752" t="str">
        <f t="shared" si="148"/>
        <v>0-12 Months</v>
      </c>
      <c r="W4752" t="str">
        <f t="shared" si="149"/>
        <v>Medium</v>
      </c>
    </row>
    <row r="4753" spans="1:23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6">
        <v>23.15</v>
      </c>
      <c r="T4753" s="6">
        <v>245.2</v>
      </c>
      <c r="U4753" t="s">
        <v>23</v>
      </c>
      <c r="V4753" t="str">
        <f t="shared" si="148"/>
        <v>0-12 Months</v>
      </c>
      <c r="W4753" t="str">
        <f t="shared" si="149"/>
        <v>Low</v>
      </c>
    </row>
    <row r="4754" spans="1:23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6">
        <v>20.45</v>
      </c>
      <c r="T4754" s="6">
        <v>481.1</v>
      </c>
      <c r="U4754" t="s">
        <v>24</v>
      </c>
      <c r="V4754" t="str">
        <f t="shared" si="148"/>
        <v>13-24 Months</v>
      </c>
      <c r="W4754" t="str">
        <f t="shared" si="149"/>
        <v>Low</v>
      </c>
    </row>
    <row r="4755" spans="1:23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6">
        <v>80.849999999999994</v>
      </c>
      <c r="T4755" s="6">
        <v>302.75</v>
      </c>
      <c r="U4755" t="s">
        <v>23</v>
      </c>
      <c r="V4755" t="str">
        <f t="shared" si="148"/>
        <v>0-12 Months</v>
      </c>
      <c r="W4755" t="str">
        <f t="shared" si="149"/>
        <v>High</v>
      </c>
    </row>
    <row r="4756" spans="1:23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6">
        <v>25.25</v>
      </c>
      <c r="T4756" s="6">
        <v>1728.2</v>
      </c>
      <c r="U4756" t="s">
        <v>24</v>
      </c>
      <c r="V4756" t="str">
        <f t="shared" si="148"/>
        <v>61+ Months</v>
      </c>
      <c r="W4756" t="str">
        <f t="shared" si="149"/>
        <v>Low</v>
      </c>
    </row>
    <row r="4757" spans="1:23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6">
        <v>91.25</v>
      </c>
      <c r="T4757" s="6">
        <v>2964.05</v>
      </c>
      <c r="U4757" t="s">
        <v>24</v>
      </c>
      <c r="V4757" t="str">
        <f t="shared" si="148"/>
        <v>25-36 Months</v>
      </c>
      <c r="W4757" t="str">
        <f t="shared" si="149"/>
        <v>Very High</v>
      </c>
    </row>
    <row r="4758" spans="1:23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6">
        <v>72.45</v>
      </c>
      <c r="T4758" s="6">
        <v>2156.25</v>
      </c>
      <c r="U4758" t="s">
        <v>24</v>
      </c>
      <c r="V4758" t="str">
        <f t="shared" si="148"/>
        <v>25-36 Months</v>
      </c>
      <c r="W4758" t="str">
        <f t="shared" si="149"/>
        <v>High</v>
      </c>
    </row>
    <row r="4759" spans="1:23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6">
        <v>60.1</v>
      </c>
      <c r="T4759" s="6">
        <v>60.1</v>
      </c>
      <c r="U4759" t="s">
        <v>23</v>
      </c>
      <c r="V4759" t="str">
        <f t="shared" si="148"/>
        <v>0-12 Months</v>
      </c>
      <c r="W4759" t="str">
        <f t="shared" si="149"/>
        <v>High</v>
      </c>
    </row>
    <row r="4760" spans="1:23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6">
        <v>19.7</v>
      </c>
      <c r="T4760" s="6">
        <v>1051.9000000000001</v>
      </c>
      <c r="U4760" t="s">
        <v>24</v>
      </c>
      <c r="V4760" t="str">
        <f t="shared" si="148"/>
        <v>49-60 Months</v>
      </c>
      <c r="W4760" t="str">
        <f t="shared" si="149"/>
        <v>Low</v>
      </c>
    </row>
    <row r="4761" spans="1:23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6">
        <v>78.95</v>
      </c>
      <c r="T4761" s="6">
        <v>78.95</v>
      </c>
      <c r="U4761" t="s">
        <v>23</v>
      </c>
      <c r="V4761" t="str">
        <f t="shared" si="148"/>
        <v>0-12 Months</v>
      </c>
      <c r="W4761" t="str">
        <f t="shared" si="149"/>
        <v>High</v>
      </c>
    </row>
    <row r="4762" spans="1:23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6">
        <v>75.099999999999994</v>
      </c>
      <c r="T4762" s="6">
        <v>5013</v>
      </c>
      <c r="U4762" t="s">
        <v>24</v>
      </c>
      <c r="V4762" t="str">
        <f t="shared" si="148"/>
        <v>61+ Months</v>
      </c>
      <c r="W4762" t="str">
        <f t="shared" si="149"/>
        <v>High</v>
      </c>
    </row>
    <row r="4763" spans="1:23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6">
        <v>25</v>
      </c>
      <c r="T4763" s="6">
        <v>1738.9</v>
      </c>
      <c r="U4763" t="s">
        <v>24</v>
      </c>
      <c r="V4763" t="str">
        <f t="shared" si="148"/>
        <v>61+ Months</v>
      </c>
      <c r="W4763" t="str">
        <f t="shared" si="149"/>
        <v>Low</v>
      </c>
    </row>
    <row r="4764" spans="1:23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6">
        <v>69.150000000000006</v>
      </c>
      <c r="T4764" s="6">
        <v>2275.1</v>
      </c>
      <c r="U4764" t="s">
        <v>24</v>
      </c>
      <c r="V4764" t="str">
        <f t="shared" si="148"/>
        <v>25-36 Months</v>
      </c>
      <c r="W4764" t="str">
        <f t="shared" si="149"/>
        <v>High</v>
      </c>
    </row>
    <row r="4765" spans="1:23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6">
        <v>91.55</v>
      </c>
      <c r="T4765" s="6">
        <v>5511.65</v>
      </c>
      <c r="U4765" t="s">
        <v>24</v>
      </c>
      <c r="V4765" t="str">
        <f t="shared" si="148"/>
        <v>49-60 Months</v>
      </c>
      <c r="W4765" t="str">
        <f t="shared" si="149"/>
        <v>Very High</v>
      </c>
    </row>
    <row r="4766" spans="1:23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6">
        <v>45.15</v>
      </c>
      <c r="T4766" s="6">
        <v>98.5</v>
      </c>
      <c r="U4766" t="s">
        <v>23</v>
      </c>
      <c r="V4766" t="str">
        <f t="shared" si="148"/>
        <v>0-12 Months</v>
      </c>
      <c r="W4766" t="str">
        <f t="shared" si="149"/>
        <v>Medium</v>
      </c>
    </row>
    <row r="4767" spans="1:23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6">
        <v>35.799999999999997</v>
      </c>
      <c r="T4767" s="6">
        <v>1316.9</v>
      </c>
      <c r="U4767" t="s">
        <v>24</v>
      </c>
      <c r="V4767" t="str">
        <f t="shared" si="148"/>
        <v>37-48 Months</v>
      </c>
      <c r="W4767" t="str">
        <f t="shared" si="149"/>
        <v>Medium</v>
      </c>
    </row>
    <row r="4768" spans="1:23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6">
        <v>113.15</v>
      </c>
      <c r="T4768" s="6">
        <v>7993.3</v>
      </c>
      <c r="U4768" t="s">
        <v>24</v>
      </c>
      <c r="V4768" t="str">
        <f t="shared" si="148"/>
        <v>61+ Months</v>
      </c>
      <c r="W4768" t="str">
        <f t="shared" si="149"/>
        <v>Very High</v>
      </c>
    </row>
    <row r="4769" spans="1:23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6">
        <v>19.850000000000001</v>
      </c>
      <c r="T4769" s="6">
        <v>19.850000000000001</v>
      </c>
      <c r="U4769" t="s">
        <v>24</v>
      </c>
      <c r="V4769" t="str">
        <f t="shared" si="148"/>
        <v>0-12 Months</v>
      </c>
      <c r="W4769" t="str">
        <f t="shared" si="149"/>
        <v>Low</v>
      </c>
    </row>
    <row r="4770" spans="1:23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6">
        <v>19.8</v>
      </c>
      <c r="T4770" s="6">
        <v>1388.45</v>
      </c>
      <c r="U4770" t="s">
        <v>24</v>
      </c>
      <c r="V4770" t="str">
        <f t="shared" si="148"/>
        <v>61+ Months</v>
      </c>
      <c r="W4770" t="str">
        <f t="shared" si="149"/>
        <v>Low</v>
      </c>
    </row>
    <row r="4771" spans="1:23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6">
        <v>19.899999999999999</v>
      </c>
      <c r="T4771" s="6">
        <v>666</v>
      </c>
      <c r="U4771" t="s">
        <v>24</v>
      </c>
      <c r="V4771" t="str">
        <f t="shared" si="148"/>
        <v>25-36 Months</v>
      </c>
      <c r="W4771" t="str">
        <f t="shared" si="149"/>
        <v>Low</v>
      </c>
    </row>
    <row r="4772" spans="1:23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6">
        <v>19.7</v>
      </c>
      <c r="T4772" s="6">
        <v>94.45</v>
      </c>
      <c r="U4772" t="s">
        <v>24</v>
      </c>
      <c r="V4772" t="str">
        <f t="shared" si="148"/>
        <v>0-12 Months</v>
      </c>
      <c r="W4772" t="str">
        <f t="shared" si="149"/>
        <v>Low</v>
      </c>
    </row>
    <row r="4773" spans="1:23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6">
        <v>79.400000000000006</v>
      </c>
      <c r="T4773" s="6">
        <v>244.65</v>
      </c>
      <c r="U4773" t="s">
        <v>23</v>
      </c>
      <c r="V4773" t="str">
        <f t="shared" si="148"/>
        <v>0-12 Months</v>
      </c>
      <c r="W4773" t="str">
        <f t="shared" si="149"/>
        <v>High</v>
      </c>
    </row>
    <row r="4774" spans="1:23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6">
        <v>59.1</v>
      </c>
      <c r="T4774" s="6">
        <v>4134.7</v>
      </c>
      <c r="U4774" t="s">
        <v>24</v>
      </c>
      <c r="V4774" t="str">
        <f t="shared" si="148"/>
        <v>61+ Months</v>
      </c>
      <c r="W4774" t="str">
        <f t="shared" si="149"/>
        <v>Medium</v>
      </c>
    </row>
    <row r="4775" spans="1:23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6">
        <v>53.95</v>
      </c>
      <c r="T4775" s="6">
        <v>2375.4</v>
      </c>
      <c r="U4775" t="s">
        <v>23</v>
      </c>
      <c r="V4775" t="str">
        <f t="shared" si="148"/>
        <v>37-48 Months</v>
      </c>
      <c r="W4775" t="str">
        <f t="shared" si="149"/>
        <v>Medium</v>
      </c>
    </row>
    <row r="4776" spans="1:23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6">
        <v>91.15</v>
      </c>
      <c r="T4776" s="6">
        <v>4862.5</v>
      </c>
      <c r="U4776" t="s">
        <v>24</v>
      </c>
      <c r="V4776" t="str">
        <f t="shared" si="148"/>
        <v>49-60 Months</v>
      </c>
      <c r="W4776" t="str">
        <f t="shared" si="149"/>
        <v>Very High</v>
      </c>
    </row>
    <row r="4777" spans="1:23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6">
        <v>99.3</v>
      </c>
      <c r="T4777" s="6">
        <v>2431.35</v>
      </c>
      <c r="U4777" t="s">
        <v>23</v>
      </c>
      <c r="V4777" t="str">
        <f t="shared" si="148"/>
        <v>13-24 Months</v>
      </c>
      <c r="W4777" t="str">
        <f t="shared" si="149"/>
        <v>Very High</v>
      </c>
    </row>
    <row r="4778" spans="1:23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6">
        <v>68.95</v>
      </c>
      <c r="T4778" s="6">
        <v>351.5</v>
      </c>
      <c r="U4778" t="s">
        <v>24</v>
      </c>
      <c r="V4778" t="str">
        <f t="shared" si="148"/>
        <v>0-12 Months</v>
      </c>
      <c r="W4778" t="str">
        <f t="shared" si="149"/>
        <v>High</v>
      </c>
    </row>
    <row r="4779" spans="1:23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6">
        <v>51.55</v>
      </c>
      <c r="T4779" s="6">
        <v>106.2</v>
      </c>
      <c r="U4779" t="s">
        <v>24</v>
      </c>
      <c r="V4779" t="str">
        <f t="shared" si="148"/>
        <v>0-12 Months</v>
      </c>
      <c r="W4779" t="str">
        <f t="shared" si="149"/>
        <v>Medium</v>
      </c>
    </row>
    <row r="4780" spans="1:23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6">
        <v>24.4</v>
      </c>
      <c r="T4780" s="6">
        <v>1413</v>
      </c>
      <c r="U4780" t="s">
        <v>24</v>
      </c>
      <c r="V4780" t="str">
        <f t="shared" si="148"/>
        <v>61+ Months</v>
      </c>
      <c r="W4780" t="str">
        <f t="shared" si="149"/>
        <v>Low</v>
      </c>
    </row>
    <row r="4781" spans="1:23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6">
        <v>96.8</v>
      </c>
      <c r="T4781" s="6">
        <v>1743.05</v>
      </c>
      <c r="U4781" t="s">
        <v>24</v>
      </c>
      <c r="V4781" t="str">
        <f t="shared" si="148"/>
        <v>13-24 Months</v>
      </c>
      <c r="W4781" t="str">
        <f t="shared" si="149"/>
        <v>Very High</v>
      </c>
    </row>
    <row r="4782" spans="1:23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6">
        <v>70.05</v>
      </c>
      <c r="T4782" s="6">
        <v>657.5</v>
      </c>
      <c r="U4782" t="s">
        <v>24</v>
      </c>
      <c r="V4782" t="str">
        <f t="shared" si="148"/>
        <v>0-12 Months</v>
      </c>
      <c r="W4782" t="str">
        <f t="shared" si="149"/>
        <v>High</v>
      </c>
    </row>
    <row r="4783" spans="1:23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6">
        <v>19.5</v>
      </c>
      <c r="T4783" s="6">
        <v>1050.5</v>
      </c>
      <c r="U4783" t="s">
        <v>24</v>
      </c>
      <c r="V4783" t="str">
        <f t="shared" si="148"/>
        <v>49-60 Months</v>
      </c>
      <c r="W4783" t="str">
        <f t="shared" si="149"/>
        <v>Low</v>
      </c>
    </row>
    <row r="4784" spans="1:23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6">
        <v>78.75</v>
      </c>
      <c r="T4784" s="6">
        <v>426.35</v>
      </c>
      <c r="U4784" t="s">
        <v>24</v>
      </c>
      <c r="V4784" t="str">
        <f t="shared" si="148"/>
        <v>0-12 Months</v>
      </c>
      <c r="W4784" t="str">
        <f t="shared" si="149"/>
        <v>High</v>
      </c>
    </row>
    <row r="4785" spans="1:23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6">
        <v>69.2</v>
      </c>
      <c r="T4785" s="6">
        <v>4982.5</v>
      </c>
      <c r="U4785" t="s">
        <v>24</v>
      </c>
      <c r="V4785" t="str">
        <f t="shared" si="148"/>
        <v>61+ Months</v>
      </c>
      <c r="W4785" t="str">
        <f t="shared" si="149"/>
        <v>High</v>
      </c>
    </row>
    <row r="4786" spans="1:23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6">
        <v>19.55</v>
      </c>
      <c r="T4786" s="6">
        <v>19.55</v>
      </c>
      <c r="U4786" t="s">
        <v>24</v>
      </c>
      <c r="V4786" t="str">
        <f t="shared" si="148"/>
        <v>0-12 Months</v>
      </c>
      <c r="W4786" t="str">
        <f t="shared" si="149"/>
        <v>Low</v>
      </c>
    </row>
    <row r="4787" spans="1:23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6">
        <v>80.650000000000006</v>
      </c>
      <c r="T4787" s="6">
        <v>1451.9</v>
      </c>
      <c r="U4787" t="s">
        <v>23</v>
      </c>
      <c r="V4787" t="str">
        <f t="shared" si="148"/>
        <v>13-24 Months</v>
      </c>
      <c r="W4787" t="str">
        <f t="shared" si="149"/>
        <v>High</v>
      </c>
    </row>
    <row r="4788" spans="1:23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6">
        <v>103.65</v>
      </c>
      <c r="T4788" s="6">
        <v>7634.8</v>
      </c>
      <c r="U4788" t="s">
        <v>24</v>
      </c>
      <c r="V4788" t="str">
        <f t="shared" si="148"/>
        <v>61+ Months</v>
      </c>
      <c r="W4788" t="str">
        <f t="shared" si="149"/>
        <v>Very High</v>
      </c>
    </row>
    <row r="4789" spans="1:23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6">
        <v>54.7</v>
      </c>
      <c r="T4789" s="6">
        <v>235.05</v>
      </c>
      <c r="U4789" t="s">
        <v>24</v>
      </c>
      <c r="V4789" t="str">
        <f t="shared" si="148"/>
        <v>0-12 Months</v>
      </c>
      <c r="W4789" t="str">
        <f t="shared" si="149"/>
        <v>Medium</v>
      </c>
    </row>
    <row r="4790" spans="1:23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6">
        <v>54.15</v>
      </c>
      <c r="T4790" s="6">
        <v>3116.15</v>
      </c>
      <c r="U4790" t="s">
        <v>24</v>
      </c>
      <c r="V4790" t="str">
        <f t="shared" si="148"/>
        <v>49-60 Months</v>
      </c>
      <c r="W4790" t="str">
        <f t="shared" si="149"/>
        <v>Medium</v>
      </c>
    </row>
    <row r="4791" spans="1:23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6">
        <v>71.099999999999994</v>
      </c>
      <c r="T4791" s="6">
        <v>71.099999999999994</v>
      </c>
      <c r="U4791" t="s">
        <v>23</v>
      </c>
      <c r="V4791" t="str">
        <f t="shared" si="148"/>
        <v>0-12 Months</v>
      </c>
      <c r="W4791" t="str">
        <f t="shared" si="149"/>
        <v>High</v>
      </c>
    </row>
    <row r="4792" spans="1:23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6">
        <v>84.85</v>
      </c>
      <c r="T4792" s="6">
        <v>2633.4</v>
      </c>
      <c r="U4792" t="s">
        <v>24</v>
      </c>
      <c r="V4792" t="str">
        <f t="shared" si="148"/>
        <v>25-36 Months</v>
      </c>
      <c r="W4792" t="str">
        <f t="shared" si="149"/>
        <v>High</v>
      </c>
    </row>
    <row r="4793" spans="1:23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6">
        <v>20</v>
      </c>
      <c r="T4793" s="6">
        <v>49.65</v>
      </c>
      <c r="U4793" t="s">
        <v>24</v>
      </c>
      <c r="V4793" t="str">
        <f t="shared" si="148"/>
        <v>0-12 Months</v>
      </c>
      <c r="W4793" t="str">
        <f t="shared" si="149"/>
        <v>Low</v>
      </c>
    </row>
    <row r="4794" spans="1:23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6">
        <v>106.25</v>
      </c>
      <c r="T4794" s="6">
        <v>6979.8</v>
      </c>
      <c r="U4794" t="s">
        <v>23</v>
      </c>
      <c r="V4794" t="str">
        <f t="shared" si="148"/>
        <v>61+ Months</v>
      </c>
      <c r="W4794" t="str">
        <f t="shared" si="149"/>
        <v>Very High</v>
      </c>
    </row>
    <row r="4795" spans="1:23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6">
        <v>99.25</v>
      </c>
      <c r="T4795" s="6">
        <v>4920.8</v>
      </c>
      <c r="U4795" t="s">
        <v>24</v>
      </c>
      <c r="V4795" t="str">
        <f t="shared" si="148"/>
        <v>49-60 Months</v>
      </c>
      <c r="W4795" t="str">
        <f t="shared" si="149"/>
        <v>Very High</v>
      </c>
    </row>
    <row r="4796" spans="1:23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6">
        <v>19.350000000000001</v>
      </c>
      <c r="T4796" s="6">
        <v>46.35</v>
      </c>
      <c r="U4796" t="s">
        <v>24</v>
      </c>
      <c r="V4796" t="str">
        <f t="shared" si="148"/>
        <v>0-12 Months</v>
      </c>
      <c r="W4796" t="str">
        <f t="shared" si="149"/>
        <v>Low</v>
      </c>
    </row>
    <row r="4797" spans="1:23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6">
        <v>20.8</v>
      </c>
      <c r="T4797" s="6">
        <v>1021.8</v>
      </c>
      <c r="U4797" t="s">
        <v>23</v>
      </c>
      <c r="V4797" t="str">
        <f t="shared" si="148"/>
        <v>49-60 Months</v>
      </c>
      <c r="W4797" t="str">
        <f t="shared" si="149"/>
        <v>Low</v>
      </c>
    </row>
    <row r="4798" spans="1:23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6">
        <v>94.75</v>
      </c>
      <c r="T4798" s="6">
        <v>5276.1</v>
      </c>
      <c r="U4798" t="s">
        <v>24</v>
      </c>
      <c r="V4798" t="str">
        <f t="shared" si="148"/>
        <v>49-60 Months</v>
      </c>
      <c r="W4798" t="str">
        <f t="shared" si="149"/>
        <v>Very High</v>
      </c>
    </row>
    <row r="4799" spans="1:23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6">
        <v>114.05</v>
      </c>
      <c r="T4799" s="6">
        <v>8289.2000000000007</v>
      </c>
      <c r="U4799" t="s">
        <v>24</v>
      </c>
      <c r="V4799" t="str">
        <f t="shared" si="148"/>
        <v>61+ Months</v>
      </c>
      <c r="W4799" t="str">
        <f t="shared" si="149"/>
        <v>Very High</v>
      </c>
    </row>
    <row r="4800" spans="1:23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6">
        <v>74.900000000000006</v>
      </c>
      <c r="T4800" s="6">
        <v>2659.45</v>
      </c>
      <c r="U4800" t="s">
        <v>24</v>
      </c>
      <c r="V4800" t="str">
        <f t="shared" si="148"/>
        <v>25-36 Months</v>
      </c>
      <c r="W4800" t="str">
        <f t="shared" si="149"/>
        <v>High</v>
      </c>
    </row>
    <row r="4801" spans="1:23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6">
        <v>19.8</v>
      </c>
      <c r="T4801" s="6">
        <v>196.75</v>
      </c>
      <c r="U4801" t="s">
        <v>24</v>
      </c>
      <c r="V4801" t="str">
        <f t="shared" si="148"/>
        <v>0-12 Months</v>
      </c>
      <c r="W4801" t="str">
        <f t="shared" si="149"/>
        <v>Low</v>
      </c>
    </row>
    <row r="4802" spans="1:23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6">
        <v>94</v>
      </c>
      <c r="T4802" s="6">
        <v>94</v>
      </c>
      <c r="U4802" t="s">
        <v>23</v>
      </c>
      <c r="V4802" t="str">
        <f t="shared" si="148"/>
        <v>0-12 Months</v>
      </c>
      <c r="W4802" t="str">
        <f t="shared" si="149"/>
        <v>Very High</v>
      </c>
    </row>
    <row r="4803" spans="1:23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6">
        <v>80.849999999999994</v>
      </c>
      <c r="T4803" s="6">
        <v>5824.75</v>
      </c>
      <c r="U4803" t="s">
        <v>24</v>
      </c>
      <c r="V4803" t="str">
        <f t="shared" ref="V4803:V4866" si="150">IF(F4803&lt;=12,"0-12 Months",IF(F4803&lt;=24,"13-24 Months",IF(F4803&lt;=36,"25-36 Months",IF(F4803&lt;=48,"37-48 Months",IF(F4803&lt;=60,"49-60 Months","61+ Months")))))</f>
        <v>61+ Months</v>
      </c>
      <c r="W4803" t="str">
        <f t="shared" ref="W4803:W4866" si="151">IF(S4803&lt;=30,"Low",IF(S4803&lt;=60,"Medium",IF(S4803&lt;=90,"High","Very High")))</f>
        <v>High</v>
      </c>
    </row>
    <row r="4804" spans="1:23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6">
        <v>54.65</v>
      </c>
      <c r="T4804" s="6">
        <v>1517.5</v>
      </c>
      <c r="U4804" t="s">
        <v>24</v>
      </c>
      <c r="V4804" t="str">
        <f t="shared" si="150"/>
        <v>25-36 Months</v>
      </c>
      <c r="W4804" t="str">
        <f t="shared" si="151"/>
        <v>Medium</v>
      </c>
    </row>
    <row r="4805" spans="1:23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6">
        <v>91.7</v>
      </c>
      <c r="T4805" s="6">
        <v>3479.05</v>
      </c>
      <c r="U4805" t="s">
        <v>24</v>
      </c>
      <c r="V4805" t="str">
        <f t="shared" si="150"/>
        <v>37-48 Months</v>
      </c>
      <c r="W4805" t="str">
        <f t="shared" si="151"/>
        <v>Very High</v>
      </c>
    </row>
    <row r="4806" spans="1:23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6">
        <v>118.6</v>
      </c>
      <c r="T4806" s="6">
        <v>7365.7</v>
      </c>
      <c r="U4806" t="s">
        <v>24</v>
      </c>
      <c r="V4806" t="str">
        <f t="shared" si="150"/>
        <v>61+ Months</v>
      </c>
      <c r="W4806" t="str">
        <f t="shared" si="151"/>
        <v>Very High</v>
      </c>
    </row>
    <row r="4807" spans="1:23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6">
        <v>24.55</v>
      </c>
      <c r="T4807" s="6">
        <v>1331.05</v>
      </c>
      <c r="U4807" t="s">
        <v>24</v>
      </c>
      <c r="V4807" t="str">
        <f t="shared" si="150"/>
        <v>49-60 Months</v>
      </c>
      <c r="W4807" t="str">
        <f t="shared" si="151"/>
        <v>Low</v>
      </c>
    </row>
    <row r="4808" spans="1:23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6">
        <v>19.45</v>
      </c>
      <c r="T4808" s="6">
        <v>1195.95</v>
      </c>
      <c r="U4808" t="s">
        <v>24</v>
      </c>
      <c r="V4808" t="str">
        <f t="shared" si="150"/>
        <v>61+ Months</v>
      </c>
      <c r="W4808" t="str">
        <f t="shared" si="151"/>
        <v>Low</v>
      </c>
    </row>
    <row r="4809" spans="1:23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6">
        <v>116.15</v>
      </c>
      <c r="T4809" s="6">
        <v>3946.9</v>
      </c>
      <c r="U4809" t="s">
        <v>24</v>
      </c>
      <c r="V4809" t="str">
        <f t="shared" si="150"/>
        <v>25-36 Months</v>
      </c>
      <c r="W4809" t="str">
        <f t="shared" si="151"/>
        <v>Very High</v>
      </c>
    </row>
    <row r="4810" spans="1:23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6">
        <v>80.599999999999994</v>
      </c>
      <c r="T4810" s="6">
        <v>4299.95</v>
      </c>
      <c r="U4810" t="s">
        <v>24</v>
      </c>
      <c r="V4810" t="str">
        <f t="shared" si="150"/>
        <v>49-60 Months</v>
      </c>
      <c r="W4810" t="str">
        <f t="shared" si="151"/>
        <v>High</v>
      </c>
    </row>
    <row r="4811" spans="1:23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6">
        <v>20.3</v>
      </c>
      <c r="T4811" s="6">
        <v>20.3</v>
      </c>
      <c r="U4811" t="s">
        <v>24</v>
      </c>
      <c r="V4811" t="str">
        <f t="shared" si="150"/>
        <v>0-12 Months</v>
      </c>
      <c r="W4811" t="str">
        <f t="shared" si="151"/>
        <v>Low</v>
      </c>
    </row>
    <row r="4812" spans="1:23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6">
        <v>89.85</v>
      </c>
      <c r="T4812" s="6">
        <v>1424.95</v>
      </c>
      <c r="U4812" t="s">
        <v>23</v>
      </c>
      <c r="V4812" t="str">
        <f t="shared" si="150"/>
        <v>13-24 Months</v>
      </c>
      <c r="W4812" t="str">
        <f t="shared" si="151"/>
        <v>High</v>
      </c>
    </row>
    <row r="4813" spans="1:23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6">
        <v>46</v>
      </c>
      <c r="T4813" s="6">
        <v>193.6</v>
      </c>
      <c r="U4813" t="s">
        <v>23</v>
      </c>
      <c r="V4813" t="str">
        <f t="shared" si="150"/>
        <v>0-12 Months</v>
      </c>
      <c r="W4813" t="str">
        <f t="shared" si="151"/>
        <v>Medium</v>
      </c>
    </row>
    <row r="4814" spans="1:23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6">
        <v>66.25</v>
      </c>
      <c r="T4814" s="6">
        <v>620.54999999999995</v>
      </c>
      <c r="U4814" t="s">
        <v>23</v>
      </c>
      <c r="V4814" t="str">
        <f t="shared" si="150"/>
        <v>0-12 Months</v>
      </c>
      <c r="W4814" t="str">
        <f t="shared" si="151"/>
        <v>High</v>
      </c>
    </row>
    <row r="4815" spans="1:23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6">
        <v>99.8</v>
      </c>
      <c r="T4815" s="6">
        <v>4391.25</v>
      </c>
      <c r="U4815" t="s">
        <v>24</v>
      </c>
      <c r="V4815" t="str">
        <f t="shared" si="150"/>
        <v>37-48 Months</v>
      </c>
      <c r="W4815" t="str">
        <f t="shared" si="151"/>
        <v>Very High</v>
      </c>
    </row>
    <row r="4816" spans="1:23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6">
        <v>90</v>
      </c>
      <c r="T4816" s="6">
        <v>1993.8</v>
      </c>
      <c r="U4816" t="s">
        <v>23</v>
      </c>
      <c r="V4816" t="str">
        <f t="shared" si="150"/>
        <v>13-24 Months</v>
      </c>
      <c r="W4816" t="str">
        <f t="shared" si="151"/>
        <v>High</v>
      </c>
    </row>
    <row r="4817" spans="1:23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6">
        <v>70.45</v>
      </c>
      <c r="T4817" s="6">
        <v>2597.6</v>
      </c>
      <c r="U4817" t="s">
        <v>23</v>
      </c>
      <c r="V4817" t="str">
        <f t="shared" si="150"/>
        <v>37-48 Months</v>
      </c>
      <c r="W4817" t="str">
        <f t="shared" si="151"/>
        <v>High</v>
      </c>
    </row>
    <row r="4818" spans="1:23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6">
        <v>75</v>
      </c>
      <c r="T4818" s="6">
        <v>4213.8999999999996</v>
      </c>
      <c r="U4818" t="s">
        <v>24</v>
      </c>
      <c r="V4818" t="str">
        <f t="shared" si="150"/>
        <v>49-60 Months</v>
      </c>
      <c r="W4818" t="str">
        <f t="shared" si="151"/>
        <v>High</v>
      </c>
    </row>
    <row r="4819" spans="1:23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6">
        <v>19.899999999999999</v>
      </c>
      <c r="T4819" s="6">
        <v>19.899999999999999</v>
      </c>
      <c r="U4819" t="s">
        <v>24</v>
      </c>
      <c r="V4819" t="str">
        <f t="shared" si="150"/>
        <v>0-12 Months</v>
      </c>
      <c r="W4819" t="str">
        <f t="shared" si="151"/>
        <v>Low</v>
      </c>
    </row>
    <row r="4820" spans="1:23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6">
        <v>80.3</v>
      </c>
      <c r="T4820" s="6">
        <v>5017.7</v>
      </c>
      <c r="U4820" t="s">
        <v>24</v>
      </c>
      <c r="V4820" t="str">
        <f t="shared" si="150"/>
        <v>61+ Months</v>
      </c>
      <c r="W4820" t="str">
        <f t="shared" si="151"/>
        <v>High</v>
      </c>
    </row>
    <row r="4821" spans="1:23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6">
        <v>19.75</v>
      </c>
      <c r="T4821" s="6">
        <v>1052.3499999999999</v>
      </c>
      <c r="U4821" t="s">
        <v>23</v>
      </c>
      <c r="V4821" t="str">
        <f t="shared" si="150"/>
        <v>49-60 Months</v>
      </c>
      <c r="W4821" t="str">
        <f t="shared" si="151"/>
        <v>Low</v>
      </c>
    </row>
    <row r="4822" spans="1:23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6">
        <v>84.3</v>
      </c>
      <c r="T4822" s="6">
        <v>4916.3999999999996</v>
      </c>
      <c r="U4822" t="s">
        <v>24</v>
      </c>
      <c r="V4822" t="str">
        <f t="shared" si="150"/>
        <v>49-60 Months</v>
      </c>
      <c r="W4822" t="str">
        <f t="shared" si="151"/>
        <v>High</v>
      </c>
    </row>
    <row r="4823" spans="1:23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6">
        <v>54.05</v>
      </c>
      <c r="T4823" s="6">
        <v>2959.8</v>
      </c>
      <c r="U4823" t="s">
        <v>24</v>
      </c>
      <c r="V4823" t="str">
        <f t="shared" si="150"/>
        <v>49-60 Months</v>
      </c>
      <c r="W4823" t="str">
        <f t="shared" si="151"/>
        <v>Medium</v>
      </c>
    </row>
    <row r="4824" spans="1:23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6">
        <v>104.9</v>
      </c>
      <c r="T4824" s="6">
        <v>7559.55</v>
      </c>
      <c r="U4824" t="s">
        <v>24</v>
      </c>
      <c r="V4824" t="str">
        <f t="shared" si="150"/>
        <v>61+ Months</v>
      </c>
      <c r="W4824" t="str">
        <f t="shared" si="151"/>
        <v>Very High</v>
      </c>
    </row>
    <row r="4825" spans="1:23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6">
        <v>53.95</v>
      </c>
      <c r="T4825" s="6">
        <v>53.95</v>
      </c>
      <c r="U4825" t="s">
        <v>23</v>
      </c>
      <c r="V4825" t="str">
        <f t="shared" si="150"/>
        <v>0-12 Months</v>
      </c>
      <c r="W4825" t="str">
        <f t="shared" si="151"/>
        <v>Medium</v>
      </c>
    </row>
    <row r="4826" spans="1:23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6">
        <v>97.25</v>
      </c>
      <c r="T4826" s="6">
        <v>7133.1</v>
      </c>
      <c r="U4826" t="s">
        <v>24</v>
      </c>
      <c r="V4826" t="str">
        <f t="shared" si="150"/>
        <v>61+ Months</v>
      </c>
      <c r="W4826" t="str">
        <f t="shared" si="151"/>
        <v>Very High</v>
      </c>
    </row>
    <row r="4827" spans="1:23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6">
        <v>83.05</v>
      </c>
      <c r="T4827" s="6">
        <v>1799.3</v>
      </c>
      <c r="U4827" t="s">
        <v>24</v>
      </c>
      <c r="V4827" t="str">
        <f t="shared" si="150"/>
        <v>13-24 Months</v>
      </c>
      <c r="W4827" t="str">
        <f t="shared" si="151"/>
        <v>High</v>
      </c>
    </row>
    <row r="4828" spans="1:23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6">
        <v>105.5</v>
      </c>
      <c r="T4828" s="6">
        <v>829.55</v>
      </c>
      <c r="U4828" t="s">
        <v>23</v>
      </c>
      <c r="V4828" t="str">
        <f t="shared" si="150"/>
        <v>0-12 Months</v>
      </c>
      <c r="W4828" t="str">
        <f t="shared" si="151"/>
        <v>Very High</v>
      </c>
    </row>
    <row r="4829" spans="1:23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6">
        <v>81</v>
      </c>
      <c r="T4829" s="6">
        <v>1312.15</v>
      </c>
      <c r="U4829" t="s">
        <v>23</v>
      </c>
      <c r="V4829" t="str">
        <f t="shared" si="150"/>
        <v>13-24 Months</v>
      </c>
      <c r="W4829" t="str">
        <f t="shared" si="151"/>
        <v>High</v>
      </c>
    </row>
    <row r="4830" spans="1:23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6">
        <v>41.1</v>
      </c>
      <c r="T4830" s="6">
        <v>1597.05</v>
      </c>
      <c r="U4830" t="s">
        <v>24</v>
      </c>
      <c r="V4830" t="str">
        <f t="shared" si="150"/>
        <v>37-48 Months</v>
      </c>
      <c r="W4830" t="str">
        <f t="shared" si="151"/>
        <v>Medium</v>
      </c>
    </row>
    <row r="4831" spans="1:23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6">
        <v>45</v>
      </c>
      <c r="T4831" s="6">
        <v>524.35</v>
      </c>
      <c r="U4831" t="s">
        <v>24</v>
      </c>
      <c r="V4831" t="str">
        <f t="shared" si="150"/>
        <v>0-12 Months</v>
      </c>
      <c r="W4831" t="str">
        <f t="shared" si="151"/>
        <v>Medium</v>
      </c>
    </row>
    <row r="4832" spans="1:23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6">
        <v>74.55</v>
      </c>
      <c r="T4832" s="6">
        <v>4191.45</v>
      </c>
      <c r="U4832" t="s">
        <v>24</v>
      </c>
      <c r="V4832" t="str">
        <f t="shared" si="150"/>
        <v>49-60 Months</v>
      </c>
      <c r="W4832" t="str">
        <f t="shared" si="151"/>
        <v>High</v>
      </c>
    </row>
    <row r="4833" spans="1:23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6">
        <v>40.200000000000003</v>
      </c>
      <c r="T4833" s="6">
        <v>711.95</v>
      </c>
      <c r="U4833" t="s">
        <v>24</v>
      </c>
      <c r="V4833" t="str">
        <f t="shared" si="150"/>
        <v>13-24 Months</v>
      </c>
      <c r="W4833" t="str">
        <f t="shared" si="151"/>
        <v>Medium</v>
      </c>
    </row>
    <row r="4834" spans="1:23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6">
        <v>70.5</v>
      </c>
      <c r="T4834" s="6">
        <v>2201.75</v>
      </c>
      <c r="U4834" t="s">
        <v>24</v>
      </c>
      <c r="V4834" t="str">
        <f t="shared" si="150"/>
        <v>25-36 Months</v>
      </c>
      <c r="W4834" t="str">
        <f t="shared" si="151"/>
        <v>High</v>
      </c>
    </row>
    <row r="4835" spans="1:23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6">
        <v>19.75</v>
      </c>
      <c r="T4835" s="6">
        <v>806.95</v>
      </c>
      <c r="U4835" t="s">
        <v>24</v>
      </c>
      <c r="V4835" t="str">
        <f t="shared" si="150"/>
        <v>37-48 Months</v>
      </c>
      <c r="W4835" t="str">
        <f t="shared" si="151"/>
        <v>Low</v>
      </c>
    </row>
    <row r="4836" spans="1:23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6">
        <v>24.65</v>
      </c>
      <c r="T4836" s="6">
        <v>1620.45</v>
      </c>
      <c r="U4836" t="s">
        <v>24</v>
      </c>
      <c r="V4836" t="str">
        <f t="shared" si="150"/>
        <v>61+ Months</v>
      </c>
      <c r="W4836" t="str">
        <f t="shared" si="151"/>
        <v>Low</v>
      </c>
    </row>
    <row r="4837" spans="1:23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6">
        <v>104.25</v>
      </c>
      <c r="T4837" s="6">
        <v>6812.95</v>
      </c>
      <c r="U4837" t="s">
        <v>24</v>
      </c>
      <c r="V4837" t="str">
        <f t="shared" si="150"/>
        <v>61+ Months</v>
      </c>
      <c r="W4837" t="str">
        <f t="shared" si="151"/>
        <v>Very High</v>
      </c>
    </row>
    <row r="4838" spans="1:23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6">
        <v>78.349999999999994</v>
      </c>
      <c r="T4838" s="6">
        <v>1837.9</v>
      </c>
      <c r="U4838" t="s">
        <v>24</v>
      </c>
      <c r="V4838" t="str">
        <f t="shared" si="150"/>
        <v>25-36 Months</v>
      </c>
      <c r="W4838" t="str">
        <f t="shared" si="151"/>
        <v>High</v>
      </c>
    </row>
    <row r="4839" spans="1:23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6">
        <v>69.8</v>
      </c>
      <c r="T4839" s="6">
        <v>69.8</v>
      </c>
      <c r="U4839" t="s">
        <v>23</v>
      </c>
      <c r="V4839" t="str">
        <f t="shared" si="150"/>
        <v>0-12 Months</v>
      </c>
      <c r="W4839" t="str">
        <f t="shared" si="151"/>
        <v>High</v>
      </c>
    </row>
    <row r="4840" spans="1:23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6">
        <v>109.7</v>
      </c>
      <c r="T4840" s="6">
        <v>7344.45</v>
      </c>
      <c r="U4840" t="s">
        <v>24</v>
      </c>
      <c r="V4840" t="str">
        <f t="shared" si="150"/>
        <v>61+ Months</v>
      </c>
      <c r="W4840" t="str">
        <f t="shared" si="151"/>
        <v>Very High</v>
      </c>
    </row>
    <row r="4841" spans="1:23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6">
        <v>73.75</v>
      </c>
      <c r="T4841" s="6">
        <v>545.15</v>
      </c>
      <c r="U4841" t="s">
        <v>23</v>
      </c>
      <c r="V4841" t="str">
        <f t="shared" si="150"/>
        <v>0-12 Months</v>
      </c>
      <c r="W4841" t="str">
        <f t="shared" si="151"/>
        <v>High</v>
      </c>
    </row>
    <row r="4842" spans="1:23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6">
        <v>33.450000000000003</v>
      </c>
      <c r="T4842" s="6">
        <v>1500.25</v>
      </c>
      <c r="U4842" t="s">
        <v>24</v>
      </c>
      <c r="V4842" t="str">
        <f t="shared" si="150"/>
        <v>37-48 Months</v>
      </c>
      <c r="W4842" t="str">
        <f t="shared" si="151"/>
        <v>Medium</v>
      </c>
    </row>
    <row r="4843" spans="1:23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6">
        <v>94.6</v>
      </c>
      <c r="T4843" s="6">
        <v>2283.15</v>
      </c>
      <c r="U4843" t="s">
        <v>24</v>
      </c>
      <c r="V4843" t="str">
        <f t="shared" si="150"/>
        <v>13-24 Months</v>
      </c>
      <c r="W4843" t="str">
        <f t="shared" si="151"/>
        <v>Very High</v>
      </c>
    </row>
    <row r="4844" spans="1:23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6">
        <v>54.55</v>
      </c>
      <c r="T4844" s="6">
        <v>494.05</v>
      </c>
      <c r="U4844" t="s">
        <v>23</v>
      </c>
      <c r="V4844" t="str">
        <f t="shared" si="150"/>
        <v>0-12 Months</v>
      </c>
      <c r="W4844" t="str">
        <f t="shared" si="151"/>
        <v>Medium</v>
      </c>
    </row>
    <row r="4845" spans="1:23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6">
        <v>20.2</v>
      </c>
      <c r="T4845" s="6">
        <v>1376.5</v>
      </c>
      <c r="U4845" t="s">
        <v>24</v>
      </c>
      <c r="V4845" t="str">
        <f t="shared" si="150"/>
        <v>61+ Months</v>
      </c>
      <c r="W4845" t="str">
        <f t="shared" si="151"/>
        <v>Low</v>
      </c>
    </row>
    <row r="4846" spans="1:23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6">
        <v>20.3</v>
      </c>
      <c r="T4846" s="6">
        <v>755.4</v>
      </c>
      <c r="U4846" t="s">
        <v>24</v>
      </c>
      <c r="V4846" t="str">
        <f t="shared" si="150"/>
        <v>37-48 Months</v>
      </c>
      <c r="W4846" t="str">
        <f t="shared" si="151"/>
        <v>Low</v>
      </c>
    </row>
    <row r="4847" spans="1:23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6">
        <v>39.4</v>
      </c>
      <c r="T4847" s="6">
        <v>825.4</v>
      </c>
      <c r="U4847" t="s">
        <v>24</v>
      </c>
      <c r="V4847" t="str">
        <f t="shared" si="150"/>
        <v>13-24 Months</v>
      </c>
      <c r="W4847" t="str">
        <f t="shared" si="151"/>
        <v>Medium</v>
      </c>
    </row>
    <row r="4848" spans="1:23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6">
        <v>69.150000000000006</v>
      </c>
      <c r="T4848" s="6">
        <v>488.65</v>
      </c>
      <c r="U4848" t="s">
        <v>24</v>
      </c>
      <c r="V4848" t="str">
        <f t="shared" si="150"/>
        <v>0-12 Months</v>
      </c>
      <c r="W4848" t="str">
        <f t="shared" si="151"/>
        <v>High</v>
      </c>
    </row>
    <row r="4849" spans="1:23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6">
        <v>76.25</v>
      </c>
      <c r="T4849" s="6">
        <v>2841.55</v>
      </c>
      <c r="U4849" t="s">
        <v>23</v>
      </c>
      <c r="V4849" t="str">
        <f t="shared" si="150"/>
        <v>37-48 Months</v>
      </c>
      <c r="W4849" t="str">
        <f t="shared" si="151"/>
        <v>High</v>
      </c>
    </row>
    <row r="4850" spans="1:23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6">
        <v>93.9</v>
      </c>
      <c r="T4850" s="6">
        <v>486.85</v>
      </c>
      <c r="U4850" t="s">
        <v>23</v>
      </c>
      <c r="V4850" t="str">
        <f t="shared" si="150"/>
        <v>0-12 Months</v>
      </c>
      <c r="W4850" t="str">
        <f t="shared" si="151"/>
        <v>Very High</v>
      </c>
    </row>
    <row r="4851" spans="1:23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6">
        <v>51.35</v>
      </c>
      <c r="T4851" s="6">
        <v>2075.1</v>
      </c>
      <c r="U4851" t="s">
        <v>24</v>
      </c>
      <c r="V4851" t="str">
        <f t="shared" si="150"/>
        <v>37-48 Months</v>
      </c>
      <c r="W4851" t="str">
        <f t="shared" si="151"/>
        <v>Medium</v>
      </c>
    </row>
    <row r="4852" spans="1:23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6">
        <v>100.05</v>
      </c>
      <c r="T4852" s="6">
        <v>5299.65</v>
      </c>
      <c r="U4852" t="s">
        <v>24</v>
      </c>
      <c r="V4852" t="str">
        <f t="shared" si="150"/>
        <v>49-60 Months</v>
      </c>
      <c r="W4852" t="str">
        <f t="shared" si="151"/>
        <v>Very High</v>
      </c>
    </row>
    <row r="4853" spans="1:23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6">
        <v>70.400000000000006</v>
      </c>
      <c r="T4853" s="6">
        <v>204.7</v>
      </c>
      <c r="U4853" t="s">
        <v>23</v>
      </c>
      <c r="V4853" t="str">
        <f t="shared" si="150"/>
        <v>0-12 Months</v>
      </c>
      <c r="W4853" t="str">
        <f t="shared" si="151"/>
        <v>High</v>
      </c>
    </row>
    <row r="4854" spans="1:23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6">
        <v>20.3</v>
      </c>
      <c r="T4854" s="6">
        <v>1356.3</v>
      </c>
      <c r="U4854" t="s">
        <v>24</v>
      </c>
      <c r="V4854" t="str">
        <f t="shared" si="150"/>
        <v>61+ Months</v>
      </c>
      <c r="W4854" t="str">
        <f t="shared" si="151"/>
        <v>Low</v>
      </c>
    </row>
    <row r="4855" spans="1:23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6">
        <v>94.45</v>
      </c>
      <c r="T4855" s="6">
        <v>5042.75</v>
      </c>
      <c r="U4855" t="s">
        <v>24</v>
      </c>
      <c r="V4855" t="str">
        <f t="shared" si="150"/>
        <v>49-60 Months</v>
      </c>
      <c r="W4855" t="str">
        <f t="shared" si="151"/>
        <v>Very High</v>
      </c>
    </row>
    <row r="4856" spans="1:23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6">
        <v>46.4</v>
      </c>
      <c r="T4856" s="6">
        <v>812.4</v>
      </c>
      <c r="U4856" t="s">
        <v>24</v>
      </c>
      <c r="V4856" t="str">
        <f t="shared" si="150"/>
        <v>13-24 Months</v>
      </c>
      <c r="W4856" t="str">
        <f t="shared" si="151"/>
        <v>Medium</v>
      </c>
    </row>
    <row r="4857" spans="1:23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6">
        <v>104.05</v>
      </c>
      <c r="T4857" s="6">
        <v>6605.55</v>
      </c>
      <c r="U4857" t="s">
        <v>24</v>
      </c>
      <c r="V4857" t="str">
        <f t="shared" si="150"/>
        <v>61+ Months</v>
      </c>
      <c r="W4857" t="str">
        <f t="shared" si="151"/>
        <v>Very High</v>
      </c>
    </row>
    <row r="4858" spans="1:23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6">
        <v>91.15</v>
      </c>
      <c r="T4858" s="6">
        <v>2995.45</v>
      </c>
      <c r="U4858" t="s">
        <v>23</v>
      </c>
      <c r="V4858" t="str">
        <f t="shared" si="150"/>
        <v>25-36 Months</v>
      </c>
      <c r="W4858" t="str">
        <f t="shared" si="151"/>
        <v>Very High</v>
      </c>
    </row>
    <row r="4859" spans="1:23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6">
        <v>24.9</v>
      </c>
      <c r="T4859" s="6">
        <v>505.95</v>
      </c>
      <c r="U4859" t="s">
        <v>24</v>
      </c>
      <c r="V4859" t="str">
        <f t="shared" si="150"/>
        <v>13-24 Months</v>
      </c>
      <c r="W4859" t="str">
        <f t="shared" si="151"/>
        <v>Low</v>
      </c>
    </row>
    <row r="4860" spans="1:23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6">
        <v>59.6</v>
      </c>
      <c r="T4860" s="6">
        <v>3509.4</v>
      </c>
      <c r="U4860" t="s">
        <v>24</v>
      </c>
      <c r="V4860" t="str">
        <f t="shared" si="150"/>
        <v>49-60 Months</v>
      </c>
      <c r="W4860" t="str">
        <f t="shared" si="151"/>
        <v>Medium</v>
      </c>
    </row>
    <row r="4861" spans="1:23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6">
        <v>108.5</v>
      </c>
      <c r="T4861" s="6">
        <v>6991.9</v>
      </c>
      <c r="U4861" t="s">
        <v>24</v>
      </c>
      <c r="V4861" t="str">
        <f t="shared" si="150"/>
        <v>61+ Months</v>
      </c>
      <c r="W4861" t="str">
        <f t="shared" si="151"/>
        <v>Very High</v>
      </c>
    </row>
    <row r="4862" spans="1:23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6">
        <v>40.549999999999997</v>
      </c>
      <c r="T4862" s="6">
        <v>590.35</v>
      </c>
      <c r="U4862" t="s">
        <v>24</v>
      </c>
      <c r="V4862" t="str">
        <f t="shared" si="150"/>
        <v>13-24 Months</v>
      </c>
      <c r="W4862" t="str">
        <f t="shared" si="151"/>
        <v>Medium</v>
      </c>
    </row>
    <row r="4863" spans="1:23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6">
        <v>58.95</v>
      </c>
      <c r="T4863" s="6">
        <v>2789.7</v>
      </c>
      <c r="U4863" t="s">
        <v>24</v>
      </c>
      <c r="V4863" t="str">
        <f t="shared" si="150"/>
        <v>37-48 Months</v>
      </c>
      <c r="W4863" t="str">
        <f t="shared" si="151"/>
        <v>Medium</v>
      </c>
    </row>
    <row r="4864" spans="1:23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6">
        <v>70.95</v>
      </c>
      <c r="T4864" s="6">
        <v>137.94999999999999</v>
      </c>
      <c r="U4864" t="s">
        <v>23</v>
      </c>
      <c r="V4864" t="str">
        <f t="shared" si="150"/>
        <v>0-12 Months</v>
      </c>
      <c r="W4864" t="str">
        <f t="shared" si="151"/>
        <v>High</v>
      </c>
    </row>
    <row r="4865" spans="1:23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6">
        <v>20.75</v>
      </c>
      <c r="T4865" s="6">
        <v>1123.1500000000001</v>
      </c>
      <c r="U4865" t="s">
        <v>24</v>
      </c>
      <c r="V4865" t="str">
        <f t="shared" si="150"/>
        <v>49-60 Months</v>
      </c>
      <c r="W4865" t="str">
        <f t="shared" si="151"/>
        <v>Low</v>
      </c>
    </row>
    <row r="4866" spans="1:23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6">
        <v>113.15</v>
      </c>
      <c r="T4866" s="6">
        <v>7953.25</v>
      </c>
      <c r="U4866" t="s">
        <v>24</v>
      </c>
      <c r="V4866" t="str">
        <f t="shared" si="150"/>
        <v>61+ Months</v>
      </c>
      <c r="W4866" t="str">
        <f t="shared" si="151"/>
        <v>Very High</v>
      </c>
    </row>
    <row r="4867" spans="1:23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6">
        <v>48.8</v>
      </c>
      <c r="T4867" s="6">
        <v>349.8</v>
      </c>
      <c r="U4867" t="s">
        <v>24</v>
      </c>
      <c r="V4867" t="str">
        <f t="shared" ref="V4867:V4930" si="152">IF(F4867&lt;=12,"0-12 Months",IF(F4867&lt;=24,"13-24 Months",IF(F4867&lt;=36,"25-36 Months",IF(F4867&lt;=48,"37-48 Months",IF(F4867&lt;=60,"49-60 Months","61+ Months")))))</f>
        <v>0-12 Months</v>
      </c>
      <c r="W4867" t="str">
        <f t="shared" ref="W4867:W4930" si="153">IF(S4867&lt;=30,"Low",IF(S4867&lt;=60,"Medium",IF(S4867&lt;=90,"High","Very High")))</f>
        <v>Medium</v>
      </c>
    </row>
    <row r="4868" spans="1:23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6">
        <v>63.05</v>
      </c>
      <c r="T4868" s="6">
        <v>1067.05</v>
      </c>
      <c r="U4868" t="s">
        <v>24</v>
      </c>
      <c r="V4868" t="str">
        <f t="shared" si="152"/>
        <v>13-24 Months</v>
      </c>
      <c r="W4868" t="str">
        <f t="shared" si="153"/>
        <v>High</v>
      </c>
    </row>
    <row r="4869" spans="1:23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6">
        <v>100.85</v>
      </c>
      <c r="T4869" s="6">
        <v>3527.3</v>
      </c>
      <c r="U4869" t="s">
        <v>24</v>
      </c>
      <c r="V4869" t="str">
        <f t="shared" si="152"/>
        <v>25-36 Months</v>
      </c>
      <c r="W4869" t="str">
        <f t="shared" si="153"/>
        <v>Very High</v>
      </c>
    </row>
    <row r="4870" spans="1:23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6">
        <v>99.5</v>
      </c>
      <c r="T4870" s="6">
        <v>3762</v>
      </c>
      <c r="U4870" t="s">
        <v>23</v>
      </c>
      <c r="V4870" t="str">
        <f t="shared" si="152"/>
        <v>37-48 Months</v>
      </c>
      <c r="W4870" t="str">
        <f t="shared" si="153"/>
        <v>Very High</v>
      </c>
    </row>
    <row r="4871" spans="1:23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6">
        <v>80.55</v>
      </c>
      <c r="T4871" s="6">
        <v>1248.9000000000001</v>
      </c>
      <c r="U4871" t="s">
        <v>24</v>
      </c>
      <c r="V4871" t="str">
        <f t="shared" si="152"/>
        <v>13-24 Months</v>
      </c>
      <c r="W4871" t="str">
        <f t="shared" si="153"/>
        <v>High</v>
      </c>
    </row>
    <row r="4872" spans="1:23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6">
        <v>64.400000000000006</v>
      </c>
      <c r="T4872" s="6">
        <v>3035.35</v>
      </c>
      <c r="U4872" t="s">
        <v>24</v>
      </c>
      <c r="V4872" t="str">
        <f t="shared" si="152"/>
        <v>37-48 Months</v>
      </c>
      <c r="W4872" t="str">
        <f t="shared" si="153"/>
        <v>High</v>
      </c>
    </row>
    <row r="4873" spans="1:23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6">
        <v>75.2</v>
      </c>
      <c r="T4873" s="6">
        <v>4300.8</v>
      </c>
      <c r="U4873" t="s">
        <v>24</v>
      </c>
      <c r="V4873" t="str">
        <f t="shared" si="152"/>
        <v>49-60 Months</v>
      </c>
      <c r="W4873" t="str">
        <f t="shared" si="153"/>
        <v>High</v>
      </c>
    </row>
    <row r="4874" spans="1:23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6">
        <v>84.9</v>
      </c>
      <c r="T4874" s="6">
        <v>6065.3</v>
      </c>
      <c r="U4874" t="s">
        <v>24</v>
      </c>
      <c r="V4874" t="str">
        <f t="shared" si="152"/>
        <v>61+ Months</v>
      </c>
      <c r="W4874" t="str">
        <f t="shared" si="153"/>
        <v>High</v>
      </c>
    </row>
    <row r="4875" spans="1:23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6">
        <v>19.3</v>
      </c>
      <c r="T4875" s="6">
        <v>144.94999999999999</v>
      </c>
      <c r="U4875" t="s">
        <v>24</v>
      </c>
      <c r="V4875" t="str">
        <f t="shared" si="152"/>
        <v>0-12 Months</v>
      </c>
      <c r="W4875" t="str">
        <f t="shared" si="153"/>
        <v>Low</v>
      </c>
    </row>
    <row r="4876" spans="1:23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6">
        <v>83.9</v>
      </c>
      <c r="T4876" s="6">
        <v>3233.6</v>
      </c>
      <c r="U4876" t="s">
        <v>23</v>
      </c>
      <c r="V4876" t="str">
        <f t="shared" si="152"/>
        <v>37-48 Months</v>
      </c>
      <c r="W4876" t="str">
        <f t="shared" si="153"/>
        <v>High</v>
      </c>
    </row>
    <row r="4877" spans="1:23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6">
        <v>117.45</v>
      </c>
      <c r="T4877" s="6">
        <v>5438.9</v>
      </c>
      <c r="U4877" t="s">
        <v>23</v>
      </c>
      <c r="V4877" t="str">
        <f t="shared" si="152"/>
        <v>37-48 Months</v>
      </c>
      <c r="W4877" t="str">
        <f t="shared" si="153"/>
        <v>Very High</v>
      </c>
    </row>
    <row r="4878" spans="1:23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6">
        <v>104.4</v>
      </c>
      <c r="T4878" s="6">
        <v>1081.45</v>
      </c>
      <c r="U4878" t="s">
        <v>23</v>
      </c>
      <c r="V4878" t="str">
        <f t="shared" si="152"/>
        <v>0-12 Months</v>
      </c>
      <c r="W4878" t="str">
        <f t="shared" si="153"/>
        <v>Very High</v>
      </c>
    </row>
    <row r="4879" spans="1:23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6">
        <v>74.650000000000006</v>
      </c>
      <c r="T4879" s="6">
        <v>2308.6</v>
      </c>
      <c r="U4879" t="s">
        <v>24</v>
      </c>
      <c r="V4879" t="str">
        <f t="shared" si="152"/>
        <v>25-36 Months</v>
      </c>
      <c r="W4879" t="str">
        <f t="shared" si="153"/>
        <v>High</v>
      </c>
    </row>
    <row r="4880" spans="1:23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6">
        <v>59.05</v>
      </c>
      <c r="T4880" s="6">
        <v>1882.8</v>
      </c>
      <c r="U4880" t="s">
        <v>24</v>
      </c>
      <c r="V4880" t="str">
        <f t="shared" si="152"/>
        <v>25-36 Months</v>
      </c>
      <c r="W4880" t="str">
        <f t="shared" si="153"/>
        <v>Medium</v>
      </c>
    </row>
    <row r="4881" spans="1:23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6">
        <v>69.099999999999994</v>
      </c>
      <c r="T4881" s="6">
        <v>3255.35</v>
      </c>
      <c r="U4881" t="s">
        <v>24</v>
      </c>
      <c r="V4881" t="str">
        <f t="shared" si="152"/>
        <v>37-48 Months</v>
      </c>
      <c r="W4881" t="str">
        <f t="shared" si="153"/>
        <v>High</v>
      </c>
    </row>
    <row r="4882" spans="1:23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6">
        <v>20.55</v>
      </c>
      <c r="T4882" s="6">
        <v>1067.6500000000001</v>
      </c>
      <c r="U4882" t="s">
        <v>24</v>
      </c>
      <c r="V4882" t="str">
        <f t="shared" si="152"/>
        <v>49-60 Months</v>
      </c>
      <c r="W4882" t="str">
        <f t="shared" si="153"/>
        <v>Low</v>
      </c>
    </row>
    <row r="4883" spans="1:23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6">
        <v>76.55</v>
      </c>
      <c r="T4883" s="6">
        <v>2065.4</v>
      </c>
      <c r="U4883" t="s">
        <v>24</v>
      </c>
      <c r="V4883" t="str">
        <f t="shared" si="152"/>
        <v>25-36 Months</v>
      </c>
      <c r="W4883" t="str">
        <f t="shared" si="153"/>
        <v>High</v>
      </c>
    </row>
    <row r="4884" spans="1:23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6">
        <v>62.5</v>
      </c>
      <c r="T4884" s="6">
        <v>4136.3999999999996</v>
      </c>
      <c r="U4884" t="s">
        <v>24</v>
      </c>
      <c r="V4884" t="str">
        <f t="shared" si="152"/>
        <v>61+ Months</v>
      </c>
      <c r="W4884" t="str">
        <f t="shared" si="153"/>
        <v>High</v>
      </c>
    </row>
    <row r="4885" spans="1:23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6">
        <v>29.4</v>
      </c>
      <c r="T4885" s="6">
        <v>221.9</v>
      </c>
      <c r="U4885" t="s">
        <v>23</v>
      </c>
      <c r="V4885" t="str">
        <f t="shared" si="152"/>
        <v>0-12 Months</v>
      </c>
      <c r="W4885" t="str">
        <f t="shared" si="153"/>
        <v>Low</v>
      </c>
    </row>
    <row r="4886" spans="1:23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6">
        <v>94.9</v>
      </c>
      <c r="T4886" s="6">
        <v>3848</v>
      </c>
      <c r="U4886" t="s">
        <v>24</v>
      </c>
      <c r="V4886" t="str">
        <f t="shared" si="152"/>
        <v>37-48 Months</v>
      </c>
      <c r="W4886" t="str">
        <f t="shared" si="153"/>
        <v>Very High</v>
      </c>
    </row>
    <row r="4887" spans="1:23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6">
        <v>111.65</v>
      </c>
      <c r="T4887" s="6">
        <v>8022.85</v>
      </c>
      <c r="U4887" t="s">
        <v>24</v>
      </c>
      <c r="V4887" t="str">
        <f t="shared" si="152"/>
        <v>61+ Months</v>
      </c>
      <c r="W4887" t="str">
        <f t="shared" si="153"/>
        <v>Very High</v>
      </c>
    </row>
    <row r="4888" spans="1:23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6">
        <v>19.899999999999999</v>
      </c>
      <c r="T4888" s="6">
        <v>173.15</v>
      </c>
      <c r="U4888" t="s">
        <v>24</v>
      </c>
      <c r="V4888" t="str">
        <f t="shared" si="152"/>
        <v>0-12 Months</v>
      </c>
      <c r="W4888" t="str">
        <f t="shared" si="153"/>
        <v>Low</v>
      </c>
    </row>
    <row r="4889" spans="1:23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6">
        <v>20.45</v>
      </c>
      <c r="T4889" s="6">
        <v>781.25</v>
      </c>
      <c r="U4889" t="s">
        <v>24</v>
      </c>
      <c r="V4889" t="str">
        <f t="shared" si="152"/>
        <v>37-48 Months</v>
      </c>
      <c r="W4889" t="str">
        <f t="shared" si="153"/>
        <v>Low</v>
      </c>
    </row>
    <row r="4890" spans="1:23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6">
        <v>106.05</v>
      </c>
      <c r="T4890" s="6">
        <v>4510.8</v>
      </c>
      <c r="U4890" t="s">
        <v>24</v>
      </c>
      <c r="V4890" t="str">
        <f t="shared" si="152"/>
        <v>37-48 Months</v>
      </c>
      <c r="W4890" t="str">
        <f t="shared" si="153"/>
        <v>Very High</v>
      </c>
    </row>
    <row r="4891" spans="1:23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6">
        <v>113.45</v>
      </c>
      <c r="T4891" s="6">
        <v>5317.8</v>
      </c>
      <c r="U4891" t="s">
        <v>24</v>
      </c>
      <c r="V4891" t="str">
        <f t="shared" si="152"/>
        <v>37-48 Months</v>
      </c>
      <c r="W4891" t="str">
        <f t="shared" si="153"/>
        <v>Very High</v>
      </c>
    </row>
    <row r="4892" spans="1:23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6">
        <v>92.55</v>
      </c>
      <c r="T4892" s="6">
        <v>4779.45</v>
      </c>
      <c r="U4892" t="s">
        <v>24</v>
      </c>
      <c r="V4892" t="str">
        <f t="shared" si="152"/>
        <v>49-60 Months</v>
      </c>
      <c r="W4892" t="str">
        <f t="shared" si="153"/>
        <v>Very High</v>
      </c>
    </row>
    <row r="4893" spans="1:23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6">
        <v>65.599999999999994</v>
      </c>
      <c r="T4893" s="6">
        <v>250.1</v>
      </c>
      <c r="U4893" t="s">
        <v>24</v>
      </c>
      <c r="V4893" t="str">
        <f t="shared" si="152"/>
        <v>0-12 Months</v>
      </c>
      <c r="W4893" t="str">
        <f t="shared" si="153"/>
        <v>High</v>
      </c>
    </row>
    <row r="4894" spans="1:23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6">
        <v>84.35</v>
      </c>
      <c r="T4894" s="6">
        <v>1745.2</v>
      </c>
      <c r="U4894" t="s">
        <v>24</v>
      </c>
      <c r="V4894" t="str">
        <f t="shared" si="152"/>
        <v>13-24 Months</v>
      </c>
      <c r="W4894" t="str">
        <f t="shared" si="153"/>
        <v>High</v>
      </c>
    </row>
    <row r="4895" spans="1:23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6">
        <v>44.65</v>
      </c>
      <c r="T4895" s="6">
        <v>74.900000000000006</v>
      </c>
      <c r="U4895" t="s">
        <v>23</v>
      </c>
      <c r="V4895" t="str">
        <f t="shared" si="152"/>
        <v>0-12 Months</v>
      </c>
      <c r="W4895" t="str">
        <f t="shared" si="153"/>
        <v>Medium</v>
      </c>
    </row>
    <row r="4896" spans="1:23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6">
        <v>71.099999999999994</v>
      </c>
      <c r="T4896" s="6">
        <v>4140.1000000000004</v>
      </c>
      <c r="U4896" t="s">
        <v>24</v>
      </c>
      <c r="V4896" t="str">
        <f t="shared" si="152"/>
        <v>49-60 Months</v>
      </c>
      <c r="W4896" t="str">
        <f t="shared" si="153"/>
        <v>High</v>
      </c>
    </row>
    <row r="4897" spans="1:23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6">
        <v>85.15</v>
      </c>
      <c r="T4897" s="6">
        <v>3670.5</v>
      </c>
      <c r="U4897" t="s">
        <v>24</v>
      </c>
      <c r="V4897" t="str">
        <f t="shared" si="152"/>
        <v>37-48 Months</v>
      </c>
      <c r="W4897" t="str">
        <f t="shared" si="153"/>
        <v>High</v>
      </c>
    </row>
    <row r="4898" spans="1:23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6">
        <v>49.7</v>
      </c>
      <c r="T4898" s="6">
        <v>1167.8</v>
      </c>
      <c r="U4898" t="s">
        <v>24</v>
      </c>
      <c r="V4898" t="str">
        <f t="shared" si="152"/>
        <v>13-24 Months</v>
      </c>
      <c r="W4898" t="str">
        <f t="shared" si="153"/>
        <v>Medium</v>
      </c>
    </row>
    <row r="4899" spans="1:23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6">
        <v>30.2</v>
      </c>
      <c r="T4899" s="6">
        <v>469.65</v>
      </c>
      <c r="U4899" t="s">
        <v>24</v>
      </c>
      <c r="V4899" t="str">
        <f t="shared" si="152"/>
        <v>13-24 Months</v>
      </c>
      <c r="W4899" t="str">
        <f t="shared" si="153"/>
        <v>Medium</v>
      </c>
    </row>
    <row r="4900" spans="1:23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6">
        <v>25.25</v>
      </c>
      <c r="T4900" s="6">
        <v>58.9</v>
      </c>
      <c r="U4900" t="s">
        <v>23</v>
      </c>
      <c r="V4900" t="str">
        <f t="shared" si="152"/>
        <v>0-12 Months</v>
      </c>
      <c r="W4900" t="str">
        <f t="shared" si="153"/>
        <v>Low</v>
      </c>
    </row>
    <row r="4901" spans="1:23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6">
        <v>84.05</v>
      </c>
      <c r="T4901" s="6">
        <v>333.55</v>
      </c>
      <c r="U4901" t="s">
        <v>23</v>
      </c>
      <c r="V4901" t="str">
        <f t="shared" si="152"/>
        <v>0-12 Months</v>
      </c>
      <c r="W4901" t="str">
        <f t="shared" si="153"/>
        <v>High</v>
      </c>
    </row>
    <row r="4902" spans="1:23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6">
        <v>85.7</v>
      </c>
      <c r="T4902" s="6">
        <v>3171.15</v>
      </c>
      <c r="U4902" t="s">
        <v>23</v>
      </c>
      <c r="V4902" t="str">
        <f t="shared" si="152"/>
        <v>37-48 Months</v>
      </c>
      <c r="W4902" t="str">
        <f t="shared" si="153"/>
        <v>High</v>
      </c>
    </row>
    <row r="4903" spans="1:23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6">
        <v>74.7</v>
      </c>
      <c r="T4903" s="6">
        <v>74.7</v>
      </c>
      <c r="U4903" t="s">
        <v>23</v>
      </c>
      <c r="V4903" t="str">
        <f t="shared" si="152"/>
        <v>0-12 Months</v>
      </c>
      <c r="W4903" t="str">
        <f t="shared" si="153"/>
        <v>High</v>
      </c>
    </row>
    <row r="4904" spans="1:23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6">
        <v>56.35</v>
      </c>
      <c r="T4904" s="6">
        <v>1381.2</v>
      </c>
      <c r="U4904" t="s">
        <v>24</v>
      </c>
      <c r="V4904" t="str">
        <f t="shared" si="152"/>
        <v>13-24 Months</v>
      </c>
      <c r="W4904" t="str">
        <f t="shared" si="153"/>
        <v>Medium</v>
      </c>
    </row>
    <row r="4905" spans="1:23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6">
        <v>90.8</v>
      </c>
      <c r="T4905" s="6">
        <v>455.5</v>
      </c>
      <c r="U4905" t="s">
        <v>23</v>
      </c>
      <c r="V4905" t="str">
        <f t="shared" si="152"/>
        <v>0-12 Months</v>
      </c>
      <c r="W4905" t="str">
        <f t="shared" si="153"/>
        <v>Very High</v>
      </c>
    </row>
    <row r="4906" spans="1:23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6">
        <v>107.55</v>
      </c>
      <c r="T4906" s="6">
        <v>3645.5</v>
      </c>
      <c r="U4906" t="s">
        <v>24</v>
      </c>
      <c r="V4906" t="str">
        <f t="shared" si="152"/>
        <v>25-36 Months</v>
      </c>
      <c r="W4906" t="str">
        <f t="shared" si="153"/>
        <v>Very High</v>
      </c>
    </row>
    <row r="4907" spans="1:23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6">
        <v>19.850000000000001</v>
      </c>
      <c r="T4907" s="6">
        <v>1158.8499999999999</v>
      </c>
      <c r="U4907" t="s">
        <v>24</v>
      </c>
      <c r="V4907" t="str">
        <f t="shared" si="152"/>
        <v>49-60 Months</v>
      </c>
      <c r="W4907" t="str">
        <f t="shared" si="153"/>
        <v>Low</v>
      </c>
    </row>
    <row r="4908" spans="1:23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6">
        <v>95.9</v>
      </c>
      <c r="T4908" s="6">
        <v>6954.15</v>
      </c>
      <c r="U4908" t="s">
        <v>24</v>
      </c>
      <c r="V4908" t="str">
        <f t="shared" si="152"/>
        <v>61+ Months</v>
      </c>
      <c r="W4908" t="str">
        <f t="shared" si="153"/>
        <v>Very High</v>
      </c>
    </row>
    <row r="4909" spans="1:23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6">
        <v>23.85</v>
      </c>
      <c r="T4909" s="6">
        <v>1672.1</v>
      </c>
      <c r="U4909" t="s">
        <v>24</v>
      </c>
      <c r="V4909" t="str">
        <f t="shared" si="152"/>
        <v>61+ Months</v>
      </c>
      <c r="W4909" t="str">
        <f t="shared" si="153"/>
        <v>Low</v>
      </c>
    </row>
    <row r="4910" spans="1:23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6">
        <v>106.15</v>
      </c>
      <c r="T4910" s="6">
        <v>3152.5</v>
      </c>
      <c r="U4910" t="s">
        <v>23</v>
      </c>
      <c r="V4910" t="str">
        <f t="shared" si="152"/>
        <v>25-36 Months</v>
      </c>
      <c r="W4910" t="str">
        <f t="shared" si="153"/>
        <v>Very High</v>
      </c>
    </row>
    <row r="4911" spans="1:23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6">
        <v>83.85</v>
      </c>
      <c r="T4911" s="6">
        <v>4307.1000000000004</v>
      </c>
      <c r="U4911" t="s">
        <v>24</v>
      </c>
      <c r="V4911" t="str">
        <f t="shared" si="152"/>
        <v>49-60 Months</v>
      </c>
      <c r="W4911" t="str">
        <f t="shared" si="153"/>
        <v>High</v>
      </c>
    </row>
    <row r="4912" spans="1:23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6">
        <v>85.35</v>
      </c>
      <c r="T4912" s="6">
        <v>2530.4</v>
      </c>
      <c r="U4912" t="s">
        <v>23</v>
      </c>
      <c r="V4912" t="str">
        <f t="shared" si="152"/>
        <v>25-36 Months</v>
      </c>
      <c r="W4912" t="str">
        <f t="shared" si="153"/>
        <v>High</v>
      </c>
    </row>
    <row r="4913" spans="1:23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6">
        <v>84.8</v>
      </c>
      <c r="T4913" s="6">
        <v>6141.65</v>
      </c>
      <c r="U4913" t="s">
        <v>24</v>
      </c>
      <c r="V4913" t="str">
        <f t="shared" si="152"/>
        <v>61+ Months</v>
      </c>
      <c r="W4913" t="str">
        <f t="shared" si="153"/>
        <v>High</v>
      </c>
    </row>
    <row r="4914" spans="1:23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6">
        <v>90.85</v>
      </c>
      <c r="T4914" s="6">
        <v>3186.7</v>
      </c>
      <c r="U4914" t="s">
        <v>23</v>
      </c>
      <c r="V4914" t="str">
        <f t="shared" si="152"/>
        <v>25-36 Months</v>
      </c>
      <c r="W4914" t="str">
        <f t="shared" si="153"/>
        <v>Very High</v>
      </c>
    </row>
    <row r="4915" spans="1:23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6">
        <v>76.099999999999994</v>
      </c>
      <c r="T4915" s="6">
        <v>1054.8</v>
      </c>
      <c r="U4915" t="s">
        <v>24</v>
      </c>
      <c r="V4915" t="str">
        <f t="shared" si="152"/>
        <v>13-24 Months</v>
      </c>
      <c r="W4915" t="str">
        <f t="shared" si="153"/>
        <v>High</v>
      </c>
    </row>
    <row r="4916" spans="1:23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6">
        <v>74.55</v>
      </c>
      <c r="T4916" s="6">
        <v>5430.65</v>
      </c>
      <c r="U4916" t="s">
        <v>24</v>
      </c>
      <c r="V4916" t="str">
        <f t="shared" si="152"/>
        <v>61+ Months</v>
      </c>
      <c r="W4916" t="str">
        <f t="shared" si="153"/>
        <v>High</v>
      </c>
    </row>
    <row r="4917" spans="1:23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6">
        <v>39.200000000000003</v>
      </c>
      <c r="T4917" s="6">
        <v>849.9</v>
      </c>
      <c r="U4917" t="s">
        <v>24</v>
      </c>
      <c r="V4917" t="str">
        <f t="shared" si="152"/>
        <v>13-24 Months</v>
      </c>
      <c r="W4917" t="str">
        <f t="shared" si="153"/>
        <v>Medium</v>
      </c>
    </row>
    <row r="4918" spans="1:23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6">
        <v>79.55</v>
      </c>
      <c r="T4918" s="6">
        <v>151.75</v>
      </c>
      <c r="U4918" t="s">
        <v>24</v>
      </c>
      <c r="V4918" t="str">
        <f t="shared" si="152"/>
        <v>0-12 Months</v>
      </c>
      <c r="W4918" t="str">
        <f t="shared" si="153"/>
        <v>High</v>
      </c>
    </row>
    <row r="4919" spans="1:23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6">
        <v>19.600000000000001</v>
      </c>
      <c r="T4919" s="6">
        <v>299.39999999999998</v>
      </c>
      <c r="U4919" t="s">
        <v>24</v>
      </c>
      <c r="V4919" t="str">
        <f t="shared" si="152"/>
        <v>13-24 Months</v>
      </c>
      <c r="W4919" t="str">
        <f t="shared" si="153"/>
        <v>Low</v>
      </c>
    </row>
    <row r="4920" spans="1:23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6">
        <v>19.55</v>
      </c>
      <c r="T4920" s="6">
        <v>1086.75</v>
      </c>
      <c r="U4920" t="s">
        <v>24</v>
      </c>
      <c r="V4920" t="str">
        <f t="shared" si="152"/>
        <v>49-60 Months</v>
      </c>
      <c r="W4920" t="str">
        <f t="shared" si="153"/>
        <v>Low</v>
      </c>
    </row>
    <row r="4921" spans="1:23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6">
        <v>39.15</v>
      </c>
      <c r="T4921" s="6">
        <v>2692.75</v>
      </c>
      <c r="U4921" t="s">
        <v>24</v>
      </c>
      <c r="V4921" t="str">
        <f t="shared" si="152"/>
        <v>61+ Months</v>
      </c>
      <c r="W4921" t="str">
        <f t="shared" si="153"/>
        <v>Medium</v>
      </c>
    </row>
    <row r="4922" spans="1:23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6">
        <v>20.100000000000001</v>
      </c>
      <c r="T4922" s="6">
        <v>1389.6</v>
      </c>
      <c r="U4922" t="s">
        <v>24</v>
      </c>
      <c r="V4922" t="str">
        <f t="shared" si="152"/>
        <v>61+ Months</v>
      </c>
      <c r="W4922" t="str">
        <f t="shared" si="153"/>
        <v>Low</v>
      </c>
    </row>
    <row r="4923" spans="1:23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6">
        <v>99.95</v>
      </c>
      <c r="T4923" s="6">
        <v>3767.4</v>
      </c>
      <c r="U4923" t="s">
        <v>24</v>
      </c>
      <c r="V4923" t="str">
        <f t="shared" si="152"/>
        <v>37-48 Months</v>
      </c>
      <c r="W4923" t="str">
        <f t="shared" si="153"/>
        <v>Very High</v>
      </c>
    </row>
    <row r="4924" spans="1:23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6">
        <v>59.8</v>
      </c>
      <c r="T4924" s="6">
        <v>3641.5</v>
      </c>
      <c r="U4924" t="s">
        <v>24</v>
      </c>
      <c r="V4924" t="str">
        <f t="shared" si="152"/>
        <v>61+ Months</v>
      </c>
      <c r="W4924" t="str">
        <f t="shared" si="153"/>
        <v>Medium</v>
      </c>
    </row>
    <row r="4925" spans="1:23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6">
        <v>49.75</v>
      </c>
      <c r="T4925" s="6">
        <v>2535.5500000000002</v>
      </c>
      <c r="U4925" t="s">
        <v>24</v>
      </c>
      <c r="V4925" t="str">
        <f t="shared" si="152"/>
        <v>49-60 Months</v>
      </c>
      <c r="W4925" t="str">
        <f t="shared" si="153"/>
        <v>Medium</v>
      </c>
    </row>
    <row r="4926" spans="1:23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6">
        <v>35.75</v>
      </c>
      <c r="T4926" s="6">
        <v>35.75</v>
      </c>
      <c r="U4926" t="s">
        <v>23</v>
      </c>
      <c r="V4926" t="str">
        <f t="shared" si="152"/>
        <v>0-12 Months</v>
      </c>
      <c r="W4926" t="str">
        <f t="shared" si="153"/>
        <v>Medium</v>
      </c>
    </row>
    <row r="4927" spans="1:23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6">
        <v>108.5</v>
      </c>
      <c r="T4927" s="6">
        <v>6880.85</v>
      </c>
      <c r="U4927" t="s">
        <v>24</v>
      </c>
      <c r="V4927" t="str">
        <f t="shared" si="152"/>
        <v>61+ Months</v>
      </c>
      <c r="W4927" t="str">
        <f t="shared" si="153"/>
        <v>Very High</v>
      </c>
    </row>
    <row r="4928" spans="1:23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6">
        <v>60.15</v>
      </c>
      <c r="T4928" s="6">
        <v>3753.2</v>
      </c>
      <c r="U4928" t="s">
        <v>24</v>
      </c>
      <c r="V4928" t="str">
        <f t="shared" si="152"/>
        <v>61+ Months</v>
      </c>
      <c r="W4928" t="str">
        <f t="shared" si="153"/>
        <v>High</v>
      </c>
    </row>
    <row r="4929" spans="1:23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6">
        <v>19.05</v>
      </c>
      <c r="T4929" s="6">
        <v>637.54999999999995</v>
      </c>
      <c r="U4929" t="s">
        <v>24</v>
      </c>
      <c r="V4929" t="str">
        <f t="shared" si="152"/>
        <v>25-36 Months</v>
      </c>
      <c r="W4929" t="str">
        <f t="shared" si="153"/>
        <v>Low</v>
      </c>
    </row>
    <row r="4930" spans="1:23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6">
        <v>46</v>
      </c>
      <c r="T4930" s="6">
        <v>181.6</v>
      </c>
      <c r="U4930" t="s">
        <v>23</v>
      </c>
      <c r="V4930" t="str">
        <f t="shared" si="152"/>
        <v>0-12 Months</v>
      </c>
      <c r="W4930" t="str">
        <f t="shared" si="153"/>
        <v>Medium</v>
      </c>
    </row>
    <row r="4931" spans="1:23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6">
        <v>84</v>
      </c>
      <c r="T4931" s="6">
        <v>5329.55</v>
      </c>
      <c r="U4931" t="s">
        <v>24</v>
      </c>
      <c r="V4931" t="str">
        <f t="shared" ref="V4931:V4994" si="154">IF(F4931&lt;=12,"0-12 Months",IF(F4931&lt;=24,"13-24 Months",IF(F4931&lt;=36,"25-36 Months",IF(F4931&lt;=48,"37-48 Months",IF(F4931&lt;=60,"49-60 Months","61+ Months")))))</f>
        <v>61+ Months</v>
      </c>
      <c r="W4931" t="str">
        <f t="shared" ref="W4931:W4994" si="155">IF(S4931&lt;=30,"Low",IF(S4931&lt;=60,"Medium",IF(S4931&lt;=90,"High","Very High")))</f>
        <v>High</v>
      </c>
    </row>
    <row r="4932" spans="1:23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6">
        <v>44.55</v>
      </c>
      <c r="T4932" s="6">
        <v>44.55</v>
      </c>
      <c r="U4932" t="s">
        <v>24</v>
      </c>
      <c r="V4932" t="str">
        <f t="shared" si="154"/>
        <v>0-12 Months</v>
      </c>
      <c r="W4932" t="str">
        <f t="shared" si="155"/>
        <v>Medium</v>
      </c>
    </row>
    <row r="4933" spans="1:23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6">
        <v>103.45</v>
      </c>
      <c r="T4933" s="6">
        <v>1539.8</v>
      </c>
      <c r="U4933" t="s">
        <v>24</v>
      </c>
      <c r="V4933" t="str">
        <f t="shared" si="154"/>
        <v>13-24 Months</v>
      </c>
      <c r="W4933" t="str">
        <f t="shared" si="155"/>
        <v>Very High</v>
      </c>
    </row>
    <row r="4934" spans="1:23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6">
        <v>80.650000000000006</v>
      </c>
      <c r="T4934" s="6">
        <v>2209.75</v>
      </c>
      <c r="U4934" t="s">
        <v>24</v>
      </c>
      <c r="V4934" t="str">
        <f t="shared" si="154"/>
        <v>25-36 Months</v>
      </c>
      <c r="W4934" t="str">
        <f t="shared" si="155"/>
        <v>High</v>
      </c>
    </row>
    <row r="4935" spans="1:23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6">
        <v>57.2</v>
      </c>
      <c r="T4935" s="6">
        <v>223.75</v>
      </c>
      <c r="U4935" t="s">
        <v>24</v>
      </c>
      <c r="V4935" t="str">
        <f t="shared" si="154"/>
        <v>0-12 Months</v>
      </c>
      <c r="W4935" t="str">
        <f t="shared" si="155"/>
        <v>Medium</v>
      </c>
    </row>
    <row r="4936" spans="1:23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6">
        <v>110.75</v>
      </c>
      <c r="T4936" s="6">
        <v>7751.7</v>
      </c>
      <c r="U4936" t="s">
        <v>24</v>
      </c>
      <c r="V4936" t="str">
        <f t="shared" si="154"/>
        <v>61+ Months</v>
      </c>
      <c r="W4936" t="str">
        <f t="shared" si="155"/>
        <v>Very High</v>
      </c>
    </row>
    <row r="4937" spans="1:23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6">
        <v>24.7</v>
      </c>
      <c r="T4937" s="6">
        <v>1174.3499999999999</v>
      </c>
      <c r="U4937" t="s">
        <v>24</v>
      </c>
      <c r="V4937" t="str">
        <f t="shared" si="154"/>
        <v>37-48 Months</v>
      </c>
      <c r="W4937" t="str">
        <f t="shared" si="155"/>
        <v>Low</v>
      </c>
    </row>
    <row r="4938" spans="1:23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6">
        <v>97.05</v>
      </c>
      <c r="T4938" s="6">
        <v>4385.05</v>
      </c>
      <c r="U4938" t="s">
        <v>24</v>
      </c>
      <c r="V4938" t="str">
        <f t="shared" si="154"/>
        <v>37-48 Months</v>
      </c>
      <c r="W4938" t="str">
        <f t="shared" si="155"/>
        <v>Very High</v>
      </c>
    </row>
    <row r="4939" spans="1:23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6">
        <v>76.349999999999994</v>
      </c>
      <c r="T4939" s="6">
        <v>2606.35</v>
      </c>
      <c r="U4939" t="s">
        <v>24</v>
      </c>
      <c r="V4939" t="str">
        <f t="shared" si="154"/>
        <v>25-36 Months</v>
      </c>
      <c r="W4939" t="str">
        <f t="shared" si="155"/>
        <v>High</v>
      </c>
    </row>
    <row r="4940" spans="1:23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6">
        <v>89.4</v>
      </c>
      <c r="T4940" s="6">
        <v>1539.45</v>
      </c>
      <c r="U4940" t="s">
        <v>23</v>
      </c>
      <c r="V4940" t="str">
        <f t="shared" si="154"/>
        <v>13-24 Months</v>
      </c>
      <c r="W4940" t="str">
        <f t="shared" si="155"/>
        <v>High</v>
      </c>
    </row>
    <row r="4941" spans="1:23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6">
        <v>18.899999999999999</v>
      </c>
      <c r="T4941" s="6">
        <v>18.899999999999999</v>
      </c>
      <c r="U4941" t="s">
        <v>24</v>
      </c>
      <c r="V4941" t="str">
        <f t="shared" si="154"/>
        <v>0-12 Months</v>
      </c>
      <c r="W4941" t="str">
        <f t="shared" si="155"/>
        <v>Low</v>
      </c>
    </row>
    <row r="4942" spans="1:23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6">
        <v>74.45</v>
      </c>
      <c r="T4942" s="6">
        <v>1261.3499999999999</v>
      </c>
      <c r="U4942" t="s">
        <v>24</v>
      </c>
      <c r="V4942" t="str">
        <f t="shared" si="154"/>
        <v>13-24 Months</v>
      </c>
      <c r="W4942" t="str">
        <f t="shared" si="155"/>
        <v>High</v>
      </c>
    </row>
    <row r="4943" spans="1:23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6">
        <v>19.8</v>
      </c>
      <c r="T4943" s="6">
        <v>58.15</v>
      </c>
      <c r="U4943" t="s">
        <v>23</v>
      </c>
      <c r="V4943" t="str">
        <f t="shared" si="154"/>
        <v>0-12 Months</v>
      </c>
      <c r="W4943" t="str">
        <f t="shared" si="155"/>
        <v>Low</v>
      </c>
    </row>
    <row r="4944" spans="1:23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6">
        <v>50.9</v>
      </c>
      <c r="T4944" s="6">
        <v>225.6</v>
      </c>
      <c r="U4944" t="s">
        <v>23</v>
      </c>
      <c r="V4944" t="str">
        <f t="shared" si="154"/>
        <v>0-12 Months</v>
      </c>
      <c r="W4944" t="str">
        <f t="shared" si="155"/>
        <v>Medium</v>
      </c>
    </row>
    <row r="4945" spans="1:23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6">
        <v>84.4</v>
      </c>
      <c r="T4945" s="6">
        <v>5969.3</v>
      </c>
      <c r="U4945" t="s">
        <v>24</v>
      </c>
      <c r="V4945" t="str">
        <f t="shared" si="154"/>
        <v>61+ Months</v>
      </c>
      <c r="W4945" t="str">
        <f t="shared" si="155"/>
        <v>High</v>
      </c>
    </row>
    <row r="4946" spans="1:23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6">
        <v>24.4</v>
      </c>
      <c r="T4946" s="6">
        <v>253.9</v>
      </c>
      <c r="U4946" t="s">
        <v>24</v>
      </c>
      <c r="V4946" t="str">
        <f t="shared" si="154"/>
        <v>0-12 Months</v>
      </c>
      <c r="W4946" t="str">
        <f t="shared" si="155"/>
        <v>Low</v>
      </c>
    </row>
    <row r="4947" spans="1:23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6">
        <v>20.05</v>
      </c>
      <c r="T4947" s="6">
        <v>400</v>
      </c>
      <c r="U4947" t="s">
        <v>24</v>
      </c>
      <c r="V4947" t="str">
        <f t="shared" si="154"/>
        <v>13-24 Months</v>
      </c>
      <c r="W4947" t="str">
        <f t="shared" si="155"/>
        <v>Low</v>
      </c>
    </row>
    <row r="4948" spans="1:23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6">
        <v>81</v>
      </c>
      <c r="T4948" s="6">
        <v>340.85</v>
      </c>
      <c r="U4948" t="s">
        <v>23</v>
      </c>
      <c r="V4948" t="str">
        <f t="shared" si="154"/>
        <v>0-12 Months</v>
      </c>
      <c r="W4948" t="str">
        <f t="shared" si="155"/>
        <v>High</v>
      </c>
    </row>
    <row r="4949" spans="1:23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6">
        <v>98.35</v>
      </c>
      <c r="T4949" s="6">
        <v>2515.3000000000002</v>
      </c>
      <c r="U4949" t="s">
        <v>23</v>
      </c>
      <c r="V4949" t="str">
        <f t="shared" si="154"/>
        <v>25-36 Months</v>
      </c>
      <c r="W4949" t="str">
        <f t="shared" si="155"/>
        <v>Very High</v>
      </c>
    </row>
    <row r="4950" spans="1:23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6">
        <v>55.5</v>
      </c>
      <c r="T4950" s="6">
        <v>227.35</v>
      </c>
      <c r="U4950" t="s">
        <v>24</v>
      </c>
      <c r="V4950" t="str">
        <f t="shared" si="154"/>
        <v>0-12 Months</v>
      </c>
      <c r="W4950" t="str">
        <f t="shared" si="155"/>
        <v>Medium</v>
      </c>
    </row>
    <row r="4951" spans="1:23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6">
        <v>51</v>
      </c>
      <c r="T4951" s="6">
        <v>305.95</v>
      </c>
      <c r="U4951" t="s">
        <v>23</v>
      </c>
      <c r="V4951" t="str">
        <f t="shared" si="154"/>
        <v>0-12 Months</v>
      </c>
      <c r="W4951" t="str">
        <f t="shared" si="155"/>
        <v>Medium</v>
      </c>
    </row>
    <row r="4952" spans="1:23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6">
        <v>91.65</v>
      </c>
      <c r="T4952" s="6">
        <v>365.4</v>
      </c>
      <c r="U4952" t="s">
        <v>23</v>
      </c>
      <c r="V4952" t="str">
        <f t="shared" si="154"/>
        <v>0-12 Months</v>
      </c>
      <c r="W4952" t="str">
        <f t="shared" si="155"/>
        <v>Very High</v>
      </c>
    </row>
    <row r="4953" spans="1:23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6">
        <v>84.3</v>
      </c>
      <c r="T4953" s="6">
        <v>2357.75</v>
      </c>
      <c r="U4953" t="s">
        <v>24</v>
      </c>
      <c r="V4953" t="str">
        <f t="shared" si="154"/>
        <v>25-36 Months</v>
      </c>
      <c r="W4953" t="str">
        <f t="shared" si="155"/>
        <v>High</v>
      </c>
    </row>
    <row r="4954" spans="1:23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6">
        <v>100.2</v>
      </c>
      <c r="T4954" s="6">
        <v>198.5</v>
      </c>
      <c r="U4954" t="s">
        <v>24</v>
      </c>
      <c r="V4954" t="str">
        <f t="shared" si="154"/>
        <v>0-12 Months</v>
      </c>
      <c r="W4954" t="str">
        <f t="shared" si="155"/>
        <v>Very High</v>
      </c>
    </row>
    <row r="4955" spans="1:23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6">
        <v>19.399999999999999</v>
      </c>
      <c r="T4955" s="6">
        <v>554.25</v>
      </c>
      <c r="U4955" t="s">
        <v>24</v>
      </c>
      <c r="V4955" t="str">
        <f t="shared" si="154"/>
        <v>25-36 Months</v>
      </c>
      <c r="W4955" t="str">
        <f t="shared" si="155"/>
        <v>Low</v>
      </c>
    </row>
    <row r="4956" spans="1:23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6">
        <v>90.85</v>
      </c>
      <c r="T4956" s="6">
        <v>90.85</v>
      </c>
      <c r="U4956" t="s">
        <v>23</v>
      </c>
      <c r="V4956" t="str">
        <f t="shared" si="154"/>
        <v>0-12 Months</v>
      </c>
      <c r="W4956" t="str">
        <f t="shared" si="155"/>
        <v>Very High</v>
      </c>
    </row>
    <row r="4957" spans="1:23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6">
        <v>69.400000000000006</v>
      </c>
      <c r="T4957" s="6">
        <v>69.400000000000006</v>
      </c>
      <c r="U4957" t="s">
        <v>23</v>
      </c>
      <c r="V4957" t="str">
        <f t="shared" si="154"/>
        <v>0-12 Months</v>
      </c>
      <c r="W4957" t="str">
        <f t="shared" si="155"/>
        <v>High</v>
      </c>
    </row>
    <row r="4958" spans="1:23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6">
        <v>94.45</v>
      </c>
      <c r="T4958" s="6">
        <v>742.95</v>
      </c>
      <c r="U4958" t="s">
        <v>23</v>
      </c>
      <c r="V4958" t="str">
        <f t="shared" si="154"/>
        <v>0-12 Months</v>
      </c>
      <c r="W4958" t="str">
        <f t="shared" si="155"/>
        <v>Very High</v>
      </c>
    </row>
    <row r="4959" spans="1:23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6">
        <v>20.399999999999999</v>
      </c>
      <c r="T4959" s="6">
        <v>251.65</v>
      </c>
      <c r="U4959" t="s">
        <v>24</v>
      </c>
      <c r="V4959" t="str">
        <f t="shared" si="154"/>
        <v>13-24 Months</v>
      </c>
      <c r="W4959" t="str">
        <f t="shared" si="155"/>
        <v>Low</v>
      </c>
    </row>
    <row r="4960" spans="1:23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6">
        <v>94.75</v>
      </c>
      <c r="T4960" s="6">
        <v>5597.65</v>
      </c>
      <c r="U4960" t="s">
        <v>24</v>
      </c>
      <c r="V4960" t="str">
        <f t="shared" si="154"/>
        <v>49-60 Months</v>
      </c>
      <c r="W4960" t="str">
        <f t="shared" si="155"/>
        <v>Very High</v>
      </c>
    </row>
    <row r="4961" spans="1:23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6">
        <v>20.149999999999999</v>
      </c>
      <c r="T4961" s="6">
        <v>20.149999999999999</v>
      </c>
      <c r="U4961" t="s">
        <v>23</v>
      </c>
      <c r="V4961" t="str">
        <f t="shared" si="154"/>
        <v>0-12 Months</v>
      </c>
      <c r="W4961" t="str">
        <f t="shared" si="155"/>
        <v>Low</v>
      </c>
    </row>
    <row r="4962" spans="1:23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6">
        <v>95.7</v>
      </c>
      <c r="T4962" s="6">
        <v>4816.7</v>
      </c>
      <c r="U4962" t="s">
        <v>23</v>
      </c>
      <c r="V4962" t="str">
        <f t="shared" si="154"/>
        <v>49-60 Months</v>
      </c>
      <c r="W4962" t="str">
        <f t="shared" si="155"/>
        <v>Very High</v>
      </c>
    </row>
    <row r="4963" spans="1:23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6">
        <v>44.35</v>
      </c>
      <c r="T4963" s="6">
        <v>768.05</v>
      </c>
      <c r="U4963" t="s">
        <v>24</v>
      </c>
      <c r="V4963" t="str">
        <f t="shared" si="154"/>
        <v>13-24 Months</v>
      </c>
      <c r="W4963" t="str">
        <f t="shared" si="155"/>
        <v>Medium</v>
      </c>
    </row>
    <row r="4964" spans="1:23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6">
        <v>74.55</v>
      </c>
      <c r="T4964" s="6">
        <v>1215.8</v>
      </c>
      <c r="U4964" t="s">
        <v>24</v>
      </c>
      <c r="V4964" t="str">
        <f t="shared" si="154"/>
        <v>13-24 Months</v>
      </c>
      <c r="W4964" t="str">
        <f t="shared" si="155"/>
        <v>High</v>
      </c>
    </row>
    <row r="4965" spans="1:23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6">
        <v>73.599999999999994</v>
      </c>
      <c r="T4965" s="6">
        <v>3522.65</v>
      </c>
      <c r="U4965" t="s">
        <v>24</v>
      </c>
      <c r="V4965" t="str">
        <f t="shared" si="154"/>
        <v>37-48 Months</v>
      </c>
      <c r="W4965" t="str">
        <f t="shared" si="155"/>
        <v>High</v>
      </c>
    </row>
    <row r="4966" spans="1:23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6">
        <v>74.95</v>
      </c>
      <c r="T4966" s="6">
        <v>1834.95</v>
      </c>
      <c r="U4966" t="s">
        <v>23</v>
      </c>
      <c r="V4966" t="str">
        <f t="shared" si="154"/>
        <v>25-36 Months</v>
      </c>
      <c r="W4966" t="str">
        <f t="shared" si="155"/>
        <v>High</v>
      </c>
    </row>
    <row r="4967" spans="1:23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6">
        <v>47.95</v>
      </c>
      <c r="T4967" s="6">
        <v>305.10000000000002</v>
      </c>
      <c r="U4967" t="s">
        <v>23</v>
      </c>
      <c r="V4967" t="str">
        <f t="shared" si="154"/>
        <v>0-12 Months</v>
      </c>
      <c r="W4967" t="str">
        <f t="shared" si="155"/>
        <v>Medium</v>
      </c>
    </row>
    <row r="4968" spans="1:23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6">
        <v>50.1</v>
      </c>
      <c r="T4968" s="6">
        <v>910.45</v>
      </c>
      <c r="U4968" t="s">
        <v>24</v>
      </c>
      <c r="V4968" t="str">
        <f t="shared" si="154"/>
        <v>13-24 Months</v>
      </c>
      <c r="W4968" t="str">
        <f t="shared" si="155"/>
        <v>Medium</v>
      </c>
    </row>
    <row r="4969" spans="1:23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6">
        <v>63.6</v>
      </c>
      <c r="T4969" s="6">
        <v>155.65</v>
      </c>
      <c r="U4969" t="s">
        <v>23</v>
      </c>
      <c r="V4969" t="str">
        <f t="shared" si="154"/>
        <v>0-12 Months</v>
      </c>
      <c r="W4969" t="str">
        <f t="shared" si="155"/>
        <v>High</v>
      </c>
    </row>
    <row r="4970" spans="1:23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6">
        <v>53</v>
      </c>
      <c r="T4970" s="6">
        <v>3656.25</v>
      </c>
      <c r="U4970" t="s">
        <v>24</v>
      </c>
      <c r="V4970" t="str">
        <f t="shared" si="154"/>
        <v>61+ Months</v>
      </c>
      <c r="W4970" t="str">
        <f t="shared" si="155"/>
        <v>Medium</v>
      </c>
    </row>
    <row r="4971" spans="1:23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6">
        <v>19.850000000000001</v>
      </c>
      <c r="T4971" s="6">
        <v>52</v>
      </c>
      <c r="U4971" t="s">
        <v>24</v>
      </c>
      <c r="V4971" t="str">
        <f t="shared" si="154"/>
        <v>0-12 Months</v>
      </c>
      <c r="W4971" t="str">
        <f t="shared" si="155"/>
        <v>Low</v>
      </c>
    </row>
    <row r="4972" spans="1:23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6">
        <v>24.35</v>
      </c>
      <c r="T4972" s="6">
        <v>150.85</v>
      </c>
      <c r="U4972" t="s">
        <v>24</v>
      </c>
      <c r="V4972" t="str">
        <f t="shared" si="154"/>
        <v>0-12 Months</v>
      </c>
      <c r="W4972" t="str">
        <f t="shared" si="155"/>
        <v>Low</v>
      </c>
    </row>
    <row r="4973" spans="1:23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6">
        <v>19.55</v>
      </c>
      <c r="T4973" s="6">
        <v>389.25</v>
      </c>
      <c r="U4973" t="s">
        <v>24</v>
      </c>
      <c r="V4973" t="str">
        <f t="shared" si="154"/>
        <v>13-24 Months</v>
      </c>
      <c r="W4973" t="str">
        <f t="shared" si="155"/>
        <v>Low</v>
      </c>
    </row>
    <row r="4974" spans="1:23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6">
        <v>25.05</v>
      </c>
      <c r="T4974" s="6">
        <v>1873.7</v>
      </c>
      <c r="U4974" t="s">
        <v>24</v>
      </c>
      <c r="V4974" t="str">
        <f t="shared" si="154"/>
        <v>61+ Months</v>
      </c>
      <c r="W4974" t="str">
        <f t="shared" si="155"/>
        <v>Low</v>
      </c>
    </row>
    <row r="4975" spans="1:23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6">
        <v>93.8</v>
      </c>
      <c r="T4975" s="6">
        <v>1261</v>
      </c>
      <c r="U4975" t="s">
        <v>24</v>
      </c>
      <c r="V4975" t="str">
        <f t="shared" si="154"/>
        <v>13-24 Months</v>
      </c>
      <c r="W4975" t="str">
        <f t="shared" si="155"/>
        <v>Very High</v>
      </c>
    </row>
    <row r="4976" spans="1:23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6">
        <v>36.85</v>
      </c>
      <c r="T4976" s="6">
        <v>108.7</v>
      </c>
      <c r="U4976" t="s">
        <v>23</v>
      </c>
      <c r="V4976" t="str">
        <f t="shared" si="154"/>
        <v>0-12 Months</v>
      </c>
      <c r="W4976" t="str">
        <f t="shared" si="155"/>
        <v>Medium</v>
      </c>
    </row>
    <row r="4977" spans="1:23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6">
        <v>103.75</v>
      </c>
      <c r="T4977" s="6">
        <v>7346.2</v>
      </c>
      <c r="U4977" t="s">
        <v>24</v>
      </c>
      <c r="V4977" t="str">
        <f t="shared" si="154"/>
        <v>61+ Months</v>
      </c>
      <c r="W4977" t="str">
        <f t="shared" si="155"/>
        <v>Very High</v>
      </c>
    </row>
    <row r="4978" spans="1:23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6">
        <v>56.75</v>
      </c>
      <c r="T4978" s="6">
        <v>3708.4</v>
      </c>
      <c r="U4978" t="s">
        <v>24</v>
      </c>
      <c r="V4978" t="str">
        <f t="shared" si="154"/>
        <v>61+ Months</v>
      </c>
      <c r="W4978" t="str">
        <f t="shared" si="155"/>
        <v>Medium</v>
      </c>
    </row>
    <row r="4979" spans="1:23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6">
        <v>20.8</v>
      </c>
      <c r="T4979" s="6">
        <v>469.65</v>
      </c>
      <c r="U4979" t="s">
        <v>24</v>
      </c>
      <c r="V4979" t="str">
        <f t="shared" si="154"/>
        <v>13-24 Months</v>
      </c>
      <c r="W4979" t="str">
        <f t="shared" si="155"/>
        <v>Low</v>
      </c>
    </row>
    <row r="4980" spans="1:23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6">
        <v>44.1</v>
      </c>
      <c r="T4980" s="6">
        <v>44.1</v>
      </c>
      <c r="U4980" t="s">
        <v>23</v>
      </c>
      <c r="V4980" t="str">
        <f t="shared" si="154"/>
        <v>0-12 Months</v>
      </c>
      <c r="W4980" t="str">
        <f t="shared" si="155"/>
        <v>Medium</v>
      </c>
    </row>
    <row r="4981" spans="1:23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6">
        <v>24.45</v>
      </c>
      <c r="T4981" s="6">
        <v>1385.85</v>
      </c>
      <c r="U4981" t="s">
        <v>24</v>
      </c>
      <c r="V4981" t="str">
        <f t="shared" si="154"/>
        <v>49-60 Months</v>
      </c>
      <c r="W4981" t="str">
        <f t="shared" si="155"/>
        <v>Low</v>
      </c>
    </row>
    <row r="4982" spans="1:23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6">
        <v>25.6</v>
      </c>
      <c r="T4982" s="6">
        <v>548.79999999999995</v>
      </c>
      <c r="U4982" t="s">
        <v>24</v>
      </c>
      <c r="V4982" t="str">
        <f t="shared" si="154"/>
        <v>13-24 Months</v>
      </c>
      <c r="W4982" t="str">
        <f t="shared" si="155"/>
        <v>Low</v>
      </c>
    </row>
    <row r="4983" spans="1:23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6">
        <v>50.75</v>
      </c>
      <c r="T4983" s="6">
        <v>712.75</v>
      </c>
      <c r="U4983" t="s">
        <v>23</v>
      </c>
      <c r="V4983" t="str">
        <f t="shared" si="154"/>
        <v>13-24 Months</v>
      </c>
      <c r="W4983" t="str">
        <f t="shared" si="155"/>
        <v>Medium</v>
      </c>
    </row>
    <row r="4984" spans="1:23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6">
        <v>104.4</v>
      </c>
      <c r="T4984" s="6">
        <v>6405</v>
      </c>
      <c r="U4984" t="s">
        <v>23</v>
      </c>
      <c r="V4984" t="str">
        <f t="shared" si="154"/>
        <v>61+ Months</v>
      </c>
      <c r="W4984" t="str">
        <f t="shared" si="155"/>
        <v>Very High</v>
      </c>
    </row>
    <row r="4985" spans="1:23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6">
        <v>39.299999999999997</v>
      </c>
      <c r="T4985" s="6">
        <v>1637.4</v>
      </c>
      <c r="U4985" t="s">
        <v>23</v>
      </c>
      <c r="V4985" t="str">
        <f t="shared" si="154"/>
        <v>37-48 Months</v>
      </c>
      <c r="W4985" t="str">
        <f t="shared" si="155"/>
        <v>Medium</v>
      </c>
    </row>
    <row r="4986" spans="1:23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6">
        <v>59.65</v>
      </c>
      <c r="T4986" s="6">
        <v>2536.5500000000002</v>
      </c>
      <c r="U4986" t="s">
        <v>24</v>
      </c>
      <c r="V4986" t="str">
        <f t="shared" si="154"/>
        <v>37-48 Months</v>
      </c>
      <c r="W4986" t="str">
        <f t="shared" si="155"/>
        <v>Medium</v>
      </c>
    </row>
    <row r="4987" spans="1:23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6">
        <v>83.3</v>
      </c>
      <c r="T4987" s="6">
        <v>6042.7</v>
      </c>
      <c r="U4987" t="s">
        <v>24</v>
      </c>
      <c r="V4987" t="str">
        <f t="shared" si="154"/>
        <v>61+ Months</v>
      </c>
      <c r="W4987" t="str">
        <f t="shared" si="155"/>
        <v>High</v>
      </c>
    </row>
    <row r="4988" spans="1:23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6">
        <v>79.55</v>
      </c>
      <c r="T4988" s="6">
        <v>958.25</v>
      </c>
      <c r="U4988" t="s">
        <v>24</v>
      </c>
      <c r="V4988" t="str">
        <f t="shared" si="154"/>
        <v>0-12 Months</v>
      </c>
      <c r="W4988" t="str">
        <f t="shared" si="155"/>
        <v>High</v>
      </c>
    </row>
    <row r="4989" spans="1:23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6">
        <v>24.45</v>
      </c>
      <c r="T4989" s="6">
        <v>1730.65</v>
      </c>
      <c r="U4989" t="s">
        <v>24</v>
      </c>
      <c r="V4989" t="str">
        <f t="shared" si="154"/>
        <v>61+ Months</v>
      </c>
      <c r="W4989" t="str">
        <f t="shared" si="155"/>
        <v>Low</v>
      </c>
    </row>
    <row r="4990" spans="1:23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6">
        <v>19.2</v>
      </c>
      <c r="T4990" s="6">
        <v>459.6</v>
      </c>
      <c r="U4990" t="s">
        <v>24</v>
      </c>
      <c r="V4990" t="str">
        <f t="shared" si="154"/>
        <v>25-36 Months</v>
      </c>
      <c r="W4990" t="str">
        <f t="shared" si="155"/>
        <v>Low</v>
      </c>
    </row>
    <row r="4991" spans="1:23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6">
        <v>29.8</v>
      </c>
      <c r="T4991" s="6">
        <v>201.95</v>
      </c>
      <c r="U4991" t="s">
        <v>24</v>
      </c>
      <c r="V4991" t="str">
        <f t="shared" si="154"/>
        <v>0-12 Months</v>
      </c>
      <c r="W4991" t="str">
        <f t="shared" si="155"/>
        <v>Low</v>
      </c>
    </row>
    <row r="4992" spans="1:23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6">
        <v>45.5</v>
      </c>
      <c r="T4992" s="6">
        <v>285.2</v>
      </c>
      <c r="U4992" t="s">
        <v>24</v>
      </c>
      <c r="V4992" t="str">
        <f t="shared" si="154"/>
        <v>0-12 Months</v>
      </c>
      <c r="W4992" t="str">
        <f t="shared" si="155"/>
        <v>Medium</v>
      </c>
    </row>
    <row r="4993" spans="1:23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6">
        <v>106.45</v>
      </c>
      <c r="T4993" s="6">
        <v>6145.85</v>
      </c>
      <c r="U4993" t="s">
        <v>23</v>
      </c>
      <c r="V4993" t="str">
        <f t="shared" si="154"/>
        <v>49-60 Months</v>
      </c>
      <c r="W4993" t="str">
        <f t="shared" si="155"/>
        <v>Very High</v>
      </c>
    </row>
    <row r="4994" spans="1:23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6">
        <v>30.05</v>
      </c>
      <c r="T4994" s="6">
        <v>1529.45</v>
      </c>
      <c r="U4994" t="s">
        <v>24</v>
      </c>
      <c r="V4994" t="str">
        <f t="shared" si="154"/>
        <v>49-60 Months</v>
      </c>
      <c r="W4994" t="str">
        <f t="shared" si="155"/>
        <v>Medium</v>
      </c>
    </row>
    <row r="4995" spans="1:23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6">
        <v>65.650000000000006</v>
      </c>
      <c r="T4995" s="6">
        <v>4664.5</v>
      </c>
      <c r="U4995" t="s">
        <v>24</v>
      </c>
      <c r="V4995" t="str">
        <f t="shared" ref="V4995:V5058" si="156">IF(F4995&lt;=12,"0-12 Months",IF(F4995&lt;=24,"13-24 Months",IF(F4995&lt;=36,"25-36 Months",IF(F4995&lt;=48,"37-48 Months",IF(F4995&lt;=60,"49-60 Months","61+ Months")))))</f>
        <v>61+ Months</v>
      </c>
      <c r="W4995" t="str">
        <f t="shared" ref="W4995:W5058" si="157">IF(S4995&lt;=30,"Low",IF(S4995&lt;=60,"Medium",IF(S4995&lt;=90,"High","Very High")))</f>
        <v>High</v>
      </c>
    </row>
    <row r="4996" spans="1:23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6">
        <v>96.05</v>
      </c>
      <c r="T4996" s="6">
        <v>1740.7</v>
      </c>
      <c r="U4996" t="s">
        <v>23</v>
      </c>
      <c r="V4996" t="str">
        <f t="shared" si="156"/>
        <v>13-24 Months</v>
      </c>
      <c r="W4996" t="str">
        <f t="shared" si="157"/>
        <v>Very High</v>
      </c>
    </row>
    <row r="4997" spans="1:23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6">
        <v>75.099999999999994</v>
      </c>
      <c r="T4997" s="6">
        <v>552.95000000000005</v>
      </c>
      <c r="U4997" t="s">
        <v>23</v>
      </c>
      <c r="V4997" t="str">
        <f t="shared" si="156"/>
        <v>0-12 Months</v>
      </c>
      <c r="W4997" t="str">
        <f t="shared" si="157"/>
        <v>High</v>
      </c>
    </row>
    <row r="4998" spans="1:23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6">
        <v>74.05</v>
      </c>
      <c r="T4998" s="6">
        <v>3496.3</v>
      </c>
      <c r="U4998" t="s">
        <v>24</v>
      </c>
      <c r="V4998" t="str">
        <f t="shared" si="156"/>
        <v>37-48 Months</v>
      </c>
      <c r="W4998" t="str">
        <f t="shared" si="157"/>
        <v>High</v>
      </c>
    </row>
    <row r="4999" spans="1:23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6">
        <v>44.7</v>
      </c>
      <c r="T4999" s="6">
        <v>93.7</v>
      </c>
      <c r="U4999" t="s">
        <v>23</v>
      </c>
      <c r="V4999" t="str">
        <f t="shared" si="156"/>
        <v>0-12 Months</v>
      </c>
      <c r="W4999" t="str">
        <f t="shared" si="157"/>
        <v>Medium</v>
      </c>
    </row>
    <row r="5000" spans="1:23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6">
        <v>110.75</v>
      </c>
      <c r="T5000" s="6">
        <v>7053.35</v>
      </c>
      <c r="U5000" t="s">
        <v>24</v>
      </c>
      <c r="V5000" t="str">
        <f t="shared" si="156"/>
        <v>61+ Months</v>
      </c>
      <c r="W5000" t="str">
        <f t="shared" si="157"/>
        <v>Very High</v>
      </c>
    </row>
    <row r="5001" spans="1:23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6">
        <v>19.7</v>
      </c>
      <c r="T5001" s="6">
        <v>301.55</v>
      </c>
      <c r="U5001" t="s">
        <v>24</v>
      </c>
      <c r="V5001" t="str">
        <f t="shared" si="156"/>
        <v>13-24 Months</v>
      </c>
      <c r="W5001" t="str">
        <f t="shared" si="157"/>
        <v>Low</v>
      </c>
    </row>
    <row r="5002" spans="1:23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6">
        <v>49.5</v>
      </c>
      <c r="T5002" s="6">
        <v>312.7</v>
      </c>
      <c r="U5002" t="s">
        <v>24</v>
      </c>
      <c r="V5002" t="str">
        <f t="shared" si="156"/>
        <v>0-12 Months</v>
      </c>
      <c r="W5002" t="str">
        <f t="shared" si="157"/>
        <v>Medium</v>
      </c>
    </row>
    <row r="5003" spans="1:23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6">
        <v>55</v>
      </c>
      <c r="T5003" s="6">
        <v>1046.5</v>
      </c>
      <c r="U5003" t="s">
        <v>23</v>
      </c>
      <c r="V5003" t="str">
        <f t="shared" si="156"/>
        <v>13-24 Months</v>
      </c>
      <c r="W5003" t="str">
        <f t="shared" si="157"/>
        <v>Medium</v>
      </c>
    </row>
    <row r="5004" spans="1:23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6">
        <v>43.95</v>
      </c>
      <c r="T5004" s="6">
        <v>2960.1</v>
      </c>
      <c r="U5004" t="s">
        <v>24</v>
      </c>
      <c r="V5004" t="str">
        <f t="shared" si="156"/>
        <v>61+ Months</v>
      </c>
      <c r="W5004" t="str">
        <f t="shared" si="157"/>
        <v>Medium</v>
      </c>
    </row>
    <row r="5005" spans="1:23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6">
        <v>74.349999999999994</v>
      </c>
      <c r="T5005" s="6">
        <v>834.2</v>
      </c>
      <c r="U5005" t="s">
        <v>23</v>
      </c>
      <c r="V5005" t="str">
        <f t="shared" si="156"/>
        <v>0-12 Months</v>
      </c>
      <c r="W5005" t="str">
        <f t="shared" si="157"/>
        <v>High</v>
      </c>
    </row>
    <row r="5006" spans="1:23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6">
        <v>111.15</v>
      </c>
      <c r="T5006" s="6">
        <v>6953.4</v>
      </c>
      <c r="U5006" t="s">
        <v>24</v>
      </c>
      <c r="V5006" t="str">
        <f t="shared" si="156"/>
        <v>61+ Months</v>
      </c>
      <c r="W5006" t="str">
        <f t="shared" si="157"/>
        <v>Very High</v>
      </c>
    </row>
    <row r="5007" spans="1:23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6">
        <v>104.7</v>
      </c>
      <c r="T5007" s="6">
        <v>4134.8500000000004</v>
      </c>
      <c r="U5007" t="s">
        <v>23</v>
      </c>
      <c r="V5007" t="str">
        <f t="shared" si="156"/>
        <v>37-48 Months</v>
      </c>
      <c r="W5007" t="str">
        <f t="shared" si="157"/>
        <v>Very High</v>
      </c>
    </row>
    <row r="5008" spans="1:23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6">
        <v>55.7</v>
      </c>
      <c r="T5008" s="6">
        <v>899.8</v>
      </c>
      <c r="U5008" t="s">
        <v>23</v>
      </c>
      <c r="V5008" t="str">
        <f t="shared" si="156"/>
        <v>13-24 Months</v>
      </c>
      <c r="W5008" t="str">
        <f t="shared" si="157"/>
        <v>Medium</v>
      </c>
    </row>
    <row r="5009" spans="1:23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6">
        <v>20.6</v>
      </c>
      <c r="T5009" s="6">
        <v>541.5</v>
      </c>
      <c r="U5009" t="s">
        <v>24</v>
      </c>
      <c r="V5009" t="str">
        <f t="shared" si="156"/>
        <v>25-36 Months</v>
      </c>
      <c r="W5009" t="str">
        <f t="shared" si="157"/>
        <v>Low</v>
      </c>
    </row>
    <row r="5010" spans="1:23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6">
        <v>19.649999999999999</v>
      </c>
      <c r="T5010" s="6">
        <v>116.85</v>
      </c>
      <c r="U5010" t="s">
        <v>24</v>
      </c>
      <c r="V5010" t="str">
        <f t="shared" si="156"/>
        <v>0-12 Months</v>
      </c>
      <c r="W5010" t="str">
        <f t="shared" si="157"/>
        <v>Low</v>
      </c>
    </row>
    <row r="5011" spans="1:23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6">
        <v>115.8</v>
      </c>
      <c r="T5011" s="6">
        <v>7942.15</v>
      </c>
      <c r="U5011" t="s">
        <v>24</v>
      </c>
      <c r="V5011" t="str">
        <f t="shared" si="156"/>
        <v>61+ Months</v>
      </c>
      <c r="W5011" t="str">
        <f t="shared" si="157"/>
        <v>Very High</v>
      </c>
    </row>
    <row r="5012" spans="1:23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6">
        <v>88.65</v>
      </c>
      <c r="T5012" s="6">
        <v>5321.25</v>
      </c>
      <c r="U5012" t="s">
        <v>24</v>
      </c>
      <c r="V5012" t="str">
        <f t="shared" si="156"/>
        <v>61+ Months</v>
      </c>
      <c r="W5012" t="str">
        <f t="shared" si="157"/>
        <v>High</v>
      </c>
    </row>
    <row r="5013" spans="1:23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6">
        <v>94.5</v>
      </c>
      <c r="T5013" s="6">
        <v>4156.8</v>
      </c>
      <c r="U5013" t="s">
        <v>24</v>
      </c>
      <c r="V5013" t="str">
        <f t="shared" si="156"/>
        <v>37-48 Months</v>
      </c>
      <c r="W5013" t="str">
        <f t="shared" si="157"/>
        <v>Very High</v>
      </c>
    </row>
    <row r="5014" spans="1:23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6">
        <v>20.100000000000001</v>
      </c>
      <c r="T5014" s="6">
        <v>223.6</v>
      </c>
      <c r="U5014" t="s">
        <v>24</v>
      </c>
      <c r="V5014" t="str">
        <f t="shared" si="156"/>
        <v>0-12 Months</v>
      </c>
      <c r="W5014" t="str">
        <f t="shared" si="157"/>
        <v>Low</v>
      </c>
    </row>
    <row r="5015" spans="1:23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6">
        <v>34.65</v>
      </c>
      <c r="T5015" s="6">
        <v>768.45</v>
      </c>
      <c r="U5015" t="s">
        <v>24</v>
      </c>
      <c r="V5015" t="str">
        <f t="shared" si="156"/>
        <v>13-24 Months</v>
      </c>
      <c r="W5015" t="str">
        <f t="shared" si="157"/>
        <v>Medium</v>
      </c>
    </row>
    <row r="5016" spans="1:23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6">
        <v>52.3</v>
      </c>
      <c r="T5016" s="6">
        <v>3765.05</v>
      </c>
      <c r="U5016" t="s">
        <v>24</v>
      </c>
      <c r="V5016" t="str">
        <f t="shared" si="156"/>
        <v>61+ Months</v>
      </c>
      <c r="W5016" t="str">
        <f t="shared" si="157"/>
        <v>Medium</v>
      </c>
    </row>
    <row r="5017" spans="1:23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6">
        <v>65</v>
      </c>
      <c r="T5017" s="6">
        <v>2157.5</v>
      </c>
      <c r="U5017" t="s">
        <v>24</v>
      </c>
      <c r="V5017" t="str">
        <f t="shared" si="156"/>
        <v>25-36 Months</v>
      </c>
      <c r="W5017" t="str">
        <f t="shared" si="157"/>
        <v>High</v>
      </c>
    </row>
    <row r="5018" spans="1:23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6">
        <v>19.850000000000001</v>
      </c>
      <c r="T5018" s="6">
        <v>108.05</v>
      </c>
      <c r="U5018" t="s">
        <v>23</v>
      </c>
      <c r="V5018" t="str">
        <f t="shared" si="156"/>
        <v>0-12 Months</v>
      </c>
      <c r="W5018" t="str">
        <f t="shared" si="157"/>
        <v>Low</v>
      </c>
    </row>
    <row r="5019" spans="1:23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6">
        <v>35.450000000000003</v>
      </c>
      <c r="T5019" s="6">
        <v>1391.65</v>
      </c>
      <c r="U5019" t="s">
        <v>24</v>
      </c>
      <c r="V5019" t="str">
        <f t="shared" si="156"/>
        <v>37-48 Months</v>
      </c>
      <c r="W5019" t="str">
        <f t="shared" si="157"/>
        <v>Medium</v>
      </c>
    </row>
    <row r="5020" spans="1:23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6">
        <v>19.7</v>
      </c>
      <c r="T5020" s="6">
        <v>1379.8</v>
      </c>
      <c r="U5020" t="s">
        <v>24</v>
      </c>
      <c r="V5020" t="str">
        <f t="shared" si="156"/>
        <v>61+ Months</v>
      </c>
      <c r="W5020" t="str">
        <f t="shared" si="157"/>
        <v>Low</v>
      </c>
    </row>
    <row r="5021" spans="1:23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6">
        <v>95.6</v>
      </c>
      <c r="T5021" s="6">
        <v>1273.3</v>
      </c>
      <c r="U5021" t="s">
        <v>24</v>
      </c>
      <c r="V5021" t="str">
        <f t="shared" si="156"/>
        <v>13-24 Months</v>
      </c>
      <c r="W5021" t="str">
        <f t="shared" si="157"/>
        <v>Very High</v>
      </c>
    </row>
    <row r="5022" spans="1:23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6">
        <v>19.850000000000001</v>
      </c>
      <c r="T5022" s="6">
        <v>810.45</v>
      </c>
      <c r="U5022" t="s">
        <v>24</v>
      </c>
      <c r="V5022" t="str">
        <f t="shared" si="156"/>
        <v>37-48 Months</v>
      </c>
      <c r="W5022" t="str">
        <f t="shared" si="157"/>
        <v>Low</v>
      </c>
    </row>
    <row r="5023" spans="1:23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6">
        <v>81.849999999999994</v>
      </c>
      <c r="T5023" s="6">
        <v>1810.85</v>
      </c>
      <c r="U5023" t="s">
        <v>24</v>
      </c>
      <c r="V5023" t="str">
        <f t="shared" si="156"/>
        <v>13-24 Months</v>
      </c>
      <c r="W5023" t="str">
        <f t="shared" si="157"/>
        <v>High</v>
      </c>
    </row>
    <row r="5024" spans="1:23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6">
        <v>109.3</v>
      </c>
      <c r="T5024" s="6">
        <v>7782.85</v>
      </c>
      <c r="U5024" t="s">
        <v>24</v>
      </c>
      <c r="V5024" t="str">
        <f t="shared" si="156"/>
        <v>61+ Months</v>
      </c>
      <c r="W5024" t="str">
        <f t="shared" si="157"/>
        <v>Very High</v>
      </c>
    </row>
    <row r="5025" spans="1:23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6">
        <v>70.3</v>
      </c>
      <c r="T5025" s="6">
        <v>70.3</v>
      </c>
      <c r="U5025" t="s">
        <v>23</v>
      </c>
      <c r="V5025" t="str">
        <f t="shared" si="156"/>
        <v>0-12 Months</v>
      </c>
      <c r="W5025" t="str">
        <f t="shared" si="157"/>
        <v>High</v>
      </c>
    </row>
    <row r="5026" spans="1:23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6">
        <v>25.4</v>
      </c>
      <c r="T5026" s="6">
        <v>1797.1</v>
      </c>
      <c r="U5026" t="s">
        <v>24</v>
      </c>
      <c r="V5026" t="str">
        <f t="shared" si="156"/>
        <v>61+ Months</v>
      </c>
      <c r="W5026" t="str">
        <f t="shared" si="157"/>
        <v>Low</v>
      </c>
    </row>
    <row r="5027" spans="1:23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6">
        <v>69.8</v>
      </c>
      <c r="T5027" s="6">
        <v>377.85</v>
      </c>
      <c r="U5027" t="s">
        <v>24</v>
      </c>
      <c r="V5027" t="str">
        <f t="shared" si="156"/>
        <v>0-12 Months</v>
      </c>
      <c r="W5027" t="str">
        <f t="shared" si="157"/>
        <v>High</v>
      </c>
    </row>
    <row r="5028" spans="1:23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6">
        <v>20</v>
      </c>
      <c r="T5028" s="6">
        <v>445.3</v>
      </c>
      <c r="U5028" t="s">
        <v>24</v>
      </c>
      <c r="V5028" t="str">
        <f t="shared" si="156"/>
        <v>13-24 Months</v>
      </c>
      <c r="W5028" t="str">
        <f t="shared" si="157"/>
        <v>Low</v>
      </c>
    </row>
    <row r="5029" spans="1:23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6">
        <v>85.55</v>
      </c>
      <c r="T5029" s="6">
        <v>851.75</v>
      </c>
      <c r="U5029" t="s">
        <v>23</v>
      </c>
      <c r="V5029" t="str">
        <f t="shared" si="156"/>
        <v>0-12 Months</v>
      </c>
      <c r="W5029" t="str">
        <f t="shared" si="157"/>
        <v>High</v>
      </c>
    </row>
    <row r="5030" spans="1:23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6">
        <v>109.9</v>
      </c>
      <c r="T5030" s="6">
        <v>7624.2</v>
      </c>
      <c r="U5030" t="s">
        <v>24</v>
      </c>
      <c r="V5030" t="str">
        <f t="shared" si="156"/>
        <v>61+ Months</v>
      </c>
      <c r="W5030" t="str">
        <f t="shared" si="157"/>
        <v>Very High</v>
      </c>
    </row>
    <row r="5031" spans="1:23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6">
        <v>50.3</v>
      </c>
      <c r="T5031" s="6">
        <v>355.1</v>
      </c>
      <c r="U5031" t="s">
        <v>24</v>
      </c>
      <c r="V5031" t="str">
        <f t="shared" si="156"/>
        <v>0-12 Months</v>
      </c>
      <c r="W5031" t="str">
        <f t="shared" si="157"/>
        <v>Medium</v>
      </c>
    </row>
    <row r="5032" spans="1:23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6">
        <v>94.5</v>
      </c>
      <c r="T5032" s="6">
        <v>575.45000000000005</v>
      </c>
      <c r="U5032" t="s">
        <v>23</v>
      </c>
      <c r="V5032" t="str">
        <f t="shared" si="156"/>
        <v>0-12 Months</v>
      </c>
      <c r="W5032" t="str">
        <f t="shared" si="157"/>
        <v>Very High</v>
      </c>
    </row>
    <row r="5033" spans="1:23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6">
        <v>101.5</v>
      </c>
      <c r="T5033" s="6">
        <v>906.85</v>
      </c>
      <c r="U5033" t="s">
        <v>24</v>
      </c>
      <c r="V5033" t="str">
        <f t="shared" si="156"/>
        <v>0-12 Months</v>
      </c>
      <c r="W5033" t="str">
        <f t="shared" si="157"/>
        <v>Very High</v>
      </c>
    </row>
    <row r="5034" spans="1:23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6">
        <v>89.15</v>
      </c>
      <c r="T5034" s="6">
        <v>1057.55</v>
      </c>
      <c r="U5034" t="s">
        <v>24</v>
      </c>
      <c r="V5034" t="str">
        <f t="shared" si="156"/>
        <v>0-12 Months</v>
      </c>
      <c r="W5034" t="str">
        <f t="shared" si="157"/>
        <v>High</v>
      </c>
    </row>
    <row r="5035" spans="1:23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6">
        <v>19.399999999999999</v>
      </c>
      <c r="T5035" s="6">
        <v>19.399999999999999</v>
      </c>
      <c r="U5035" t="s">
        <v>24</v>
      </c>
      <c r="V5035" t="str">
        <f t="shared" si="156"/>
        <v>0-12 Months</v>
      </c>
      <c r="W5035" t="str">
        <f t="shared" si="157"/>
        <v>Low</v>
      </c>
    </row>
    <row r="5036" spans="1:23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6">
        <v>29.9</v>
      </c>
      <c r="T5036" s="6">
        <v>1388.75</v>
      </c>
      <c r="U5036" t="s">
        <v>24</v>
      </c>
      <c r="V5036" t="str">
        <f t="shared" si="156"/>
        <v>37-48 Months</v>
      </c>
      <c r="W5036" t="str">
        <f t="shared" si="157"/>
        <v>Low</v>
      </c>
    </row>
    <row r="5037" spans="1:23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6">
        <v>78.8</v>
      </c>
      <c r="T5037" s="6">
        <v>1641.3</v>
      </c>
      <c r="U5037" t="s">
        <v>24</v>
      </c>
      <c r="V5037" t="str">
        <f t="shared" si="156"/>
        <v>13-24 Months</v>
      </c>
      <c r="W5037" t="str">
        <f t="shared" si="157"/>
        <v>High</v>
      </c>
    </row>
    <row r="5038" spans="1:23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6">
        <v>85.35</v>
      </c>
      <c r="T5038" s="6">
        <v>1375.15</v>
      </c>
      <c r="U5038" t="s">
        <v>23</v>
      </c>
      <c r="V5038" t="str">
        <f t="shared" si="156"/>
        <v>13-24 Months</v>
      </c>
      <c r="W5038" t="str">
        <f t="shared" si="157"/>
        <v>High</v>
      </c>
    </row>
    <row r="5039" spans="1:23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6">
        <v>79.650000000000006</v>
      </c>
      <c r="T5039" s="6">
        <v>152.69999999999999</v>
      </c>
      <c r="U5039" t="s">
        <v>23</v>
      </c>
      <c r="V5039" t="str">
        <f t="shared" si="156"/>
        <v>0-12 Months</v>
      </c>
      <c r="W5039" t="str">
        <f t="shared" si="157"/>
        <v>High</v>
      </c>
    </row>
    <row r="5040" spans="1:23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6">
        <v>19.3</v>
      </c>
      <c r="T5040" s="6">
        <v>185.2</v>
      </c>
      <c r="U5040" t="s">
        <v>24</v>
      </c>
      <c r="V5040" t="str">
        <f t="shared" si="156"/>
        <v>0-12 Months</v>
      </c>
      <c r="W5040" t="str">
        <f t="shared" si="157"/>
        <v>Low</v>
      </c>
    </row>
    <row r="5041" spans="1:23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6">
        <v>79.599999999999994</v>
      </c>
      <c r="T5041" s="6">
        <v>195.05</v>
      </c>
      <c r="U5041" t="s">
        <v>23</v>
      </c>
      <c r="V5041" t="str">
        <f t="shared" si="156"/>
        <v>0-12 Months</v>
      </c>
      <c r="W5041" t="str">
        <f t="shared" si="157"/>
        <v>High</v>
      </c>
    </row>
    <row r="5042" spans="1:23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6">
        <v>96.8</v>
      </c>
      <c r="T5042" s="6">
        <v>1826.7</v>
      </c>
      <c r="U5042" t="s">
        <v>24</v>
      </c>
      <c r="V5042" t="str">
        <f t="shared" si="156"/>
        <v>13-24 Months</v>
      </c>
      <c r="W5042" t="str">
        <f t="shared" si="157"/>
        <v>Very High</v>
      </c>
    </row>
    <row r="5043" spans="1:23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6">
        <v>20.65</v>
      </c>
      <c r="T5043" s="6">
        <v>417.5</v>
      </c>
      <c r="U5043" t="s">
        <v>24</v>
      </c>
      <c r="V5043" t="str">
        <f t="shared" si="156"/>
        <v>13-24 Months</v>
      </c>
      <c r="W5043" t="str">
        <f t="shared" si="157"/>
        <v>Low</v>
      </c>
    </row>
    <row r="5044" spans="1:23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6">
        <v>19.8</v>
      </c>
      <c r="T5044" s="6">
        <v>344.5</v>
      </c>
      <c r="U5044" t="s">
        <v>24</v>
      </c>
      <c r="V5044" t="str">
        <f t="shared" si="156"/>
        <v>13-24 Months</v>
      </c>
      <c r="W5044" t="str">
        <f t="shared" si="157"/>
        <v>Low</v>
      </c>
    </row>
    <row r="5045" spans="1:23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6">
        <v>90.6</v>
      </c>
      <c r="T5045" s="6">
        <v>1660</v>
      </c>
      <c r="U5045" t="s">
        <v>23</v>
      </c>
      <c r="V5045" t="str">
        <f t="shared" si="156"/>
        <v>13-24 Months</v>
      </c>
      <c r="W5045" t="str">
        <f t="shared" si="157"/>
        <v>Very High</v>
      </c>
    </row>
    <row r="5046" spans="1:23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6">
        <v>104.6</v>
      </c>
      <c r="T5046" s="6">
        <v>2180.5500000000002</v>
      </c>
      <c r="U5046" t="s">
        <v>24</v>
      </c>
      <c r="V5046" t="str">
        <f t="shared" si="156"/>
        <v>13-24 Months</v>
      </c>
      <c r="W5046" t="str">
        <f t="shared" si="157"/>
        <v>Very High</v>
      </c>
    </row>
    <row r="5047" spans="1:23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6">
        <v>80.05</v>
      </c>
      <c r="T5047" s="6">
        <v>2835.9</v>
      </c>
      <c r="U5047" t="s">
        <v>24</v>
      </c>
      <c r="V5047" t="str">
        <f t="shared" si="156"/>
        <v>25-36 Months</v>
      </c>
      <c r="W5047" t="str">
        <f t="shared" si="157"/>
        <v>High</v>
      </c>
    </row>
    <row r="5048" spans="1:23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6">
        <v>45.15</v>
      </c>
      <c r="T5048" s="6">
        <v>45.15</v>
      </c>
      <c r="U5048" t="s">
        <v>24</v>
      </c>
      <c r="V5048" t="str">
        <f t="shared" si="156"/>
        <v>0-12 Months</v>
      </c>
      <c r="W5048" t="str">
        <f t="shared" si="157"/>
        <v>Medium</v>
      </c>
    </row>
    <row r="5049" spans="1:23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6">
        <v>73.150000000000006</v>
      </c>
      <c r="T5049" s="6">
        <v>2730.85</v>
      </c>
      <c r="U5049" t="s">
        <v>24</v>
      </c>
      <c r="V5049" t="str">
        <f t="shared" si="156"/>
        <v>37-48 Months</v>
      </c>
      <c r="W5049" t="str">
        <f t="shared" si="157"/>
        <v>High</v>
      </c>
    </row>
    <row r="5050" spans="1:23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6">
        <v>99.1</v>
      </c>
      <c r="T5050" s="6">
        <v>5437.1</v>
      </c>
      <c r="U5050" t="s">
        <v>24</v>
      </c>
      <c r="V5050" t="str">
        <f t="shared" si="156"/>
        <v>49-60 Months</v>
      </c>
      <c r="W5050" t="str">
        <f t="shared" si="157"/>
        <v>Very High</v>
      </c>
    </row>
    <row r="5051" spans="1:23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6">
        <v>20.2</v>
      </c>
      <c r="T5051" s="6">
        <v>20.2</v>
      </c>
      <c r="U5051" t="s">
        <v>23</v>
      </c>
      <c r="V5051" t="str">
        <f t="shared" si="156"/>
        <v>0-12 Months</v>
      </c>
      <c r="W5051" t="str">
        <f t="shared" si="157"/>
        <v>Low</v>
      </c>
    </row>
    <row r="5052" spans="1:23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6">
        <v>106.05</v>
      </c>
      <c r="T5052" s="6">
        <v>6981.35</v>
      </c>
      <c r="U5052" t="s">
        <v>23</v>
      </c>
      <c r="V5052" t="str">
        <f t="shared" si="156"/>
        <v>61+ Months</v>
      </c>
      <c r="W5052" t="str">
        <f t="shared" si="157"/>
        <v>Very High</v>
      </c>
    </row>
    <row r="5053" spans="1:23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6">
        <v>105.35</v>
      </c>
      <c r="T5053" s="6">
        <v>5794.45</v>
      </c>
      <c r="U5053" t="s">
        <v>24</v>
      </c>
      <c r="V5053" t="str">
        <f t="shared" si="156"/>
        <v>49-60 Months</v>
      </c>
      <c r="W5053" t="str">
        <f t="shared" si="157"/>
        <v>Very High</v>
      </c>
    </row>
    <row r="5054" spans="1:23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6">
        <v>45.65</v>
      </c>
      <c r="T5054" s="6">
        <v>747.2</v>
      </c>
      <c r="U5054" t="s">
        <v>24</v>
      </c>
      <c r="V5054" t="str">
        <f t="shared" si="156"/>
        <v>13-24 Months</v>
      </c>
      <c r="W5054" t="str">
        <f t="shared" si="157"/>
        <v>Medium</v>
      </c>
    </row>
    <row r="5055" spans="1:23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6">
        <v>79.95</v>
      </c>
      <c r="T5055" s="6">
        <v>1267.95</v>
      </c>
      <c r="U5055" t="s">
        <v>24</v>
      </c>
      <c r="V5055" t="str">
        <f t="shared" si="156"/>
        <v>13-24 Months</v>
      </c>
      <c r="W5055" t="str">
        <f t="shared" si="157"/>
        <v>High</v>
      </c>
    </row>
    <row r="5056" spans="1:23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6">
        <v>54.45</v>
      </c>
      <c r="T5056" s="6">
        <v>3674.95</v>
      </c>
      <c r="U5056" t="s">
        <v>24</v>
      </c>
      <c r="V5056" t="str">
        <f t="shared" si="156"/>
        <v>61+ Months</v>
      </c>
      <c r="W5056" t="str">
        <f t="shared" si="157"/>
        <v>Medium</v>
      </c>
    </row>
    <row r="5057" spans="1:23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6">
        <v>25.1</v>
      </c>
      <c r="T5057" s="6">
        <v>1275.5999999999999</v>
      </c>
      <c r="U5057" t="s">
        <v>24</v>
      </c>
      <c r="V5057" t="str">
        <f t="shared" si="156"/>
        <v>49-60 Months</v>
      </c>
      <c r="W5057" t="str">
        <f t="shared" si="157"/>
        <v>Low</v>
      </c>
    </row>
    <row r="5058" spans="1:23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6">
        <v>84.7</v>
      </c>
      <c r="T5058" s="6">
        <v>5893.9</v>
      </c>
      <c r="U5058" t="s">
        <v>24</v>
      </c>
      <c r="V5058" t="str">
        <f t="shared" si="156"/>
        <v>61+ Months</v>
      </c>
      <c r="W5058" t="str">
        <f t="shared" si="157"/>
        <v>High</v>
      </c>
    </row>
    <row r="5059" spans="1:23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6">
        <v>75.849999999999994</v>
      </c>
      <c r="T5059" s="6">
        <v>724.65</v>
      </c>
      <c r="U5059" t="s">
        <v>24</v>
      </c>
      <c r="V5059" t="str">
        <f t="shared" ref="V5059:V5122" si="158">IF(F5059&lt;=12,"0-12 Months",IF(F5059&lt;=24,"13-24 Months",IF(F5059&lt;=36,"25-36 Months",IF(F5059&lt;=48,"37-48 Months",IF(F5059&lt;=60,"49-60 Months","61+ Months")))))</f>
        <v>0-12 Months</v>
      </c>
      <c r="W5059" t="str">
        <f t="shared" ref="W5059:W5122" si="159">IF(S5059&lt;=30,"Low",IF(S5059&lt;=60,"Medium",IF(S5059&lt;=90,"High","Very High")))</f>
        <v>High</v>
      </c>
    </row>
    <row r="5060" spans="1:23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6">
        <v>48.8</v>
      </c>
      <c r="T5060" s="6">
        <v>1536.75</v>
      </c>
      <c r="U5060" t="s">
        <v>24</v>
      </c>
      <c r="V5060" t="str">
        <f t="shared" si="158"/>
        <v>25-36 Months</v>
      </c>
      <c r="W5060" t="str">
        <f t="shared" si="159"/>
        <v>Medium</v>
      </c>
    </row>
    <row r="5061" spans="1:23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6">
        <v>99.15</v>
      </c>
      <c r="T5061" s="6">
        <v>3615.6</v>
      </c>
      <c r="U5061" t="s">
        <v>23</v>
      </c>
      <c r="V5061" t="str">
        <f t="shared" si="158"/>
        <v>25-36 Months</v>
      </c>
      <c r="W5061" t="str">
        <f t="shared" si="159"/>
        <v>Very High</v>
      </c>
    </row>
    <row r="5062" spans="1:23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6">
        <v>35.200000000000003</v>
      </c>
      <c r="T5062" s="6">
        <v>607.29999999999995</v>
      </c>
      <c r="U5062" t="s">
        <v>24</v>
      </c>
      <c r="V5062" t="str">
        <f t="shared" si="158"/>
        <v>13-24 Months</v>
      </c>
      <c r="W5062" t="str">
        <f t="shared" si="159"/>
        <v>Medium</v>
      </c>
    </row>
    <row r="5063" spans="1:23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6">
        <v>76.25</v>
      </c>
      <c r="T5063" s="6">
        <v>4154.55</v>
      </c>
      <c r="U5063" t="s">
        <v>24</v>
      </c>
      <c r="V5063" t="str">
        <f t="shared" si="158"/>
        <v>49-60 Months</v>
      </c>
      <c r="W5063" t="str">
        <f t="shared" si="159"/>
        <v>High</v>
      </c>
    </row>
    <row r="5064" spans="1:23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6">
        <v>55.9</v>
      </c>
      <c r="T5064" s="6">
        <v>2184.35</v>
      </c>
      <c r="U5064" t="s">
        <v>23</v>
      </c>
      <c r="V5064" t="str">
        <f t="shared" si="158"/>
        <v>37-48 Months</v>
      </c>
      <c r="W5064" t="str">
        <f t="shared" si="159"/>
        <v>Medium</v>
      </c>
    </row>
    <row r="5065" spans="1:23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6">
        <v>82.35</v>
      </c>
      <c r="T5065" s="6">
        <v>1852.85</v>
      </c>
      <c r="U5065" t="s">
        <v>23</v>
      </c>
      <c r="V5065" t="str">
        <f t="shared" si="158"/>
        <v>13-24 Months</v>
      </c>
      <c r="W5065" t="str">
        <f t="shared" si="159"/>
        <v>High</v>
      </c>
    </row>
    <row r="5066" spans="1:23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6">
        <v>40.4</v>
      </c>
      <c r="T5066" s="6">
        <v>77.150000000000006</v>
      </c>
      <c r="U5066" t="s">
        <v>23</v>
      </c>
      <c r="V5066" t="str">
        <f t="shared" si="158"/>
        <v>0-12 Months</v>
      </c>
      <c r="W5066" t="str">
        <f t="shared" si="159"/>
        <v>Medium</v>
      </c>
    </row>
    <row r="5067" spans="1:23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6">
        <v>24.9</v>
      </c>
      <c r="T5067" s="6">
        <v>847.8</v>
      </c>
      <c r="U5067" t="s">
        <v>24</v>
      </c>
      <c r="V5067" t="str">
        <f t="shared" si="158"/>
        <v>25-36 Months</v>
      </c>
      <c r="W5067" t="str">
        <f t="shared" si="159"/>
        <v>Low</v>
      </c>
    </row>
    <row r="5068" spans="1:23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6">
        <v>54.3</v>
      </c>
      <c r="T5068" s="6">
        <v>2390.4499999999998</v>
      </c>
      <c r="U5068" t="s">
        <v>24</v>
      </c>
      <c r="V5068" t="str">
        <f t="shared" si="158"/>
        <v>37-48 Months</v>
      </c>
      <c r="W5068" t="str">
        <f t="shared" si="159"/>
        <v>Medium</v>
      </c>
    </row>
    <row r="5069" spans="1:23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6">
        <v>66.3</v>
      </c>
      <c r="T5069" s="6">
        <v>1923.5</v>
      </c>
      <c r="U5069" t="s">
        <v>24</v>
      </c>
      <c r="V5069" t="str">
        <f t="shared" si="158"/>
        <v>25-36 Months</v>
      </c>
      <c r="W5069" t="str">
        <f t="shared" si="159"/>
        <v>High</v>
      </c>
    </row>
    <row r="5070" spans="1:23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6">
        <v>20.9</v>
      </c>
      <c r="T5070" s="6">
        <v>1493.2</v>
      </c>
      <c r="U5070" t="s">
        <v>24</v>
      </c>
      <c r="V5070" t="str">
        <f t="shared" si="158"/>
        <v>61+ Months</v>
      </c>
      <c r="W5070" t="str">
        <f t="shared" si="159"/>
        <v>Low</v>
      </c>
    </row>
    <row r="5071" spans="1:23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6">
        <v>75.349999999999994</v>
      </c>
      <c r="T5071" s="6">
        <v>338.1</v>
      </c>
      <c r="U5071" t="s">
        <v>23</v>
      </c>
      <c r="V5071" t="str">
        <f t="shared" si="158"/>
        <v>0-12 Months</v>
      </c>
      <c r="W5071" t="str">
        <f t="shared" si="159"/>
        <v>High</v>
      </c>
    </row>
    <row r="5072" spans="1:23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6">
        <v>85.15</v>
      </c>
      <c r="T5072" s="6">
        <v>3030.6</v>
      </c>
      <c r="U5072" t="s">
        <v>23</v>
      </c>
      <c r="V5072" t="str">
        <f t="shared" si="158"/>
        <v>25-36 Months</v>
      </c>
      <c r="W5072" t="str">
        <f t="shared" si="159"/>
        <v>High</v>
      </c>
    </row>
    <row r="5073" spans="1:23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6">
        <v>75.349999999999994</v>
      </c>
      <c r="T5073" s="6">
        <v>75.349999999999994</v>
      </c>
      <c r="U5073" t="s">
        <v>24</v>
      </c>
      <c r="V5073" t="str">
        <f t="shared" si="158"/>
        <v>0-12 Months</v>
      </c>
      <c r="W5073" t="str">
        <f t="shared" si="159"/>
        <v>High</v>
      </c>
    </row>
    <row r="5074" spans="1:23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6">
        <v>104.45</v>
      </c>
      <c r="T5074" s="6">
        <v>2184.85</v>
      </c>
      <c r="U5074" t="s">
        <v>24</v>
      </c>
      <c r="V5074" t="str">
        <f t="shared" si="158"/>
        <v>13-24 Months</v>
      </c>
      <c r="W5074" t="str">
        <f t="shared" si="159"/>
        <v>Very High</v>
      </c>
    </row>
    <row r="5075" spans="1:23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6">
        <v>49.45</v>
      </c>
      <c r="T5075" s="6">
        <v>1031.4000000000001</v>
      </c>
      <c r="U5075" t="s">
        <v>24</v>
      </c>
      <c r="V5075" t="str">
        <f t="shared" si="158"/>
        <v>13-24 Months</v>
      </c>
      <c r="W5075" t="str">
        <f t="shared" si="159"/>
        <v>Medium</v>
      </c>
    </row>
    <row r="5076" spans="1:23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6">
        <v>19.45</v>
      </c>
      <c r="T5076" s="6">
        <v>921.3</v>
      </c>
      <c r="U5076" t="s">
        <v>24</v>
      </c>
      <c r="V5076" t="str">
        <f t="shared" si="158"/>
        <v>49-60 Months</v>
      </c>
      <c r="W5076" t="str">
        <f t="shared" si="159"/>
        <v>Low</v>
      </c>
    </row>
    <row r="5077" spans="1:23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6">
        <v>92.15</v>
      </c>
      <c r="T5077" s="6">
        <v>3875.4</v>
      </c>
      <c r="U5077" t="s">
        <v>24</v>
      </c>
      <c r="V5077" t="str">
        <f t="shared" si="158"/>
        <v>37-48 Months</v>
      </c>
      <c r="W5077" t="str">
        <f t="shared" si="159"/>
        <v>Very High</v>
      </c>
    </row>
    <row r="5078" spans="1:23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6">
        <v>93.8</v>
      </c>
      <c r="T5078" s="6">
        <v>3124.5</v>
      </c>
      <c r="U5078" t="s">
        <v>23</v>
      </c>
      <c r="V5078" t="str">
        <f t="shared" si="158"/>
        <v>25-36 Months</v>
      </c>
      <c r="W5078" t="str">
        <f t="shared" si="159"/>
        <v>Very High</v>
      </c>
    </row>
    <row r="5079" spans="1:23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6">
        <v>19.850000000000001</v>
      </c>
      <c r="T5079" s="6">
        <v>144.15</v>
      </c>
      <c r="U5079" t="s">
        <v>24</v>
      </c>
      <c r="V5079" t="str">
        <f t="shared" si="158"/>
        <v>0-12 Months</v>
      </c>
      <c r="W5079" t="str">
        <f t="shared" si="159"/>
        <v>Low</v>
      </c>
    </row>
    <row r="5080" spans="1:23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6">
        <v>100.25</v>
      </c>
      <c r="T5080" s="6">
        <v>6689</v>
      </c>
      <c r="U5080" t="s">
        <v>24</v>
      </c>
      <c r="V5080" t="str">
        <f t="shared" si="158"/>
        <v>61+ Months</v>
      </c>
      <c r="W5080" t="str">
        <f t="shared" si="159"/>
        <v>Very High</v>
      </c>
    </row>
    <row r="5081" spans="1:23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6">
        <v>95.7</v>
      </c>
      <c r="T5081" s="6">
        <v>1451.1</v>
      </c>
      <c r="U5081" t="s">
        <v>24</v>
      </c>
      <c r="V5081" t="str">
        <f t="shared" si="158"/>
        <v>13-24 Months</v>
      </c>
      <c r="W5081" t="str">
        <f t="shared" si="159"/>
        <v>Very High</v>
      </c>
    </row>
    <row r="5082" spans="1:23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6">
        <v>93.15</v>
      </c>
      <c r="T5082" s="6">
        <v>6368.2</v>
      </c>
      <c r="U5082" t="s">
        <v>24</v>
      </c>
      <c r="V5082" t="str">
        <f t="shared" si="158"/>
        <v>61+ Months</v>
      </c>
      <c r="W5082" t="str">
        <f t="shared" si="159"/>
        <v>Very High</v>
      </c>
    </row>
    <row r="5083" spans="1:23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6">
        <v>69.7</v>
      </c>
      <c r="T5083" s="6">
        <v>3729.6</v>
      </c>
      <c r="U5083" t="s">
        <v>24</v>
      </c>
      <c r="V5083" t="str">
        <f t="shared" si="158"/>
        <v>49-60 Months</v>
      </c>
      <c r="W5083" t="str">
        <f t="shared" si="159"/>
        <v>High</v>
      </c>
    </row>
    <row r="5084" spans="1:23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6">
        <v>19.8</v>
      </c>
      <c r="T5084" s="6">
        <v>350.1</v>
      </c>
      <c r="U5084" t="s">
        <v>24</v>
      </c>
      <c r="V5084" t="str">
        <f t="shared" si="158"/>
        <v>13-24 Months</v>
      </c>
      <c r="W5084" t="str">
        <f t="shared" si="159"/>
        <v>Low</v>
      </c>
    </row>
    <row r="5085" spans="1:23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6">
        <v>71.349999999999994</v>
      </c>
      <c r="T5085" s="6">
        <v>2847.2</v>
      </c>
      <c r="U5085" t="s">
        <v>24</v>
      </c>
      <c r="V5085" t="str">
        <f t="shared" si="158"/>
        <v>37-48 Months</v>
      </c>
      <c r="W5085" t="str">
        <f t="shared" si="159"/>
        <v>High</v>
      </c>
    </row>
    <row r="5086" spans="1:23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6">
        <v>20.75</v>
      </c>
      <c r="T5086" s="6">
        <v>452.35</v>
      </c>
      <c r="U5086" t="s">
        <v>24</v>
      </c>
      <c r="V5086" t="str">
        <f t="shared" si="158"/>
        <v>13-24 Months</v>
      </c>
      <c r="W5086" t="str">
        <f t="shared" si="159"/>
        <v>Low</v>
      </c>
    </row>
    <row r="5087" spans="1:23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6">
        <v>40.6</v>
      </c>
      <c r="T5087" s="6">
        <v>1494.5</v>
      </c>
      <c r="U5087" t="s">
        <v>24</v>
      </c>
      <c r="V5087" t="str">
        <f t="shared" si="158"/>
        <v>37-48 Months</v>
      </c>
      <c r="W5087" t="str">
        <f t="shared" si="159"/>
        <v>Medium</v>
      </c>
    </row>
    <row r="5088" spans="1:23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6">
        <v>20.399999999999999</v>
      </c>
      <c r="T5088" s="6">
        <v>930.45</v>
      </c>
      <c r="U5088" t="s">
        <v>23</v>
      </c>
      <c r="V5088" t="str">
        <f t="shared" si="158"/>
        <v>37-48 Months</v>
      </c>
      <c r="W5088" t="str">
        <f t="shared" si="159"/>
        <v>Low</v>
      </c>
    </row>
    <row r="5089" spans="1:23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6">
        <v>20.350000000000001</v>
      </c>
      <c r="T5089" s="6">
        <v>41.85</v>
      </c>
      <c r="U5089" t="s">
        <v>24</v>
      </c>
      <c r="V5089" t="str">
        <f t="shared" si="158"/>
        <v>0-12 Months</v>
      </c>
      <c r="W5089" t="str">
        <f t="shared" si="159"/>
        <v>Low</v>
      </c>
    </row>
    <row r="5090" spans="1:23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6">
        <v>19.75</v>
      </c>
      <c r="T5090" s="6">
        <v>1272.05</v>
      </c>
      <c r="U5090" t="s">
        <v>24</v>
      </c>
      <c r="V5090" t="str">
        <f t="shared" si="158"/>
        <v>49-60 Months</v>
      </c>
      <c r="W5090" t="str">
        <f t="shared" si="159"/>
        <v>Low</v>
      </c>
    </row>
    <row r="5091" spans="1:23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6">
        <v>54.4</v>
      </c>
      <c r="T5091" s="6">
        <v>475.1</v>
      </c>
      <c r="U5091" t="s">
        <v>24</v>
      </c>
      <c r="V5091" t="str">
        <f t="shared" si="158"/>
        <v>0-12 Months</v>
      </c>
      <c r="W5091" t="str">
        <f t="shared" si="159"/>
        <v>Medium</v>
      </c>
    </row>
    <row r="5092" spans="1:23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6">
        <v>94.7</v>
      </c>
      <c r="T5092" s="6">
        <v>673.1</v>
      </c>
      <c r="U5092" t="s">
        <v>23</v>
      </c>
      <c r="V5092" t="str">
        <f t="shared" si="158"/>
        <v>0-12 Months</v>
      </c>
      <c r="W5092" t="str">
        <f t="shared" si="159"/>
        <v>Very High</v>
      </c>
    </row>
    <row r="5093" spans="1:23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6">
        <v>30.5</v>
      </c>
      <c r="T5093" s="6">
        <v>208.7</v>
      </c>
      <c r="U5093" t="s">
        <v>23</v>
      </c>
      <c r="V5093" t="str">
        <f t="shared" si="158"/>
        <v>0-12 Months</v>
      </c>
      <c r="W5093" t="str">
        <f t="shared" si="159"/>
        <v>Medium</v>
      </c>
    </row>
    <row r="5094" spans="1:23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6">
        <v>20.45</v>
      </c>
      <c r="T5094" s="6">
        <v>150.75</v>
      </c>
      <c r="U5094" t="s">
        <v>24</v>
      </c>
      <c r="V5094" t="str">
        <f t="shared" si="158"/>
        <v>0-12 Months</v>
      </c>
      <c r="W5094" t="str">
        <f t="shared" si="159"/>
        <v>Low</v>
      </c>
    </row>
    <row r="5095" spans="1:23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6">
        <v>66.150000000000006</v>
      </c>
      <c r="T5095" s="6">
        <v>3199</v>
      </c>
      <c r="U5095" t="s">
        <v>24</v>
      </c>
      <c r="V5095" t="str">
        <f t="shared" si="158"/>
        <v>49-60 Months</v>
      </c>
      <c r="W5095" t="str">
        <f t="shared" si="159"/>
        <v>High</v>
      </c>
    </row>
    <row r="5096" spans="1:23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6">
        <v>89.85</v>
      </c>
      <c r="T5096" s="6">
        <v>5844.65</v>
      </c>
      <c r="U5096" t="s">
        <v>24</v>
      </c>
      <c r="V5096" t="str">
        <f t="shared" si="158"/>
        <v>61+ Months</v>
      </c>
      <c r="W5096" t="str">
        <f t="shared" si="159"/>
        <v>High</v>
      </c>
    </row>
    <row r="5097" spans="1:23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6">
        <v>45.05</v>
      </c>
      <c r="T5097" s="6">
        <v>2462.6</v>
      </c>
      <c r="U5097" t="s">
        <v>24</v>
      </c>
      <c r="V5097" t="str">
        <f t="shared" si="158"/>
        <v>49-60 Months</v>
      </c>
      <c r="W5097" t="str">
        <f t="shared" si="159"/>
        <v>Medium</v>
      </c>
    </row>
    <row r="5098" spans="1:23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6">
        <v>86.85</v>
      </c>
      <c r="T5098" s="6">
        <v>6263.8</v>
      </c>
      <c r="U5098" t="s">
        <v>24</v>
      </c>
      <c r="V5098" t="str">
        <f t="shared" si="158"/>
        <v>61+ Months</v>
      </c>
      <c r="W5098" t="str">
        <f t="shared" si="159"/>
        <v>High</v>
      </c>
    </row>
    <row r="5099" spans="1:23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6">
        <v>96.75</v>
      </c>
      <c r="T5099" s="6">
        <v>3403.4</v>
      </c>
      <c r="U5099" t="s">
        <v>24</v>
      </c>
      <c r="V5099" t="str">
        <f t="shared" si="158"/>
        <v>25-36 Months</v>
      </c>
      <c r="W5099" t="str">
        <f t="shared" si="159"/>
        <v>Very High</v>
      </c>
    </row>
    <row r="5100" spans="1:23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6">
        <v>77</v>
      </c>
      <c r="T5100" s="6">
        <v>237.75</v>
      </c>
      <c r="U5100" t="s">
        <v>23</v>
      </c>
      <c r="V5100" t="str">
        <f t="shared" si="158"/>
        <v>0-12 Months</v>
      </c>
      <c r="W5100" t="str">
        <f t="shared" si="159"/>
        <v>High</v>
      </c>
    </row>
    <row r="5101" spans="1:23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6">
        <v>20.100000000000001</v>
      </c>
      <c r="T5101" s="6">
        <v>221.35</v>
      </c>
      <c r="U5101" t="s">
        <v>23</v>
      </c>
      <c r="V5101" t="str">
        <f t="shared" si="158"/>
        <v>0-12 Months</v>
      </c>
      <c r="W5101" t="str">
        <f t="shared" si="159"/>
        <v>Low</v>
      </c>
    </row>
    <row r="5102" spans="1:23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6">
        <v>75.3</v>
      </c>
      <c r="T5102" s="6">
        <v>75.3</v>
      </c>
      <c r="U5102" t="s">
        <v>23</v>
      </c>
      <c r="V5102" t="str">
        <f t="shared" si="158"/>
        <v>0-12 Months</v>
      </c>
      <c r="W5102" t="str">
        <f t="shared" si="159"/>
        <v>High</v>
      </c>
    </row>
    <row r="5103" spans="1:23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6">
        <v>106.65</v>
      </c>
      <c r="T5103" s="6">
        <v>1672.1</v>
      </c>
      <c r="U5103" t="s">
        <v>24</v>
      </c>
      <c r="V5103" t="str">
        <f t="shared" si="158"/>
        <v>13-24 Months</v>
      </c>
      <c r="W5103" t="str">
        <f t="shared" si="159"/>
        <v>Very High</v>
      </c>
    </row>
    <row r="5104" spans="1:23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6">
        <v>110.15</v>
      </c>
      <c r="T5104" s="6">
        <v>7881.2</v>
      </c>
      <c r="U5104" t="s">
        <v>24</v>
      </c>
      <c r="V5104" t="str">
        <f t="shared" si="158"/>
        <v>61+ Months</v>
      </c>
      <c r="W5104" t="str">
        <f t="shared" si="159"/>
        <v>Very High</v>
      </c>
    </row>
    <row r="5105" spans="1:23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6">
        <v>82.85</v>
      </c>
      <c r="T5105" s="6">
        <v>2320.8000000000002</v>
      </c>
      <c r="U5105" t="s">
        <v>24</v>
      </c>
      <c r="V5105" t="str">
        <f t="shared" si="158"/>
        <v>25-36 Months</v>
      </c>
      <c r="W5105" t="str">
        <f t="shared" si="159"/>
        <v>High</v>
      </c>
    </row>
    <row r="5106" spans="1:23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6">
        <v>20.100000000000001</v>
      </c>
      <c r="T5106" s="6">
        <v>370.5</v>
      </c>
      <c r="U5106" t="s">
        <v>24</v>
      </c>
      <c r="V5106" t="str">
        <f t="shared" si="158"/>
        <v>13-24 Months</v>
      </c>
      <c r="W5106" t="str">
        <f t="shared" si="159"/>
        <v>Low</v>
      </c>
    </row>
    <row r="5107" spans="1:23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6">
        <v>99.2</v>
      </c>
      <c r="T5107" s="6">
        <v>4062.2</v>
      </c>
      <c r="U5107" t="s">
        <v>23</v>
      </c>
      <c r="V5107" t="str">
        <f t="shared" si="158"/>
        <v>37-48 Months</v>
      </c>
      <c r="W5107" t="str">
        <f t="shared" si="159"/>
        <v>Very High</v>
      </c>
    </row>
    <row r="5108" spans="1:23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6">
        <v>59.45</v>
      </c>
      <c r="T5108" s="6">
        <v>3043.7</v>
      </c>
      <c r="U5108" t="s">
        <v>24</v>
      </c>
      <c r="V5108" t="str">
        <f t="shared" si="158"/>
        <v>49-60 Months</v>
      </c>
      <c r="W5108" t="str">
        <f t="shared" si="159"/>
        <v>Medium</v>
      </c>
    </row>
    <row r="5109" spans="1:23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6">
        <v>58.6</v>
      </c>
      <c r="T5109" s="6">
        <v>2723.4</v>
      </c>
      <c r="U5109" t="s">
        <v>24</v>
      </c>
      <c r="V5109" t="str">
        <f t="shared" si="158"/>
        <v>37-48 Months</v>
      </c>
      <c r="W5109" t="str">
        <f t="shared" si="159"/>
        <v>Medium</v>
      </c>
    </row>
    <row r="5110" spans="1:23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6">
        <v>49.7</v>
      </c>
      <c r="T5110" s="6">
        <v>1081.25</v>
      </c>
      <c r="U5110" t="s">
        <v>24</v>
      </c>
      <c r="V5110" t="str">
        <f t="shared" si="158"/>
        <v>13-24 Months</v>
      </c>
      <c r="W5110" t="str">
        <f t="shared" si="159"/>
        <v>Medium</v>
      </c>
    </row>
    <row r="5111" spans="1:23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6">
        <v>65.849999999999994</v>
      </c>
      <c r="T5111" s="6">
        <v>4097.05</v>
      </c>
      <c r="U5111" t="s">
        <v>24</v>
      </c>
      <c r="V5111" t="str">
        <f t="shared" si="158"/>
        <v>61+ Months</v>
      </c>
      <c r="W5111" t="str">
        <f t="shared" si="159"/>
        <v>High</v>
      </c>
    </row>
    <row r="5112" spans="1:23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6">
        <v>73.5</v>
      </c>
      <c r="T5112" s="6">
        <v>632.20000000000005</v>
      </c>
      <c r="U5112" t="s">
        <v>24</v>
      </c>
      <c r="V5112" t="str">
        <f t="shared" si="158"/>
        <v>0-12 Months</v>
      </c>
      <c r="W5112" t="str">
        <f t="shared" si="159"/>
        <v>High</v>
      </c>
    </row>
    <row r="5113" spans="1:23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6">
        <v>85.5</v>
      </c>
      <c r="T5113" s="6">
        <v>4042.3</v>
      </c>
      <c r="U5113" t="s">
        <v>23</v>
      </c>
      <c r="V5113" t="str">
        <f t="shared" si="158"/>
        <v>37-48 Months</v>
      </c>
      <c r="W5113" t="str">
        <f t="shared" si="159"/>
        <v>High</v>
      </c>
    </row>
    <row r="5114" spans="1:23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6">
        <v>20.05</v>
      </c>
      <c r="T5114" s="6">
        <v>164.85</v>
      </c>
      <c r="U5114" t="s">
        <v>23</v>
      </c>
      <c r="V5114" t="str">
        <f t="shared" si="158"/>
        <v>0-12 Months</v>
      </c>
      <c r="W5114" t="str">
        <f t="shared" si="159"/>
        <v>Low</v>
      </c>
    </row>
    <row r="5115" spans="1:23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6">
        <v>113.65</v>
      </c>
      <c r="T5115" s="6">
        <v>8166.8</v>
      </c>
      <c r="U5115" t="s">
        <v>24</v>
      </c>
      <c r="V5115" t="str">
        <f t="shared" si="158"/>
        <v>61+ Months</v>
      </c>
      <c r="W5115" t="str">
        <f t="shared" si="159"/>
        <v>Very High</v>
      </c>
    </row>
    <row r="5116" spans="1:23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6">
        <v>83.4</v>
      </c>
      <c r="T5116" s="6">
        <v>4113.7</v>
      </c>
      <c r="U5116" t="s">
        <v>24</v>
      </c>
      <c r="V5116" t="str">
        <f t="shared" si="158"/>
        <v>49-60 Months</v>
      </c>
      <c r="W5116" t="str">
        <f t="shared" si="159"/>
        <v>High</v>
      </c>
    </row>
    <row r="5117" spans="1:23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6">
        <v>65.650000000000006</v>
      </c>
      <c r="T5117" s="6">
        <v>3047.15</v>
      </c>
      <c r="U5117" t="s">
        <v>24</v>
      </c>
      <c r="V5117" t="str">
        <f t="shared" si="158"/>
        <v>37-48 Months</v>
      </c>
      <c r="W5117" t="str">
        <f t="shared" si="159"/>
        <v>High</v>
      </c>
    </row>
    <row r="5118" spans="1:23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6">
        <v>70.400000000000006</v>
      </c>
      <c r="T5118" s="6">
        <v>70.400000000000006</v>
      </c>
      <c r="U5118" t="s">
        <v>23</v>
      </c>
      <c r="V5118" t="str">
        <f t="shared" si="158"/>
        <v>0-12 Months</v>
      </c>
      <c r="W5118" t="str">
        <f t="shared" si="159"/>
        <v>High</v>
      </c>
    </row>
    <row r="5119" spans="1:23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6">
        <v>61.35</v>
      </c>
      <c r="T5119" s="6">
        <v>4193.3999999999996</v>
      </c>
      <c r="U5119" t="s">
        <v>24</v>
      </c>
      <c r="V5119" t="str">
        <f t="shared" si="158"/>
        <v>61+ Months</v>
      </c>
      <c r="W5119" t="str">
        <f t="shared" si="159"/>
        <v>High</v>
      </c>
    </row>
    <row r="5120" spans="1:23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6">
        <v>85.9</v>
      </c>
      <c r="T5120" s="6">
        <v>3729.75</v>
      </c>
      <c r="U5120" t="s">
        <v>24</v>
      </c>
      <c r="V5120" t="str">
        <f t="shared" si="158"/>
        <v>37-48 Months</v>
      </c>
      <c r="W5120" t="str">
        <f t="shared" si="159"/>
        <v>High</v>
      </c>
    </row>
    <row r="5121" spans="1:23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6">
        <v>75.650000000000006</v>
      </c>
      <c r="T5121" s="6">
        <v>399.45</v>
      </c>
      <c r="U5121" t="s">
        <v>24</v>
      </c>
      <c r="V5121" t="str">
        <f t="shared" si="158"/>
        <v>0-12 Months</v>
      </c>
      <c r="W5121" t="str">
        <f t="shared" si="159"/>
        <v>High</v>
      </c>
    </row>
    <row r="5122" spans="1:23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6">
        <v>49.75</v>
      </c>
      <c r="T5122" s="6">
        <v>331.3</v>
      </c>
      <c r="U5122" t="s">
        <v>23</v>
      </c>
      <c r="V5122" t="str">
        <f t="shared" si="158"/>
        <v>0-12 Months</v>
      </c>
      <c r="W5122" t="str">
        <f t="shared" si="159"/>
        <v>Medium</v>
      </c>
    </row>
    <row r="5123" spans="1:23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6">
        <v>70.900000000000006</v>
      </c>
      <c r="T5123" s="6">
        <v>1964.6</v>
      </c>
      <c r="U5123" t="s">
        <v>24</v>
      </c>
      <c r="V5123" t="str">
        <f t="shared" ref="V5123:V5186" si="160">IF(F5123&lt;=12,"0-12 Months",IF(F5123&lt;=24,"13-24 Months",IF(F5123&lt;=36,"25-36 Months",IF(F5123&lt;=48,"37-48 Months",IF(F5123&lt;=60,"49-60 Months","61+ Months")))))</f>
        <v>25-36 Months</v>
      </c>
      <c r="W5123" t="str">
        <f t="shared" ref="W5123:W5186" si="161">IF(S5123&lt;=30,"Low",IF(S5123&lt;=60,"Medium",IF(S5123&lt;=90,"High","Very High")))</f>
        <v>High</v>
      </c>
    </row>
    <row r="5124" spans="1:23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6">
        <v>49.85</v>
      </c>
      <c r="T5124" s="6">
        <v>1336.15</v>
      </c>
      <c r="U5124" t="s">
        <v>24</v>
      </c>
      <c r="V5124" t="str">
        <f t="shared" si="160"/>
        <v>25-36 Months</v>
      </c>
      <c r="W5124" t="str">
        <f t="shared" si="161"/>
        <v>Medium</v>
      </c>
    </row>
    <row r="5125" spans="1:23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6">
        <v>75.3</v>
      </c>
      <c r="T5125" s="6">
        <v>1147.45</v>
      </c>
      <c r="U5125" t="s">
        <v>23</v>
      </c>
      <c r="V5125" t="str">
        <f t="shared" si="160"/>
        <v>13-24 Months</v>
      </c>
      <c r="W5125" t="str">
        <f t="shared" si="161"/>
        <v>High</v>
      </c>
    </row>
    <row r="5126" spans="1:23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6">
        <v>20.100000000000001</v>
      </c>
      <c r="T5126" s="6">
        <v>486.05</v>
      </c>
      <c r="U5126" t="s">
        <v>24</v>
      </c>
      <c r="V5126" t="str">
        <f t="shared" si="160"/>
        <v>25-36 Months</v>
      </c>
      <c r="W5126" t="str">
        <f t="shared" si="161"/>
        <v>Low</v>
      </c>
    </row>
    <row r="5127" spans="1:23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6">
        <v>94</v>
      </c>
      <c r="T5127" s="6">
        <v>1078.9000000000001</v>
      </c>
      <c r="U5127" t="s">
        <v>23</v>
      </c>
      <c r="V5127" t="str">
        <f t="shared" si="160"/>
        <v>0-12 Months</v>
      </c>
      <c r="W5127" t="str">
        <f t="shared" si="161"/>
        <v>Very High</v>
      </c>
    </row>
    <row r="5128" spans="1:23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6">
        <v>103.05</v>
      </c>
      <c r="T5128" s="6">
        <v>5925.75</v>
      </c>
      <c r="U5128" t="s">
        <v>24</v>
      </c>
      <c r="V5128" t="str">
        <f t="shared" si="160"/>
        <v>49-60 Months</v>
      </c>
      <c r="W5128" t="str">
        <f t="shared" si="161"/>
        <v>Very High</v>
      </c>
    </row>
    <row r="5129" spans="1:23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6">
        <v>118.35</v>
      </c>
      <c r="T5129" s="6">
        <v>7804.15</v>
      </c>
      <c r="U5129" t="s">
        <v>23</v>
      </c>
      <c r="V5129" t="str">
        <f t="shared" si="160"/>
        <v>61+ Months</v>
      </c>
      <c r="W5129" t="str">
        <f t="shared" si="161"/>
        <v>Very High</v>
      </c>
    </row>
    <row r="5130" spans="1:23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6">
        <v>99.7</v>
      </c>
      <c r="T5130" s="6">
        <v>4747.2</v>
      </c>
      <c r="U5130" t="s">
        <v>24</v>
      </c>
      <c r="V5130" t="str">
        <f t="shared" si="160"/>
        <v>37-48 Months</v>
      </c>
      <c r="W5130" t="str">
        <f t="shared" si="161"/>
        <v>Very High</v>
      </c>
    </row>
    <row r="5131" spans="1:23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6">
        <v>81.900000000000006</v>
      </c>
      <c r="T5131" s="6">
        <v>1028.9000000000001</v>
      </c>
      <c r="U5131" t="s">
        <v>24</v>
      </c>
      <c r="V5131" t="str">
        <f t="shared" si="160"/>
        <v>13-24 Months</v>
      </c>
      <c r="W5131" t="str">
        <f t="shared" si="161"/>
        <v>High</v>
      </c>
    </row>
    <row r="5132" spans="1:23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6">
        <v>30.45</v>
      </c>
      <c r="T5132" s="6">
        <v>226.45</v>
      </c>
      <c r="U5132" t="s">
        <v>23</v>
      </c>
      <c r="V5132" t="str">
        <f t="shared" si="160"/>
        <v>0-12 Months</v>
      </c>
      <c r="W5132" t="str">
        <f t="shared" si="161"/>
        <v>Medium</v>
      </c>
    </row>
    <row r="5133" spans="1:23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6">
        <v>96.1</v>
      </c>
      <c r="T5133" s="6">
        <v>4364.1000000000004</v>
      </c>
      <c r="U5133" t="s">
        <v>23</v>
      </c>
      <c r="V5133" t="str">
        <f t="shared" si="160"/>
        <v>37-48 Months</v>
      </c>
      <c r="W5133" t="str">
        <f t="shared" si="161"/>
        <v>Very High</v>
      </c>
    </row>
    <row r="5134" spans="1:23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6">
        <v>66.2</v>
      </c>
      <c r="T5134" s="6">
        <v>4692.55</v>
      </c>
      <c r="U5134" t="s">
        <v>24</v>
      </c>
      <c r="V5134" t="str">
        <f t="shared" si="160"/>
        <v>61+ Months</v>
      </c>
      <c r="W5134" t="str">
        <f t="shared" si="161"/>
        <v>High</v>
      </c>
    </row>
    <row r="5135" spans="1:23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6">
        <v>104.25</v>
      </c>
      <c r="T5135" s="6">
        <v>2433.9</v>
      </c>
      <c r="U5135" t="s">
        <v>23</v>
      </c>
      <c r="V5135" t="str">
        <f t="shared" si="160"/>
        <v>13-24 Months</v>
      </c>
      <c r="W5135" t="str">
        <f t="shared" si="161"/>
        <v>Very High</v>
      </c>
    </row>
    <row r="5136" spans="1:23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6">
        <v>80.2</v>
      </c>
      <c r="T5136" s="6">
        <v>1217.25</v>
      </c>
      <c r="U5136" t="s">
        <v>23</v>
      </c>
      <c r="V5136" t="str">
        <f t="shared" si="160"/>
        <v>13-24 Months</v>
      </c>
      <c r="W5136" t="str">
        <f t="shared" si="161"/>
        <v>High</v>
      </c>
    </row>
    <row r="5137" spans="1:23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6">
        <v>19.75</v>
      </c>
      <c r="T5137" s="6">
        <v>19.75</v>
      </c>
      <c r="U5137" t="s">
        <v>24</v>
      </c>
      <c r="V5137" t="str">
        <f t="shared" si="160"/>
        <v>0-12 Months</v>
      </c>
      <c r="W5137" t="str">
        <f t="shared" si="161"/>
        <v>Low</v>
      </c>
    </row>
    <row r="5138" spans="1:23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6">
        <v>72.599999999999994</v>
      </c>
      <c r="T5138" s="6">
        <v>154.30000000000001</v>
      </c>
      <c r="U5138" t="s">
        <v>24</v>
      </c>
      <c r="V5138" t="str">
        <f t="shared" si="160"/>
        <v>0-12 Months</v>
      </c>
      <c r="W5138" t="str">
        <f t="shared" si="161"/>
        <v>High</v>
      </c>
    </row>
    <row r="5139" spans="1:23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6">
        <v>116.5</v>
      </c>
      <c r="T5139" s="6">
        <v>6382.55</v>
      </c>
      <c r="U5139" t="s">
        <v>24</v>
      </c>
      <c r="V5139" t="str">
        <f t="shared" si="160"/>
        <v>49-60 Months</v>
      </c>
      <c r="W5139" t="str">
        <f t="shared" si="161"/>
        <v>Very High</v>
      </c>
    </row>
    <row r="5140" spans="1:23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6">
        <v>106.8</v>
      </c>
      <c r="T5140" s="6">
        <v>7623.2</v>
      </c>
      <c r="U5140" t="s">
        <v>24</v>
      </c>
      <c r="V5140" t="str">
        <f t="shared" si="160"/>
        <v>61+ Months</v>
      </c>
      <c r="W5140" t="str">
        <f t="shared" si="161"/>
        <v>Very High</v>
      </c>
    </row>
    <row r="5141" spans="1:23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6">
        <v>24.95</v>
      </c>
      <c r="T5141" s="6">
        <v>1261.45</v>
      </c>
      <c r="U5141" t="s">
        <v>24</v>
      </c>
      <c r="V5141" t="str">
        <f t="shared" si="160"/>
        <v>49-60 Months</v>
      </c>
      <c r="W5141" t="str">
        <f t="shared" si="161"/>
        <v>Low</v>
      </c>
    </row>
    <row r="5142" spans="1:23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6">
        <v>89.25</v>
      </c>
      <c r="T5142" s="6">
        <v>89.25</v>
      </c>
      <c r="U5142" t="s">
        <v>24</v>
      </c>
      <c r="V5142" t="str">
        <f t="shared" si="160"/>
        <v>0-12 Months</v>
      </c>
      <c r="W5142" t="str">
        <f t="shared" si="161"/>
        <v>High</v>
      </c>
    </row>
    <row r="5143" spans="1:23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6">
        <v>19.25</v>
      </c>
      <c r="T5143" s="6">
        <v>86.05</v>
      </c>
      <c r="U5143" t="s">
        <v>24</v>
      </c>
      <c r="V5143" t="str">
        <f t="shared" si="160"/>
        <v>0-12 Months</v>
      </c>
      <c r="W5143" t="str">
        <f t="shared" si="161"/>
        <v>Low</v>
      </c>
    </row>
    <row r="5144" spans="1:23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6">
        <v>104.55</v>
      </c>
      <c r="T5144" s="6">
        <v>6779.05</v>
      </c>
      <c r="U5144" t="s">
        <v>24</v>
      </c>
      <c r="V5144" t="str">
        <f t="shared" si="160"/>
        <v>61+ Months</v>
      </c>
      <c r="W5144" t="str">
        <f t="shared" si="161"/>
        <v>Very High</v>
      </c>
    </row>
    <row r="5145" spans="1:23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6">
        <v>87.2</v>
      </c>
      <c r="T5145" s="6">
        <v>4345</v>
      </c>
      <c r="U5145" t="s">
        <v>24</v>
      </c>
      <c r="V5145" t="str">
        <f t="shared" si="160"/>
        <v>49-60 Months</v>
      </c>
      <c r="W5145" t="str">
        <f t="shared" si="161"/>
        <v>High</v>
      </c>
    </row>
    <row r="5146" spans="1:23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6">
        <v>30.75</v>
      </c>
      <c r="T5146" s="6">
        <v>82.85</v>
      </c>
      <c r="U5146" t="s">
        <v>24</v>
      </c>
      <c r="V5146" t="str">
        <f t="shared" si="160"/>
        <v>0-12 Months</v>
      </c>
      <c r="W5146" t="str">
        <f t="shared" si="161"/>
        <v>Medium</v>
      </c>
    </row>
    <row r="5147" spans="1:23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6">
        <v>25.7</v>
      </c>
      <c r="T5147" s="6">
        <v>1714.55</v>
      </c>
      <c r="U5147" t="s">
        <v>24</v>
      </c>
      <c r="V5147" t="str">
        <f t="shared" si="160"/>
        <v>61+ Months</v>
      </c>
      <c r="W5147" t="str">
        <f t="shared" si="161"/>
        <v>Low</v>
      </c>
    </row>
    <row r="5148" spans="1:23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6">
        <v>86.2</v>
      </c>
      <c r="T5148" s="6">
        <v>893.2</v>
      </c>
      <c r="U5148" t="s">
        <v>24</v>
      </c>
      <c r="V5148" t="str">
        <f t="shared" si="160"/>
        <v>0-12 Months</v>
      </c>
      <c r="W5148" t="str">
        <f t="shared" si="161"/>
        <v>High</v>
      </c>
    </row>
    <row r="5149" spans="1:23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6">
        <v>30.1</v>
      </c>
      <c r="T5149" s="6">
        <v>810.85</v>
      </c>
      <c r="U5149" t="s">
        <v>24</v>
      </c>
      <c r="V5149" t="str">
        <f t="shared" si="160"/>
        <v>25-36 Months</v>
      </c>
      <c r="W5149" t="str">
        <f t="shared" si="161"/>
        <v>Medium</v>
      </c>
    </row>
    <row r="5150" spans="1:23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6">
        <v>99.35</v>
      </c>
      <c r="T5150" s="6">
        <v>6347.55</v>
      </c>
      <c r="U5150" t="s">
        <v>24</v>
      </c>
      <c r="V5150" t="str">
        <f t="shared" si="160"/>
        <v>61+ Months</v>
      </c>
      <c r="W5150" t="str">
        <f t="shared" si="161"/>
        <v>Very High</v>
      </c>
    </row>
    <row r="5151" spans="1:23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6">
        <v>19.2</v>
      </c>
      <c r="T5151" s="6">
        <v>1123.6500000000001</v>
      </c>
      <c r="U5151" t="s">
        <v>24</v>
      </c>
      <c r="V5151" t="str">
        <f t="shared" si="160"/>
        <v>61+ Months</v>
      </c>
      <c r="W5151" t="str">
        <f t="shared" si="161"/>
        <v>Low</v>
      </c>
    </row>
    <row r="5152" spans="1:23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6">
        <v>20.100000000000001</v>
      </c>
      <c r="T5152" s="6">
        <v>43.15</v>
      </c>
      <c r="U5152" t="s">
        <v>24</v>
      </c>
      <c r="V5152" t="str">
        <f t="shared" si="160"/>
        <v>0-12 Months</v>
      </c>
      <c r="W5152" t="str">
        <f t="shared" si="161"/>
        <v>Low</v>
      </c>
    </row>
    <row r="5153" spans="1:23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6">
        <v>20.350000000000001</v>
      </c>
      <c r="T5153" s="6">
        <v>35.1</v>
      </c>
      <c r="U5153" t="s">
        <v>24</v>
      </c>
      <c r="V5153" t="str">
        <f t="shared" si="160"/>
        <v>0-12 Months</v>
      </c>
      <c r="W5153" t="str">
        <f t="shared" si="161"/>
        <v>Low</v>
      </c>
    </row>
    <row r="5154" spans="1:23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6">
        <v>25.65</v>
      </c>
      <c r="T5154" s="6">
        <v>1388</v>
      </c>
      <c r="U5154" t="s">
        <v>24</v>
      </c>
      <c r="V5154" t="str">
        <f t="shared" si="160"/>
        <v>49-60 Months</v>
      </c>
      <c r="W5154" t="str">
        <f t="shared" si="161"/>
        <v>Low</v>
      </c>
    </row>
    <row r="5155" spans="1:23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6">
        <v>94.55</v>
      </c>
      <c r="T5155" s="6">
        <v>3851.45</v>
      </c>
      <c r="U5155" t="s">
        <v>24</v>
      </c>
      <c r="V5155" t="str">
        <f t="shared" si="160"/>
        <v>37-48 Months</v>
      </c>
      <c r="W5155" t="str">
        <f t="shared" si="161"/>
        <v>Very High</v>
      </c>
    </row>
    <row r="5156" spans="1:23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6">
        <v>104.2</v>
      </c>
      <c r="T5156" s="6">
        <v>1743.5</v>
      </c>
      <c r="U5156" t="s">
        <v>23</v>
      </c>
      <c r="V5156" t="str">
        <f t="shared" si="160"/>
        <v>13-24 Months</v>
      </c>
      <c r="W5156" t="str">
        <f t="shared" si="161"/>
        <v>Very High</v>
      </c>
    </row>
    <row r="5157" spans="1:23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6">
        <v>94.4</v>
      </c>
      <c r="T5157" s="6">
        <v>2638.1</v>
      </c>
      <c r="U5157" t="s">
        <v>24</v>
      </c>
      <c r="V5157" t="str">
        <f t="shared" si="160"/>
        <v>25-36 Months</v>
      </c>
      <c r="W5157" t="str">
        <f t="shared" si="161"/>
        <v>Very High</v>
      </c>
    </row>
    <row r="5158" spans="1:23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6">
        <v>56.1</v>
      </c>
      <c r="T5158" s="6">
        <v>946.95</v>
      </c>
      <c r="U5158" t="s">
        <v>24</v>
      </c>
      <c r="V5158" t="str">
        <f t="shared" si="160"/>
        <v>13-24 Months</v>
      </c>
      <c r="W5158" t="str">
        <f t="shared" si="161"/>
        <v>Medium</v>
      </c>
    </row>
    <row r="5159" spans="1:23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6">
        <v>68.25</v>
      </c>
      <c r="T5159" s="6">
        <v>1114.8499999999999</v>
      </c>
      <c r="U5159" t="s">
        <v>24</v>
      </c>
      <c r="V5159" t="str">
        <f t="shared" si="160"/>
        <v>13-24 Months</v>
      </c>
      <c r="W5159" t="str">
        <f t="shared" si="161"/>
        <v>High</v>
      </c>
    </row>
    <row r="5160" spans="1:23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6">
        <v>24.75</v>
      </c>
      <c r="T5160" s="6">
        <v>1777.6</v>
      </c>
      <c r="U5160" t="s">
        <v>24</v>
      </c>
      <c r="V5160" t="str">
        <f t="shared" si="160"/>
        <v>61+ Months</v>
      </c>
      <c r="W5160" t="str">
        <f t="shared" si="161"/>
        <v>Low</v>
      </c>
    </row>
    <row r="5161" spans="1:23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6">
        <v>76.25</v>
      </c>
      <c r="T5161" s="6">
        <v>684.85</v>
      </c>
      <c r="U5161" t="s">
        <v>24</v>
      </c>
      <c r="V5161" t="str">
        <f t="shared" si="160"/>
        <v>0-12 Months</v>
      </c>
      <c r="W5161" t="str">
        <f t="shared" si="161"/>
        <v>High</v>
      </c>
    </row>
    <row r="5162" spans="1:23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6">
        <v>74.349999999999994</v>
      </c>
      <c r="T5162" s="6">
        <v>74.349999999999994</v>
      </c>
      <c r="U5162" t="s">
        <v>24</v>
      </c>
      <c r="V5162" t="str">
        <f t="shared" si="160"/>
        <v>0-12 Months</v>
      </c>
      <c r="W5162" t="str">
        <f t="shared" si="161"/>
        <v>High</v>
      </c>
    </row>
    <row r="5163" spans="1:23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6">
        <v>54.15</v>
      </c>
      <c r="T5163" s="6">
        <v>1312.45</v>
      </c>
      <c r="U5163" t="s">
        <v>24</v>
      </c>
      <c r="V5163" t="str">
        <f t="shared" si="160"/>
        <v>13-24 Months</v>
      </c>
      <c r="W5163" t="str">
        <f t="shared" si="161"/>
        <v>Medium</v>
      </c>
    </row>
    <row r="5164" spans="1:23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6">
        <v>19.45</v>
      </c>
      <c r="T5164" s="6">
        <v>159.19999999999999</v>
      </c>
      <c r="U5164" t="s">
        <v>24</v>
      </c>
      <c r="V5164" t="str">
        <f t="shared" si="160"/>
        <v>0-12 Months</v>
      </c>
      <c r="W5164" t="str">
        <f t="shared" si="161"/>
        <v>Low</v>
      </c>
    </row>
    <row r="5165" spans="1:23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6">
        <v>34.950000000000003</v>
      </c>
      <c r="T5165" s="6">
        <v>610.20000000000005</v>
      </c>
      <c r="U5165" t="s">
        <v>24</v>
      </c>
      <c r="V5165" t="str">
        <f t="shared" si="160"/>
        <v>13-24 Months</v>
      </c>
      <c r="W5165" t="str">
        <f t="shared" si="161"/>
        <v>Medium</v>
      </c>
    </row>
    <row r="5166" spans="1:23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6">
        <v>53.65</v>
      </c>
      <c r="T5166" s="6">
        <v>404.35</v>
      </c>
      <c r="U5166" t="s">
        <v>24</v>
      </c>
      <c r="V5166" t="str">
        <f t="shared" si="160"/>
        <v>0-12 Months</v>
      </c>
      <c r="W5166" t="str">
        <f t="shared" si="161"/>
        <v>Medium</v>
      </c>
    </row>
    <row r="5167" spans="1:23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6">
        <v>69.650000000000006</v>
      </c>
      <c r="T5167" s="6">
        <v>69.650000000000006</v>
      </c>
      <c r="U5167" t="s">
        <v>23</v>
      </c>
      <c r="V5167" t="str">
        <f t="shared" si="160"/>
        <v>0-12 Months</v>
      </c>
      <c r="W5167" t="str">
        <f t="shared" si="161"/>
        <v>High</v>
      </c>
    </row>
    <row r="5168" spans="1:23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6">
        <v>104</v>
      </c>
      <c r="T5168" s="6">
        <v>6363.45</v>
      </c>
      <c r="U5168" t="s">
        <v>24</v>
      </c>
      <c r="V5168" t="str">
        <f t="shared" si="160"/>
        <v>61+ Months</v>
      </c>
      <c r="W5168" t="str">
        <f t="shared" si="161"/>
        <v>Very High</v>
      </c>
    </row>
    <row r="5169" spans="1:23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6">
        <v>70.349999999999994</v>
      </c>
      <c r="T5169" s="6">
        <v>4124.6499999999996</v>
      </c>
      <c r="U5169" t="s">
        <v>24</v>
      </c>
      <c r="V5169" t="str">
        <f t="shared" si="160"/>
        <v>49-60 Months</v>
      </c>
      <c r="W5169" t="str">
        <f t="shared" si="161"/>
        <v>High</v>
      </c>
    </row>
    <row r="5170" spans="1:23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6">
        <v>80.8</v>
      </c>
      <c r="T5170" s="6">
        <v>713.1</v>
      </c>
      <c r="U5170" t="s">
        <v>23</v>
      </c>
      <c r="V5170" t="str">
        <f t="shared" si="160"/>
        <v>0-12 Months</v>
      </c>
      <c r="W5170" t="str">
        <f t="shared" si="161"/>
        <v>High</v>
      </c>
    </row>
    <row r="5171" spans="1:23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6">
        <v>64.849999999999994</v>
      </c>
      <c r="T5171" s="6">
        <v>950.75</v>
      </c>
      <c r="U5171" t="s">
        <v>24</v>
      </c>
      <c r="V5171" t="str">
        <f t="shared" si="160"/>
        <v>13-24 Months</v>
      </c>
      <c r="W5171" t="str">
        <f t="shared" si="161"/>
        <v>High</v>
      </c>
    </row>
    <row r="5172" spans="1:23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6">
        <v>19.649999999999999</v>
      </c>
      <c r="T5172" s="6">
        <v>19.649999999999999</v>
      </c>
      <c r="U5172" t="s">
        <v>24</v>
      </c>
      <c r="V5172" t="str">
        <f t="shared" si="160"/>
        <v>0-12 Months</v>
      </c>
      <c r="W5172" t="str">
        <f t="shared" si="161"/>
        <v>Low</v>
      </c>
    </row>
    <row r="5173" spans="1:23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6">
        <v>45.9</v>
      </c>
      <c r="T5173" s="6">
        <v>505.95</v>
      </c>
      <c r="U5173" t="s">
        <v>24</v>
      </c>
      <c r="V5173" t="str">
        <f t="shared" si="160"/>
        <v>0-12 Months</v>
      </c>
      <c r="W5173" t="str">
        <f t="shared" si="161"/>
        <v>Medium</v>
      </c>
    </row>
    <row r="5174" spans="1:23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6">
        <v>20</v>
      </c>
      <c r="T5174" s="6">
        <v>1149.6500000000001</v>
      </c>
      <c r="U5174" t="s">
        <v>24</v>
      </c>
      <c r="V5174" t="str">
        <f t="shared" si="160"/>
        <v>49-60 Months</v>
      </c>
      <c r="W5174" t="str">
        <f t="shared" si="161"/>
        <v>Low</v>
      </c>
    </row>
    <row r="5175" spans="1:23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6">
        <v>44.8</v>
      </c>
      <c r="T5175" s="6">
        <v>169.65</v>
      </c>
      <c r="U5175" t="s">
        <v>24</v>
      </c>
      <c r="V5175" t="str">
        <f t="shared" si="160"/>
        <v>0-12 Months</v>
      </c>
      <c r="W5175" t="str">
        <f t="shared" si="161"/>
        <v>Medium</v>
      </c>
    </row>
    <row r="5176" spans="1:23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6">
        <v>80.3</v>
      </c>
      <c r="T5176" s="6">
        <v>526.70000000000005</v>
      </c>
      <c r="U5176" t="s">
        <v>23</v>
      </c>
      <c r="V5176" t="str">
        <f t="shared" si="160"/>
        <v>0-12 Months</v>
      </c>
      <c r="W5176" t="str">
        <f t="shared" si="161"/>
        <v>High</v>
      </c>
    </row>
    <row r="5177" spans="1:23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6">
        <v>20.350000000000001</v>
      </c>
      <c r="T5177" s="6">
        <v>393.15</v>
      </c>
      <c r="U5177" t="s">
        <v>24</v>
      </c>
      <c r="V5177" t="str">
        <f t="shared" si="160"/>
        <v>13-24 Months</v>
      </c>
      <c r="W5177" t="str">
        <f t="shared" si="161"/>
        <v>Low</v>
      </c>
    </row>
    <row r="5178" spans="1:23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6">
        <v>45.8</v>
      </c>
      <c r="T5178" s="6">
        <v>1147</v>
      </c>
      <c r="U5178" t="s">
        <v>24</v>
      </c>
      <c r="V5178" t="str">
        <f t="shared" si="160"/>
        <v>25-36 Months</v>
      </c>
      <c r="W5178" t="str">
        <f t="shared" si="161"/>
        <v>Medium</v>
      </c>
    </row>
    <row r="5179" spans="1:23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6">
        <v>84.1</v>
      </c>
      <c r="T5179" s="6">
        <v>3021.6</v>
      </c>
      <c r="U5179" t="s">
        <v>23</v>
      </c>
      <c r="V5179" t="str">
        <f t="shared" si="160"/>
        <v>25-36 Months</v>
      </c>
      <c r="W5179" t="str">
        <f t="shared" si="161"/>
        <v>High</v>
      </c>
    </row>
    <row r="5180" spans="1:23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6">
        <v>108.95</v>
      </c>
      <c r="T5180" s="6">
        <v>5718.2</v>
      </c>
      <c r="U5180" t="s">
        <v>24</v>
      </c>
      <c r="V5180" t="str">
        <f t="shared" si="160"/>
        <v>49-60 Months</v>
      </c>
      <c r="W5180" t="str">
        <f t="shared" si="161"/>
        <v>Very High</v>
      </c>
    </row>
    <row r="5181" spans="1:23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6">
        <v>69.349999999999994</v>
      </c>
      <c r="T5181" s="6">
        <v>191.35</v>
      </c>
      <c r="U5181" t="s">
        <v>23</v>
      </c>
      <c r="V5181" t="str">
        <f t="shared" si="160"/>
        <v>0-12 Months</v>
      </c>
      <c r="W5181" t="str">
        <f t="shared" si="161"/>
        <v>High</v>
      </c>
    </row>
    <row r="5182" spans="1:23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6">
        <v>64.349999999999994</v>
      </c>
      <c r="T5182" s="6">
        <v>4539.6000000000004</v>
      </c>
      <c r="U5182" t="s">
        <v>24</v>
      </c>
      <c r="V5182" t="str">
        <f t="shared" si="160"/>
        <v>61+ Months</v>
      </c>
      <c r="W5182" t="str">
        <f t="shared" si="161"/>
        <v>High</v>
      </c>
    </row>
    <row r="5183" spans="1:23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6">
        <v>90.8</v>
      </c>
      <c r="T5183" s="6">
        <v>6397.6</v>
      </c>
      <c r="U5183" t="s">
        <v>24</v>
      </c>
      <c r="V5183" t="str">
        <f t="shared" si="160"/>
        <v>61+ Months</v>
      </c>
      <c r="W5183" t="str">
        <f t="shared" si="161"/>
        <v>Very High</v>
      </c>
    </row>
    <row r="5184" spans="1:23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6">
        <v>24.95</v>
      </c>
      <c r="T5184" s="6">
        <v>280.39999999999998</v>
      </c>
      <c r="U5184" t="s">
        <v>24</v>
      </c>
      <c r="V5184" t="str">
        <f t="shared" si="160"/>
        <v>0-12 Months</v>
      </c>
      <c r="W5184" t="str">
        <f t="shared" si="161"/>
        <v>Low</v>
      </c>
    </row>
    <row r="5185" spans="1:23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6">
        <v>79.599999999999994</v>
      </c>
      <c r="T5185" s="6">
        <v>2718.3</v>
      </c>
      <c r="U5185" t="s">
        <v>23</v>
      </c>
      <c r="V5185" t="str">
        <f t="shared" si="160"/>
        <v>25-36 Months</v>
      </c>
      <c r="W5185" t="str">
        <f t="shared" si="161"/>
        <v>High</v>
      </c>
    </row>
    <row r="5186" spans="1:23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6">
        <v>84.7</v>
      </c>
      <c r="T5186" s="6">
        <v>5711.05</v>
      </c>
      <c r="U5186" t="s">
        <v>24</v>
      </c>
      <c r="V5186" t="str">
        <f t="shared" si="160"/>
        <v>61+ Months</v>
      </c>
      <c r="W5186" t="str">
        <f t="shared" si="161"/>
        <v>High</v>
      </c>
    </row>
    <row r="5187" spans="1:23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6">
        <v>70.8</v>
      </c>
      <c r="T5187" s="6">
        <v>3478.15</v>
      </c>
      <c r="U5187" t="s">
        <v>24</v>
      </c>
      <c r="V5187" t="str">
        <f t="shared" ref="V5187:V5250" si="162">IF(F5187&lt;=12,"0-12 Months",IF(F5187&lt;=24,"13-24 Months",IF(F5187&lt;=36,"25-36 Months",IF(F5187&lt;=48,"37-48 Months",IF(F5187&lt;=60,"49-60 Months","61+ Months")))))</f>
        <v>49-60 Months</v>
      </c>
      <c r="W5187" t="str">
        <f t="shared" ref="W5187:W5250" si="163">IF(S5187&lt;=30,"Low",IF(S5187&lt;=60,"Medium",IF(S5187&lt;=90,"High","Very High")))</f>
        <v>High</v>
      </c>
    </row>
    <row r="5188" spans="1:23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6">
        <v>36.450000000000003</v>
      </c>
      <c r="T5188" s="6">
        <v>36.450000000000003</v>
      </c>
      <c r="U5188" t="s">
        <v>23</v>
      </c>
      <c r="V5188" t="str">
        <f t="shared" si="162"/>
        <v>0-12 Months</v>
      </c>
      <c r="W5188" t="str">
        <f t="shared" si="163"/>
        <v>Medium</v>
      </c>
    </row>
    <row r="5189" spans="1:23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6">
        <v>104.4</v>
      </c>
      <c r="T5189" s="6">
        <v>4133.95</v>
      </c>
      <c r="U5189" t="s">
        <v>24</v>
      </c>
      <c r="V5189" t="str">
        <f t="shared" si="162"/>
        <v>37-48 Months</v>
      </c>
      <c r="W5189" t="str">
        <f t="shared" si="163"/>
        <v>Very High</v>
      </c>
    </row>
    <row r="5190" spans="1:23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6">
        <v>101.5</v>
      </c>
      <c r="T5190" s="6">
        <v>2917.65</v>
      </c>
      <c r="U5190" t="s">
        <v>24</v>
      </c>
      <c r="V5190" t="str">
        <f t="shared" si="162"/>
        <v>25-36 Months</v>
      </c>
      <c r="W5190" t="str">
        <f t="shared" si="163"/>
        <v>Very High</v>
      </c>
    </row>
    <row r="5191" spans="1:23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6">
        <v>54.3</v>
      </c>
      <c r="T5191" s="6">
        <v>54.3</v>
      </c>
      <c r="U5191" t="s">
        <v>24</v>
      </c>
      <c r="V5191" t="str">
        <f t="shared" si="162"/>
        <v>0-12 Months</v>
      </c>
      <c r="W5191" t="str">
        <f t="shared" si="163"/>
        <v>Medium</v>
      </c>
    </row>
    <row r="5192" spans="1:23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6">
        <v>103.95</v>
      </c>
      <c r="T5192" s="6">
        <v>2964.8</v>
      </c>
      <c r="U5192" t="s">
        <v>24</v>
      </c>
      <c r="V5192" t="str">
        <f t="shared" si="162"/>
        <v>25-36 Months</v>
      </c>
      <c r="W5192" t="str">
        <f t="shared" si="163"/>
        <v>Very High</v>
      </c>
    </row>
    <row r="5193" spans="1:23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6">
        <v>91.1</v>
      </c>
      <c r="T5193" s="6">
        <v>2198.3000000000002</v>
      </c>
      <c r="U5193" t="s">
        <v>24</v>
      </c>
      <c r="V5193" t="str">
        <f t="shared" si="162"/>
        <v>13-24 Months</v>
      </c>
      <c r="W5193" t="str">
        <f t="shared" si="163"/>
        <v>Very High</v>
      </c>
    </row>
    <row r="5194" spans="1:23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6">
        <v>19.95</v>
      </c>
      <c r="T5194" s="6">
        <v>1189.9000000000001</v>
      </c>
      <c r="U5194" t="s">
        <v>24</v>
      </c>
      <c r="V5194" t="str">
        <f t="shared" si="162"/>
        <v>49-60 Months</v>
      </c>
      <c r="W5194" t="str">
        <f t="shared" si="163"/>
        <v>Low</v>
      </c>
    </row>
    <row r="5195" spans="1:23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6">
        <v>26.45</v>
      </c>
      <c r="T5195" s="6">
        <v>1914.5</v>
      </c>
      <c r="U5195" t="s">
        <v>24</v>
      </c>
      <c r="V5195" t="str">
        <f t="shared" si="162"/>
        <v>61+ Months</v>
      </c>
      <c r="W5195" t="str">
        <f t="shared" si="163"/>
        <v>Low</v>
      </c>
    </row>
    <row r="5196" spans="1:23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6">
        <v>89.4</v>
      </c>
      <c r="T5196" s="6">
        <v>2001.5</v>
      </c>
      <c r="U5196" t="s">
        <v>23</v>
      </c>
      <c r="V5196" t="str">
        <f t="shared" si="162"/>
        <v>13-24 Months</v>
      </c>
      <c r="W5196" t="str">
        <f t="shared" si="163"/>
        <v>High</v>
      </c>
    </row>
    <row r="5197" spans="1:23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6">
        <v>75.099999999999994</v>
      </c>
      <c r="T5197" s="6">
        <v>5336.35</v>
      </c>
      <c r="U5197" t="s">
        <v>24</v>
      </c>
      <c r="V5197" t="str">
        <f t="shared" si="162"/>
        <v>61+ Months</v>
      </c>
      <c r="W5197" t="str">
        <f t="shared" si="163"/>
        <v>High</v>
      </c>
    </row>
    <row r="5198" spans="1:23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6">
        <v>108.1</v>
      </c>
      <c r="T5198" s="6">
        <v>7238.6</v>
      </c>
      <c r="U5198" t="s">
        <v>24</v>
      </c>
      <c r="V5198" t="str">
        <f t="shared" si="162"/>
        <v>61+ Months</v>
      </c>
      <c r="W5198" t="str">
        <f t="shared" si="163"/>
        <v>Very High</v>
      </c>
    </row>
    <row r="5199" spans="1:23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6">
        <v>110.15</v>
      </c>
      <c r="T5199" s="6">
        <v>7998.8</v>
      </c>
      <c r="U5199" t="s">
        <v>24</v>
      </c>
      <c r="V5199" t="str">
        <f t="shared" si="162"/>
        <v>61+ Months</v>
      </c>
      <c r="W5199" t="str">
        <f t="shared" si="163"/>
        <v>Very High</v>
      </c>
    </row>
    <row r="5200" spans="1:23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6">
        <v>80.349999999999994</v>
      </c>
      <c r="T5200" s="6">
        <v>3825.85</v>
      </c>
      <c r="U5200" t="s">
        <v>23</v>
      </c>
      <c r="V5200" t="str">
        <f t="shared" si="162"/>
        <v>37-48 Months</v>
      </c>
      <c r="W5200" t="str">
        <f t="shared" si="163"/>
        <v>High</v>
      </c>
    </row>
    <row r="5201" spans="1:23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6">
        <v>111.5</v>
      </c>
      <c r="T5201" s="6">
        <v>5703.25</v>
      </c>
      <c r="U5201" t="s">
        <v>24</v>
      </c>
      <c r="V5201" t="str">
        <f t="shared" si="162"/>
        <v>49-60 Months</v>
      </c>
      <c r="W5201" t="str">
        <f t="shared" si="163"/>
        <v>Very High</v>
      </c>
    </row>
    <row r="5202" spans="1:23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6">
        <v>106.5</v>
      </c>
      <c r="T5202" s="6">
        <v>7397</v>
      </c>
      <c r="U5202" t="s">
        <v>24</v>
      </c>
      <c r="V5202" t="str">
        <f t="shared" si="162"/>
        <v>61+ Months</v>
      </c>
      <c r="W5202" t="str">
        <f t="shared" si="163"/>
        <v>Very High</v>
      </c>
    </row>
    <row r="5203" spans="1:23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6">
        <v>19.899999999999999</v>
      </c>
      <c r="T5203" s="6">
        <v>164.6</v>
      </c>
      <c r="U5203" t="s">
        <v>24</v>
      </c>
      <c r="V5203" t="str">
        <f t="shared" si="162"/>
        <v>0-12 Months</v>
      </c>
      <c r="W5203" t="str">
        <f t="shared" si="163"/>
        <v>Low</v>
      </c>
    </row>
    <row r="5204" spans="1:23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6">
        <v>111.1</v>
      </c>
      <c r="T5204" s="6">
        <v>6555.2</v>
      </c>
      <c r="U5204" t="s">
        <v>24</v>
      </c>
      <c r="V5204" t="str">
        <f t="shared" si="162"/>
        <v>49-60 Months</v>
      </c>
      <c r="W5204" t="str">
        <f t="shared" si="163"/>
        <v>Very High</v>
      </c>
    </row>
    <row r="5205" spans="1:23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6">
        <v>70.7</v>
      </c>
      <c r="T5205" s="6">
        <v>225.65</v>
      </c>
      <c r="U5205" t="s">
        <v>24</v>
      </c>
      <c r="V5205" t="str">
        <f t="shared" si="162"/>
        <v>0-12 Months</v>
      </c>
      <c r="W5205" t="str">
        <f t="shared" si="163"/>
        <v>High</v>
      </c>
    </row>
    <row r="5206" spans="1:23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6">
        <v>24.85</v>
      </c>
      <c r="T5206" s="6">
        <v>955.75</v>
      </c>
      <c r="U5206" t="s">
        <v>24</v>
      </c>
      <c r="V5206" t="str">
        <f t="shared" si="162"/>
        <v>37-48 Months</v>
      </c>
      <c r="W5206" t="str">
        <f t="shared" si="163"/>
        <v>Low</v>
      </c>
    </row>
    <row r="5207" spans="1:23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6">
        <v>91.2</v>
      </c>
      <c r="T5207" s="6">
        <v>3382.3</v>
      </c>
      <c r="U5207" t="s">
        <v>24</v>
      </c>
      <c r="V5207" t="str">
        <f t="shared" si="162"/>
        <v>37-48 Months</v>
      </c>
      <c r="W5207" t="str">
        <f t="shared" si="163"/>
        <v>Very High</v>
      </c>
    </row>
    <row r="5208" spans="1:23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6">
        <v>65.599999999999994</v>
      </c>
      <c r="T5208" s="6">
        <v>2313.8000000000002</v>
      </c>
      <c r="U5208" t="s">
        <v>24</v>
      </c>
      <c r="V5208" t="str">
        <f t="shared" si="162"/>
        <v>37-48 Months</v>
      </c>
      <c r="W5208" t="str">
        <f t="shared" si="163"/>
        <v>High</v>
      </c>
    </row>
    <row r="5209" spans="1:23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6">
        <v>40.65</v>
      </c>
      <c r="T5209" s="6">
        <v>933.3</v>
      </c>
      <c r="U5209" t="s">
        <v>23</v>
      </c>
      <c r="V5209" t="str">
        <f t="shared" si="162"/>
        <v>13-24 Months</v>
      </c>
      <c r="W5209" t="str">
        <f t="shared" si="163"/>
        <v>Medium</v>
      </c>
    </row>
    <row r="5210" spans="1:23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6">
        <v>59.45</v>
      </c>
      <c r="T5210" s="6">
        <v>780.85</v>
      </c>
      <c r="U5210" t="s">
        <v>24</v>
      </c>
      <c r="V5210" t="str">
        <f t="shared" si="162"/>
        <v>13-24 Months</v>
      </c>
      <c r="W5210" t="str">
        <f t="shared" si="163"/>
        <v>Medium</v>
      </c>
    </row>
    <row r="5211" spans="1:23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6">
        <v>109.95</v>
      </c>
      <c r="T5211" s="6">
        <v>7852.4</v>
      </c>
      <c r="U5211" t="s">
        <v>24</v>
      </c>
      <c r="V5211" t="str">
        <f t="shared" si="162"/>
        <v>61+ Months</v>
      </c>
      <c r="W5211" t="str">
        <f t="shared" si="163"/>
        <v>Very High</v>
      </c>
    </row>
    <row r="5212" spans="1:23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6">
        <v>60.45</v>
      </c>
      <c r="T5212" s="6">
        <v>3184.25</v>
      </c>
      <c r="U5212" t="s">
        <v>23</v>
      </c>
      <c r="V5212" t="str">
        <f t="shared" si="162"/>
        <v>49-60 Months</v>
      </c>
      <c r="W5212" t="str">
        <f t="shared" si="163"/>
        <v>High</v>
      </c>
    </row>
    <row r="5213" spans="1:23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6">
        <v>84.9</v>
      </c>
      <c r="T5213" s="6">
        <v>764.95</v>
      </c>
      <c r="U5213" t="s">
        <v>23</v>
      </c>
      <c r="V5213" t="str">
        <f t="shared" si="162"/>
        <v>0-12 Months</v>
      </c>
      <c r="W5213" t="str">
        <f t="shared" si="163"/>
        <v>High</v>
      </c>
    </row>
    <row r="5214" spans="1:23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6">
        <v>38.5</v>
      </c>
      <c r="T5214" s="6">
        <v>2763</v>
      </c>
      <c r="U5214" t="s">
        <v>24</v>
      </c>
      <c r="V5214" t="str">
        <f t="shared" si="162"/>
        <v>61+ Months</v>
      </c>
      <c r="W5214" t="str">
        <f t="shared" si="163"/>
        <v>Medium</v>
      </c>
    </row>
    <row r="5215" spans="1:23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6">
        <v>92.55</v>
      </c>
      <c r="T5215" s="6">
        <v>1614.7</v>
      </c>
      <c r="U5215" t="s">
        <v>24</v>
      </c>
      <c r="V5215" t="str">
        <f t="shared" si="162"/>
        <v>13-24 Months</v>
      </c>
      <c r="W5215" t="str">
        <f t="shared" si="163"/>
        <v>Very High</v>
      </c>
    </row>
    <row r="5216" spans="1:23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6">
        <v>73.55</v>
      </c>
      <c r="T5216" s="6">
        <v>145.4</v>
      </c>
      <c r="U5216" t="s">
        <v>23</v>
      </c>
      <c r="V5216" t="str">
        <f t="shared" si="162"/>
        <v>0-12 Months</v>
      </c>
      <c r="W5216" t="str">
        <f t="shared" si="163"/>
        <v>High</v>
      </c>
    </row>
    <row r="5217" spans="1:23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6">
        <v>20.149999999999999</v>
      </c>
      <c r="T5217" s="6">
        <v>156.25</v>
      </c>
      <c r="U5217" t="s">
        <v>23</v>
      </c>
      <c r="V5217" t="str">
        <f t="shared" si="162"/>
        <v>0-12 Months</v>
      </c>
      <c r="W5217" t="str">
        <f t="shared" si="163"/>
        <v>Low</v>
      </c>
    </row>
    <row r="5218" spans="1:23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6">
        <v>34.700000000000003</v>
      </c>
      <c r="T5218" s="6">
        <v>1604.5</v>
      </c>
      <c r="U5218" t="s">
        <v>23</v>
      </c>
      <c r="V5218" t="str">
        <f t="shared" si="162"/>
        <v>37-48 Months</v>
      </c>
      <c r="W5218" t="str">
        <f t="shared" si="163"/>
        <v>Medium</v>
      </c>
    </row>
    <row r="5219" spans="1:23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6">
        <v>24.5</v>
      </c>
      <c r="T5219" s="6">
        <v>270.14999999999998</v>
      </c>
      <c r="U5219" t="s">
        <v>24</v>
      </c>
      <c r="V5219" t="str">
        <f t="shared" si="162"/>
        <v>0-12 Months</v>
      </c>
      <c r="W5219" t="str">
        <f t="shared" si="163"/>
        <v>Low</v>
      </c>
    </row>
    <row r="5220" spans="1:23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6">
        <v>19.7</v>
      </c>
      <c r="T5220" s="6">
        <v>0</v>
      </c>
      <c r="U5220" t="s">
        <v>24</v>
      </c>
      <c r="V5220" t="str">
        <f t="shared" si="162"/>
        <v>0-12 Months</v>
      </c>
      <c r="W5220" t="str">
        <f t="shared" si="163"/>
        <v>Low</v>
      </c>
    </row>
    <row r="5221" spans="1:23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6">
        <v>20.6</v>
      </c>
      <c r="T5221" s="6">
        <v>20.6</v>
      </c>
      <c r="U5221" t="s">
        <v>24</v>
      </c>
      <c r="V5221" t="str">
        <f t="shared" si="162"/>
        <v>0-12 Months</v>
      </c>
      <c r="W5221" t="str">
        <f t="shared" si="163"/>
        <v>Low</v>
      </c>
    </row>
    <row r="5222" spans="1:23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6">
        <v>58</v>
      </c>
      <c r="T5222" s="6">
        <v>1734.5</v>
      </c>
      <c r="U5222" t="s">
        <v>24</v>
      </c>
      <c r="V5222" t="str">
        <f t="shared" si="162"/>
        <v>25-36 Months</v>
      </c>
      <c r="W5222" t="str">
        <f t="shared" si="163"/>
        <v>Medium</v>
      </c>
    </row>
    <row r="5223" spans="1:23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6">
        <v>107.45</v>
      </c>
      <c r="T5223" s="6">
        <v>7047.5</v>
      </c>
      <c r="U5223" t="s">
        <v>24</v>
      </c>
      <c r="V5223" t="str">
        <f t="shared" si="162"/>
        <v>61+ Months</v>
      </c>
      <c r="W5223" t="str">
        <f t="shared" si="163"/>
        <v>Very High</v>
      </c>
    </row>
    <row r="5224" spans="1:23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6">
        <v>65.5</v>
      </c>
      <c r="T5224" s="6">
        <v>573.15</v>
      </c>
      <c r="U5224" t="s">
        <v>24</v>
      </c>
      <c r="V5224" t="str">
        <f t="shared" si="162"/>
        <v>0-12 Months</v>
      </c>
      <c r="W5224" t="str">
        <f t="shared" si="163"/>
        <v>High</v>
      </c>
    </row>
    <row r="5225" spans="1:23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6">
        <v>25.45</v>
      </c>
      <c r="T5225" s="6">
        <v>1538.6</v>
      </c>
      <c r="U5225" t="s">
        <v>24</v>
      </c>
      <c r="V5225" t="str">
        <f t="shared" si="162"/>
        <v>61+ Months</v>
      </c>
      <c r="W5225" t="str">
        <f t="shared" si="163"/>
        <v>Low</v>
      </c>
    </row>
    <row r="5226" spans="1:23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6">
        <v>100.15</v>
      </c>
      <c r="T5226" s="6">
        <v>4459.8</v>
      </c>
      <c r="U5226" t="s">
        <v>24</v>
      </c>
      <c r="V5226" t="str">
        <f t="shared" si="162"/>
        <v>37-48 Months</v>
      </c>
      <c r="W5226" t="str">
        <f t="shared" si="163"/>
        <v>Very High</v>
      </c>
    </row>
    <row r="5227" spans="1:23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6">
        <v>104.45</v>
      </c>
      <c r="T5227" s="6">
        <v>7459</v>
      </c>
      <c r="U5227" t="s">
        <v>24</v>
      </c>
      <c r="V5227" t="str">
        <f t="shared" si="162"/>
        <v>61+ Months</v>
      </c>
      <c r="W5227" t="str">
        <f t="shared" si="163"/>
        <v>Very High</v>
      </c>
    </row>
    <row r="5228" spans="1:23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6">
        <v>21.15</v>
      </c>
      <c r="T5228" s="6">
        <v>306.05</v>
      </c>
      <c r="U5228" t="s">
        <v>24</v>
      </c>
      <c r="V5228" t="str">
        <f t="shared" si="162"/>
        <v>0-12 Months</v>
      </c>
      <c r="W5228" t="str">
        <f t="shared" si="163"/>
        <v>Low</v>
      </c>
    </row>
    <row r="5229" spans="1:23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6">
        <v>96.2</v>
      </c>
      <c r="T5229" s="6">
        <v>639.70000000000005</v>
      </c>
      <c r="U5229" t="s">
        <v>24</v>
      </c>
      <c r="V5229" t="str">
        <f t="shared" si="162"/>
        <v>0-12 Months</v>
      </c>
      <c r="W5229" t="str">
        <f t="shared" si="163"/>
        <v>Very High</v>
      </c>
    </row>
    <row r="5230" spans="1:23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6">
        <v>44.4</v>
      </c>
      <c r="T5230" s="6">
        <v>348.15</v>
      </c>
      <c r="U5230" t="s">
        <v>24</v>
      </c>
      <c r="V5230" t="str">
        <f t="shared" si="162"/>
        <v>0-12 Months</v>
      </c>
      <c r="W5230" t="str">
        <f t="shared" si="163"/>
        <v>Medium</v>
      </c>
    </row>
    <row r="5231" spans="1:23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6">
        <v>107.55</v>
      </c>
      <c r="T5231" s="6">
        <v>4533.8999999999996</v>
      </c>
      <c r="U5231" t="s">
        <v>23</v>
      </c>
      <c r="V5231" t="str">
        <f t="shared" si="162"/>
        <v>37-48 Months</v>
      </c>
      <c r="W5231" t="str">
        <f t="shared" si="163"/>
        <v>Very High</v>
      </c>
    </row>
    <row r="5232" spans="1:23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6">
        <v>94.35</v>
      </c>
      <c r="T5232" s="6">
        <v>5563.65</v>
      </c>
      <c r="U5232" t="s">
        <v>24</v>
      </c>
      <c r="V5232" t="str">
        <f t="shared" si="162"/>
        <v>49-60 Months</v>
      </c>
      <c r="W5232" t="str">
        <f t="shared" si="163"/>
        <v>Very High</v>
      </c>
    </row>
    <row r="5233" spans="1:23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6">
        <v>98.75</v>
      </c>
      <c r="T5233" s="6">
        <v>1587.55</v>
      </c>
      <c r="U5233" t="s">
        <v>23</v>
      </c>
      <c r="V5233" t="str">
        <f t="shared" si="162"/>
        <v>13-24 Months</v>
      </c>
      <c r="W5233" t="str">
        <f t="shared" si="163"/>
        <v>Very High</v>
      </c>
    </row>
    <row r="5234" spans="1:23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6">
        <v>20.3</v>
      </c>
      <c r="T5234" s="6">
        <v>40.25</v>
      </c>
      <c r="U5234" t="s">
        <v>24</v>
      </c>
      <c r="V5234" t="str">
        <f t="shared" si="162"/>
        <v>0-12 Months</v>
      </c>
      <c r="W5234" t="str">
        <f t="shared" si="163"/>
        <v>Low</v>
      </c>
    </row>
    <row r="5235" spans="1:23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6">
        <v>101.15</v>
      </c>
      <c r="T5235" s="6">
        <v>842.9</v>
      </c>
      <c r="U5235" t="s">
        <v>23</v>
      </c>
      <c r="V5235" t="str">
        <f t="shared" si="162"/>
        <v>0-12 Months</v>
      </c>
      <c r="W5235" t="str">
        <f t="shared" si="163"/>
        <v>Very High</v>
      </c>
    </row>
    <row r="5236" spans="1:23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6">
        <v>105.75</v>
      </c>
      <c r="T5236" s="6">
        <v>4228.55</v>
      </c>
      <c r="U5236" t="s">
        <v>24</v>
      </c>
      <c r="V5236" t="str">
        <f t="shared" si="162"/>
        <v>37-48 Months</v>
      </c>
      <c r="W5236" t="str">
        <f t="shared" si="163"/>
        <v>Very High</v>
      </c>
    </row>
    <row r="5237" spans="1:23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6">
        <v>81.150000000000006</v>
      </c>
      <c r="T5237" s="6">
        <v>784.45</v>
      </c>
      <c r="U5237" t="s">
        <v>24</v>
      </c>
      <c r="V5237" t="str">
        <f t="shared" si="162"/>
        <v>0-12 Months</v>
      </c>
      <c r="W5237" t="str">
        <f t="shared" si="163"/>
        <v>High</v>
      </c>
    </row>
    <row r="5238" spans="1:23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6">
        <v>89.55</v>
      </c>
      <c r="T5238" s="6">
        <v>3729.75</v>
      </c>
      <c r="U5238" t="s">
        <v>24</v>
      </c>
      <c r="V5238" t="str">
        <f t="shared" si="162"/>
        <v>37-48 Months</v>
      </c>
      <c r="W5238" t="str">
        <f t="shared" si="163"/>
        <v>High</v>
      </c>
    </row>
    <row r="5239" spans="1:23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6">
        <v>54.75</v>
      </c>
      <c r="T5239" s="6">
        <v>1406.9</v>
      </c>
      <c r="U5239" t="s">
        <v>24</v>
      </c>
      <c r="V5239" t="str">
        <f t="shared" si="162"/>
        <v>25-36 Months</v>
      </c>
      <c r="W5239" t="str">
        <f t="shared" si="163"/>
        <v>Medium</v>
      </c>
    </row>
    <row r="5240" spans="1:23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6">
        <v>53.75</v>
      </c>
      <c r="T5240" s="6">
        <v>1857.3</v>
      </c>
      <c r="U5240" t="s">
        <v>24</v>
      </c>
      <c r="V5240" t="str">
        <f t="shared" si="162"/>
        <v>25-36 Months</v>
      </c>
      <c r="W5240" t="str">
        <f t="shared" si="163"/>
        <v>Medium</v>
      </c>
    </row>
    <row r="5241" spans="1:23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6">
        <v>105.75</v>
      </c>
      <c r="T5241" s="6">
        <v>7322.5</v>
      </c>
      <c r="U5241" t="s">
        <v>24</v>
      </c>
      <c r="V5241" t="str">
        <f t="shared" si="162"/>
        <v>61+ Months</v>
      </c>
      <c r="W5241" t="str">
        <f t="shared" si="163"/>
        <v>Very High</v>
      </c>
    </row>
    <row r="5242" spans="1:23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6">
        <v>105.85</v>
      </c>
      <c r="T5242" s="6">
        <v>6725.5</v>
      </c>
      <c r="U5242" t="s">
        <v>24</v>
      </c>
      <c r="V5242" t="str">
        <f t="shared" si="162"/>
        <v>61+ Months</v>
      </c>
      <c r="W5242" t="str">
        <f t="shared" si="163"/>
        <v>Very High</v>
      </c>
    </row>
    <row r="5243" spans="1:23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6">
        <v>64.2</v>
      </c>
      <c r="T5243" s="6">
        <v>3627.3</v>
      </c>
      <c r="U5243" t="s">
        <v>24</v>
      </c>
      <c r="V5243" t="str">
        <f t="shared" si="162"/>
        <v>49-60 Months</v>
      </c>
      <c r="W5243" t="str">
        <f t="shared" si="163"/>
        <v>High</v>
      </c>
    </row>
    <row r="5244" spans="1:23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6">
        <v>88.7</v>
      </c>
      <c r="T5244" s="6">
        <v>1761.45</v>
      </c>
      <c r="U5244" t="s">
        <v>23</v>
      </c>
      <c r="V5244" t="str">
        <f t="shared" si="162"/>
        <v>13-24 Months</v>
      </c>
      <c r="W5244" t="str">
        <f t="shared" si="163"/>
        <v>High</v>
      </c>
    </row>
    <row r="5245" spans="1:23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6">
        <v>87.7</v>
      </c>
      <c r="T5245" s="6">
        <v>1725.95</v>
      </c>
      <c r="U5245" t="s">
        <v>24</v>
      </c>
      <c r="V5245" t="str">
        <f t="shared" si="162"/>
        <v>13-24 Months</v>
      </c>
      <c r="W5245" t="str">
        <f t="shared" si="163"/>
        <v>High</v>
      </c>
    </row>
    <row r="5246" spans="1:23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6">
        <v>89.3</v>
      </c>
      <c r="T5246" s="6">
        <v>4192.1499999999996</v>
      </c>
      <c r="U5246" t="s">
        <v>24</v>
      </c>
      <c r="V5246" t="str">
        <f t="shared" si="162"/>
        <v>37-48 Months</v>
      </c>
      <c r="W5246" t="str">
        <f t="shared" si="163"/>
        <v>High</v>
      </c>
    </row>
    <row r="5247" spans="1:23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6">
        <v>20.149999999999999</v>
      </c>
      <c r="T5247" s="6">
        <v>1411.2</v>
      </c>
      <c r="U5247" t="s">
        <v>24</v>
      </c>
      <c r="V5247" t="str">
        <f t="shared" si="162"/>
        <v>61+ Months</v>
      </c>
      <c r="W5247" t="str">
        <f t="shared" si="163"/>
        <v>Low</v>
      </c>
    </row>
    <row r="5248" spans="1:23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6">
        <v>79.75</v>
      </c>
      <c r="T5248" s="6">
        <v>164.5</v>
      </c>
      <c r="U5248" t="s">
        <v>23</v>
      </c>
      <c r="V5248" t="str">
        <f t="shared" si="162"/>
        <v>0-12 Months</v>
      </c>
      <c r="W5248" t="str">
        <f t="shared" si="163"/>
        <v>High</v>
      </c>
    </row>
    <row r="5249" spans="1:23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6">
        <v>94.55</v>
      </c>
      <c r="T5249" s="6">
        <v>2724.6</v>
      </c>
      <c r="U5249" t="s">
        <v>23</v>
      </c>
      <c r="V5249" t="str">
        <f t="shared" si="162"/>
        <v>25-36 Months</v>
      </c>
      <c r="W5249" t="str">
        <f t="shared" si="163"/>
        <v>Very High</v>
      </c>
    </row>
    <row r="5250" spans="1:23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6">
        <v>20.05</v>
      </c>
      <c r="T5250" s="6">
        <v>264.55</v>
      </c>
      <c r="U5250" t="s">
        <v>24</v>
      </c>
      <c r="V5250" t="str">
        <f t="shared" si="162"/>
        <v>0-12 Months</v>
      </c>
      <c r="W5250" t="str">
        <f t="shared" si="163"/>
        <v>Low</v>
      </c>
    </row>
    <row r="5251" spans="1:23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6">
        <v>67.2</v>
      </c>
      <c r="T5251" s="6">
        <v>4671.7</v>
      </c>
      <c r="U5251" t="s">
        <v>24</v>
      </c>
      <c r="V5251" t="str">
        <f t="shared" ref="V5251:V5314" si="164">IF(F5251&lt;=12,"0-12 Months",IF(F5251&lt;=24,"13-24 Months",IF(F5251&lt;=36,"25-36 Months",IF(F5251&lt;=48,"37-48 Months",IF(F5251&lt;=60,"49-60 Months","61+ Months")))))</f>
        <v>61+ Months</v>
      </c>
      <c r="W5251" t="str">
        <f t="shared" ref="W5251:W5314" si="165">IF(S5251&lt;=30,"Low",IF(S5251&lt;=60,"Medium",IF(S5251&lt;=90,"High","Very High")))</f>
        <v>High</v>
      </c>
    </row>
    <row r="5252" spans="1:23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6">
        <v>94.55</v>
      </c>
      <c r="T5252" s="6">
        <v>1173.55</v>
      </c>
      <c r="U5252" t="s">
        <v>24</v>
      </c>
      <c r="V5252" t="str">
        <f t="shared" si="164"/>
        <v>0-12 Months</v>
      </c>
      <c r="W5252" t="str">
        <f t="shared" si="165"/>
        <v>Very High</v>
      </c>
    </row>
    <row r="5253" spans="1:23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6">
        <v>69.05</v>
      </c>
      <c r="T5253" s="6">
        <v>318.5</v>
      </c>
      <c r="U5253" t="s">
        <v>23</v>
      </c>
      <c r="V5253" t="str">
        <f t="shared" si="164"/>
        <v>0-12 Months</v>
      </c>
      <c r="W5253" t="str">
        <f t="shared" si="165"/>
        <v>High</v>
      </c>
    </row>
    <row r="5254" spans="1:23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6">
        <v>107.5</v>
      </c>
      <c r="T5254" s="6">
        <v>7713.55</v>
      </c>
      <c r="U5254" t="s">
        <v>24</v>
      </c>
      <c r="V5254" t="str">
        <f t="shared" si="164"/>
        <v>61+ Months</v>
      </c>
      <c r="W5254" t="str">
        <f t="shared" si="165"/>
        <v>Very High</v>
      </c>
    </row>
    <row r="5255" spans="1:23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6">
        <v>73</v>
      </c>
      <c r="T5255" s="6">
        <v>2471.25</v>
      </c>
      <c r="U5255" t="s">
        <v>24</v>
      </c>
      <c r="V5255" t="str">
        <f t="shared" si="164"/>
        <v>25-36 Months</v>
      </c>
      <c r="W5255" t="str">
        <f t="shared" si="165"/>
        <v>High</v>
      </c>
    </row>
    <row r="5256" spans="1:23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6">
        <v>114.75</v>
      </c>
      <c r="T5256" s="6">
        <v>7842.3</v>
      </c>
      <c r="U5256" t="s">
        <v>24</v>
      </c>
      <c r="V5256" t="str">
        <f t="shared" si="164"/>
        <v>61+ Months</v>
      </c>
      <c r="W5256" t="str">
        <f t="shared" si="165"/>
        <v>Very High</v>
      </c>
    </row>
    <row r="5257" spans="1:23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6">
        <v>76.05</v>
      </c>
      <c r="T5257" s="6">
        <v>2227.8000000000002</v>
      </c>
      <c r="U5257" t="s">
        <v>24</v>
      </c>
      <c r="V5257" t="str">
        <f t="shared" si="164"/>
        <v>25-36 Months</v>
      </c>
      <c r="W5257" t="str">
        <f t="shared" si="165"/>
        <v>High</v>
      </c>
    </row>
    <row r="5258" spans="1:23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6">
        <v>96.25</v>
      </c>
      <c r="T5258" s="6">
        <v>4990.25</v>
      </c>
      <c r="U5258" t="s">
        <v>23</v>
      </c>
      <c r="V5258" t="str">
        <f t="shared" si="164"/>
        <v>49-60 Months</v>
      </c>
      <c r="W5258" t="str">
        <f t="shared" si="165"/>
        <v>Very High</v>
      </c>
    </row>
    <row r="5259" spans="1:23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6">
        <v>101.1</v>
      </c>
      <c r="T5259" s="6">
        <v>3744.05</v>
      </c>
      <c r="U5259" t="s">
        <v>23</v>
      </c>
      <c r="V5259" t="str">
        <f t="shared" si="164"/>
        <v>37-48 Months</v>
      </c>
      <c r="W5259" t="str">
        <f t="shared" si="165"/>
        <v>Very High</v>
      </c>
    </row>
    <row r="5260" spans="1:23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6">
        <v>104.7</v>
      </c>
      <c r="T5260" s="6">
        <v>7220.35</v>
      </c>
      <c r="U5260" t="s">
        <v>23</v>
      </c>
      <c r="V5260" t="str">
        <f t="shared" si="164"/>
        <v>61+ Months</v>
      </c>
      <c r="W5260" t="str">
        <f t="shared" si="165"/>
        <v>Very High</v>
      </c>
    </row>
    <row r="5261" spans="1:23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6">
        <v>77.900000000000006</v>
      </c>
      <c r="T5261" s="6">
        <v>2351.4499999999998</v>
      </c>
      <c r="U5261" t="s">
        <v>24</v>
      </c>
      <c r="V5261" t="str">
        <f t="shared" si="164"/>
        <v>25-36 Months</v>
      </c>
      <c r="W5261" t="str">
        <f t="shared" si="165"/>
        <v>High</v>
      </c>
    </row>
    <row r="5262" spans="1:23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6">
        <v>90.65</v>
      </c>
      <c r="T5262" s="6">
        <v>2989.6</v>
      </c>
      <c r="U5262" t="s">
        <v>24</v>
      </c>
      <c r="V5262" t="str">
        <f t="shared" si="164"/>
        <v>25-36 Months</v>
      </c>
      <c r="W5262" t="str">
        <f t="shared" si="165"/>
        <v>Very High</v>
      </c>
    </row>
    <row r="5263" spans="1:23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6">
        <v>110.45</v>
      </c>
      <c r="T5263" s="6">
        <v>6077.75</v>
      </c>
      <c r="U5263" t="s">
        <v>24</v>
      </c>
      <c r="V5263" t="str">
        <f t="shared" si="164"/>
        <v>49-60 Months</v>
      </c>
      <c r="W5263" t="str">
        <f t="shared" si="165"/>
        <v>Very High</v>
      </c>
    </row>
    <row r="5264" spans="1:23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6">
        <v>68.7</v>
      </c>
      <c r="T5264" s="6">
        <v>4070.95</v>
      </c>
      <c r="U5264" t="s">
        <v>24</v>
      </c>
      <c r="V5264" t="str">
        <f t="shared" si="164"/>
        <v>49-60 Months</v>
      </c>
      <c r="W5264" t="str">
        <f t="shared" si="165"/>
        <v>High</v>
      </c>
    </row>
    <row r="5265" spans="1:23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6">
        <v>44.85</v>
      </c>
      <c r="T5265" s="6">
        <v>2479.0500000000002</v>
      </c>
      <c r="U5265" t="s">
        <v>24</v>
      </c>
      <c r="V5265" t="str">
        <f t="shared" si="164"/>
        <v>49-60 Months</v>
      </c>
      <c r="W5265" t="str">
        <f t="shared" si="165"/>
        <v>Medium</v>
      </c>
    </row>
    <row r="5266" spans="1:23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6">
        <v>29.8</v>
      </c>
      <c r="T5266" s="6">
        <v>2134.3000000000002</v>
      </c>
      <c r="U5266" t="s">
        <v>24</v>
      </c>
      <c r="V5266" t="str">
        <f t="shared" si="164"/>
        <v>61+ Months</v>
      </c>
      <c r="W5266" t="str">
        <f t="shared" si="165"/>
        <v>Low</v>
      </c>
    </row>
    <row r="5267" spans="1:23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6">
        <v>88.9</v>
      </c>
      <c r="T5267" s="6">
        <v>6000.1</v>
      </c>
      <c r="U5267" t="s">
        <v>24</v>
      </c>
      <c r="V5267" t="str">
        <f t="shared" si="164"/>
        <v>61+ Months</v>
      </c>
      <c r="W5267" t="str">
        <f t="shared" si="165"/>
        <v>High</v>
      </c>
    </row>
    <row r="5268" spans="1:23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6">
        <v>58.75</v>
      </c>
      <c r="T5268" s="6">
        <v>2203.1</v>
      </c>
      <c r="U5268" t="s">
        <v>24</v>
      </c>
      <c r="V5268" t="str">
        <f t="shared" si="164"/>
        <v>37-48 Months</v>
      </c>
      <c r="W5268" t="str">
        <f t="shared" si="165"/>
        <v>Medium</v>
      </c>
    </row>
    <row r="5269" spans="1:23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6">
        <v>19.850000000000001</v>
      </c>
      <c r="T5269" s="6">
        <v>183.15</v>
      </c>
      <c r="U5269" t="s">
        <v>24</v>
      </c>
      <c r="V5269" t="str">
        <f t="shared" si="164"/>
        <v>0-12 Months</v>
      </c>
      <c r="W5269" t="str">
        <f t="shared" si="165"/>
        <v>Low</v>
      </c>
    </row>
    <row r="5270" spans="1:23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6">
        <v>86.9</v>
      </c>
      <c r="T5270" s="6">
        <v>6194.1</v>
      </c>
      <c r="U5270" t="s">
        <v>24</v>
      </c>
      <c r="V5270" t="str">
        <f t="shared" si="164"/>
        <v>61+ Months</v>
      </c>
      <c r="W5270" t="str">
        <f t="shared" si="165"/>
        <v>High</v>
      </c>
    </row>
    <row r="5271" spans="1:23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6">
        <v>59.65</v>
      </c>
      <c r="T5271" s="6">
        <v>638.95000000000005</v>
      </c>
      <c r="U5271" t="s">
        <v>24</v>
      </c>
      <c r="V5271" t="str">
        <f t="shared" si="164"/>
        <v>0-12 Months</v>
      </c>
      <c r="W5271" t="str">
        <f t="shared" si="165"/>
        <v>Medium</v>
      </c>
    </row>
    <row r="5272" spans="1:23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6">
        <v>55.25</v>
      </c>
      <c r="T5272" s="6">
        <v>2139.1999999999998</v>
      </c>
      <c r="U5272" t="s">
        <v>23</v>
      </c>
      <c r="V5272" t="str">
        <f t="shared" si="164"/>
        <v>37-48 Months</v>
      </c>
      <c r="W5272" t="str">
        <f t="shared" si="165"/>
        <v>Medium</v>
      </c>
    </row>
    <row r="5273" spans="1:23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6">
        <v>66.400000000000006</v>
      </c>
      <c r="T5273" s="6">
        <v>831.75</v>
      </c>
      <c r="U5273" t="s">
        <v>24</v>
      </c>
      <c r="V5273" t="str">
        <f t="shared" si="164"/>
        <v>13-24 Months</v>
      </c>
      <c r="W5273" t="str">
        <f t="shared" si="165"/>
        <v>High</v>
      </c>
    </row>
    <row r="5274" spans="1:23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6">
        <v>90.1</v>
      </c>
      <c r="T5274" s="6">
        <v>521.29999999999995</v>
      </c>
      <c r="U5274" t="s">
        <v>23</v>
      </c>
      <c r="V5274" t="str">
        <f t="shared" si="164"/>
        <v>0-12 Months</v>
      </c>
      <c r="W5274" t="str">
        <f t="shared" si="165"/>
        <v>Very High</v>
      </c>
    </row>
    <row r="5275" spans="1:23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6">
        <v>20.149999999999999</v>
      </c>
      <c r="T5275" s="6">
        <v>1337.5</v>
      </c>
      <c r="U5275" t="s">
        <v>24</v>
      </c>
      <c r="V5275" t="str">
        <f t="shared" si="164"/>
        <v>61+ Months</v>
      </c>
      <c r="W5275" t="str">
        <f t="shared" si="165"/>
        <v>Low</v>
      </c>
    </row>
    <row r="5276" spans="1:23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6">
        <v>108.1</v>
      </c>
      <c r="T5276" s="6">
        <v>7181.95</v>
      </c>
      <c r="U5276" t="s">
        <v>24</v>
      </c>
      <c r="V5276" t="str">
        <f t="shared" si="164"/>
        <v>61+ Months</v>
      </c>
      <c r="W5276" t="str">
        <f t="shared" si="165"/>
        <v>Very High</v>
      </c>
    </row>
    <row r="5277" spans="1:23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6">
        <v>53.75</v>
      </c>
      <c r="T5277" s="6">
        <v>608</v>
      </c>
      <c r="U5277" t="s">
        <v>23</v>
      </c>
      <c r="V5277" t="str">
        <f t="shared" si="164"/>
        <v>0-12 Months</v>
      </c>
      <c r="W5277" t="str">
        <f t="shared" si="165"/>
        <v>Medium</v>
      </c>
    </row>
    <row r="5278" spans="1:23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6">
        <v>56.9</v>
      </c>
      <c r="T5278" s="6">
        <v>2560.1</v>
      </c>
      <c r="U5278" t="s">
        <v>24</v>
      </c>
      <c r="V5278" t="str">
        <f t="shared" si="164"/>
        <v>37-48 Months</v>
      </c>
      <c r="W5278" t="str">
        <f t="shared" si="165"/>
        <v>Medium</v>
      </c>
    </row>
    <row r="5279" spans="1:23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6">
        <v>89.3</v>
      </c>
      <c r="T5279" s="6">
        <v>577.6</v>
      </c>
      <c r="U5279" t="s">
        <v>23</v>
      </c>
      <c r="V5279" t="str">
        <f t="shared" si="164"/>
        <v>0-12 Months</v>
      </c>
      <c r="W5279" t="str">
        <f t="shared" si="165"/>
        <v>High</v>
      </c>
    </row>
    <row r="5280" spans="1:23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6">
        <v>109.6</v>
      </c>
      <c r="T5280" s="6">
        <v>5953</v>
      </c>
      <c r="U5280" t="s">
        <v>24</v>
      </c>
      <c r="V5280" t="str">
        <f t="shared" si="164"/>
        <v>49-60 Months</v>
      </c>
      <c r="W5280" t="str">
        <f t="shared" si="165"/>
        <v>Very High</v>
      </c>
    </row>
    <row r="5281" spans="1:23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6">
        <v>25.15</v>
      </c>
      <c r="T5281" s="6">
        <v>1790.15</v>
      </c>
      <c r="U5281" t="s">
        <v>24</v>
      </c>
      <c r="V5281" t="str">
        <f t="shared" si="164"/>
        <v>61+ Months</v>
      </c>
      <c r="W5281" t="str">
        <f t="shared" si="165"/>
        <v>Low</v>
      </c>
    </row>
    <row r="5282" spans="1:23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6">
        <v>79.150000000000006</v>
      </c>
      <c r="T5282" s="6">
        <v>2531.4</v>
      </c>
      <c r="U5282" t="s">
        <v>24</v>
      </c>
      <c r="V5282" t="str">
        <f t="shared" si="164"/>
        <v>25-36 Months</v>
      </c>
      <c r="W5282" t="str">
        <f t="shared" si="165"/>
        <v>High</v>
      </c>
    </row>
    <row r="5283" spans="1:23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6">
        <v>66.75</v>
      </c>
      <c r="T5283" s="6">
        <v>4760.3</v>
      </c>
      <c r="U5283" t="s">
        <v>24</v>
      </c>
      <c r="V5283" t="str">
        <f t="shared" si="164"/>
        <v>61+ Months</v>
      </c>
      <c r="W5283" t="str">
        <f t="shared" si="165"/>
        <v>High</v>
      </c>
    </row>
    <row r="5284" spans="1:23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6">
        <v>95.2</v>
      </c>
      <c r="T5284" s="6">
        <v>292.85000000000002</v>
      </c>
      <c r="U5284" t="s">
        <v>23</v>
      </c>
      <c r="V5284" t="str">
        <f t="shared" si="164"/>
        <v>0-12 Months</v>
      </c>
      <c r="W5284" t="str">
        <f t="shared" si="165"/>
        <v>Very High</v>
      </c>
    </row>
    <row r="5285" spans="1:23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6">
        <v>48.8</v>
      </c>
      <c r="T5285" s="6">
        <v>953.65</v>
      </c>
      <c r="U5285" t="s">
        <v>24</v>
      </c>
      <c r="V5285" t="str">
        <f t="shared" si="164"/>
        <v>13-24 Months</v>
      </c>
      <c r="W5285" t="str">
        <f t="shared" si="165"/>
        <v>Medium</v>
      </c>
    </row>
    <row r="5286" spans="1:23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6">
        <v>45.7</v>
      </c>
      <c r="T5286" s="6">
        <v>198</v>
      </c>
      <c r="U5286" t="s">
        <v>23</v>
      </c>
      <c r="V5286" t="str">
        <f t="shared" si="164"/>
        <v>0-12 Months</v>
      </c>
      <c r="W5286" t="str">
        <f t="shared" si="165"/>
        <v>Medium</v>
      </c>
    </row>
    <row r="5287" spans="1:23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6">
        <v>80.7</v>
      </c>
      <c r="T5287" s="6">
        <v>5705.05</v>
      </c>
      <c r="U5287" t="s">
        <v>24</v>
      </c>
      <c r="V5287" t="str">
        <f t="shared" si="164"/>
        <v>61+ Months</v>
      </c>
      <c r="W5287" t="str">
        <f t="shared" si="165"/>
        <v>High</v>
      </c>
    </row>
    <row r="5288" spans="1:23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6">
        <v>74.5</v>
      </c>
      <c r="T5288" s="6">
        <v>609.9</v>
      </c>
      <c r="U5288" t="s">
        <v>23</v>
      </c>
      <c r="V5288" t="str">
        <f t="shared" si="164"/>
        <v>0-12 Months</v>
      </c>
      <c r="W5288" t="str">
        <f t="shared" si="165"/>
        <v>High</v>
      </c>
    </row>
    <row r="5289" spans="1:23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6">
        <v>20.55</v>
      </c>
      <c r="T5289" s="6">
        <v>20.55</v>
      </c>
      <c r="U5289" t="s">
        <v>24</v>
      </c>
      <c r="V5289" t="str">
        <f t="shared" si="164"/>
        <v>0-12 Months</v>
      </c>
      <c r="W5289" t="str">
        <f t="shared" si="165"/>
        <v>Low</v>
      </c>
    </row>
    <row r="5290" spans="1:23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6">
        <v>79.650000000000006</v>
      </c>
      <c r="T5290" s="6">
        <v>79.650000000000006</v>
      </c>
      <c r="U5290" t="s">
        <v>23</v>
      </c>
      <c r="V5290" t="str">
        <f t="shared" si="164"/>
        <v>0-12 Months</v>
      </c>
      <c r="W5290" t="str">
        <f t="shared" si="165"/>
        <v>High</v>
      </c>
    </row>
    <row r="5291" spans="1:23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6">
        <v>115.1</v>
      </c>
      <c r="T5291" s="6">
        <v>6993.65</v>
      </c>
      <c r="U5291" t="s">
        <v>24</v>
      </c>
      <c r="V5291" t="str">
        <f t="shared" si="164"/>
        <v>61+ Months</v>
      </c>
      <c r="W5291" t="str">
        <f t="shared" si="165"/>
        <v>Very High</v>
      </c>
    </row>
    <row r="5292" spans="1:23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6">
        <v>59.7</v>
      </c>
      <c r="T5292" s="6">
        <v>4122.6499999999996</v>
      </c>
      <c r="U5292" t="s">
        <v>24</v>
      </c>
      <c r="V5292" t="str">
        <f t="shared" si="164"/>
        <v>61+ Months</v>
      </c>
      <c r="W5292" t="str">
        <f t="shared" si="165"/>
        <v>Medium</v>
      </c>
    </row>
    <row r="5293" spans="1:23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6">
        <v>86.45</v>
      </c>
      <c r="T5293" s="6">
        <v>5762.95</v>
      </c>
      <c r="U5293" t="s">
        <v>24</v>
      </c>
      <c r="V5293" t="str">
        <f t="shared" si="164"/>
        <v>61+ Months</v>
      </c>
      <c r="W5293" t="str">
        <f t="shared" si="165"/>
        <v>High</v>
      </c>
    </row>
    <row r="5294" spans="1:23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6">
        <v>33.700000000000003</v>
      </c>
      <c r="T5294" s="6">
        <v>1537.85</v>
      </c>
      <c r="U5294" t="s">
        <v>24</v>
      </c>
      <c r="V5294" t="str">
        <f t="shared" si="164"/>
        <v>37-48 Months</v>
      </c>
      <c r="W5294" t="str">
        <f t="shared" si="165"/>
        <v>Medium</v>
      </c>
    </row>
    <row r="5295" spans="1:23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6">
        <v>80.099999999999994</v>
      </c>
      <c r="T5295" s="6">
        <v>2603.3000000000002</v>
      </c>
      <c r="U5295" t="s">
        <v>24</v>
      </c>
      <c r="V5295" t="str">
        <f t="shared" si="164"/>
        <v>25-36 Months</v>
      </c>
      <c r="W5295" t="str">
        <f t="shared" si="165"/>
        <v>High</v>
      </c>
    </row>
    <row r="5296" spans="1:23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6">
        <v>104.05</v>
      </c>
      <c r="T5296" s="6">
        <v>5566.4</v>
      </c>
      <c r="U5296" t="s">
        <v>24</v>
      </c>
      <c r="V5296" t="str">
        <f t="shared" si="164"/>
        <v>49-60 Months</v>
      </c>
      <c r="W5296" t="str">
        <f t="shared" si="165"/>
        <v>Very High</v>
      </c>
    </row>
    <row r="5297" spans="1:23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6">
        <v>108.75</v>
      </c>
      <c r="T5297" s="6">
        <v>5431.9</v>
      </c>
      <c r="U5297" t="s">
        <v>24</v>
      </c>
      <c r="V5297" t="str">
        <f t="shared" si="164"/>
        <v>49-60 Months</v>
      </c>
      <c r="W5297" t="str">
        <f t="shared" si="165"/>
        <v>Very High</v>
      </c>
    </row>
    <row r="5298" spans="1:23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6">
        <v>41.1</v>
      </c>
      <c r="T5298" s="6">
        <v>2258.25</v>
      </c>
      <c r="U5298" t="s">
        <v>24</v>
      </c>
      <c r="V5298" t="str">
        <f t="shared" si="164"/>
        <v>49-60 Months</v>
      </c>
      <c r="W5298" t="str">
        <f t="shared" si="165"/>
        <v>Medium</v>
      </c>
    </row>
    <row r="5299" spans="1:23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6">
        <v>20.350000000000001</v>
      </c>
      <c r="T5299" s="6">
        <v>1092.3499999999999</v>
      </c>
      <c r="U5299" t="s">
        <v>24</v>
      </c>
      <c r="V5299" t="str">
        <f t="shared" si="164"/>
        <v>49-60 Months</v>
      </c>
      <c r="W5299" t="str">
        <f t="shared" si="165"/>
        <v>Low</v>
      </c>
    </row>
    <row r="5300" spans="1:23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6">
        <v>105.9</v>
      </c>
      <c r="T5300" s="6">
        <v>6401.25</v>
      </c>
      <c r="U5300" t="s">
        <v>24</v>
      </c>
      <c r="V5300" t="str">
        <f t="shared" si="164"/>
        <v>49-60 Months</v>
      </c>
      <c r="W5300" t="str">
        <f t="shared" si="165"/>
        <v>Very High</v>
      </c>
    </row>
    <row r="5301" spans="1:23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6">
        <v>101.3</v>
      </c>
      <c r="T5301" s="6">
        <v>2812.2</v>
      </c>
      <c r="U5301" t="s">
        <v>23</v>
      </c>
      <c r="V5301" t="str">
        <f t="shared" si="164"/>
        <v>25-36 Months</v>
      </c>
      <c r="W5301" t="str">
        <f t="shared" si="165"/>
        <v>Very High</v>
      </c>
    </row>
    <row r="5302" spans="1:23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6">
        <v>80.05</v>
      </c>
      <c r="T5302" s="6">
        <v>80.05</v>
      </c>
      <c r="U5302" t="s">
        <v>23</v>
      </c>
      <c r="V5302" t="str">
        <f t="shared" si="164"/>
        <v>0-12 Months</v>
      </c>
      <c r="W5302" t="str">
        <f t="shared" si="165"/>
        <v>High</v>
      </c>
    </row>
    <row r="5303" spans="1:23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6">
        <v>89.2</v>
      </c>
      <c r="T5303" s="6">
        <v>2698.35</v>
      </c>
      <c r="U5303" t="s">
        <v>23</v>
      </c>
      <c r="V5303" t="str">
        <f t="shared" si="164"/>
        <v>25-36 Months</v>
      </c>
      <c r="W5303" t="str">
        <f t="shared" si="165"/>
        <v>High</v>
      </c>
    </row>
    <row r="5304" spans="1:23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6">
        <v>65.5</v>
      </c>
      <c r="T5304" s="6">
        <v>616.9</v>
      </c>
      <c r="U5304" t="s">
        <v>24</v>
      </c>
      <c r="V5304" t="str">
        <f t="shared" si="164"/>
        <v>0-12 Months</v>
      </c>
      <c r="W5304" t="str">
        <f t="shared" si="165"/>
        <v>High</v>
      </c>
    </row>
    <row r="5305" spans="1:23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6">
        <v>40.450000000000003</v>
      </c>
      <c r="T5305" s="6">
        <v>1912.85</v>
      </c>
      <c r="U5305" t="s">
        <v>24</v>
      </c>
      <c r="V5305" t="str">
        <f t="shared" si="164"/>
        <v>37-48 Months</v>
      </c>
      <c r="W5305" t="str">
        <f t="shared" si="165"/>
        <v>Medium</v>
      </c>
    </row>
    <row r="5306" spans="1:23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6">
        <v>70.45</v>
      </c>
      <c r="T5306" s="6">
        <v>849.1</v>
      </c>
      <c r="U5306" t="s">
        <v>24</v>
      </c>
      <c r="V5306" t="str">
        <f t="shared" si="164"/>
        <v>13-24 Months</v>
      </c>
      <c r="W5306" t="str">
        <f t="shared" si="165"/>
        <v>High</v>
      </c>
    </row>
    <row r="5307" spans="1:23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6">
        <v>78.8</v>
      </c>
      <c r="T5307" s="6">
        <v>3460.3</v>
      </c>
      <c r="U5307" t="s">
        <v>24</v>
      </c>
      <c r="V5307" t="str">
        <f t="shared" si="164"/>
        <v>37-48 Months</v>
      </c>
      <c r="W5307" t="str">
        <f t="shared" si="165"/>
        <v>High</v>
      </c>
    </row>
    <row r="5308" spans="1:23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6">
        <v>83.65</v>
      </c>
      <c r="T5308" s="6">
        <v>1465.75</v>
      </c>
      <c r="U5308" t="s">
        <v>23</v>
      </c>
      <c r="V5308" t="str">
        <f t="shared" si="164"/>
        <v>13-24 Months</v>
      </c>
      <c r="W5308" t="str">
        <f t="shared" si="165"/>
        <v>High</v>
      </c>
    </row>
    <row r="5309" spans="1:23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6">
        <v>90.1</v>
      </c>
      <c r="T5309" s="6">
        <v>90.1</v>
      </c>
      <c r="U5309" t="s">
        <v>24</v>
      </c>
      <c r="V5309" t="str">
        <f t="shared" si="164"/>
        <v>0-12 Months</v>
      </c>
      <c r="W5309" t="str">
        <f t="shared" si="165"/>
        <v>Very High</v>
      </c>
    </row>
    <row r="5310" spans="1:23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6">
        <v>82.45</v>
      </c>
      <c r="T5310" s="6">
        <v>5555.3</v>
      </c>
      <c r="U5310" t="s">
        <v>24</v>
      </c>
      <c r="V5310" t="str">
        <f t="shared" si="164"/>
        <v>61+ Months</v>
      </c>
      <c r="W5310" t="str">
        <f t="shared" si="165"/>
        <v>High</v>
      </c>
    </row>
    <row r="5311" spans="1:23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6">
        <v>20.25</v>
      </c>
      <c r="T5311" s="6">
        <v>1278.8</v>
      </c>
      <c r="U5311" t="s">
        <v>24</v>
      </c>
      <c r="V5311" t="str">
        <f t="shared" si="164"/>
        <v>61+ Months</v>
      </c>
      <c r="W5311" t="str">
        <f t="shared" si="165"/>
        <v>Low</v>
      </c>
    </row>
    <row r="5312" spans="1:23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6">
        <v>66.25</v>
      </c>
      <c r="T5312" s="6">
        <v>2907.35</v>
      </c>
      <c r="U5312" t="s">
        <v>24</v>
      </c>
      <c r="V5312" t="str">
        <f t="shared" si="164"/>
        <v>37-48 Months</v>
      </c>
      <c r="W5312" t="str">
        <f t="shared" si="165"/>
        <v>High</v>
      </c>
    </row>
    <row r="5313" spans="1:23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6">
        <v>19.5</v>
      </c>
      <c r="T5313" s="6">
        <v>146.30000000000001</v>
      </c>
      <c r="U5313" t="s">
        <v>23</v>
      </c>
      <c r="V5313" t="str">
        <f t="shared" si="164"/>
        <v>0-12 Months</v>
      </c>
      <c r="W5313" t="str">
        <f t="shared" si="165"/>
        <v>Low</v>
      </c>
    </row>
    <row r="5314" spans="1:23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6">
        <v>51.25</v>
      </c>
      <c r="T5314" s="6">
        <v>51.25</v>
      </c>
      <c r="U5314" t="s">
        <v>23</v>
      </c>
      <c r="V5314" t="str">
        <f t="shared" si="164"/>
        <v>0-12 Months</v>
      </c>
      <c r="W5314" t="str">
        <f t="shared" si="165"/>
        <v>Medium</v>
      </c>
    </row>
    <row r="5315" spans="1:23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6">
        <v>89.7</v>
      </c>
      <c r="T5315" s="6">
        <v>4952.95</v>
      </c>
      <c r="U5315" t="s">
        <v>24</v>
      </c>
      <c r="V5315" t="str">
        <f t="shared" ref="V5315:V5378" si="166">IF(F5315&lt;=12,"0-12 Months",IF(F5315&lt;=24,"13-24 Months",IF(F5315&lt;=36,"25-36 Months",IF(F5315&lt;=48,"37-48 Months",IF(F5315&lt;=60,"49-60 Months","61+ Months")))))</f>
        <v>49-60 Months</v>
      </c>
      <c r="W5315" t="str">
        <f t="shared" ref="W5315:W5378" si="167">IF(S5315&lt;=30,"Low",IF(S5315&lt;=60,"Medium",IF(S5315&lt;=90,"High","Very High")))</f>
        <v>High</v>
      </c>
    </row>
    <row r="5316" spans="1:23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6">
        <v>64.55</v>
      </c>
      <c r="T5316" s="6">
        <v>4504.8999999999996</v>
      </c>
      <c r="U5316" t="s">
        <v>24</v>
      </c>
      <c r="V5316" t="str">
        <f t="shared" si="166"/>
        <v>61+ Months</v>
      </c>
      <c r="W5316" t="str">
        <f t="shared" si="167"/>
        <v>High</v>
      </c>
    </row>
    <row r="5317" spans="1:23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6">
        <v>45.6</v>
      </c>
      <c r="T5317" s="6">
        <v>45.6</v>
      </c>
      <c r="U5317" t="s">
        <v>23</v>
      </c>
      <c r="V5317" t="str">
        <f t="shared" si="166"/>
        <v>0-12 Months</v>
      </c>
      <c r="W5317" t="str">
        <f t="shared" si="167"/>
        <v>Medium</v>
      </c>
    </row>
    <row r="5318" spans="1:23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6">
        <v>93.65</v>
      </c>
      <c r="T5318" s="6">
        <v>4520.1499999999996</v>
      </c>
      <c r="U5318" t="s">
        <v>24</v>
      </c>
      <c r="V5318" t="str">
        <f t="shared" si="166"/>
        <v>49-60 Months</v>
      </c>
      <c r="W5318" t="str">
        <f t="shared" si="167"/>
        <v>Very High</v>
      </c>
    </row>
    <row r="5319" spans="1:23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6">
        <v>49.65</v>
      </c>
      <c r="T5319" s="6">
        <v>267.35000000000002</v>
      </c>
      <c r="U5319" t="s">
        <v>23</v>
      </c>
      <c r="V5319" t="str">
        <f t="shared" si="166"/>
        <v>0-12 Months</v>
      </c>
      <c r="W5319" t="str">
        <f t="shared" si="167"/>
        <v>Medium</v>
      </c>
    </row>
    <row r="5320" spans="1:23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6">
        <v>73.599999999999994</v>
      </c>
      <c r="T5320" s="6">
        <v>2316.85</v>
      </c>
      <c r="U5320" t="s">
        <v>24</v>
      </c>
      <c r="V5320" t="str">
        <f t="shared" si="166"/>
        <v>25-36 Months</v>
      </c>
      <c r="W5320" t="str">
        <f t="shared" si="167"/>
        <v>High</v>
      </c>
    </row>
    <row r="5321" spans="1:23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6">
        <v>109.75</v>
      </c>
      <c r="T5321" s="6">
        <v>8075.35</v>
      </c>
      <c r="U5321" t="s">
        <v>24</v>
      </c>
      <c r="V5321" t="str">
        <f t="shared" si="166"/>
        <v>61+ Months</v>
      </c>
      <c r="W5321" t="str">
        <f t="shared" si="167"/>
        <v>Very High</v>
      </c>
    </row>
    <row r="5322" spans="1:23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6">
        <v>61.45</v>
      </c>
      <c r="T5322" s="6">
        <v>2302.35</v>
      </c>
      <c r="U5322" t="s">
        <v>24</v>
      </c>
      <c r="V5322" t="str">
        <f t="shared" si="166"/>
        <v>37-48 Months</v>
      </c>
      <c r="W5322" t="str">
        <f t="shared" si="167"/>
        <v>High</v>
      </c>
    </row>
    <row r="5323" spans="1:23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6">
        <v>106.4</v>
      </c>
      <c r="T5323" s="6">
        <v>7251.9</v>
      </c>
      <c r="U5323" t="s">
        <v>24</v>
      </c>
      <c r="V5323" t="str">
        <f t="shared" si="166"/>
        <v>61+ Months</v>
      </c>
      <c r="W5323" t="str">
        <f t="shared" si="167"/>
        <v>Very High</v>
      </c>
    </row>
    <row r="5324" spans="1:23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6">
        <v>81.900000000000006</v>
      </c>
      <c r="T5324" s="6">
        <v>2078.5500000000002</v>
      </c>
      <c r="U5324" t="s">
        <v>24</v>
      </c>
      <c r="V5324" t="str">
        <f t="shared" si="166"/>
        <v>25-36 Months</v>
      </c>
      <c r="W5324" t="str">
        <f t="shared" si="167"/>
        <v>High</v>
      </c>
    </row>
    <row r="5325" spans="1:23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6">
        <v>105.2</v>
      </c>
      <c r="T5325" s="6">
        <v>6225.4</v>
      </c>
      <c r="U5325" t="s">
        <v>24</v>
      </c>
      <c r="V5325" t="str">
        <f t="shared" si="166"/>
        <v>49-60 Months</v>
      </c>
      <c r="W5325" t="str">
        <f t="shared" si="167"/>
        <v>Very High</v>
      </c>
    </row>
    <row r="5326" spans="1:23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6">
        <v>54.6</v>
      </c>
      <c r="T5326" s="6">
        <v>1242.25</v>
      </c>
      <c r="U5326" t="s">
        <v>24</v>
      </c>
      <c r="V5326" t="str">
        <f t="shared" si="166"/>
        <v>13-24 Months</v>
      </c>
      <c r="W5326" t="str">
        <f t="shared" si="167"/>
        <v>Medium</v>
      </c>
    </row>
    <row r="5327" spans="1:23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6">
        <v>20.55</v>
      </c>
      <c r="T5327" s="6">
        <v>99.45</v>
      </c>
      <c r="U5327" t="s">
        <v>24</v>
      </c>
      <c r="V5327" t="str">
        <f t="shared" si="166"/>
        <v>0-12 Months</v>
      </c>
      <c r="W5327" t="str">
        <f t="shared" si="167"/>
        <v>Low</v>
      </c>
    </row>
    <row r="5328" spans="1:23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6">
        <v>20</v>
      </c>
      <c r="T5328" s="6">
        <v>288.05</v>
      </c>
      <c r="U5328" t="s">
        <v>23</v>
      </c>
      <c r="V5328" t="str">
        <f t="shared" si="166"/>
        <v>13-24 Months</v>
      </c>
      <c r="W5328" t="str">
        <f t="shared" si="167"/>
        <v>Low</v>
      </c>
    </row>
    <row r="5329" spans="1:23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6">
        <v>19.7</v>
      </c>
      <c r="T5329" s="6">
        <v>599.25</v>
      </c>
      <c r="U5329" t="s">
        <v>24</v>
      </c>
      <c r="V5329" t="str">
        <f t="shared" si="166"/>
        <v>25-36 Months</v>
      </c>
      <c r="W5329" t="str">
        <f t="shared" si="167"/>
        <v>Low</v>
      </c>
    </row>
    <row r="5330" spans="1:23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6">
        <v>66.05</v>
      </c>
      <c r="T5330" s="6">
        <v>3462.1</v>
      </c>
      <c r="U5330" t="s">
        <v>24</v>
      </c>
      <c r="V5330" t="str">
        <f t="shared" si="166"/>
        <v>49-60 Months</v>
      </c>
      <c r="W5330" t="str">
        <f t="shared" si="167"/>
        <v>High</v>
      </c>
    </row>
    <row r="5331" spans="1:23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6">
        <v>34</v>
      </c>
      <c r="T5331" s="6">
        <v>853</v>
      </c>
      <c r="U5331" t="s">
        <v>23</v>
      </c>
      <c r="V5331" t="str">
        <f t="shared" si="166"/>
        <v>25-36 Months</v>
      </c>
      <c r="W5331" t="str">
        <f t="shared" si="167"/>
        <v>Medium</v>
      </c>
    </row>
    <row r="5332" spans="1:23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6">
        <v>92.5</v>
      </c>
      <c r="T5332" s="6">
        <v>934.1</v>
      </c>
      <c r="U5332" t="s">
        <v>23</v>
      </c>
      <c r="V5332" t="str">
        <f t="shared" si="166"/>
        <v>0-12 Months</v>
      </c>
      <c r="W5332" t="str">
        <f t="shared" si="167"/>
        <v>Very High</v>
      </c>
    </row>
    <row r="5333" spans="1:23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6">
        <v>54.05</v>
      </c>
      <c r="T5333" s="6">
        <v>2375.1999999999998</v>
      </c>
      <c r="U5333" t="s">
        <v>24</v>
      </c>
      <c r="V5333" t="str">
        <f t="shared" si="166"/>
        <v>37-48 Months</v>
      </c>
      <c r="W5333" t="str">
        <f t="shared" si="167"/>
        <v>Medium</v>
      </c>
    </row>
    <row r="5334" spans="1:23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6">
        <v>58.9</v>
      </c>
      <c r="T5334" s="6">
        <v>2813.05</v>
      </c>
      <c r="U5334" t="s">
        <v>24</v>
      </c>
      <c r="V5334" t="str">
        <f t="shared" si="166"/>
        <v>37-48 Months</v>
      </c>
      <c r="W5334" t="str">
        <f t="shared" si="167"/>
        <v>Medium</v>
      </c>
    </row>
    <row r="5335" spans="1:23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6">
        <v>88.35</v>
      </c>
      <c r="T5335" s="6">
        <v>1222.8</v>
      </c>
      <c r="U5335" t="s">
        <v>23</v>
      </c>
      <c r="V5335" t="str">
        <f t="shared" si="166"/>
        <v>13-24 Months</v>
      </c>
      <c r="W5335" t="str">
        <f t="shared" si="167"/>
        <v>High</v>
      </c>
    </row>
    <row r="5336" spans="1:23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6">
        <v>107.95</v>
      </c>
      <c r="T5336" s="6">
        <v>5293.2</v>
      </c>
      <c r="U5336" t="s">
        <v>23</v>
      </c>
      <c r="V5336" t="str">
        <f t="shared" si="166"/>
        <v>49-60 Months</v>
      </c>
      <c r="W5336" t="str">
        <f t="shared" si="167"/>
        <v>Very High</v>
      </c>
    </row>
    <row r="5337" spans="1:23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6">
        <v>96.9</v>
      </c>
      <c r="T5337" s="6">
        <v>6314.35</v>
      </c>
      <c r="U5337" t="s">
        <v>24</v>
      </c>
      <c r="V5337" t="str">
        <f t="shared" si="166"/>
        <v>61+ Months</v>
      </c>
      <c r="W5337" t="str">
        <f t="shared" si="167"/>
        <v>Very High</v>
      </c>
    </row>
    <row r="5338" spans="1:23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6">
        <v>19.100000000000001</v>
      </c>
      <c r="T5338" s="6">
        <v>19.100000000000001</v>
      </c>
      <c r="U5338" t="s">
        <v>24</v>
      </c>
      <c r="V5338" t="str">
        <f t="shared" si="166"/>
        <v>0-12 Months</v>
      </c>
      <c r="W5338" t="str">
        <f t="shared" si="167"/>
        <v>Low</v>
      </c>
    </row>
    <row r="5339" spans="1:23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6">
        <v>50</v>
      </c>
      <c r="T5339" s="6">
        <v>1003.05</v>
      </c>
      <c r="U5339" t="s">
        <v>24</v>
      </c>
      <c r="V5339" t="str">
        <f t="shared" si="166"/>
        <v>13-24 Months</v>
      </c>
      <c r="W5339" t="str">
        <f t="shared" si="167"/>
        <v>Medium</v>
      </c>
    </row>
    <row r="5340" spans="1:23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6">
        <v>45.4</v>
      </c>
      <c r="T5340" s="6">
        <v>1593.1</v>
      </c>
      <c r="U5340" t="s">
        <v>24</v>
      </c>
      <c r="V5340" t="str">
        <f t="shared" si="166"/>
        <v>37-48 Months</v>
      </c>
      <c r="W5340" t="str">
        <f t="shared" si="167"/>
        <v>Medium</v>
      </c>
    </row>
    <row r="5341" spans="1:23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6">
        <v>85.45</v>
      </c>
      <c r="T5341" s="6">
        <v>2509.9499999999998</v>
      </c>
      <c r="U5341" t="s">
        <v>24</v>
      </c>
      <c r="V5341" t="str">
        <f t="shared" si="166"/>
        <v>25-36 Months</v>
      </c>
      <c r="W5341" t="str">
        <f t="shared" si="167"/>
        <v>High</v>
      </c>
    </row>
    <row r="5342" spans="1:23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6">
        <v>84.1</v>
      </c>
      <c r="T5342" s="6">
        <v>3187.65</v>
      </c>
      <c r="U5342" t="s">
        <v>24</v>
      </c>
      <c r="V5342" t="str">
        <f t="shared" si="166"/>
        <v>37-48 Months</v>
      </c>
      <c r="W5342" t="str">
        <f t="shared" si="167"/>
        <v>High</v>
      </c>
    </row>
    <row r="5343" spans="1:23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6">
        <v>74.45</v>
      </c>
      <c r="T5343" s="6">
        <v>74.45</v>
      </c>
      <c r="U5343" t="s">
        <v>23</v>
      </c>
      <c r="V5343" t="str">
        <f t="shared" si="166"/>
        <v>0-12 Months</v>
      </c>
      <c r="W5343" t="str">
        <f t="shared" si="167"/>
        <v>High</v>
      </c>
    </row>
    <row r="5344" spans="1:23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6">
        <v>64.75</v>
      </c>
      <c r="T5344" s="6">
        <v>2345.1999999999998</v>
      </c>
      <c r="U5344" t="s">
        <v>23</v>
      </c>
      <c r="V5344" t="str">
        <f t="shared" si="166"/>
        <v>37-48 Months</v>
      </c>
      <c r="W5344" t="str">
        <f t="shared" si="167"/>
        <v>High</v>
      </c>
    </row>
    <row r="5345" spans="1:23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6">
        <v>66.25</v>
      </c>
      <c r="T5345" s="6">
        <v>3330.1</v>
      </c>
      <c r="U5345" t="s">
        <v>24</v>
      </c>
      <c r="V5345" t="str">
        <f t="shared" si="166"/>
        <v>49-60 Months</v>
      </c>
      <c r="W5345" t="str">
        <f t="shared" si="167"/>
        <v>High</v>
      </c>
    </row>
    <row r="5346" spans="1:23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6">
        <v>76.900000000000006</v>
      </c>
      <c r="T5346" s="6">
        <v>5522.7</v>
      </c>
      <c r="U5346" t="s">
        <v>24</v>
      </c>
      <c r="V5346" t="str">
        <f t="shared" si="166"/>
        <v>61+ Months</v>
      </c>
      <c r="W5346" t="str">
        <f t="shared" si="167"/>
        <v>High</v>
      </c>
    </row>
    <row r="5347" spans="1:23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6">
        <v>89.8</v>
      </c>
      <c r="T5347" s="6">
        <v>2335.3000000000002</v>
      </c>
      <c r="U5347" t="s">
        <v>23</v>
      </c>
      <c r="V5347" t="str">
        <f t="shared" si="166"/>
        <v>25-36 Months</v>
      </c>
      <c r="W5347" t="str">
        <f t="shared" si="167"/>
        <v>High</v>
      </c>
    </row>
    <row r="5348" spans="1:23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6">
        <v>74.599999999999994</v>
      </c>
      <c r="T5348" s="6">
        <v>4798.3999999999996</v>
      </c>
      <c r="U5348" t="s">
        <v>24</v>
      </c>
      <c r="V5348" t="str">
        <f t="shared" si="166"/>
        <v>61+ Months</v>
      </c>
      <c r="W5348" t="str">
        <f t="shared" si="167"/>
        <v>High</v>
      </c>
    </row>
    <row r="5349" spans="1:23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6">
        <v>116.95</v>
      </c>
      <c r="T5349" s="6">
        <v>8594.4</v>
      </c>
      <c r="U5349" t="s">
        <v>24</v>
      </c>
      <c r="V5349" t="str">
        <f t="shared" si="166"/>
        <v>61+ Months</v>
      </c>
      <c r="W5349" t="str">
        <f t="shared" si="167"/>
        <v>Very High</v>
      </c>
    </row>
    <row r="5350" spans="1:23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6">
        <v>40.65</v>
      </c>
      <c r="T5350" s="6">
        <v>970.55</v>
      </c>
      <c r="U5350" t="s">
        <v>24</v>
      </c>
      <c r="V5350" t="str">
        <f t="shared" si="166"/>
        <v>25-36 Months</v>
      </c>
      <c r="W5350" t="str">
        <f t="shared" si="167"/>
        <v>Medium</v>
      </c>
    </row>
    <row r="5351" spans="1:23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6">
        <v>114.35</v>
      </c>
      <c r="T5351" s="6">
        <v>7665.8</v>
      </c>
      <c r="U5351" t="s">
        <v>24</v>
      </c>
      <c r="V5351" t="str">
        <f t="shared" si="166"/>
        <v>61+ Months</v>
      </c>
      <c r="W5351" t="str">
        <f t="shared" si="167"/>
        <v>Very High</v>
      </c>
    </row>
    <row r="5352" spans="1:23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6">
        <v>69.7</v>
      </c>
      <c r="T5352" s="6">
        <v>3686.05</v>
      </c>
      <c r="U5352" t="s">
        <v>24</v>
      </c>
      <c r="V5352" t="str">
        <f t="shared" si="166"/>
        <v>49-60 Months</v>
      </c>
      <c r="W5352" t="str">
        <f t="shared" si="167"/>
        <v>High</v>
      </c>
    </row>
    <row r="5353" spans="1:23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6">
        <v>95.5</v>
      </c>
      <c r="T5353" s="6">
        <v>1115.1500000000001</v>
      </c>
      <c r="U5353" t="s">
        <v>23</v>
      </c>
      <c r="V5353" t="str">
        <f t="shared" si="166"/>
        <v>0-12 Months</v>
      </c>
      <c r="W5353" t="str">
        <f t="shared" si="167"/>
        <v>Very High</v>
      </c>
    </row>
    <row r="5354" spans="1:23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6">
        <v>98.65</v>
      </c>
      <c r="T5354" s="6">
        <v>2537</v>
      </c>
      <c r="U5354" t="s">
        <v>24</v>
      </c>
      <c r="V5354" t="str">
        <f t="shared" si="166"/>
        <v>25-36 Months</v>
      </c>
      <c r="W5354" t="str">
        <f t="shared" si="167"/>
        <v>Very High</v>
      </c>
    </row>
    <row r="5355" spans="1:23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6">
        <v>61.65</v>
      </c>
      <c r="T5355" s="6">
        <v>1393.6</v>
      </c>
      <c r="U5355" t="s">
        <v>24</v>
      </c>
      <c r="V5355" t="str">
        <f t="shared" si="166"/>
        <v>13-24 Months</v>
      </c>
      <c r="W5355" t="str">
        <f t="shared" si="167"/>
        <v>High</v>
      </c>
    </row>
    <row r="5356" spans="1:23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6">
        <v>89.35</v>
      </c>
      <c r="T5356" s="6">
        <v>89.35</v>
      </c>
      <c r="U5356" t="s">
        <v>24</v>
      </c>
      <c r="V5356" t="str">
        <f t="shared" si="166"/>
        <v>0-12 Months</v>
      </c>
      <c r="W5356" t="str">
        <f t="shared" si="167"/>
        <v>High</v>
      </c>
    </row>
    <row r="5357" spans="1:23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6">
        <v>95.4</v>
      </c>
      <c r="T5357" s="6">
        <v>4445.3</v>
      </c>
      <c r="U5357" t="s">
        <v>24</v>
      </c>
      <c r="V5357" t="str">
        <f t="shared" si="166"/>
        <v>37-48 Months</v>
      </c>
      <c r="W5357" t="str">
        <f t="shared" si="167"/>
        <v>Very High</v>
      </c>
    </row>
    <row r="5358" spans="1:23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6">
        <v>35.4</v>
      </c>
      <c r="T5358" s="6">
        <v>978.6</v>
      </c>
      <c r="U5358" t="s">
        <v>24</v>
      </c>
      <c r="V5358" t="str">
        <f t="shared" si="166"/>
        <v>25-36 Months</v>
      </c>
      <c r="W5358" t="str">
        <f t="shared" si="167"/>
        <v>Medium</v>
      </c>
    </row>
    <row r="5359" spans="1:23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6">
        <v>19.95</v>
      </c>
      <c r="T5359" s="6">
        <v>1258.1500000000001</v>
      </c>
      <c r="U5359" t="s">
        <v>24</v>
      </c>
      <c r="V5359" t="str">
        <f t="shared" si="166"/>
        <v>49-60 Months</v>
      </c>
      <c r="W5359" t="str">
        <f t="shared" si="167"/>
        <v>Low</v>
      </c>
    </row>
    <row r="5360" spans="1:23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6">
        <v>19.25</v>
      </c>
      <c r="T5360" s="6">
        <v>331.35</v>
      </c>
      <c r="U5360" t="s">
        <v>24</v>
      </c>
      <c r="V5360" t="str">
        <f t="shared" si="166"/>
        <v>13-24 Months</v>
      </c>
      <c r="W5360" t="str">
        <f t="shared" si="167"/>
        <v>Low</v>
      </c>
    </row>
    <row r="5361" spans="1:23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6">
        <v>29.65</v>
      </c>
      <c r="T5361" s="6">
        <v>291.39999999999998</v>
      </c>
      <c r="U5361" t="s">
        <v>23</v>
      </c>
      <c r="V5361" t="str">
        <f t="shared" si="166"/>
        <v>0-12 Months</v>
      </c>
      <c r="W5361" t="str">
        <f t="shared" si="167"/>
        <v>Low</v>
      </c>
    </row>
    <row r="5362" spans="1:23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6">
        <v>84.5</v>
      </c>
      <c r="T5362" s="6">
        <v>453.75</v>
      </c>
      <c r="U5362" t="s">
        <v>23</v>
      </c>
      <c r="V5362" t="str">
        <f t="shared" si="166"/>
        <v>0-12 Months</v>
      </c>
      <c r="W5362" t="str">
        <f t="shared" si="167"/>
        <v>High</v>
      </c>
    </row>
    <row r="5363" spans="1:23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6">
        <v>20.399999999999999</v>
      </c>
      <c r="T5363" s="6">
        <v>84.75</v>
      </c>
      <c r="U5363" t="s">
        <v>24</v>
      </c>
      <c r="V5363" t="str">
        <f t="shared" si="166"/>
        <v>0-12 Months</v>
      </c>
      <c r="W5363" t="str">
        <f t="shared" si="167"/>
        <v>Low</v>
      </c>
    </row>
    <row r="5364" spans="1:23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6">
        <v>24.75</v>
      </c>
      <c r="T5364" s="6">
        <v>1715.1</v>
      </c>
      <c r="U5364" t="s">
        <v>24</v>
      </c>
      <c r="V5364" t="str">
        <f t="shared" si="166"/>
        <v>61+ Months</v>
      </c>
      <c r="W5364" t="str">
        <f t="shared" si="167"/>
        <v>Low</v>
      </c>
    </row>
    <row r="5365" spans="1:23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6">
        <v>25.35</v>
      </c>
      <c r="T5365" s="6">
        <v>1715.15</v>
      </c>
      <c r="U5365" t="s">
        <v>24</v>
      </c>
      <c r="V5365" t="str">
        <f t="shared" si="166"/>
        <v>61+ Months</v>
      </c>
      <c r="W5365" t="str">
        <f t="shared" si="167"/>
        <v>Low</v>
      </c>
    </row>
    <row r="5366" spans="1:23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6">
        <v>90.7</v>
      </c>
      <c r="T5366" s="6">
        <v>1597.25</v>
      </c>
      <c r="U5366" t="s">
        <v>23</v>
      </c>
      <c r="V5366" t="str">
        <f t="shared" si="166"/>
        <v>13-24 Months</v>
      </c>
      <c r="W5366" t="str">
        <f t="shared" si="167"/>
        <v>Very High</v>
      </c>
    </row>
    <row r="5367" spans="1:23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6">
        <v>20</v>
      </c>
      <c r="T5367" s="6">
        <v>1250.0999999999999</v>
      </c>
      <c r="U5367" t="s">
        <v>24</v>
      </c>
      <c r="V5367" t="str">
        <f t="shared" si="166"/>
        <v>61+ Months</v>
      </c>
      <c r="W5367" t="str">
        <f t="shared" si="167"/>
        <v>Low</v>
      </c>
    </row>
    <row r="5368" spans="1:23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6">
        <v>59.75</v>
      </c>
      <c r="T5368" s="6">
        <v>3996.8</v>
      </c>
      <c r="U5368" t="s">
        <v>24</v>
      </c>
      <c r="V5368" t="str">
        <f t="shared" si="166"/>
        <v>61+ Months</v>
      </c>
      <c r="W5368" t="str">
        <f t="shared" si="167"/>
        <v>Medium</v>
      </c>
    </row>
    <row r="5369" spans="1:23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6">
        <v>82.5</v>
      </c>
      <c r="T5369" s="6">
        <v>5215.1000000000004</v>
      </c>
      <c r="U5369" t="s">
        <v>24</v>
      </c>
      <c r="V5369" t="str">
        <f t="shared" si="166"/>
        <v>61+ Months</v>
      </c>
      <c r="W5369" t="str">
        <f t="shared" si="167"/>
        <v>High</v>
      </c>
    </row>
    <row r="5370" spans="1:23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6">
        <v>70.3</v>
      </c>
      <c r="T5370" s="6">
        <v>235.5</v>
      </c>
      <c r="U5370" t="s">
        <v>23</v>
      </c>
      <c r="V5370" t="str">
        <f t="shared" si="166"/>
        <v>0-12 Months</v>
      </c>
      <c r="W5370" t="str">
        <f t="shared" si="167"/>
        <v>High</v>
      </c>
    </row>
    <row r="5371" spans="1:23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6">
        <v>20.350000000000001</v>
      </c>
      <c r="T5371" s="6">
        <v>673.2</v>
      </c>
      <c r="U5371" t="s">
        <v>24</v>
      </c>
      <c r="V5371" t="str">
        <f t="shared" si="166"/>
        <v>25-36 Months</v>
      </c>
      <c r="W5371" t="str">
        <f t="shared" si="167"/>
        <v>Low</v>
      </c>
    </row>
    <row r="5372" spans="1:23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6">
        <v>90.8</v>
      </c>
      <c r="T5372" s="6">
        <v>1442.2</v>
      </c>
      <c r="U5372" t="s">
        <v>24</v>
      </c>
      <c r="V5372" t="str">
        <f t="shared" si="166"/>
        <v>13-24 Months</v>
      </c>
      <c r="W5372" t="str">
        <f t="shared" si="167"/>
        <v>Very High</v>
      </c>
    </row>
    <row r="5373" spans="1:23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6">
        <v>103.95</v>
      </c>
      <c r="T5373" s="6">
        <v>5639.05</v>
      </c>
      <c r="U5373" t="s">
        <v>23</v>
      </c>
      <c r="V5373" t="str">
        <f t="shared" si="166"/>
        <v>49-60 Months</v>
      </c>
      <c r="W5373" t="str">
        <f t="shared" si="167"/>
        <v>Very High</v>
      </c>
    </row>
    <row r="5374" spans="1:23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6">
        <v>104.95</v>
      </c>
      <c r="T5374" s="6">
        <v>5222.3500000000004</v>
      </c>
      <c r="U5374" t="s">
        <v>24</v>
      </c>
      <c r="V5374" t="str">
        <f t="shared" si="166"/>
        <v>49-60 Months</v>
      </c>
      <c r="W5374" t="str">
        <f t="shared" si="167"/>
        <v>Very High</v>
      </c>
    </row>
    <row r="5375" spans="1:23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6">
        <v>105.25</v>
      </c>
      <c r="T5375" s="6">
        <v>7291.75</v>
      </c>
      <c r="U5375" t="s">
        <v>24</v>
      </c>
      <c r="V5375" t="str">
        <f t="shared" si="166"/>
        <v>61+ Months</v>
      </c>
      <c r="W5375" t="str">
        <f t="shared" si="167"/>
        <v>Very High</v>
      </c>
    </row>
    <row r="5376" spans="1:23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6">
        <v>74.75</v>
      </c>
      <c r="T5376" s="6">
        <v>799.65</v>
      </c>
      <c r="U5376" t="s">
        <v>23</v>
      </c>
      <c r="V5376" t="str">
        <f t="shared" si="166"/>
        <v>0-12 Months</v>
      </c>
      <c r="W5376" t="str">
        <f t="shared" si="167"/>
        <v>High</v>
      </c>
    </row>
    <row r="5377" spans="1:23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6">
        <v>50.8</v>
      </c>
      <c r="T5377" s="6">
        <v>50.8</v>
      </c>
      <c r="U5377" t="s">
        <v>23</v>
      </c>
      <c r="V5377" t="str">
        <f t="shared" si="166"/>
        <v>0-12 Months</v>
      </c>
      <c r="W5377" t="str">
        <f t="shared" si="167"/>
        <v>Medium</v>
      </c>
    </row>
    <row r="5378" spans="1:23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6">
        <v>23.75</v>
      </c>
      <c r="T5378" s="6">
        <v>424.5</v>
      </c>
      <c r="U5378" t="s">
        <v>24</v>
      </c>
      <c r="V5378" t="str">
        <f t="shared" si="166"/>
        <v>13-24 Months</v>
      </c>
      <c r="W5378" t="str">
        <f t="shared" si="167"/>
        <v>Low</v>
      </c>
    </row>
    <row r="5379" spans="1:23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6">
        <v>61.3</v>
      </c>
      <c r="T5379" s="6">
        <v>249.4</v>
      </c>
      <c r="U5379" t="s">
        <v>24</v>
      </c>
      <c r="V5379" t="str">
        <f t="shared" ref="V5379:V5442" si="168">IF(F5379&lt;=12,"0-12 Months",IF(F5379&lt;=24,"13-24 Months",IF(F5379&lt;=36,"25-36 Months",IF(F5379&lt;=48,"37-48 Months",IF(F5379&lt;=60,"49-60 Months","61+ Months")))))</f>
        <v>0-12 Months</v>
      </c>
      <c r="W5379" t="str">
        <f t="shared" ref="W5379:W5442" si="169">IF(S5379&lt;=30,"Low",IF(S5379&lt;=60,"Medium",IF(S5379&lt;=90,"High","Very High")))</f>
        <v>High</v>
      </c>
    </row>
    <row r="5380" spans="1:23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6">
        <v>75.8</v>
      </c>
      <c r="T5380" s="6">
        <v>4415.75</v>
      </c>
      <c r="U5380" t="s">
        <v>24</v>
      </c>
      <c r="V5380" t="str">
        <f t="shared" si="168"/>
        <v>49-60 Months</v>
      </c>
      <c r="W5380" t="str">
        <f t="shared" si="169"/>
        <v>High</v>
      </c>
    </row>
    <row r="5381" spans="1:23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6">
        <v>98</v>
      </c>
      <c r="T5381" s="6">
        <v>5270.6</v>
      </c>
      <c r="U5381" t="s">
        <v>24</v>
      </c>
      <c r="V5381" t="str">
        <f t="shared" si="168"/>
        <v>49-60 Months</v>
      </c>
      <c r="W5381" t="str">
        <f t="shared" si="169"/>
        <v>Very High</v>
      </c>
    </row>
    <row r="5382" spans="1:23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6">
        <v>80.25</v>
      </c>
      <c r="T5382" s="6">
        <v>144.55000000000001</v>
      </c>
      <c r="U5382" t="s">
        <v>23</v>
      </c>
      <c r="V5382" t="str">
        <f t="shared" si="168"/>
        <v>0-12 Months</v>
      </c>
      <c r="W5382" t="str">
        <f t="shared" si="169"/>
        <v>High</v>
      </c>
    </row>
    <row r="5383" spans="1:23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6">
        <v>78.900000000000006</v>
      </c>
      <c r="T5383" s="6">
        <v>2447.9499999999998</v>
      </c>
      <c r="U5383" t="s">
        <v>23</v>
      </c>
      <c r="V5383" t="str">
        <f t="shared" si="168"/>
        <v>25-36 Months</v>
      </c>
      <c r="W5383" t="str">
        <f t="shared" si="169"/>
        <v>High</v>
      </c>
    </row>
    <row r="5384" spans="1:23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6">
        <v>52</v>
      </c>
      <c r="T5384" s="6">
        <v>2884.9</v>
      </c>
      <c r="U5384" t="s">
        <v>24</v>
      </c>
      <c r="V5384" t="str">
        <f t="shared" si="168"/>
        <v>49-60 Months</v>
      </c>
      <c r="W5384" t="str">
        <f t="shared" si="169"/>
        <v>Medium</v>
      </c>
    </row>
    <row r="5385" spans="1:23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6">
        <v>84.75</v>
      </c>
      <c r="T5385" s="6">
        <v>3050.15</v>
      </c>
      <c r="U5385" t="s">
        <v>23</v>
      </c>
      <c r="V5385" t="str">
        <f t="shared" si="168"/>
        <v>25-36 Months</v>
      </c>
      <c r="W5385" t="str">
        <f t="shared" si="169"/>
        <v>High</v>
      </c>
    </row>
    <row r="5386" spans="1:23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6">
        <v>64.400000000000006</v>
      </c>
      <c r="T5386" s="6">
        <v>253</v>
      </c>
      <c r="U5386" t="s">
        <v>24</v>
      </c>
      <c r="V5386" t="str">
        <f t="shared" si="168"/>
        <v>0-12 Months</v>
      </c>
      <c r="W5386" t="str">
        <f t="shared" si="169"/>
        <v>High</v>
      </c>
    </row>
    <row r="5387" spans="1:23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6">
        <v>85.45</v>
      </c>
      <c r="T5387" s="6">
        <v>4517.25</v>
      </c>
      <c r="U5387" t="s">
        <v>23</v>
      </c>
      <c r="V5387" t="str">
        <f t="shared" si="168"/>
        <v>49-60 Months</v>
      </c>
      <c r="W5387" t="str">
        <f t="shared" si="169"/>
        <v>High</v>
      </c>
    </row>
    <row r="5388" spans="1:23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6">
        <v>45.8</v>
      </c>
      <c r="T5388" s="6">
        <v>436.2</v>
      </c>
      <c r="U5388" t="s">
        <v>24</v>
      </c>
      <c r="V5388" t="str">
        <f t="shared" si="168"/>
        <v>0-12 Months</v>
      </c>
      <c r="W5388" t="str">
        <f t="shared" si="169"/>
        <v>Medium</v>
      </c>
    </row>
    <row r="5389" spans="1:23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6">
        <v>30.5</v>
      </c>
      <c r="T5389" s="6">
        <v>118.4</v>
      </c>
      <c r="U5389" t="s">
        <v>24</v>
      </c>
      <c r="V5389" t="str">
        <f t="shared" si="168"/>
        <v>0-12 Months</v>
      </c>
      <c r="W5389" t="str">
        <f t="shared" si="169"/>
        <v>Medium</v>
      </c>
    </row>
    <row r="5390" spans="1:23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6">
        <v>19.899999999999999</v>
      </c>
      <c r="T5390" s="6">
        <v>19.899999999999999</v>
      </c>
      <c r="U5390" t="s">
        <v>23</v>
      </c>
      <c r="V5390" t="str">
        <f t="shared" si="168"/>
        <v>0-12 Months</v>
      </c>
      <c r="W5390" t="str">
        <f t="shared" si="169"/>
        <v>Low</v>
      </c>
    </row>
    <row r="5391" spans="1:23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6">
        <v>69.150000000000006</v>
      </c>
      <c r="T5391" s="6">
        <v>3649.6</v>
      </c>
      <c r="U5391" t="s">
        <v>24</v>
      </c>
      <c r="V5391" t="str">
        <f t="shared" si="168"/>
        <v>49-60 Months</v>
      </c>
      <c r="W5391" t="str">
        <f t="shared" si="169"/>
        <v>High</v>
      </c>
    </row>
    <row r="5392" spans="1:23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6">
        <v>99.45</v>
      </c>
      <c r="T5392" s="6">
        <v>1200.1500000000001</v>
      </c>
      <c r="U5392" t="s">
        <v>23</v>
      </c>
      <c r="V5392" t="str">
        <f t="shared" si="168"/>
        <v>0-12 Months</v>
      </c>
      <c r="W5392" t="str">
        <f t="shared" si="169"/>
        <v>Very High</v>
      </c>
    </row>
    <row r="5393" spans="1:23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6">
        <v>49.25</v>
      </c>
      <c r="T5393" s="6">
        <v>255.6</v>
      </c>
      <c r="U5393" t="s">
        <v>24</v>
      </c>
      <c r="V5393" t="str">
        <f t="shared" si="168"/>
        <v>0-12 Months</v>
      </c>
      <c r="W5393" t="str">
        <f t="shared" si="169"/>
        <v>Medium</v>
      </c>
    </row>
    <row r="5394" spans="1:23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6">
        <v>39.35</v>
      </c>
      <c r="T5394" s="6">
        <v>2395.0500000000002</v>
      </c>
      <c r="U5394" t="s">
        <v>24</v>
      </c>
      <c r="V5394" t="str">
        <f t="shared" si="168"/>
        <v>61+ Months</v>
      </c>
      <c r="W5394" t="str">
        <f t="shared" si="169"/>
        <v>Medium</v>
      </c>
    </row>
    <row r="5395" spans="1:23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6">
        <v>70.599999999999994</v>
      </c>
      <c r="T5395" s="6">
        <v>70.599999999999994</v>
      </c>
      <c r="U5395" t="s">
        <v>23</v>
      </c>
      <c r="V5395" t="str">
        <f t="shared" si="168"/>
        <v>0-12 Months</v>
      </c>
      <c r="W5395" t="str">
        <f t="shared" si="169"/>
        <v>High</v>
      </c>
    </row>
    <row r="5396" spans="1:23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6">
        <v>105.1</v>
      </c>
      <c r="T5396" s="6">
        <v>5083.55</v>
      </c>
      <c r="U5396" t="s">
        <v>24</v>
      </c>
      <c r="V5396" t="str">
        <f t="shared" si="168"/>
        <v>37-48 Months</v>
      </c>
      <c r="W5396" t="str">
        <f t="shared" si="169"/>
        <v>Very High</v>
      </c>
    </row>
    <row r="5397" spans="1:23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6">
        <v>81</v>
      </c>
      <c r="T5397" s="6">
        <v>389.6</v>
      </c>
      <c r="U5397" t="s">
        <v>23</v>
      </c>
      <c r="V5397" t="str">
        <f t="shared" si="168"/>
        <v>0-12 Months</v>
      </c>
      <c r="W5397" t="str">
        <f t="shared" si="169"/>
        <v>High</v>
      </c>
    </row>
    <row r="5398" spans="1:23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6">
        <v>20.100000000000001</v>
      </c>
      <c r="T5398" s="6">
        <v>644.5</v>
      </c>
      <c r="U5398" t="s">
        <v>24</v>
      </c>
      <c r="V5398" t="str">
        <f t="shared" si="168"/>
        <v>25-36 Months</v>
      </c>
      <c r="W5398" t="str">
        <f t="shared" si="169"/>
        <v>Low</v>
      </c>
    </row>
    <row r="5399" spans="1:23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6">
        <v>84.85</v>
      </c>
      <c r="T5399" s="6">
        <v>523.5</v>
      </c>
      <c r="U5399" t="s">
        <v>23</v>
      </c>
      <c r="V5399" t="str">
        <f t="shared" si="168"/>
        <v>0-12 Months</v>
      </c>
      <c r="W5399" t="str">
        <f t="shared" si="169"/>
        <v>High</v>
      </c>
    </row>
    <row r="5400" spans="1:23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6">
        <v>19.75</v>
      </c>
      <c r="T5400" s="6">
        <v>39.299999999999997</v>
      </c>
      <c r="U5400" t="s">
        <v>24</v>
      </c>
      <c r="V5400" t="str">
        <f t="shared" si="168"/>
        <v>0-12 Months</v>
      </c>
      <c r="W5400" t="str">
        <f t="shared" si="169"/>
        <v>Low</v>
      </c>
    </row>
    <row r="5401" spans="1:23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6">
        <v>19.75</v>
      </c>
      <c r="T5401" s="6">
        <v>989.05</v>
      </c>
      <c r="U5401" t="s">
        <v>24</v>
      </c>
      <c r="V5401" t="str">
        <f t="shared" si="168"/>
        <v>49-60 Months</v>
      </c>
      <c r="W5401" t="str">
        <f t="shared" si="169"/>
        <v>Low</v>
      </c>
    </row>
    <row r="5402" spans="1:23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6">
        <v>70.400000000000006</v>
      </c>
      <c r="T5402" s="6">
        <v>2406.1</v>
      </c>
      <c r="U5402" t="s">
        <v>24</v>
      </c>
      <c r="V5402" t="str">
        <f t="shared" si="168"/>
        <v>25-36 Months</v>
      </c>
      <c r="W5402" t="str">
        <f t="shared" si="169"/>
        <v>High</v>
      </c>
    </row>
    <row r="5403" spans="1:23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6">
        <v>20.45</v>
      </c>
      <c r="T5403" s="6">
        <v>638.54999999999995</v>
      </c>
      <c r="U5403" t="s">
        <v>24</v>
      </c>
      <c r="V5403" t="str">
        <f t="shared" si="168"/>
        <v>25-36 Months</v>
      </c>
      <c r="W5403" t="str">
        <f t="shared" si="169"/>
        <v>Low</v>
      </c>
    </row>
    <row r="5404" spans="1:23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6">
        <v>20.350000000000001</v>
      </c>
      <c r="T5404" s="6">
        <v>191.1</v>
      </c>
      <c r="U5404" t="s">
        <v>24</v>
      </c>
      <c r="V5404" t="str">
        <f t="shared" si="168"/>
        <v>0-12 Months</v>
      </c>
      <c r="W5404" t="str">
        <f t="shared" si="169"/>
        <v>Low</v>
      </c>
    </row>
    <row r="5405" spans="1:23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6">
        <v>86.2</v>
      </c>
      <c r="T5405" s="6">
        <v>4524.05</v>
      </c>
      <c r="U5405" t="s">
        <v>24</v>
      </c>
      <c r="V5405" t="str">
        <f t="shared" si="168"/>
        <v>49-60 Months</v>
      </c>
      <c r="W5405" t="str">
        <f t="shared" si="169"/>
        <v>High</v>
      </c>
    </row>
    <row r="5406" spans="1:23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6">
        <v>95.65</v>
      </c>
      <c r="T5406" s="6">
        <v>4664.2</v>
      </c>
      <c r="U5406" t="s">
        <v>24</v>
      </c>
      <c r="V5406" t="str">
        <f t="shared" si="168"/>
        <v>37-48 Months</v>
      </c>
      <c r="W5406" t="str">
        <f t="shared" si="169"/>
        <v>Very High</v>
      </c>
    </row>
    <row r="5407" spans="1:23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6">
        <v>103.8</v>
      </c>
      <c r="T5407" s="6">
        <v>3470.8</v>
      </c>
      <c r="U5407" t="s">
        <v>24</v>
      </c>
      <c r="V5407" t="str">
        <f t="shared" si="168"/>
        <v>25-36 Months</v>
      </c>
      <c r="W5407" t="str">
        <f t="shared" si="169"/>
        <v>Very High</v>
      </c>
    </row>
    <row r="5408" spans="1:23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6">
        <v>97.2</v>
      </c>
      <c r="T5408" s="6">
        <v>6910.3</v>
      </c>
      <c r="U5408" t="s">
        <v>24</v>
      </c>
      <c r="V5408" t="str">
        <f t="shared" si="168"/>
        <v>61+ Months</v>
      </c>
      <c r="W5408" t="str">
        <f t="shared" si="169"/>
        <v>Very High</v>
      </c>
    </row>
    <row r="5409" spans="1:23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6">
        <v>63.55</v>
      </c>
      <c r="T5409" s="6">
        <v>4014.2</v>
      </c>
      <c r="U5409" t="s">
        <v>24</v>
      </c>
      <c r="V5409" t="str">
        <f t="shared" si="168"/>
        <v>61+ Months</v>
      </c>
      <c r="W5409" t="str">
        <f t="shared" si="169"/>
        <v>High</v>
      </c>
    </row>
    <row r="5410" spans="1:23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6">
        <v>24.95</v>
      </c>
      <c r="T5410" s="6">
        <v>1288</v>
      </c>
      <c r="U5410" t="s">
        <v>24</v>
      </c>
      <c r="V5410" t="str">
        <f t="shared" si="168"/>
        <v>49-60 Months</v>
      </c>
      <c r="W5410" t="str">
        <f t="shared" si="169"/>
        <v>Low</v>
      </c>
    </row>
    <row r="5411" spans="1:23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6">
        <v>89.15</v>
      </c>
      <c r="T5411" s="6">
        <v>2277.65</v>
      </c>
      <c r="U5411" t="s">
        <v>23</v>
      </c>
      <c r="V5411" t="str">
        <f t="shared" si="168"/>
        <v>25-36 Months</v>
      </c>
      <c r="W5411" t="str">
        <f t="shared" si="169"/>
        <v>High</v>
      </c>
    </row>
    <row r="5412" spans="1:23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6">
        <v>99</v>
      </c>
      <c r="T5412" s="6">
        <v>6375.8</v>
      </c>
      <c r="U5412" t="s">
        <v>24</v>
      </c>
      <c r="V5412" t="str">
        <f t="shared" si="168"/>
        <v>61+ Months</v>
      </c>
      <c r="W5412" t="str">
        <f t="shared" si="169"/>
        <v>Very High</v>
      </c>
    </row>
    <row r="5413" spans="1:23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6">
        <v>24.8</v>
      </c>
      <c r="T5413" s="6">
        <v>24.8</v>
      </c>
      <c r="U5413" t="s">
        <v>23</v>
      </c>
      <c r="V5413" t="str">
        <f t="shared" si="168"/>
        <v>0-12 Months</v>
      </c>
      <c r="W5413" t="str">
        <f t="shared" si="169"/>
        <v>Low</v>
      </c>
    </row>
    <row r="5414" spans="1:23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6">
        <v>85.55</v>
      </c>
      <c r="T5414" s="6">
        <v>5251.75</v>
      </c>
      <c r="U5414" t="s">
        <v>24</v>
      </c>
      <c r="V5414" t="str">
        <f t="shared" si="168"/>
        <v>61+ Months</v>
      </c>
      <c r="W5414" t="str">
        <f t="shared" si="169"/>
        <v>High</v>
      </c>
    </row>
    <row r="5415" spans="1:23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6">
        <v>94</v>
      </c>
      <c r="T5415" s="6">
        <v>1505.45</v>
      </c>
      <c r="U5415" t="s">
        <v>24</v>
      </c>
      <c r="V5415" t="str">
        <f t="shared" si="168"/>
        <v>13-24 Months</v>
      </c>
      <c r="W5415" t="str">
        <f t="shared" si="169"/>
        <v>Very High</v>
      </c>
    </row>
    <row r="5416" spans="1:23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6">
        <v>105.65</v>
      </c>
      <c r="T5416" s="6">
        <v>6903.1</v>
      </c>
      <c r="U5416" t="s">
        <v>23</v>
      </c>
      <c r="V5416" t="str">
        <f t="shared" si="168"/>
        <v>61+ Months</v>
      </c>
      <c r="W5416" t="str">
        <f t="shared" si="169"/>
        <v>Very High</v>
      </c>
    </row>
    <row r="5417" spans="1:23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6">
        <v>50.3</v>
      </c>
      <c r="T5417" s="6">
        <v>913.3</v>
      </c>
      <c r="U5417" t="s">
        <v>24</v>
      </c>
      <c r="V5417" t="str">
        <f t="shared" si="168"/>
        <v>13-24 Months</v>
      </c>
      <c r="W5417" t="str">
        <f t="shared" si="169"/>
        <v>Medium</v>
      </c>
    </row>
    <row r="5418" spans="1:23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6">
        <v>95</v>
      </c>
      <c r="T5418" s="6">
        <v>5535.8</v>
      </c>
      <c r="U5418" t="s">
        <v>24</v>
      </c>
      <c r="V5418" t="str">
        <f t="shared" si="168"/>
        <v>49-60 Months</v>
      </c>
      <c r="W5418" t="str">
        <f t="shared" si="169"/>
        <v>Very High</v>
      </c>
    </row>
    <row r="5419" spans="1:23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6">
        <v>61.4</v>
      </c>
      <c r="T5419" s="6">
        <v>815.55</v>
      </c>
      <c r="U5419" t="s">
        <v>24</v>
      </c>
      <c r="V5419" t="str">
        <f t="shared" si="168"/>
        <v>13-24 Months</v>
      </c>
      <c r="W5419" t="str">
        <f t="shared" si="169"/>
        <v>High</v>
      </c>
    </row>
    <row r="5420" spans="1:23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6">
        <v>80.55</v>
      </c>
      <c r="T5420" s="6">
        <v>1411.65</v>
      </c>
      <c r="U5420" t="s">
        <v>24</v>
      </c>
      <c r="V5420" t="str">
        <f t="shared" si="168"/>
        <v>13-24 Months</v>
      </c>
      <c r="W5420" t="str">
        <f t="shared" si="169"/>
        <v>High</v>
      </c>
    </row>
    <row r="5421" spans="1:23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6">
        <v>78.5</v>
      </c>
      <c r="T5421" s="6">
        <v>5602.25</v>
      </c>
      <c r="U5421" t="s">
        <v>24</v>
      </c>
      <c r="V5421" t="str">
        <f t="shared" si="168"/>
        <v>61+ Months</v>
      </c>
      <c r="W5421" t="str">
        <f t="shared" si="169"/>
        <v>High</v>
      </c>
    </row>
    <row r="5422" spans="1:23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6">
        <v>114.3</v>
      </c>
      <c r="T5422" s="6">
        <v>8244.2999999999993</v>
      </c>
      <c r="U5422" t="s">
        <v>24</v>
      </c>
      <c r="V5422" t="str">
        <f t="shared" si="168"/>
        <v>61+ Months</v>
      </c>
      <c r="W5422" t="str">
        <f t="shared" si="169"/>
        <v>Very High</v>
      </c>
    </row>
    <row r="5423" spans="1:23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6">
        <v>20.05</v>
      </c>
      <c r="T5423" s="6">
        <v>741.5</v>
      </c>
      <c r="U5423" t="s">
        <v>24</v>
      </c>
      <c r="V5423" t="str">
        <f t="shared" si="168"/>
        <v>37-48 Months</v>
      </c>
      <c r="W5423" t="str">
        <f t="shared" si="169"/>
        <v>Low</v>
      </c>
    </row>
    <row r="5424" spans="1:23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6">
        <v>62.65</v>
      </c>
      <c r="T5424" s="6">
        <v>4375.8</v>
      </c>
      <c r="U5424" t="s">
        <v>24</v>
      </c>
      <c r="V5424" t="str">
        <f t="shared" si="168"/>
        <v>61+ Months</v>
      </c>
      <c r="W5424" t="str">
        <f t="shared" si="169"/>
        <v>High</v>
      </c>
    </row>
    <row r="5425" spans="1:23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6">
        <v>80.849999999999994</v>
      </c>
      <c r="T5425" s="6">
        <v>1008.7</v>
      </c>
      <c r="U5425" t="s">
        <v>23</v>
      </c>
      <c r="V5425" t="str">
        <f t="shared" si="168"/>
        <v>13-24 Months</v>
      </c>
      <c r="W5425" t="str">
        <f t="shared" si="169"/>
        <v>High</v>
      </c>
    </row>
    <row r="5426" spans="1:23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6">
        <v>92.7</v>
      </c>
      <c r="T5426" s="6">
        <v>5968.4</v>
      </c>
      <c r="U5426" t="s">
        <v>24</v>
      </c>
      <c r="V5426" t="str">
        <f t="shared" si="168"/>
        <v>61+ Months</v>
      </c>
      <c r="W5426" t="str">
        <f t="shared" si="169"/>
        <v>Very High</v>
      </c>
    </row>
    <row r="5427" spans="1:23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6">
        <v>100.45</v>
      </c>
      <c r="T5427" s="6">
        <v>3096.9</v>
      </c>
      <c r="U5427" t="s">
        <v>24</v>
      </c>
      <c r="V5427" t="str">
        <f t="shared" si="168"/>
        <v>25-36 Months</v>
      </c>
      <c r="W5427" t="str">
        <f t="shared" si="169"/>
        <v>Very High</v>
      </c>
    </row>
    <row r="5428" spans="1:23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6">
        <v>75.2</v>
      </c>
      <c r="T5428" s="6">
        <v>3901.25</v>
      </c>
      <c r="U5428" t="s">
        <v>24</v>
      </c>
      <c r="V5428" t="str">
        <f t="shared" si="168"/>
        <v>49-60 Months</v>
      </c>
      <c r="W5428" t="str">
        <f t="shared" si="169"/>
        <v>High</v>
      </c>
    </row>
    <row r="5429" spans="1:23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6">
        <v>84.75</v>
      </c>
      <c r="T5429" s="6">
        <v>2613.4</v>
      </c>
      <c r="U5429" t="s">
        <v>24</v>
      </c>
      <c r="V5429" t="str">
        <f t="shared" si="168"/>
        <v>25-36 Months</v>
      </c>
      <c r="W5429" t="str">
        <f t="shared" si="169"/>
        <v>High</v>
      </c>
    </row>
    <row r="5430" spans="1:23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6">
        <v>89.45</v>
      </c>
      <c r="T5430" s="6">
        <v>853.1</v>
      </c>
      <c r="U5430" t="s">
        <v>23</v>
      </c>
      <c r="V5430" t="str">
        <f t="shared" si="168"/>
        <v>0-12 Months</v>
      </c>
      <c r="W5430" t="str">
        <f t="shared" si="169"/>
        <v>High</v>
      </c>
    </row>
    <row r="5431" spans="1:23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6">
        <v>79.5</v>
      </c>
      <c r="T5431" s="6">
        <v>5661.7</v>
      </c>
      <c r="U5431" t="s">
        <v>24</v>
      </c>
      <c r="V5431" t="str">
        <f t="shared" si="168"/>
        <v>61+ Months</v>
      </c>
      <c r="W5431" t="str">
        <f t="shared" si="169"/>
        <v>High</v>
      </c>
    </row>
    <row r="5432" spans="1:23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6">
        <v>72.150000000000006</v>
      </c>
      <c r="T5432" s="6">
        <v>794.25</v>
      </c>
      <c r="U5432" t="s">
        <v>23</v>
      </c>
      <c r="V5432" t="str">
        <f t="shared" si="168"/>
        <v>0-12 Months</v>
      </c>
      <c r="W5432" t="str">
        <f t="shared" si="169"/>
        <v>High</v>
      </c>
    </row>
    <row r="5433" spans="1:23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6">
        <v>19.8</v>
      </c>
      <c r="T5433" s="6">
        <v>695.05</v>
      </c>
      <c r="U5433" t="s">
        <v>24</v>
      </c>
      <c r="V5433" t="str">
        <f t="shared" si="168"/>
        <v>37-48 Months</v>
      </c>
      <c r="W5433" t="str">
        <f t="shared" si="169"/>
        <v>Low</v>
      </c>
    </row>
    <row r="5434" spans="1:23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6">
        <v>76.400000000000006</v>
      </c>
      <c r="T5434" s="6">
        <v>160.80000000000001</v>
      </c>
      <c r="U5434" t="s">
        <v>23</v>
      </c>
      <c r="V5434" t="str">
        <f t="shared" si="168"/>
        <v>0-12 Months</v>
      </c>
      <c r="W5434" t="str">
        <f t="shared" si="169"/>
        <v>High</v>
      </c>
    </row>
    <row r="5435" spans="1:23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6">
        <v>100.9</v>
      </c>
      <c r="T5435" s="6">
        <v>5552.05</v>
      </c>
      <c r="U5435" t="s">
        <v>24</v>
      </c>
      <c r="V5435" t="str">
        <f t="shared" si="168"/>
        <v>49-60 Months</v>
      </c>
      <c r="W5435" t="str">
        <f t="shared" si="169"/>
        <v>Very High</v>
      </c>
    </row>
    <row r="5436" spans="1:23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6">
        <v>95.3</v>
      </c>
      <c r="T5436" s="6">
        <v>3275.15</v>
      </c>
      <c r="U5436" t="s">
        <v>24</v>
      </c>
      <c r="V5436" t="str">
        <f t="shared" si="168"/>
        <v>25-36 Months</v>
      </c>
      <c r="W5436" t="str">
        <f t="shared" si="169"/>
        <v>Very High</v>
      </c>
    </row>
    <row r="5437" spans="1:23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6">
        <v>90.95</v>
      </c>
      <c r="T5437" s="6">
        <v>4236.6000000000004</v>
      </c>
      <c r="U5437" t="s">
        <v>24</v>
      </c>
      <c r="V5437" t="str">
        <f t="shared" si="168"/>
        <v>37-48 Months</v>
      </c>
      <c r="W5437" t="str">
        <f t="shared" si="169"/>
        <v>Very High</v>
      </c>
    </row>
    <row r="5438" spans="1:23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6">
        <v>54.5</v>
      </c>
      <c r="T5438" s="6">
        <v>54.5</v>
      </c>
      <c r="U5438" t="s">
        <v>24</v>
      </c>
      <c r="V5438" t="str">
        <f t="shared" si="168"/>
        <v>0-12 Months</v>
      </c>
      <c r="W5438" t="str">
        <f t="shared" si="169"/>
        <v>Medium</v>
      </c>
    </row>
    <row r="5439" spans="1:23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6">
        <v>61.6</v>
      </c>
      <c r="T5439" s="6">
        <v>1174.3499999999999</v>
      </c>
      <c r="U5439" t="s">
        <v>23</v>
      </c>
      <c r="V5439" t="str">
        <f t="shared" si="168"/>
        <v>13-24 Months</v>
      </c>
      <c r="W5439" t="str">
        <f t="shared" si="169"/>
        <v>High</v>
      </c>
    </row>
    <row r="5440" spans="1:23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6">
        <v>79.900000000000006</v>
      </c>
      <c r="T5440" s="6">
        <v>741.7</v>
      </c>
      <c r="U5440" t="s">
        <v>23</v>
      </c>
      <c r="V5440" t="str">
        <f t="shared" si="168"/>
        <v>0-12 Months</v>
      </c>
      <c r="W5440" t="str">
        <f t="shared" si="169"/>
        <v>High</v>
      </c>
    </row>
    <row r="5441" spans="1:23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6">
        <v>96.15</v>
      </c>
      <c r="T5441" s="6">
        <v>3019.25</v>
      </c>
      <c r="U5441" t="s">
        <v>23</v>
      </c>
      <c r="V5441" t="str">
        <f t="shared" si="168"/>
        <v>25-36 Months</v>
      </c>
      <c r="W5441" t="str">
        <f t="shared" si="169"/>
        <v>Very High</v>
      </c>
    </row>
    <row r="5442" spans="1:23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6">
        <v>49.6</v>
      </c>
      <c r="T5442" s="6">
        <v>962.9</v>
      </c>
      <c r="U5442" t="s">
        <v>24</v>
      </c>
      <c r="V5442" t="str">
        <f t="shared" si="168"/>
        <v>13-24 Months</v>
      </c>
      <c r="W5442" t="str">
        <f t="shared" si="169"/>
        <v>Medium</v>
      </c>
    </row>
    <row r="5443" spans="1:23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6">
        <v>65.3</v>
      </c>
      <c r="T5443" s="6">
        <v>4759.75</v>
      </c>
      <c r="U5443" t="s">
        <v>23</v>
      </c>
      <c r="V5443" t="str">
        <f t="shared" ref="V5443:V5506" si="170">IF(F5443&lt;=12,"0-12 Months",IF(F5443&lt;=24,"13-24 Months",IF(F5443&lt;=36,"25-36 Months",IF(F5443&lt;=48,"37-48 Months",IF(F5443&lt;=60,"49-60 Months","61+ Months")))))</f>
        <v>61+ Months</v>
      </c>
      <c r="W5443" t="str">
        <f t="shared" ref="W5443:W5506" si="171">IF(S5443&lt;=30,"Low",IF(S5443&lt;=60,"Medium",IF(S5443&lt;=90,"High","Very High")))</f>
        <v>High</v>
      </c>
    </row>
    <row r="5444" spans="1:23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6">
        <v>25</v>
      </c>
      <c r="T5444" s="6">
        <v>1498.35</v>
      </c>
      <c r="U5444" t="s">
        <v>24</v>
      </c>
      <c r="V5444" t="str">
        <f t="shared" si="170"/>
        <v>61+ Months</v>
      </c>
      <c r="W5444" t="str">
        <f t="shared" si="171"/>
        <v>Low</v>
      </c>
    </row>
    <row r="5445" spans="1:23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6">
        <v>45.45</v>
      </c>
      <c r="T5445" s="6">
        <v>1233.1500000000001</v>
      </c>
      <c r="U5445" t="s">
        <v>24</v>
      </c>
      <c r="V5445" t="str">
        <f t="shared" si="170"/>
        <v>25-36 Months</v>
      </c>
      <c r="W5445" t="str">
        <f t="shared" si="171"/>
        <v>Medium</v>
      </c>
    </row>
    <row r="5446" spans="1:23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6">
        <v>107.75</v>
      </c>
      <c r="T5446" s="6">
        <v>4882.8</v>
      </c>
      <c r="U5446" t="s">
        <v>24</v>
      </c>
      <c r="V5446" t="str">
        <f t="shared" si="170"/>
        <v>37-48 Months</v>
      </c>
      <c r="W5446" t="str">
        <f t="shared" si="171"/>
        <v>Very High</v>
      </c>
    </row>
    <row r="5447" spans="1:23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6">
        <v>89.1</v>
      </c>
      <c r="T5447" s="6">
        <v>5411.65</v>
      </c>
      <c r="U5447" t="s">
        <v>24</v>
      </c>
      <c r="V5447" t="str">
        <f t="shared" si="170"/>
        <v>61+ Months</v>
      </c>
      <c r="W5447" t="str">
        <f t="shared" si="171"/>
        <v>High</v>
      </c>
    </row>
    <row r="5448" spans="1:23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6">
        <v>19.649999999999999</v>
      </c>
      <c r="T5448" s="6">
        <v>19.649999999999999</v>
      </c>
      <c r="U5448" t="s">
        <v>23</v>
      </c>
      <c r="V5448" t="str">
        <f t="shared" si="170"/>
        <v>0-12 Months</v>
      </c>
      <c r="W5448" t="str">
        <f t="shared" si="171"/>
        <v>Low</v>
      </c>
    </row>
    <row r="5449" spans="1:23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6">
        <v>44.75</v>
      </c>
      <c r="T5449" s="6">
        <v>148.05000000000001</v>
      </c>
      <c r="U5449" t="s">
        <v>24</v>
      </c>
      <c r="V5449" t="str">
        <f t="shared" si="170"/>
        <v>0-12 Months</v>
      </c>
      <c r="W5449" t="str">
        <f t="shared" si="171"/>
        <v>Medium</v>
      </c>
    </row>
    <row r="5450" spans="1:23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6">
        <v>101.6</v>
      </c>
      <c r="T5450" s="6">
        <v>3930.55</v>
      </c>
      <c r="U5450" t="s">
        <v>24</v>
      </c>
      <c r="V5450" t="str">
        <f t="shared" si="170"/>
        <v>37-48 Months</v>
      </c>
      <c r="W5450" t="str">
        <f t="shared" si="171"/>
        <v>Very High</v>
      </c>
    </row>
    <row r="5451" spans="1:23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6">
        <v>103.15</v>
      </c>
      <c r="T5451" s="6">
        <v>6895.5</v>
      </c>
      <c r="U5451" t="s">
        <v>24</v>
      </c>
      <c r="V5451" t="str">
        <f t="shared" si="170"/>
        <v>61+ Months</v>
      </c>
      <c r="W5451" t="str">
        <f t="shared" si="171"/>
        <v>Very High</v>
      </c>
    </row>
    <row r="5452" spans="1:23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6">
        <v>84.65</v>
      </c>
      <c r="T5452" s="6">
        <v>84.65</v>
      </c>
      <c r="U5452" t="s">
        <v>23</v>
      </c>
      <c r="V5452" t="str">
        <f t="shared" si="170"/>
        <v>0-12 Months</v>
      </c>
      <c r="W5452" t="str">
        <f t="shared" si="171"/>
        <v>High</v>
      </c>
    </row>
    <row r="5453" spans="1:23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6">
        <v>95.65</v>
      </c>
      <c r="T5453" s="6">
        <v>6856.95</v>
      </c>
      <c r="U5453" t="s">
        <v>24</v>
      </c>
      <c r="V5453" t="str">
        <f t="shared" si="170"/>
        <v>61+ Months</v>
      </c>
      <c r="W5453" t="str">
        <f t="shared" si="171"/>
        <v>Very High</v>
      </c>
    </row>
    <row r="5454" spans="1:23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6">
        <v>75.099999999999994</v>
      </c>
      <c r="T5454" s="6">
        <v>2658.8</v>
      </c>
      <c r="U5454" t="s">
        <v>24</v>
      </c>
      <c r="V5454" t="str">
        <f t="shared" si="170"/>
        <v>37-48 Months</v>
      </c>
      <c r="W5454" t="str">
        <f t="shared" si="171"/>
        <v>High</v>
      </c>
    </row>
    <row r="5455" spans="1:23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6">
        <v>61.35</v>
      </c>
      <c r="T5455" s="6">
        <v>3766.2</v>
      </c>
      <c r="U5455" t="s">
        <v>24</v>
      </c>
      <c r="V5455" t="str">
        <f t="shared" si="170"/>
        <v>49-60 Months</v>
      </c>
      <c r="W5455" t="str">
        <f t="shared" si="171"/>
        <v>High</v>
      </c>
    </row>
    <row r="5456" spans="1:23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6">
        <v>69.55</v>
      </c>
      <c r="T5456" s="6">
        <v>69.55</v>
      </c>
      <c r="U5456" t="s">
        <v>23</v>
      </c>
      <c r="V5456" t="str">
        <f t="shared" si="170"/>
        <v>0-12 Months</v>
      </c>
      <c r="W5456" t="str">
        <f t="shared" si="171"/>
        <v>High</v>
      </c>
    </row>
    <row r="5457" spans="1:23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6">
        <v>19.7</v>
      </c>
      <c r="T5457" s="6">
        <v>129.55000000000001</v>
      </c>
      <c r="U5457" t="s">
        <v>24</v>
      </c>
      <c r="V5457" t="str">
        <f t="shared" si="170"/>
        <v>0-12 Months</v>
      </c>
      <c r="W5457" t="str">
        <f t="shared" si="171"/>
        <v>Low</v>
      </c>
    </row>
    <row r="5458" spans="1:23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6">
        <v>31.05</v>
      </c>
      <c r="T5458" s="6">
        <v>347.25</v>
      </c>
      <c r="U5458" t="s">
        <v>23</v>
      </c>
      <c r="V5458" t="str">
        <f t="shared" si="170"/>
        <v>13-24 Months</v>
      </c>
      <c r="W5458" t="str">
        <f t="shared" si="171"/>
        <v>Medium</v>
      </c>
    </row>
    <row r="5459" spans="1:23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6">
        <v>51</v>
      </c>
      <c r="T5459" s="6">
        <v>581.70000000000005</v>
      </c>
      <c r="U5459" t="s">
        <v>24</v>
      </c>
      <c r="V5459" t="str">
        <f t="shared" si="170"/>
        <v>0-12 Months</v>
      </c>
      <c r="W5459" t="str">
        <f t="shared" si="171"/>
        <v>Medium</v>
      </c>
    </row>
    <row r="5460" spans="1:23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6">
        <v>51</v>
      </c>
      <c r="T5460" s="6">
        <v>354.05</v>
      </c>
      <c r="U5460" t="s">
        <v>23</v>
      </c>
      <c r="V5460" t="str">
        <f t="shared" si="170"/>
        <v>0-12 Months</v>
      </c>
      <c r="W5460" t="str">
        <f t="shared" si="171"/>
        <v>Medium</v>
      </c>
    </row>
    <row r="5461" spans="1:23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6">
        <v>88.85</v>
      </c>
      <c r="T5461" s="6">
        <v>929.45</v>
      </c>
      <c r="U5461" t="s">
        <v>24</v>
      </c>
      <c r="V5461" t="str">
        <f t="shared" si="170"/>
        <v>0-12 Months</v>
      </c>
      <c r="W5461" t="str">
        <f t="shared" si="171"/>
        <v>High</v>
      </c>
    </row>
    <row r="5462" spans="1:23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6">
        <v>20.05</v>
      </c>
      <c r="T5462" s="6">
        <v>679</v>
      </c>
      <c r="U5462" t="s">
        <v>24</v>
      </c>
      <c r="V5462" t="str">
        <f t="shared" si="170"/>
        <v>25-36 Months</v>
      </c>
      <c r="W5462" t="str">
        <f t="shared" si="171"/>
        <v>Low</v>
      </c>
    </row>
    <row r="5463" spans="1:23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6">
        <v>65.099999999999994</v>
      </c>
      <c r="T5463" s="6">
        <v>3846.75</v>
      </c>
      <c r="U5463" t="s">
        <v>24</v>
      </c>
      <c r="V5463" t="str">
        <f t="shared" si="170"/>
        <v>61+ Months</v>
      </c>
      <c r="W5463" t="str">
        <f t="shared" si="171"/>
        <v>High</v>
      </c>
    </row>
    <row r="5464" spans="1:23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6">
        <v>70.150000000000006</v>
      </c>
      <c r="T5464" s="6">
        <v>4480.7</v>
      </c>
      <c r="U5464" t="s">
        <v>24</v>
      </c>
      <c r="V5464" t="str">
        <f t="shared" si="170"/>
        <v>61+ Months</v>
      </c>
      <c r="W5464" t="str">
        <f t="shared" si="171"/>
        <v>High</v>
      </c>
    </row>
    <row r="5465" spans="1:23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6">
        <v>44.35</v>
      </c>
      <c r="T5465" s="6">
        <v>44.35</v>
      </c>
      <c r="U5465" t="s">
        <v>23</v>
      </c>
      <c r="V5465" t="str">
        <f t="shared" si="170"/>
        <v>0-12 Months</v>
      </c>
      <c r="W5465" t="str">
        <f t="shared" si="171"/>
        <v>Medium</v>
      </c>
    </row>
    <row r="5466" spans="1:23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6">
        <v>20.75</v>
      </c>
      <c r="T5466" s="6">
        <v>499.4</v>
      </c>
      <c r="U5466" t="s">
        <v>24</v>
      </c>
      <c r="V5466" t="str">
        <f t="shared" si="170"/>
        <v>25-36 Months</v>
      </c>
      <c r="W5466" t="str">
        <f t="shared" si="171"/>
        <v>Low</v>
      </c>
    </row>
    <row r="5467" spans="1:23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6">
        <v>56.05</v>
      </c>
      <c r="T5467" s="6">
        <v>1553.2</v>
      </c>
      <c r="U5467" t="s">
        <v>24</v>
      </c>
      <c r="V5467" t="str">
        <f t="shared" si="170"/>
        <v>25-36 Months</v>
      </c>
      <c r="W5467" t="str">
        <f t="shared" si="171"/>
        <v>Medium</v>
      </c>
    </row>
    <row r="5468" spans="1:23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6">
        <v>19.95</v>
      </c>
      <c r="T5468" s="6">
        <v>219.5</v>
      </c>
      <c r="U5468" t="s">
        <v>24</v>
      </c>
      <c r="V5468" t="str">
        <f t="shared" si="170"/>
        <v>0-12 Months</v>
      </c>
      <c r="W5468" t="str">
        <f t="shared" si="171"/>
        <v>Low</v>
      </c>
    </row>
    <row r="5469" spans="1:23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6">
        <v>98.6</v>
      </c>
      <c r="T5469" s="6">
        <v>5311.85</v>
      </c>
      <c r="U5469" t="s">
        <v>24</v>
      </c>
      <c r="V5469" t="str">
        <f t="shared" si="170"/>
        <v>49-60 Months</v>
      </c>
      <c r="W5469" t="str">
        <f t="shared" si="171"/>
        <v>Very High</v>
      </c>
    </row>
    <row r="5470" spans="1:23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6">
        <v>79.7</v>
      </c>
      <c r="T5470" s="6">
        <v>586.04999999999995</v>
      </c>
      <c r="U5470" t="s">
        <v>23</v>
      </c>
      <c r="V5470" t="str">
        <f t="shared" si="170"/>
        <v>0-12 Months</v>
      </c>
      <c r="W5470" t="str">
        <f t="shared" si="171"/>
        <v>High</v>
      </c>
    </row>
    <row r="5471" spans="1:23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6">
        <v>79</v>
      </c>
      <c r="T5471" s="6">
        <v>2576.8000000000002</v>
      </c>
      <c r="U5471" t="s">
        <v>24</v>
      </c>
      <c r="V5471" t="str">
        <f t="shared" si="170"/>
        <v>25-36 Months</v>
      </c>
      <c r="W5471" t="str">
        <f t="shared" si="171"/>
        <v>High</v>
      </c>
    </row>
    <row r="5472" spans="1:23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6">
        <v>89.45</v>
      </c>
      <c r="T5472" s="6">
        <v>6435.25</v>
      </c>
      <c r="U5472" t="s">
        <v>24</v>
      </c>
      <c r="V5472" t="str">
        <f t="shared" si="170"/>
        <v>61+ Months</v>
      </c>
      <c r="W5472" t="str">
        <f t="shared" si="171"/>
        <v>High</v>
      </c>
    </row>
    <row r="5473" spans="1:23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6">
        <v>74.2</v>
      </c>
      <c r="T5473" s="6">
        <v>1993.25</v>
      </c>
      <c r="U5473" t="s">
        <v>24</v>
      </c>
      <c r="V5473" t="str">
        <f t="shared" si="170"/>
        <v>25-36 Months</v>
      </c>
      <c r="W5473" t="str">
        <f t="shared" si="171"/>
        <v>High</v>
      </c>
    </row>
    <row r="5474" spans="1:23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6">
        <v>81</v>
      </c>
      <c r="T5474" s="6">
        <v>1923.85</v>
      </c>
      <c r="U5474" t="s">
        <v>24</v>
      </c>
      <c r="V5474" t="str">
        <f t="shared" si="170"/>
        <v>13-24 Months</v>
      </c>
      <c r="W5474" t="str">
        <f t="shared" si="171"/>
        <v>High</v>
      </c>
    </row>
    <row r="5475" spans="1:23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6">
        <v>49.6</v>
      </c>
      <c r="T5475" s="6">
        <v>939.8</v>
      </c>
      <c r="U5475" t="s">
        <v>24</v>
      </c>
      <c r="V5475" t="str">
        <f t="shared" si="170"/>
        <v>13-24 Months</v>
      </c>
      <c r="W5475" t="str">
        <f t="shared" si="171"/>
        <v>Medium</v>
      </c>
    </row>
    <row r="5476" spans="1:23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6">
        <v>84.6</v>
      </c>
      <c r="T5476" s="6">
        <v>84.6</v>
      </c>
      <c r="U5476" t="s">
        <v>24</v>
      </c>
      <c r="V5476" t="str">
        <f t="shared" si="170"/>
        <v>0-12 Months</v>
      </c>
      <c r="W5476" t="str">
        <f t="shared" si="171"/>
        <v>High</v>
      </c>
    </row>
    <row r="5477" spans="1:23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6">
        <v>55</v>
      </c>
      <c r="T5477" s="6">
        <v>3092.65</v>
      </c>
      <c r="U5477" t="s">
        <v>23</v>
      </c>
      <c r="V5477" t="str">
        <f t="shared" si="170"/>
        <v>49-60 Months</v>
      </c>
      <c r="W5477" t="str">
        <f t="shared" si="171"/>
        <v>Medium</v>
      </c>
    </row>
    <row r="5478" spans="1:23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6">
        <v>84.85</v>
      </c>
      <c r="T5478" s="6">
        <v>415.55</v>
      </c>
      <c r="U5478" t="s">
        <v>23</v>
      </c>
      <c r="V5478" t="str">
        <f t="shared" si="170"/>
        <v>0-12 Months</v>
      </c>
      <c r="W5478" t="str">
        <f t="shared" si="171"/>
        <v>High</v>
      </c>
    </row>
    <row r="5479" spans="1:23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6">
        <v>84.2</v>
      </c>
      <c r="T5479" s="6">
        <v>5986.55</v>
      </c>
      <c r="U5479" t="s">
        <v>24</v>
      </c>
      <c r="V5479" t="str">
        <f t="shared" si="170"/>
        <v>61+ Months</v>
      </c>
      <c r="W5479" t="str">
        <f t="shared" si="171"/>
        <v>High</v>
      </c>
    </row>
    <row r="5480" spans="1:23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6">
        <v>106.3</v>
      </c>
      <c r="T5480" s="6">
        <v>5487</v>
      </c>
      <c r="U5480" t="s">
        <v>24</v>
      </c>
      <c r="V5480" t="str">
        <f t="shared" si="170"/>
        <v>49-60 Months</v>
      </c>
      <c r="W5480" t="str">
        <f t="shared" si="171"/>
        <v>Very High</v>
      </c>
    </row>
    <row r="5481" spans="1:23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6">
        <v>69.05</v>
      </c>
      <c r="T5481" s="6">
        <v>651.5</v>
      </c>
      <c r="U5481" t="s">
        <v>24</v>
      </c>
      <c r="V5481" t="str">
        <f t="shared" si="170"/>
        <v>0-12 Months</v>
      </c>
      <c r="W5481" t="str">
        <f t="shared" si="171"/>
        <v>High</v>
      </c>
    </row>
    <row r="5482" spans="1:23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6">
        <v>45.4</v>
      </c>
      <c r="T5482" s="6">
        <v>45.4</v>
      </c>
      <c r="U5482" t="s">
        <v>24</v>
      </c>
      <c r="V5482" t="str">
        <f t="shared" si="170"/>
        <v>0-12 Months</v>
      </c>
      <c r="W5482" t="str">
        <f t="shared" si="171"/>
        <v>Medium</v>
      </c>
    </row>
    <row r="5483" spans="1:23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6">
        <v>73.650000000000006</v>
      </c>
      <c r="T5483" s="6">
        <v>73.650000000000006</v>
      </c>
      <c r="U5483" t="s">
        <v>23</v>
      </c>
      <c r="V5483" t="str">
        <f t="shared" si="170"/>
        <v>0-12 Months</v>
      </c>
      <c r="W5483" t="str">
        <f t="shared" si="171"/>
        <v>High</v>
      </c>
    </row>
    <row r="5484" spans="1:23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6">
        <v>73.900000000000006</v>
      </c>
      <c r="T5484" s="6">
        <v>2405.0500000000002</v>
      </c>
      <c r="U5484" t="s">
        <v>23</v>
      </c>
      <c r="V5484" t="str">
        <f t="shared" si="170"/>
        <v>25-36 Months</v>
      </c>
      <c r="W5484" t="str">
        <f t="shared" si="171"/>
        <v>High</v>
      </c>
    </row>
    <row r="5485" spans="1:23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6">
        <v>77.75</v>
      </c>
      <c r="T5485" s="6">
        <v>4458.1499999999996</v>
      </c>
      <c r="U5485" t="s">
        <v>23</v>
      </c>
      <c r="V5485" t="str">
        <f t="shared" si="170"/>
        <v>49-60 Months</v>
      </c>
      <c r="W5485" t="str">
        <f t="shared" si="171"/>
        <v>High</v>
      </c>
    </row>
    <row r="5486" spans="1:23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6">
        <v>99.35</v>
      </c>
      <c r="T5486" s="6">
        <v>6856.45</v>
      </c>
      <c r="U5486" t="s">
        <v>24</v>
      </c>
      <c r="V5486" t="str">
        <f t="shared" si="170"/>
        <v>61+ Months</v>
      </c>
      <c r="W5486" t="str">
        <f t="shared" si="171"/>
        <v>Very High</v>
      </c>
    </row>
    <row r="5487" spans="1:23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6">
        <v>50.75</v>
      </c>
      <c r="T5487" s="6">
        <v>50.75</v>
      </c>
      <c r="U5487" t="s">
        <v>24</v>
      </c>
      <c r="V5487" t="str">
        <f t="shared" si="170"/>
        <v>0-12 Months</v>
      </c>
      <c r="W5487" t="str">
        <f t="shared" si="171"/>
        <v>Medium</v>
      </c>
    </row>
    <row r="5488" spans="1:23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6">
        <v>87.1</v>
      </c>
      <c r="T5488" s="6">
        <v>4735.2</v>
      </c>
      <c r="U5488" t="s">
        <v>24</v>
      </c>
      <c r="V5488" t="str">
        <f t="shared" si="170"/>
        <v>49-60 Months</v>
      </c>
      <c r="W5488" t="str">
        <f t="shared" si="171"/>
        <v>High</v>
      </c>
    </row>
    <row r="5489" spans="1:23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6">
        <v>20.149999999999999</v>
      </c>
      <c r="T5489" s="6">
        <v>682.15</v>
      </c>
      <c r="U5489" t="s">
        <v>24</v>
      </c>
      <c r="V5489" t="str">
        <f t="shared" si="170"/>
        <v>25-36 Months</v>
      </c>
      <c r="W5489" t="str">
        <f t="shared" si="171"/>
        <v>Low</v>
      </c>
    </row>
    <row r="5490" spans="1:23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6">
        <v>98.7</v>
      </c>
      <c r="T5490" s="6">
        <v>4525.8</v>
      </c>
      <c r="U5490" t="s">
        <v>24</v>
      </c>
      <c r="V5490" t="str">
        <f t="shared" si="170"/>
        <v>37-48 Months</v>
      </c>
      <c r="W5490" t="str">
        <f t="shared" si="171"/>
        <v>Very High</v>
      </c>
    </row>
    <row r="5491" spans="1:23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6">
        <v>25.2</v>
      </c>
      <c r="T5491" s="6">
        <v>321.05</v>
      </c>
      <c r="U5491" t="s">
        <v>24</v>
      </c>
      <c r="V5491" t="str">
        <f t="shared" si="170"/>
        <v>0-12 Months</v>
      </c>
      <c r="W5491" t="str">
        <f t="shared" si="171"/>
        <v>Low</v>
      </c>
    </row>
    <row r="5492" spans="1:23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6">
        <v>55.7</v>
      </c>
      <c r="T5492" s="6">
        <v>335.65</v>
      </c>
      <c r="U5492" t="s">
        <v>24</v>
      </c>
      <c r="V5492" t="str">
        <f t="shared" si="170"/>
        <v>0-12 Months</v>
      </c>
      <c r="W5492" t="str">
        <f t="shared" si="171"/>
        <v>Medium</v>
      </c>
    </row>
    <row r="5493" spans="1:23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6">
        <v>65.349999999999994</v>
      </c>
      <c r="T5493" s="6">
        <v>1424.4</v>
      </c>
      <c r="U5493" t="s">
        <v>24</v>
      </c>
      <c r="V5493" t="str">
        <f t="shared" si="170"/>
        <v>13-24 Months</v>
      </c>
      <c r="W5493" t="str">
        <f t="shared" si="171"/>
        <v>High</v>
      </c>
    </row>
    <row r="5494" spans="1:23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6">
        <v>25.3</v>
      </c>
      <c r="T5494" s="6">
        <v>1748.55</v>
      </c>
      <c r="U5494" t="s">
        <v>24</v>
      </c>
      <c r="V5494" t="str">
        <f t="shared" si="170"/>
        <v>61+ Months</v>
      </c>
      <c r="W5494" t="str">
        <f t="shared" si="171"/>
        <v>Low</v>
      </c>
    </row>
    <row r="5495" spans="1:23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6">
        <v>84.35</v>
      </c>
      <c r="T5495" s="6">
        <v>474.9</v>
      </c>
      <c r="U5495" t="s">
        <v>23</v>
      </c>
      <c r="V5495" t="str">
        <f t="shared" si="170"/>
        <v>0-12 Months</v>
      </c>
      <c r="W5495" t="str">
        <f t="shared" si="171"/>
        <v>High</v>
      </c>
    </row>
    <row r="5496" spans="1:23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6">
        <v>84.95</v>
      </c>
      <c r="T5496" s="6">
        <v>668.4</v>
      </c>
      <c r="U5496" t="s">
        <v>23</v>
      </c>
      <c r="V5496" t="str">
        <f t="shared" si="170"/>
        <v>0-12 Months</v>
      </c>
      <c r="W5496" t="str">
        <f t="shared" si="171"/>
        <v>High</v>
      </c>
    </row>
    <row r="5497" spans="1:23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6">
        <v>73.849999999999994</v>
      </c>
      <c r="T5497" s="6">
        <v>926.25</v>
      </c>
      <c r="U5497" t="s">
        <v>23</v>
      </c>
      <c r="V5497" t="str">
        <f t="shared" si="170"/>
        <v>0-12 Months</v>
      </c>
      <c r="W5497" t="str">
        <f t="shared" si="171"/>
        <v>High</v>
      </c>
    </row>
    <row r="5498" spans="1:23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6">
        <v>24.25</v>
      </c>
      <c r="T5498" s="6">
        <v>1077.95</v>
      </c>
      <c r="U5498" t="s">
        <v>24</v>
      </c>
      <c r="V5498" t="str">
        <f t="shared" si="170"/>
        <v>37-48 Months</v>
      </c>
      <c r="W5498" t="str">
        <f t="shared" si="171"/>
        <v>Low</v>
      </c>
    </row>
    <row r="5499" spans="1:23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6">
        <v>51.8</v>
      </c>
      <c r="T5499" s="6">
        <v>2541.25</v>
      </c>
      <c r="U5499" t="s">
        <v>23</v>
      </c>
      <c r="V5499" t="str">
        <f t="shared" si="170"/>
        <v>49-60 Months</v>
      </c>
      <c r="W5499" t="str">
        <f t="shared" si="171"/>
        <v>Medium</v>
      </c>
    </row>
    <row r="5500" spans="1:23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6">
        <v>46</v>
      </c>
      <c r="T5500" s="6">
        <v>46</v>
      </c>
      <c r="U5500" t="s">
        <v>23</v>
      </c>
      <c r="V5500" t="str">
        <f t="shared" si="170"/>
        <v>0-12 Months</v>
      </c>
      <c r="W5500" t="str">
        <f t="shared" si="171"/>
        <v>Medium</v>
      </c>
    </row>
    <row r="5501" spans="1:23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6">
        <v>79.400000000000006</v>
      </c>
      <c r="T5501" s="6">
        <v>1156.0999999999999</v>
      </c>
      <c r="U5501" t="s">
        <v>23</v>
      </c>
      <c r="V5501" t="str">
        <f t="shared" si="170"/>
        <v>13-24 Months</v>
      </c>
      <c r="W5501" t="str">
        <f t="shared" si="171"/>
        <v>High</v>
      </c>
    </row>
    <row r="5502" spans="1:23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6">
        <v>60.5</v>
      </c>
      <c r="T5502" s="6">
        <v>3694.45</v>
      </c>
      <c r="U5502" t="s">
        <v>24</v>
      </c>
      <c r="V5502" t="str">
        <f t="shared" si="170"/>
        <v>49-60 Months</v>
      </c>
      <c r="W5502" t="str">
        <f t="shared" si="171"/>
        <v>High</v>
      </c>
    </row>
    <row r="5503" spans="1:23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6">
        <v>25.1</v>
      </c>
      <c r="T5503" s="6">
        <v>382.8</v>
      </c>
      <c r="U5503" t="s">
        <v>24</v>
      </c>
      <c r="V5503" t="str">
        <f t="shared" si="170"/>
        <v>13-24 Months</v>
      </c>
      <c r="W5503" t="str">
        <f t="shared" si="171"/>
        <v>Low</v>
      </c>
    </row>
    <row r="5504" spans="1:23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6">
        <v>71.8</v>
      </c>
      <c r="T5504" s="6">
        <v>1167.8</v>
      </c>
      <c r="U5504" t="s">
        <v>23</v>
      </c>
      <c r="V5504" t="str">
        <f t="shared" si="170"/>
        <v>13-24 Months</v>
      </c>
      <c r="W5504" t="str">
        <f t="shared" si="171"/>
        <v>High</v>
      </c>
    </row>
    <row r="5505" spans="1:23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6">
        <v>20.05</v>
      </c>
      <c r="T5505" s="6">
        <v>746.75</v>
      </c>
      <c r="U5505" t="s">
        <v>24</v>
      </c>
      <c r="V5505" t="str">
        <f t="shared" si="170"/>
        <v>25-36 Months</v>
      </c>
      <c r="W5505" t="str">
        <f t="shared" si="171"/>
        <v>Low</v>
      </c>
    </row>
    <row r="5506" spans="1:23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6">
        <v>88.4</v>
      </c>
      <c r="T5506" s="6">
        <v>3912.9</v>
      </c>
      <c r="U5506" t="s">
        <v>23</v>
      </c>
      <c r="V5506" t="str">
        <f t="shared" si="170"/>
        <v>37-48 Months</v>
      </c>
      <c r="W5506" t="str">
        <f t="shared" si="171"/>
        <v>High</v>
      </c>
    </row>
    <row r="5507" spans="1:23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6">
        <v>30.25</v>
      </c>
      <c r="T5507" s="6">
        <v>368.85</v>
      </c>
      <c r="U5507" t="s">
        <v>24</v>
      </c>
      <c r="V5507" t="str">
        <f t="shared" ref="V5507:V5570" si="172">IF(F5507&lt;=12,"0-12 Months",IF(F5507&lt;=24,"13-24 Months",IF(F5507&lt;=36,"25-36 Months",IF(F5507&lt;=48,"37-48 Months",IF(F5507&lt;=60,"49-60 Months","61+ Months")))))</f>
        <v>0-12 Months</v>
      </c>
      <c r="W5507" t="str">
        <f t="shared" ref="W5507:W5570" si="173">IF(S5507&lt;=30,"Low",IF(S5507&lt;=60,"Medium",IF(S5507&lt;=90,"High","Very High")))</f>
        <v>Medium</v>
      </c>
    </row>
    <row r="5508" spans="1:23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6">
        <v>20.2</v>
      </c>
      <c r="T5508" s="6">
        <v>20.2</v>
      </c>
      <c r="U5508" t="s">
        <v>24</v>
      </c>
      <c r="V5508" t="str">
        <f t="shared" si="172"/>
        <v>0-12 Months</v>
      </c>
      <c r="W5508" t="str">
        <f t="shared" si="173"/>
        <v>Low</v>
      </c>
    </row>
    <row r="5509" spans="1:23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6">
        <v>59.9</v>
      </c>
      <c r="T5509" s="6">
        <v>1654.7</v>
      </c>
      <c r="U5509" t="s">
        <v>24</v>
      </c>
      <c r="V5509" t="str">
        <f t="shared" si="172"/>
        <v>25-36 Months</v>
      </c>
      <c r="W5509" t="str">
        <f t="shared" si="173"/>
        <v>Medium</v>
      </c>
    </row>
    <row r="5510" spans="1:23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6">
        <v>25.15</v>
      </c>
      <c r="T5510" s="6">
        <v>1940.85</v>
      </c>
      <c r="U5510" t="s">
        <v>24</v>
      </c>
      <c r="V5510" t="str">
        <f t="shared" si="172"/>
        <v>61+ Months</v>
      </c>
      <c r="W5510" t="str">
        <f t="shared" si="173"/>
        <v>Low</v>
      </c>
    </row>
    <row r="5511" spans="1:23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6">
        <v>46</v>
      </c>
      <c r="T5511" s="6">
        <v>221.7</v>
      </c>
      <c r="U5511" t="s">
        <v>23</v>
      </c>
      <c r="V5511" t="str">
        <f t="shared" si="172"/>
        <v>0-12 Months</v>
      </c>
      <c r="W5511" t="str">
        <f t="shared" si="173"/>
        <v>Medium</v>
      </c>
    </row>
    <row r="5512" spans="1:23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6">
        <v>101.3</v>
      </c>
      <c r="T5512" s="6">
        <v>1794.65</v>
      </c>
      <c r="U5512" t="s">
        <v>24</v>
      </c>
      <c r="V5512" t="str">
        <f t="shared" si="172"/>
        <v>13-24 Months</v>
      </c>
      <c r="W5512" t="str">
        <f t="shared" si="173"/>
        <v>Very High</v>
      </c>
    </row>
    <row r="5513" spans="1:23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6">
        <v>76.95</v>
      </c>
      <c r="T5513" s="6">
        <v>5289.8</v>
      </c>
      <c r="U5513" t="s">
        <v>24</v>
      </c>
      <c r="V5513" t="str">
        <f t="shared" si="172"/>
        <v>61+ Months</v>
      </c>
      <c r="W5513" t="str">
        <f t="shared" si="173"/>
        <v>High</v>
      </c>
    </row>
    <row r="5514" spans="1:23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6">
        <v>55.3</v>
      </c>
      <c r="T5514" s="6">
        <v>501.2</v>
      </c>
      <c r="U5514" t="s">
        <v>24</v>
      </c>
      <c r="V5514" t="str">
        <f t="shared" si="172"/>
        <v>0-12 Months</v>
      </c>
      <c r="W5514" t="str">
        <f t="shared" si="173"/>
        <v>Medium</v>
      </c>
    </row>
    <row r="5515" spans="1:23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6">
        <v>92.45</v>
      </c>
      <c r="T5515" s="6">
        <v>6140.85</v>
      </c>
      <c r="U5515" t="s">
        <v>24</v>
      </c>
      <c r="V5515" t="str">
        <f t="shared" si="172"/>
        <v>61+ Months</v>
      </c>
      <c r="W5515" t="str">
        <f t="shared" si="173"/>
        <v>Very High</v>
      </c>
    </row>
    <row r="5516" spans="1:23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6">
        <v>48.45</v>
      </c>
      <c r="T5516" s="6">
        <v>48.45</v>
      </c>
      <c r="U5516" t="s">
        <v>24</v>
      </c>
      <c r="V5516" t="str">
        <f t="shared" si="172"/>
        <v>0-12 Months</v>
      </c>
      <c r="W5516" t="str">
        <f t="shared" si="173"/>
        <v>Medium</v>
      </c>
    </row>
    <row r="5517" spans="1:23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6">
        <v>19.350000000000001</v>
      </c>
      <c r="T5517" s="6">
        <v>309.25</v>
      </c>
      <c r="U5517" t="s">
        <v>24</v>
      </c>
      <c r="V5517" t="str">
        <f t="shared" si="172"/>
        <v>13-24 Months</v>
      </c>
      <c r="W5517" t="str">
        <f t="shared" si="173"/>
        <v>Low</v>
      </c>
    </row>
    <row r="5518" spans="1:23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6">
        <v>51.75</v>
      </c>
      <c r="T5518" s="6">
        <v>201.1</v>
      </c>
      <c r="U5518" t="s">
        <v>23</v>
      </c>
      <c r="V5518" t="str">
        <f t="shared" si="172"/>
        <v>0-12 Months</v>
      </c>
      <c r="W5518" t="str">
        <f t="shared" si="173"/>
        <v>Medium</v>
      </c>
    </row>
    <row r="5519" spans="1:23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6">
        <v>86.7</v>
      </c>
      <c r="T5519" s="6">
        <v>6179.35</v>
      </c>
      <c r="U5519" t="s">
        <v>24</v>
      </c>
      <c r="V5519" t="str">
        <f t="shared" si="172"/>
        <v>61+ Months</v>
      </c>
      <c r="W5519" t="str">
        <f t="shared" si="173"/>
        <v>High</v>
      </c>
    </row>
    <row r="5520" spans="1:23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6">
        <v>94.4</v>
      </c>
      <c r="T5520" s="6">
        <v>2838.7</v>
      </c>
      <c r="U5520" t="s">
        <v>23</v>
      </c>
      <c r="V5520" t="str">
        <f t="shared" si="172"/>
        <v>25-36 Months</v>
      </c>
      <c r="W5520" t="str">
        <f t="shared" si="173"/>
        <v>Very High</v>
      </c>
    </row>
    <row r="5521" spans="1:23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6">
        <v>55.7</v>
      </c>
      <c r="T5521" s="6">
        <v>55.7</v>
      </c>
      <c r="U5521" t="s">
        <v>24</v>
      </c>
      <c r="V5521" t="str">
        <f t="shared" si="172"/>
        <v>0-12 Months</v>
      </c>
      <c r="W5521" t="str">
        <f t="shared" si="173"/>
        <v>Medium</v>
      </c>
    </row>
    <row r="5522" spans="1:23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6">
        <v>84.25</v>
      </c>
      <c r="T5522" s="6">
        <v>4589.8500000000004</v>
      </c>
      <c r="U5522" t="s">
        <v>24</v>
      </c>
      <c r="V5522" t="str">
        <f t="shared" si="172"/>
        <v>49-60 Months</v>
      </c>
      <c r="W5522" t="str">
        <f t="shared" si="173"/>
        <v>High</v>
      </c>
    </row>
    <row r="5523" spans="1:23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6">
        <v>64.650000000000006</v>
      </c>
      <c r="T5523" s="6">
        <v>3735.45</v>
      </c>
      <c r="U5523" t="s">
        <v>24</v>
      </c>
      <c r="V5523" t="str">
        <f t="shared" si="172"/>
        <v>49-60 Months</v>
      </c>
      <c r="W5523" t="str">
        <f t="shared" si="173"/>
        <v>High</v>
      </c>
    </row>
    <row r="5524" spans="1:23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6">
        <v>70.150000000000006</v>
      </c>
      <c r="T5524" s="6">
        <v>70.150000000000006</v>
      </c>
      <c r="U5524" t="s">
        <v>23</v>
      </c>
      <c r="V5524" t="str">
        <f t="shared" si="172"/>
        <v>0-12 Months</v>
      </c>
      <c r="W5524" t="str">
        <f t="shared" si="173"/>
        <v>High</v>
      </c>
    </row>
    <row r="5525" spans="1:23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6">
        <v>69.2</v>
      </c>
      <c r="T5525" s="6">
        <v>477.55</v>
      </c>
      <c r="U5525" t="s">
        <v>24</v>
      </c>
      <c r="V5525" t="str">
        <f t="shared" si="172"/>
        <v>0-12 Months</v>
      </c>
      <c r="W5525" t="str">
        <f t="shared" si="173"/>
        <v>High</v>
      </c>
    </row>
    <row r="5526" spans="1:23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6">
        <v>54.65</v>
      </c>
      <c r="T5526" s="6">
        <v>2553.6999999999998</v>
      </c>
      <c r="U5526" t="s">
        <v>24</v>
      </c>
      <c r="V5526" t="str">
        <f t="shared" si="172"/>
        <v>37-48 Months</v>
      </c>
      <c r="W5526" t="str">
        <f t="shared" si="173"/>
        <v>Medium</v>
      </c>
    </row>
    <row r="5527" spans="1:23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6">
        <v>24.75</v>
      </c>
      <c r="T5527" s="6">
        <v>1342.15</v>
      </c>
      <c r="U5527" t="s">
        <v>24</v>
      </c>
      <c r="V5527" t="str">
        <f t="shared" si="172"/>
        <v>49-60 Months</v>
      </c>
      <c r="W5527" t="str">
        <f t="shared" si="173"/>
        <v>Low</v>
      </c>
    </row>
    <row r="5528" spans="1:23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6">
        <v>23.95</v>
      </c>
      <c r="T5528" s="6">
        <v>1216.3499999999999</v>
      </c>
      <c r="U5528" t="s">
        <v>24</v>
      </c>
      <c r="V5528" t="str">
        <f t="shared" si="172"/>
        <v>49-60 Months</v>
      </c>
      <c r="W5528" t="str">
        <f t="shared" si="173"/>
        <v>Low</v>
      </c>
    </row>
    <row r="5529" spans="1:23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6">
        <v>105</v>
      </c>
      <c r="T5529" s="6">
        <v>7578.05</v>
      </c>
      <c r="U5529" t="s">
        <v>24</v>
      </c>
      <c r="V5529" t="str">
        <f t="shared" si="172"/>
        <v>61+ Months</v>
      </c>
      <c r="W5529" t="str">
        <f t="shared" si="173"/>
        <v>Very High</v>
      </c>
    </row>
    <row r="5530" spans="1:23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6">
        <v>59.85</v>
      </c>
      <c r="T5530" s="6">
        <v>2603.9499999999998</v>
      </c>
      <c r="U5530" t="s">
        <v>24</v>
      </c>
      <c r="V5530" t="str">
        <f t="shared" si="172"/>
        <v>37-48 Months</v>
      </c>
      <c r="W5530" t="str">
        <f t="shared" si="173"/>
        <v>Medium</v>
      </c>
    </row>
    <row r="5531" spans="1:23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6">
        <v>20.05</v>
      </c>
      <c r="T5531" s="6">
        <v>42.7</v>
      </c>
      <c r="U5531" t="s">
        <v>24</v>
      </c>
      <c r="V5531" t="str">
        <f t="shared" si="172"/>
        <v>0-12 Months</v>
      </c>
      <c r="W5531" t="str">
        <f t="shared" si="173"/>
        <v>Low</v>
      </c>
    </row>
    <row r="5532" spans="1:23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6">
        <v>92.15</v>
      </c>
      <c r="T5532" s="6">
        <v>6056.9</v>
      </c>
      <c r="U5532" t="s">
        <v>24</v>
      </c>
      <c r="V5532" t="str">
        <f t="shared" si="172"/>
        <v>61+ Months</v>
      </c>
      <c r="W5532" t="str">
        <f t="shared" si="173"/>
        <v>Very High</v>
      </c>
    </row>
    <row r="5533" spans="1:23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6">
        <v>44.8</v>
      </c>
      <c r="T5533" s="6">
        <v>2983.65</v>
      </c>
      <c r="U5533" t="s">
        <v>24</v>
      </c>
      <c r="V5533" t="str">
        <f t="shared" si="172"/>
        <v>61+ Months</v>
      </c>
      <c r="W5533" t="str">
        <f t="shared" si="173"/>
        <v>Medium</v>
      </c>
    </row>
    <row r="5534" spans="1:23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6">
        <v>20.9</v>
      </c>
      <c r="T5534" s="6">
        <v>689.35</v>
      </c>
      <c r="U5534" t="s">
        <v>24</v>
      </c>
      <c r="V5534" t="str">
        <f t="shared" si="172"/>
        <v>25-36 Months</v>
      </c>
      <c r="W5534" t="str">
        <f t="shared" si="173"/>
        <v>Low</v>
      </c>
    </row>
    <row r="5535" spans="1:23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6">
        <v>95.4</v>
      </c>
      <c r="T5535" s="6">
        <v>2025.1</v>
      </c>
      <c r="U5535" t="s">
        <v>24</v>
      </c>
      <c r="V5535" t="str">
        <f t="shared" si="172"/>
        <v>13-24 Months</v>
      </c>
      <c r="W5535" t="str">
        <f t="shared" si="173"/>
        <v>Very High</v>
      </c>
    </row>
    <row r="5536" spans="1:23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6">
        <v>80.349999999999994</v>
      </c>
      <c r="T5536" s="6">
        <v>1747.2</v>
      </c>
      <c r="U5536" t="s">
        <v>24</v>
      </c>
      <c r="V5536" t="str">
        <f t="shared" si="172"/>
        <v>13-24 Months</v>
      </c>
      <c r="W5536" t="str">
        <f t="shared" si="173"/>
        <v>High</v>
      </c>
    </row>
    <row r="5537" spans="1:23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6">
        <v>85.1</v>
      </c>
      <c r="T5537" s="6">
        <v>4657.95</v>
      </c>
      <c r="U5537" t="s">
        <v>24</v>
      </c>
      <c r="V5537" t="str">
        <f t="shared" si="172"/>
        <v>49-60 Months</v>
      </c>
      <c r="W5537" t="str">
        <f t="shared" si="173"/>
        <v>High</v>
      </c>
    </row>
    <row r="5538" spans="1:23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6">
        <v>34.700000000000003</v>
      </c>
      <c r="T5538" s="6">
        <v>296.10000000000002</v>
      </c>
      <c r="U5538" t="s">
        <v>23</v>
      </c>
      <c r="V5538" t="str">
        <f t="shared" si="172"/>
        <v>0-12 Months</v>
      </c>
      <c r="W5538" t="str">
        <f t="shared" si="173"/>
        <v>Medium</v>
      </c>
    </row>
    <row r="5539" spans="1:23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6">
        <v>115.05</v>
      </c>
      <c r="T5539" s="6">
        <v>8016.6</v>
      </c>
      <c r="U5539" t="s">
        <v>24</v>
      </c>
      <c r="V5539" t="str">
        <f t="shared" si="172"/>
        <v>61+ Months</v>
      </c>
      <c r="W5539" t="str">
        <f t="shared" si="173"/>
        <v>Very High</v>
      </c>
    </row>
    <row r="5540" spans="1:23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6">
        <v>81.099999999999994</v>
      </c>
      <c r="T5540" s="6">
        <v>81.099999999999994</v>
      </c>
      <c r="U5540" t="s">
        <v>23</v>
      </c>
      <c r="V5540" t="str">
        <f t="shared" si="172"/>
        <v>0-12 Months</v>
      </c>
      <c r="W5540" t="str">
        <f t="shared" si="173"/>
        <v>High</v>
      </c>
    </row>
    <row r="5541" spans="1:23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6">
        <v>19.95</v>
      </c>
      <c r="T5541" s="6">
        <v>433.5</v>
      </c>
      <c r="U5541" t="s">
        <v>24</v>
      </c>
      <c r="V5541" t="str">
        <f t="shared" si="172"/>
        <v>13-24 Months</v>
      </c>
      <c r="W5541" t="str">
        <f t="shared" si="173"/>
        <v>Low</v>
      </c>
    </row>
    <row r="5542" spans="1:23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6">
        <v>20.55</v>
      </c>
      <c r="T5542" s="6">
        <v>20.55</v>
      </c>
      <c r="U5542" t="s">
        <v>23</v>
      </c>
      <c r="V5542" t="str">
        <f t="shared" si="172"/>
        <v>0-12 Months</v>
      </c>
      <c r="W5542" t="str">
        <f t="shared" si="173"/>
        <v>Low</v>
      </c>
    </row>
    <row r="5543" spans="1:23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6">
        <v>106.6</v>
      </c>
      <c r="T5543" s="6">
        <v>6428.4</v>
      </c>
      <c r="U5543" t="s">
        <v>23</v>
      </c>
      <c r="V5543" t="str">
        <f t="shared" si="172"/>
        <v>61+ Months</v>
      </c>
      <c r="W5543" t="str">
        <f t="shared" si="173"/>
        <v>Very High</v>
      </c>
    </row>
    <row r="5544" spans="1:23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6">
        <v>86.15</v>
      </c>
      <c r="T5544" s="6">
        <v>5883.85</v>
      </c>
      <c r="U5544" t="s">
        <v>24</v>
      </c>
      <c r="V5544" t="str">
        <f t="shared" si="172"/>
        <v>61+ Months</v>
      </c>
      <c r="W5544" t="str">
        <f t="shared" si="173"/>
        <v>High</v>
      </c>
    </row>
    <row r="5545" spans="1:23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6">
        <v>78.849999999999994</v>
      </c>
      <c r="T5545" s="6">
        <v>1043.8</v>
      </c>
      <c r="U5545" t="s">
        <v>24</v>
      </c>
      <c r="V5545" t="str">
        <f t="shared" si="172"/>
        <v>13-24 Months</v>
      </c>
      <c r="W5545" t="str">
        <f t="shared" si="173"/>
        <v>High</v>
      </c>
    </row>
    <row r="5546" spans="1:23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6">
        <v>106.75</v>
      </c>
      <c r="T5546" s="6">
        <v>6252.9</v>
      </c>
      <c r="U5546" t="s">
        <v>23</v>
      </c>
      <c r="V5546" t="str">
        <f t="shared" si="172"/>
        <v>49-60 Months</v>
      </c>
      <c r="W5546" t="str">
        <f t="shared" si="173"/>
        <v>Very High</v>
      </c>
    </row>
    <row r="5547" spans="1:23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6">
        <v>86.55</v>
      </c>
      <c r="T5547" s="6">
        <v>1857.25</v>
      </c>
      <c r="U5547" t="s">
        <v>24</v>
      </c>
      <c r="V5547" t="str">
        <f t="shared" si="172"/>
        <v>13-24 Months</v>
      </c>
      <c r="W5547" t="str">
        <f t="shared" si="173"/>
        <v>High</v>
      </c>
    </row>
    <row r="5548" spans="1:23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6">
        <v>42.4</v>
      </c>
      <c r="T5548" s="6">
        <v>146.4</v>
      </c>
      <c r="U5548" t="s">
        <v>24</v>
      </c>
      <c r="V5548" t="str">
        <f t="shared" si="172"/>
        <v>0-12 Months</v>
      </c>
      <c r="W5548" t="str">
        <f t="shared" si="173"/>
        <v>Medium</v>
      </c>
    </row>
    <row r="5549" spans="1:23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6">
        <v>89.45</v>
      </c>
      <c r="T5549" s="6">
        <v>240.45</v>
      </c>
      <c r="U5549" t="s">
        <v>23</v>
      </c>
      <c r="V5549" t="str">
        <f t="shared" si="172"/>
        <v>0-12 Months</v>
      </c>
      <c r="W5549" t="str">
        <f t="shared" si="173"/>
        <v>High</v>
      </c>
    </row>
    <row r="5550" spans="1:23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6">
        <v>24.25</v>
      </c>
      <c r="T5550" s="6">
        <v>1724.15</v>
      </c>
      <c r="U5550" t="s">
        <v>24</v>
      </c>
      <c r="V5550" t="str">
        <f t="shared" si="172"/>
        <v>61+ Months</v>
      </c>
      <c r="W5550" t="str">
        <f t="shared" si="173"/>
        <v>Low</v>
      </c>
    </row>
    <row r="5551" spans="1:23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6">
        <v>97.9</v>
      </c>
      <c r="T5551" s="6">
        <v>315.3</v>
      </c>
      <c r="U5551" t="s">
        <v>23</v>
      </c>
      <c r="V5551" t="str">
        <f t="shared" si="172"/>
        <v>0-12 Months</v>
      </c>
      <c r="W5551" t="str">
        <f t="shared" si="173"/>
        <v>Very High</v>
      </c>
    </row>
    <row r="5552" spans="1:23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6">
        <v>20.5</v>
      </c>
      <c r="T5552" s="6">
        <v>429.55</v>
      </c>
      <c r="U5552" t="s">
        <v>24</v>
      </c>
      <c r="V5552" t="str">
        <f t="shared" si="172"/>
        <v>13-24 Months</v>
      </c>
      <c r="W5552" t="str">
        <f t="shared" si="173"/>
        <v>Low</v>
      </c>
    </row>
    <row r="5553" spans="1:23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6">
        <v>19.600000000000001</v>
      </c>
      <c r="T5553" s="6">
        <v>356.15</v>
      </c>
      <c r="U5553" t="s">
        <v>24</v>
      </c>
      <c r="V5553" t="str">
        <f t="shared" si="172"/>
        <v>13-24 Months</v>
      </c>
      <c r="W5553" t="str">
        <f t="shared" si="173"/>
        <v>Low</v>
      </c>
    </row>
    <row r="5554" spans="1:23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6">
        <v>20.25</v>
      </c>
      <c r="T5554" s="6">
        <v>488.25</v>
      </c>
      <c r="U5554" t="s">
        <v>24</v>
      </c>
      <c r="V5554" t="str">
        <f t="shared" si="172"/>
        <v>13-24 Months</v>
      </c>
      <c r="W5554" t="str">
        <f t="shared" si="173"/>
        <v>Low</v>
      </c>
    </row>
    <row r="5555" spans="1:23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6">
        <v>55.7</v>
      </c>
      <c r="T5555" s="6">
        <v>55.7</v>
      </c>
      <c r="U5555" t="s">
        <v>23</v>
      </c>
      <c r="V5555" t="str">
        <f t="shared" si="172"/>
        <v>0-12 Months</v>
      </c>
      <c r="W5555" t="str">
        <f t="shared" si="173"/>
        <v>Medium</v>
      </c>
    </row>
    <row r="5556" spans="1:23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6">
        <v>20.6</v>
      </c>
      <c r="T5556" s="6">
        <v>1298.7</v>
      </c>
      <c r="U5556" t="s">
        <v>24</v>
      </c>
      <c r="V5556" t="str">
        <f t="shared" si="172"/>
        <v>61+ Months</v>
      </c>
      <c r="W5556" t="str">
        <f t="shared" si="173"/>
        <v>Low</v>
      </c>
    </row>
    <row r="5557" spans="1:23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6">
        <v>19.8</v>
      </c>
      <c r="T5557" s="6">
        <v>1378.75</v>
      </c>
      <c r="U5557" t="s">
        <v>24</v>
      </c>
      <c r="V5557" t="str">
        <f t="shared" si="172"/>
        <v>61+ Months</v>
      </c>
      <c r="W5557" t="str">
        <f t="shared" si="173"/>
        <v>Low</v>
      </c>
    </row>
    <row r="5558" spans="1:23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6">
        <v>79.8</v>
      </c>
      <c r="T5558" s="6">
        <v>973.45</v>
      </c>
      <c r="U5558" t="s">
        <v>23</v>
      </c>
      <c r="V5558" t="str">
        <f t="shared" si="172"/>
        <v>13-24 Months</v>
      </c>
      <c r="W5558" t="str">
        <f t="shared" si="173"/>
        <v>High</v>
      </c>
    </row>
    <row r="5559" spans="1:23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6">
        <v>80.2</v>
      </c>
      <c r="T5559" s="6">
        <v>384.25</v>
      </c>
      <c r="U5559" t="s">
        <v>24</v>
      </c>
      <c r="V5559" t="str">
        <f t="shared" si="172"/>
        <v>0-12 Months</v>
      </c>
      <c r="W5559" t="str">
        <f t="shared" si="173"/>
        <v>High</v>
      </c>
    </row>
    <row r="5560" spans="1:23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6">
        <v>116.4</v>
      </c>
      <c r="T5560" s="6">
        <v>8543.25</v>
      </c>
      <c r="U5560" t="s">
        <v>24</v>
      </c>
      <c r="V5560" t="str">
        <f t="shared" si="172"/>
        <v>61+ Months</v>
      </c>
      <c r="W5560" t="str">
        <f t="shared" si="173"/>
        <v>Very High</v>
      </c>
    </row>
    <row r="5561" spans="1:23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6">
        <v>31.65</v>
      </c>
      <c r="T5561" s="6">
        <v>389.95</v>
      </c>
      <c r="U5561" t="s">
        <v>24</v>
      </c>
      <c r="V5561" t="str">
        <f t="shared" si="172"/>
        <v>13-24 Months</v>
      </c>
      <c r="W5561" t="str">
        <f t="shared" si="173"/>
        <v>Medium</v>
      </c>
    </row>
    <row r="5562" spans="1:23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6">
        <v>94.15</v>
      </c>
      <c r="T5562" s="6">
        <v>5731.85</v>
      </c>
      <c r="U5562" t="s">
        <v>24</v>
      </c>
      <c r="V5562" t="str">
        <f t="shared" si="172"/>
        <v>61+ Months</v>
      </c>
      <c r="W5562" t="str">
        <f t="shared" si="173"/>
        <v>Very High</v>
      </c>
    </row>
    <row r="5563" spans="1:23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6">
        <v>20.65</v>
      </c>
      <c r="T5563" s="6">
        <v>20.65</v>
      </c>
      <c r="U5563" t="s">
        <v>24</v>
      </c>
      <c r="V5563" t="str">
        <f t="shared" si="172"/>
        <v>0-12 Months</v>
      </c>
      <c r="W5563" t="str">
        <f t="shared" si="173"/>
        <v>Low</v>
      </c>
    </row>
    <row r="5564" spans="1:23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6">
        <v>76.849999999999994</v>
      </c>
      <c r="T5564" s="6">
        <v>4275.75</v>
      </c>
      <c r="U5564" t="s">
        <v>24</v>
      </c>
      <c r="V5564" t="str">
        <f t="shared" si="172"/>
        <v>49-60 Months</v>
      </c>
      <c r="W5564" t="str">
        <f t="shared" si="173"/>
        <v>High</v>
      </c>
    </row>
    <row r="5565" spans="1:23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6">
        <v>20.149999999999999</v>
      </c>
      <c r="T5565" s="6">
        <v>84.5</v>
      </c>
      <c r="U5565" t="s">
        <v>24</v>
      </c>
      <c r="V5565" t="str">
        <f t="shared" si="172"/>
        <v>0-12 Months</v>
      </c>
      <c r="W5565" t="str">
        <f t="shared" si="173"/>
        <v>Low</v>
      </c>
    </row>
    <row r="5566" spans="1:23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6">
        <v>55.25</v>
      </c>
      <c r="T5566" s="6">
        <v>1924.1</v>
      </c>
      <c r="U5566" t="s">
        <v>24</v>
      </c>
      <c r="V5566" t="str">
        <f t="shared" si="172"/>
        <v>25-36 Months</v>
      </c>
      <c r="W5566" t="str">
        <f t="shared" si="173"/>
        <v>Medium</v>
      </c>
    </row>
    <row r="5567" spans="1:23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6">
        <v>39.049999999999997</v>
      </c>
      <c r="T5567" s="6">
        <v>669.85</v>
      </c>
      <c r="U5567" t="s">
        <v>23</v>
      </c>
      <c r="V5567" t="str">
        <f t="shared" si="172"/>
        <v>13-24 Months</v>
      </c>
      <c r="W5567" t="str">
        <f t="shared" si="173"/>
        <v>Medium</v>
      </c>
    </row>
    <row r="5568" spans="1:23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6">
        <v>82.15</v>
      </c>
      <c r="T5568" s="6">
        <v>5784.3</v>
      </c>
      <c r="U5568" t="s">
        <v>24</v>
      </c>
      <c r="V5568" t="str">
        <f t="shared" si="172"/>
        <v>61+ Months</v>
      </c>
      <c r="W5568" t="str">
        <f t="shared" si="173"/>
        <v>High</v>
      </c>
    </row>
    <row r="5569" spans="1:23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6">
        <v>103</v>
      </c>
      <c r="T5569" s="6">
        <v>5166.2</v>
      </c>
      <c r="U5569" t="s">
        <v>24</v>
      </c>
      <c r="V5569" t="str">
        <f t="shared" si="172"/>
        <v>49-60 Months</v>
      </c>
      <c r="W5569" t="str">
        <f t="shared" si="173"/>
        <v>Very High</v>
      </c>
    </row>
    <row r="5570" spans="1:23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6">
        <v>95.1</v>
      </c>
      <c r="T5570" s="6">
        <v>4060.55</v>
      </c>
      <c r="U5570" t="s">
        <v>24</v>
      </c>
      <c r="V5570" t="str">
        <f t="shared" si="172"/>
        <v>37-48 Months</v>
      </c>
      <c r="W5570" t="str">
        <f t="shared" si="173"/>
        <v>Very High</v>
      </c>
    </row>
    <row r="5571" spans="1:23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6">
        <v>83.9</v>
      </c>
      <c r="T5571" s="6">
        <v>267.39999999999998</v>
      </c>
      <c r="U5571" t="s">
        <v>23</v>
      </c>
      <c r="V5571" t="str">
        <f t="shared" ref="V5571:V5634" si="174">IF(F5571&lt;=12,"0-12 Months",IF(F5571&lt;=24,"13-24 Months",IF(F5571&lt;=36,"25-36 Months",IF(F5571&lt;=48,"37-48 Months",IF(F5571&lt;=60,"49-60 Months","61+ Months")))))</f>
        <v>0-12 Months</v>
      </c>
      <c r="W5571" t="str">
        <f t="shared" ref="W5571:W5634" si="175">IF(S5571&lt;=30,"Low",IF(S5571&lt;=60,"Medium",IF(S5571&lt;=90,"High","Very High")))</f>
        <v>High</v>
      </c>
    </row>
    <row r="5572" spans="1:23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6">
        <v>95.15</v>
      </c>
      <c r="T5572" s="6">
        <v>3532.85</v>
      </c>
      <c r="U5572" t="s">
        <v>24</v>
      </c>
      <c r="V5572" t="str">
        <f t="shared" si="174"/>
        <v>37-48 Months</v>
      </c>
      <c r="W5572" t="str">
        <f t="shared" si="175"/>
        <v>Very High</v>
      </c>
    </row>
    <row r="5573" spans="1:23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6">
        <v>79.8</v>
      </c>
      <c r="T5573" s="6">
        <v>4914.8</v>
      </c>
      <c r="U5573" t="s">
        <v>24</v>
      </c>
      <c r="V5573" t="str">
        <f t="shared" si="174"/>
        <v>61+ Months</v>
      </c>
      <c r="W5573" t="str">
        <f t="shared" si="175"/>
        <v>High</v>
      </c>
    </row>
    <row r="5574" spans="1:23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6">
        <v>74.8</v>
      </c>
      <c r="T5574" s="6">
        <v>5315.8</v>
      </c>
      <c r="U5574" t="s">
        <v>24</v>
      </c>
      <c r="V5574" t="str">
        <f t="shared" si="174"/>
        <v>61+ Months</v>
      </c>
      <c r="W5574" t="str">
        <f t="shared" si="175"/>
        <v>High</v>
      </c>
    </row>
    <row r="5575" spans="1:23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6">
        <v>69.849999999999994</v>
      </c>
      <c r="T5575" s="6">
        <v>69.849999999999994</v>
      </c>
      <c r="U5575" t="s">
        <v>23</v>
      </c>
      <c r="V5575" t="str">
        <f t="shared" si="174"/>
        <v>0-12 Months</v>
      </c>
      <c r="W5575" t="str">
        <f t="shared" si="175"/>
        <v>High</v>
      </c>
    </row>
    <row r="5576" spans="1:23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6">
        <v>20.45</v>
      </c>
      <c r="T5576" s="6">
        <v>775.6</v>
      </c>
      <c r="U5576" t="s">
        <v>24</v>
      </c>
      <c r="V5576" t="str">
        <f t="shared" si="174"/>
        <v>37-48 Months</v>
      </c>
      <c r="W5576" t="str">
        <f t="shared" si="175"/>
        <v>Low</v>
      </c>
    </row>
    <row r="5577" spans="1:23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6">
        <v>78.349999999999994</v>
      </c>
      <c r="T5577" s="6">
        <v>5445.95</v>
      </c>
      <c r="U5577" t="s">
        <v>24</v>
      </c>
      <c r="V5577" t="str">
        <f t="shared" si="174"/>
        <v>61+ Months</v>
      </c>
      <c r="W5577" t="str">
        <f t="shared" si="175"/>
        <v>High</v>
      </c>
    </row>
    <row r="5578" spans="1:23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6">
        <v>53.55</v>
      </c>
      <c r="T5578" s="6">
        <v>53.55</v>
      </c>
      <c r="U5578" t="s">
        <v>23</v>
      </c>
      <c r="V5578" t="str">
        <f t="shared" si="174"/>
        <v>0-12 Months</v>
      </c>
      <c r="W5578" t="str">
        <f t="shared" si="175"/>
        <v>Medium</v>
      </c>
    </row>
    <row r="5579" spans="1:23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6">
        <v>19.100000000000001</v>
      </c>
      <c r="T5579" s="6">
        <v>1007.8</v>
      </c>
      <c r="U5579" t="s">
        <v>24</v>
      </c>
      <c r="V5579" t="str">
        <f t="shared" si="174"/>
        <v>49-60 Months</v>
      </c>
      <c r="W5579" t="str">
        <f t="shared" si="175"/>
        <v>Low</v>
      </c>
    </row>
    <row r="5580" spans="1:23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6">
        <v>20</v>
      </c>
      <c r="T5580" s="6">
        <v>833.55</v>
      </c>
      <c r="U5580" t="s">
        <v>24</v>
      </c>
      <c r="V5580" t="str">
        <f t="shared" si="174"/>
        <v>37-48 Months</v>
      </c>
      <c r="W5580" t="str">
        <f t="shared" si="175"/>
        <v>Low</v>
      </c>
    </row>
    <row r="5581" spans="1:23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6">
        <v>93.9</v>
      </c>
      <c r="T5581" s="6">
        <v>6579.05</v>
      </c>
      <c r="U5581" t="s">
        <v>23</v>
      </c>
      <c r="V5581" t="str">
        <f t="shared" si="174"/>
        <v>61+ Months</v>
      </c>
      <c r="W5581" t="str">
        <f t="shared" si="175"/>
        <v>Very High</v>
      </c>
    </row>
    <row r="5582" spans="1:23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6">
        <v>19.95</v>
      </c>
      <c r="T5582" s="6">
        <v>1004.5</v>
      </c>
      <c r="U5582" t="s">
        <v>24</v>
      </c>
      <c r="V5582" t="str">
        <f t="shared" si="174"/>
        <v>37-48 Months</v>
      </c>
      <c r="W5582" t="str">
        <f t="shared" si="175"/>
        <v>Low</v>
      </c>
    </row>
    <row r="5583" spans="1:23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6">
        <v>113.15</v>
      </c>
      <c r="T5583" s="6">
        <v>7856</v>
      </c>
      <c r="U5583" t="s">
        <v>23</v>
      </c>
      <c r="V5583" t="str">
        <f t="shared" si="174"/>
        <v>61+ Months</v>
      </c>
      <c r="W5583" t="str">
        <f t="shared" si="175"/>
        <v>Very High</v>
      </c>
    </row>
    <row r="5584" spans="1:23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6">
        <v>24</v>
      </c>
      <c r="T5584" s="6">
        <v>1183.05</v>
      </c>
      <c r="U5584" t="s">
        <v>24</v>
      </c>
      <c r="V5584" t="str">
        <f t="shared" si="174"/>
        <v>37-48 Months</v>
      </c>
      <c r="W5584" t="str">
        <f t="shared" si="175"/>
        <v>Low</v>
      </c>
    </row>
    <row r="5585" spans="1:23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6">
        <v>84.95</v>
      </c>
      <c r="T5585" s="6">
        <v>2169.75</v>
      </c>
      <c r="U5585" t="s">
        <v>23</v>
      </c>
      <c r="V5585" t="str">
        <f t="shared" si="174"/>
        <v>25-36 Months</v>
      </c>
      <c r="W5585" t="str">
        <f t="shared" si="175"/>
        <v>High</v>
      </c>
    </row>
    <row r="5586" spans="1:23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6">
        <v>80.5</v>
      </c>
      <c r="T5586" s="6">
        <v>896.9</v>
      </c>
      <c r="U5586" t="s">
        <v>23</v>
      </c>
      <c r="V5586" t="str">
        <f t="shared" si="174"/>
        <v>0-12 Months</v>
      </c>
      <c r="W5586" t="str">
        <f t="shared" si="175"/>
        <v>High</v>
      </c>
    </row>
    <row r="5587" spans="1:23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6">
        <v>19.3</v>
      </c>
      <c r="T5587" s="6">
        <v>19.3</v>
      </c>
      <c r="U5587" t="s">
        <v>23</v>
      </c>
      <c r="V5587" t="str">
        <f t="shared" si="174"/>
        <v>0-12 Months</v>
      </c>
      <c r="W5587" t="str">
        <f t="shared" si="175"/>
        <v>Low</v>
      </c>
    </row>
    <row r="5588" spans="1:23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6">
        <v>19.149999999999999</v>
      </c>
      <c r="T5588" s="6">
        <v>501.35</v>
      </c>
      <c r="U5588" t="s">
        <v>24</v>
      </c>
      <c r="V5588" t="str">
        <f t="shared" si="174"/>
        <v>25-36 Months</v>
      </c>
      <c r="W5588" t="str">
        <f t="shared" si="175"/>
        <v>Low</v>
      </c>
    </row>
    <row r="5589" spans="1:23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6">
        <v>91.3</v>
      </c>
      <c r="T5589" s="6">
        <v>4126.3500000000004</v>
      </c>
      <c r="U5589" t="s">
        <v>24</v>
      </c>
      <c r="V5589" t="str">
        <f t="shared" si="174"/>
        <v>37-48 Months</v>
      </c>
      <c r="W5589" t="str">
        <f t="shared" si="175"/>
        <v>Very High</v>
      </c>
    </row>
    <row r="5590" spans="1:23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6">
        <v>49.65</v>
      </c>
      <c r="T5590" s="6">
        <v>49.65</v>
      </c>
      <c r="U5590" t="s">
        <v>23</v>
      </c>
      <c r="V5590" t="str">
        <f t="shared" si="174"/>
        <v>0-12 Months</v>
      </c>
      <c r="W5590" t="str">
        <f t="shared" si="175"/>
        <v>Medium</v>
      </c>
    </row>
    <row r="5591" spans="1:23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6">
        <v>54.35</v>
      </c>
      <c r="T5591" s="6">
        <v>2460.15</v>
      </c>
      <c r="U5591" t="s">
        <v>23</v>
      </c>
      <c r="V5591" t="str">
        <f t="shared" si="174"/>
        <v>37-48 Months</v>
      </c>
      <c r="W5591" t="str">
        <f t="shared" si="175"/>
        <v>Medium</v>
      </c>
    </row>
    <row r="5592" spans="1:23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6">
        <v>19.149999999999999</v>
      </c>
      <c r="T5592" s="6">
        <v>477.6</v>
      </c>
      <c r="U5592" t="s">
        <v>24</v>
      </c>
      <c r="V5592" t="str">
        <f t="shared" si="174"/>
        <v>25-36 Months</v>
      </c>
      <c r="W5592" t="str">
        <f t="shared" si="175"/>
        <v>Low</v>
      </c>
    </row>
    <row r="5593" spans="1:23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6">
        <v>88.45</v>
      </c>
      <c r="T5593" s="6">
        <v>370.65</v>
      </c>
      <c r="U5593" t="s">
        <v>23</v>
      </c>
      <c r="V5593" t="str">
        <f t="shared" si="174"/>
        <v>0-12 Months</v>
      </c>
      <c r="W5593" t="str">
        <f t="shared" si="175"/>
        <v>High</v>
      </c>
    </row>
    <row r="5594" spans="1:23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6">
        <v>19.75</v>
      </c>
      <c r="T5594" s="6">
        <v>265.75</v>
      </c>
      <c r="U5594" t="s">
        <v>24</v>
      </c>
      <c r="V5594" t="str">
        <f t="shared" si="174"/>
        <v>13-24 Months</v>
      </c>
      <c r="W5594" t="str">
        <f t="shared" si="175"/>
        <v>Low</v>
      </c>
    </row>
    <row r="5595" spans="1:23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6">
        <v>75.5</v>
      </c>
      <c r="T5595" s="6">
        <v>2424.4499999999998</v>
      </c>
      <c r="U5595" t="s">
        <v>24</v>
      </c>
      <c r="V5595" t="str">
        <f t="shared" si="174"/>
        <v>25-36 Months</v>
      </c>
      <c r="W5595" t="str">
        <f t="shared" si="175"/>
        <v>High</v>
      </c>
    </row>
    <row r="5596" spans="1:23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6">
        <v>83.75</v>
      </c>
      <c r="T5596" s="6">
        <v>1849.95</v>
      </c>
      <c r="U5596" t="s">
        <v>24</v>
      </c>
      <c r="V5596" t="str">
        <f t="shared" si="174"/>
        <v>13-24 Months</v>
      </c>
      <c r="W5596" t="str">
        <f t="shared" si="175"/>
        <v>High</v>
      </c>
    </row>
    <row r="5597" spans="1:23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6">
        <v>19.399999999999999</v>
      </c>
      <c r="T5597" s="6">
        <v>61.05</v>
      </c>
      <c r="U5597" t="s">
        <v>24</v>
      </c>
      <c r="V5597" t="str">
        <f t="shared" si="174"/>
        <v>0-12 Months</v>
      </c>
      <c r="W5597" t="str">
        <f t="shared" si="175"/>
        <v>Low</v>
      </c>
    </row>
    <row r="5598" spans="1:23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6">
        <v>26.5</v>
      </c>
      <c r="T5598" s="6">
        <v>1698.55</v>
      </c>
      <c r="U5598" t="s">
        <v>24</v>
      </c>
      <c r="V5598" t="str">
        <f t="shared" si="174"/>
        <v>61+ Months</v>
      </c>
      <c r="W5598" t="str">
        <f t="shared" si="175"/>
        <v>Low</v>
      </c>
    </row>
    <row r="5599" spans="1:23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6">
        <v>90.5</v>
      </c>
      <c r="T5599" s="6">
        <v>1910.6</v>
      </c>
      <c r="U5599" t="s">
        <v>23</v>
      </c>
      <c r="V5599" t="str">
        <f t="shared" si="174"/>
        <v>13-24 Months</v>
      </c>
      <c r="W5599" t="str">
        <f t="shared" si="175"/>
        <v>Very High</v>
      </c>
    </row>
    <row r="5600" spans="1:23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6">
        <v>19.149999999999999</v>
      </c>
      <c r="T5600" s="6">
        <v>998.1</v>
      </c>
      <c r="U5600" t="s">
        <v>24</v>
      </c>
      <c r="V5600" t="str">
        <f t="shared" si="174"/>
        <v>49-60 Months</v>
      </c>
      <c r="W5600" t="str">
        <f t="shared" si="175"/>
        <v>Low</v>
      </c>
    </row>
    <row r="5601" spans="1:23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6">
        <v>94.85</v>
      </c>
      <c r="T5601" s="6">
        <v>890.6</v>
      </c>
      <c r="U5601" t="s">
        <v>23</v>
      </c>
      <c r="V5601" t="str">
        <f t="shared" si="174"/>
        <v>0-12 Months</v>
      </c>
      <c r="W5601" t="str">
        <f t="shared" si="175"/>
        <v>Very High</v>
      </c>
    </row>
    <row r="5602" spans="1:23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6">
        <v>69.95</v>
      </c>
      <c r="T5602" s="6">
        <v>529.5</v>
      </c>
      <c r="U5602" t="s">
        <v>23</v>
      </c>
      <c r="V5602" t="str">
        <f t="shared" si="174"/>
        <v>0-12 Months</v>
      </c>
      <c r="W5602" t="str">
        <f t="shared" si="175"/>
        <v>High</v>
      </c>
    </row>
    <row r="5603" spans="1:23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6">
        <v>40.9</v>
      </c>
      <c r="T5603" s="6">
        <v>1383.6</v>
      </c>
      <c r="U5603" t="s">
        <v>24</v>
      </c>
      <c r="V5603" t="str">
        <f t="shared" si="174"/>
        <v>25-36 Months</v>
      </c>
      <c r="W5603" t="str">
        <f t="shared" si="175"/>
        <v>Medium</v>
      </c>
    </row>
    <row r="5604" spans="1:23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6">
        <v>80.25</v>
      </c>
      <c r="T5604" s="6">
        <v>493.4</v>
      </c>
      <c r="U5604" t="s">
        <v>24</v>
      </c>
      <c r="V5604" t="str">
        <f t="shared" si="174"/>
        <v>0-12 Months</v>
      </c>
      <c r="W5604" t="str">
        <f t="shared" si="175"/>
        <v>High</v>
      </c>
    </row>
    <row r="5605" spans="1:23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6">
        <v>48.6</v>
      </c>
      <c r="T5605" s="6">
        <v>48.6</v>
      </c>
      <c r="U5605" t="s">
        <v>23</v>
      </c>
      <c r="V5605" t="str">
        <f t="shared" si="174"/>
        <v>0-12 Months</v>
      </c>
      <c r="W5605" t="str">
        <f t="shared" si="175"/>
        <v>Medium</v>
      </c>
    </row>
    <row r="5606" spans="1:23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6">
        <v>70.8</v>
      </c>
      <c r="T5606" s="6">
        <v>1207</v>
      </c>
      <c r="U5606" t="s">
        <v>24</v>
      </c>
      <c r="V5606" t="str">
        <f t="shared" si="174"/>
        <v>13-24 Months</v>
      </c>
      <c r="W5606" t="str">
        <f t="shared" si="175"/>
        <v>High</v>
      </c>
    </row>
    <row r="5607" spans="1:23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6">
        <v>60.2</v>
      </c>
      <c r="T5607" s="6">
        <v>563.5</v>
      </c>
      <c r="U5607" t="s">
        <v>24</v>
      </c>
      <c r="V5607" t="str">
        <f t="shared" si="174"/>
        <v>0-12 Months</v>
      </c>
      <c r="W5607" t="str">
        <f t="shared" si="175"/>
        <v>High</v>
      </c>
    </row>
    <row r="5608" spans="1:23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6">
        <v>55.2</v>
      </c>
      <c r="T5608" s="6">
        <v>864.55</v>
      </c>
      <c r="U5608" t="s">
        <v>24</v>
      </c>
      <c r="V5608" t="str">
        <f t="shared" si="174"/>
        <v>13-24 Months</v>
      </c>
      <c r="W5608" t="str">
        <f t="shared" si="175"/>
        <v>Medium</v>
      </c>
    </row>
    <row r="5609" spans="1:23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6">
        <v>55.8</v>
      </c>
      <c r="T5609" s="6">
        <v>2109.35</v>
      </c>
      <c r="U5609" t="s">
        <v>23</v>
      </c>
      <c r="V5609" t="str">
        <f t="shared" si="174"/>
        <v>37-48 Months</v>
      </c>
      <c r="W5609" t="str">
        <f t="shared" si="175"/>
        <v>Medium</v>
      </c>
    </row>
    <row r="5610" spans="1:23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6">
        <v>54.15</v>
      </c>
      <c r="T5610" s="6">
        <v>701.05</v>
      </c>
      <c r="U5610" t="s">
        <v>24</v>
      </c>
      <c r="V5610" t="str">
        <f t="shared" si="174"/>
        <v>13-24 Months</v>
      </c>
      <c r="W5610" t="str">
        <f t="shared" si="175"/>
        <v>Medium</v>
      </c>
    </row>
    <row r="5611" spans="1:23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6">
        <v>80.150000000000006</v>
      </c>
      <c r="T5611" s="6">
        <v>2265.25</v>
      </c>
      <c r="U5611" t="s">
        <v>23</v>
      </c>
      <c r="V5611" t="str">
        <f t="shared" si="174"/>
        <v>25-36 Months</v>
      </c>
      <c r="W5611" t="str">
        <f t="shared" si="175"/>
        <v>High</v>
      </c>
    </row>
    <row r="5612" spans="1:23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6">
        <v>75.5</v>
      </c>
      <c r="T5612" s="6">
        <v>220.6</v>
      </c>
      <c r="U5612" t="s">
        <v>23</v>
      </c>
      <c r="V5612" t="str">
        <f t="shared" si="174"/>
        <v>0-12 Months</v>
      </c>
      <c r="W5612" t="str">
        <f t="shared" si="175"/>
        <v>High</v>
      </c>
    </row>
    <row r="5613" spans="1:23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6">
        <v>100.4</v>
      </c>
      <c r="T5613" s="6">
        <v>5749.8</v>
      </c>
      <c r="U5613" t="s">
        <v>24</v>
      </c>
      <c r="V5613" t="str">
        <f t="shared" si="174"/>
        <v>49-60 Months</v>
      </c>
      <c r="W5613" t="str">
        <f t="shared" si="175"/>
        <v>Very High</v>
      </c>
    </row>
    <row r="5614" spans="1:23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6">
        <v>62.55</v>
      </c>
      <c r="T5614" s="6">
        <v>2796.45</v>
      </c>
      <c r="U5614" t="s">
        <v>24</v>
      </c>
      <c r="V5614" t="str">
        <f t="shared" si="174"/>
        <v>37-48 Months</v>
      </c>
      <c r="W5614" t="str">
        <f t="shared" si="175"/>
        <v>High</v>
      </c>
    </row>
    <row r="5615" spans="1:23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6">
        <v>70.45</v>
      </c>
      <c r="T5615" s="6">
        <v>5165.7</v>
      </c>
      <c r="U5615" t="s">
        <v>24</v>
      </c>
      <c r="V5615" t="str">
        <f t="shared" si="174"/>
        <v>61+ Months</v>
      </c>
      <c r="W5615" t="str">
        <f t="shared" si="175"/>
        <v>High</v>
      </c>
    </row>
    <row r="5616" spans="1:23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6">
        <v>85.5</v>
      </c>
      <c r="T5616" s="6">
        <v>5696.6</v>
      </c>
      <c r="U5616" t="s">
        <v>24</v>
      </c>
      <c r="V5616" t="str">
        <f t="shared" si="174"/>
        <v>61+ Months</v>
      </c>
      <c r="W5616" t="str">
        <f t="shared" si="175"/>
        <v>High</v>
      </c>
    </row>
    <row r="5617" spans="1:23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6">
        <v>20.2</v>
      </c>
      <c r="T5617" s="6">
        <v>20.2</v>
      </c>
      <c r="U5617" t="s">
        <v>23</v>
      </c>
      <c r="V5617" t="str">
        <f t="shared" si="174"/>
        <v>0-12 Months</v>
      </c>
      <c r="W5617" t="str">
        <f t="shared" si="175"/>
        <v>Low</v>
      </c>
    </row>
    <row r="5618" spans="1:23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6">
        <v>54.5</v>
      </c>
      <c r="T5618" s="6">
        <v>2076.0500000000002</v>
      </c>
      <c r="U5618" t="s">
        <v>24</v>
      </c>
      <c r="V5618" t="str">
        <f t="shared" si="174"/>
        <v>37-48 Months</v>
      </c>
      <c r="W5618" t="str">
        <f t="shared" si="175"/>
        <v>Medium</v>
      </c>
    </row>
    <row r="5619" spans="1:23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6">
        <v>20.75</v>
      </c>
      <c r="T5619" s="6">
        <v>44.2</v>
      </c>
      <c r="U5619" t="s">
        <v>24</v>
      </c>
      <c r="V5619" t="str">
        <f t="shared" si="174"/>
        <v>0-12 Months</v>
      </c>
      <c r="W5619" t="str">
        <f t="shared" si="175"/>
        <v>Low</v>
      </c>
    </row>
    <row r="5620" spans="1:23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6">
        <v>20.350000000000001</v>
      </c>
      <c r="T5620" s="6">
        <v>215.25</v>
      </c>
      <c r="U5620" t="s">
        <v>24</v>
      </c>
      <c r="V5620" t="str">
        <f t="shared" si="174"/>
        <v>0-12 Months</v>
      </c>
      <c r="W5620" t="str">
        <f t="shared" si="175"/>
        <v>Low</v>
      </c>
    </row>
    <row r="5621" spans="1:23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6">
        <v>91</v>
      </c>
      <c r="T5621" s="6">
        <v>1859.5</v>
      </c>
      <c r="U5621" t="s">
        <v>24</v>
      </c>
      <c r="V5621" t="str">
        <f t="shared" si="174"/>
        <v>13-24 Months</v>
      </c>
      <c r="W5621" t="str">
        <f t="shared" si="175"/>
        <v>Very High</v>
      </c>
    </row>
    <row r="5622" spans="1:23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6">
        <v>104.8</v>
      </c>
      <c r="T5622" s="6">
        <v>7470.1</v>
      </c>
      <c r="U5622" t="s">
        <v>24</v>
      </c>
      <c r="V5622" t="str">
        <f t="shared" si="174"/>
        <v>61+ Months</v>
      </c>
      <c r="W5622" t="str">
        <f t="shared" si="175"/>
        <v>Very High</v>
      </c>
    </row>
    <row r="5623" spans="1:23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6">
        <v>74.75</v>
      </c>
      <c r="T5623" s="6">
        <v>229.5</v>
      </c>
      <c r="U5623" t="s">
        <v>23</v>
      </c>
      <c r="V5623" t="str">
        <f t="shared" si="174"/>
        <v>0-12 Months</v>
      </c>
      <c r="W5623" t="str">
        <f t="shared" si="175"/>
        <v>High</v>
      </c>
    </row>
    <row r="5624" spans="1:23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6">
        <v>104.05</v>
      </c>
      <c r="T5624" s="6">
        <v>2470.1</v>
      </c>
      <c r="U5624" t="s">
        <v>23</v>
      </c>
      <c r="V5624" t="str">
        <f t="shared" si="174"/>
        <v>13-24 Months</v>
      </c>
      <c r="W5624" t="str">
        <f t="shared" si="175"/>
        <v>Very High</v>
      </c>
    </row>
    <row r="5625" spans="1:23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6">
        <v>51.1</v>
      </c>
      <c r="T5625" s="6">
        <v>2092.9</v>
      </c>
      <c r="U5625" t="s">
        <v>24</v>
      </c>
      <c r="V5625" t="str">
        <f t="shared" si="174"/>
        <v>37-48 Months</v>
      </c>
      <c r="W5625" t="str">
        <f t="shared" si="175"/>
        <v>Medium</v>
      </c>
    </row>
    <row r="5626" spans="1:23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6">
        <v>89.8</v>
      </c>
      <c r="T5626" s="6">
        <v>5629.55</v>
      </c>
      <c r="U5626" t="s">
        <v>24</v>
      </c>
      <c r="V5626" t="str">
        <f t="shared" si="174"/>
        <v>61+ Months</v>
      </c>
      <c r="W5626" t="str">
        <f t="shared" si="175"/>
        <v>High</v>
      </c>
    </row>
    <row r="5627" spans="1:23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6">
        <v>20.55</v>
      </c>
      <c r="T5627" s="6">
        <v>469.85</v>
      </c>
      <c r="U5627" t="s">
        <v>24</v>
      </c>
      <c r="V5627" t="str">
        <f t="shared" si="174"/>
        <v>13-24 Months</v>
      </c>
      <c r="W5627" t="str">
        <f t="shared" si="175"/>
        <v>Low</v>
      </c>
    </row>
    <row r="5628" spans="1:23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6">
        <v>64.05</v>
      </c>
      <c r="T5628" s="6">
        <v>733.95</v>
      </c>
      <c r="U5628" t="s">
        <v>24</v>
      </c>
      <c r="V5628" t="str">
        <f t="shared" si="174"/>
        <v>0-12 Months</v>
      </c>
      <c r="W5628" t="str">
        <f t="shared" si="175"/>
        <v>High</v>
      </c>
    </row>
    <row r="5629" spans="1:23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6">
        <v>74.849999999999994</v>
      </c>
      <c r="T5629" s="6">
        <v>485.25</v>
      </c>
      <c r="U5629" t="s">
        <v>24</v>
      </c>
      <c r="V5629" t="str">
        <f t="shared" si="174"/>
        <v>0-12 Months</v>
      </c>
      <c r="W5629" t="str">
        <f t="shared" si="175"/>
        <v>High</v>
      </c>
    </row>
    <row r="5630" spans="1:23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6">
        <v>96.65</v>
      </c>
      <c r="T5630" s="6">
        <v>1244.5</v>
      </c>
      <c r="U5630" t="s">
        <v>23</v>
      </c>
      <c r="V5630" t="str">
        <f t="shared" si="174"/>
        <v>13-24 Months</v>
      </c>
      <c r="W5630" t="str">
        <f t="shared" si="175"/>
        <v>Very High</v>
      </c>
    </row>
    <row r="5631" spans="1:23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6">
        <v>20.05</v>
      </c>
      <c r="T5631" s="6">
        <v>20.05</v>
      </c>
      <c r="U5631" t="s">
        <v>23</v>
      </c>
      <c r="V5631" t="str">
        <f t="shared" si="174"/>
        <v>0-12 Months</v>
      </c>
      <c r="W5631" t="str">
        <f t="shared" si="175"/>
        <v>Low</v>
      </c>
    </row>
    <row r="5632" spans="1:23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6">
        <v>103.45</v>
      </c>
      <c r="T5632" s="6">
        <v>3994.45</v>
      </c>
      <c r="U5632" t="s">
        <v>23</v>
      </c>
      <c r="V5632" t="str">
        <f t="shared" si="174"/>
        <v>37-48 Months</v>
      </c>
      <c r="W5632" t="str">
        <f t="shared" si="175"/>
        <v>Very High</v>
      </c>
    </row>
    <row r="5633" spans="1:23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6">
        <v>25</v>
      </c>
      <c r="T5633" s="6">
        <v>78.25</v>
      </c>
      <c r="U5633" t="s">
        <v>24</v>
      </c>
      <c r="V5633" t="str">
        <f t="shared" si="174"/>
        <v>0-12 Months</v>
      </c>
      <c r="W5633" t="str">
        <f t="shared" si="175"/>
        <v>Low</v>
      </c>
    </row>
    <row r="5634" spans="1:23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6">
        <v>20.3</v>
      </c>
      <c r="T5634" s="6">
        <v>1131.5</v>
      </c>
      <c r="U5634" t="s">
        <v>24</v>
      </c>
      <c r="V5634" t="str">
        <f t="shared" si="174"/>
        <v>49-60 Months</v>
      </c>
      <c r="W5634" t="str">
        <f t="shared" si="175"/>
        <v>Low</v>
      </c>
    </row>
    <row r="5635" spans="1:23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6">
        <v>26.35</v>
      </c>
      <c r="T5635" s="6">
        <v>184.05</v>
      </c>
      <c r="U5635" t="s">
        <v>24</v>
      </c>
      <c r="V5635" t="str">
        <f t="shared" ref="V5635:V5698" si="176">IF(F5635&lt;=12,"0-12 Months",IF(F5635&lt;=24,"13-24 Months",IF(F5635&lt;=36,"25-36 Months",IF(F5635&lt;=48,"37-48 Months",IF(F5635&lt;=60,"49-60 Months","61+ Months")))))</f>
        <v>0-12 Months</v>
      </c>
      <c r="W5635" t="str">
        <f t="shared" ref="W5635:W5698" si="177">IF(S5635&lt;=30,"Low",IF(S5635&lt;=60,"Medium",IF(S5635&lt;=90,"High","Very High")))</f>
        <v>Low</v>
      </c>
    </row>
    <row r="5636" spans="1:23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6">
        <v>19.899999999999999</v>
      </c>
      <c r="T5636" s="6">
        <v>19.899999999999999</v>
      </c>
      <c r="U5636" t="s">
        <v>23</v>
      </c>
      <c r="V5636" t="str">
        <f t="shared" si="176"/>
        <v>0-12 Months</v>
      </c>
      <c r="W5636" t="str">
        <f t="shared" si="177"/>
        <v>Low</v>
      </c>
    </row>
    <row r="5637" spans="1:23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6">
        <v>54.7</v>
      </c>
      <c r="T5637" s="6">
        <v>1178.75</v>
      </c>
      <c r="U5637" t="s">
        <v>24</v>
      </c>
      <c r="V5637" t="str">
        <f t="shared" si="176"/>
        <v>13-24 Months</v>
      </c>
      <c r="W5637" t="str">
        <f t="shared" si="177"/>
        <v>Medium</v>
      </c>
    </row>
    <row r="5638" spans="1:23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6">
        <v>46.35</v>
      </c>
      <c r="T5638" s="6">
        <v>667.7</v>
      </c>
      <c r="U5638" t="s">
        <v>23</v>
      </c>
      <c r="V5638" t="str">
        <f t="shared" si="176"/>
        <v>13-24 Months</v>
      </c>
      <c r="W5638" t="str">
        <f t="shared" si="177"/>
        <v>Medium</v>
      </c>
    </row>
    <row r="5639" spans="1:23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6">
        <v>90.25</v>
      </c>
      <c r="T5639" s="6">
        <v>5629.15</v>
      </c>
      <c r="U5639" t="s">
        <v>24</v>
      </c>
      <c r="V5639" t="str">
        <f t="shared" si="176"/>
        <v>61+ Months</v>
      </c>
      <c r="W5639" t="str">
        <f t="shared" si="177"/>
        <v>Very High</v>
      </c>
    </row>
    <row r="5640" spans="1:23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6">
        <v>19.95</v>
      </c>
      <c r="T5640" s="6">
        <v>19.95</v>
      </c>
      <c r="U5640" t="s">
        <v>23</v>
      </c>
      <c r="V5640" t="str">
        <f t="shared" si="176"/>
        <v>0-12 Months</v>
      </c>
      <c r="W5640" t="str">
        <f t="shared" si="177"/>
        <v>Low</v>
      </c>
    </row>
    <row r="5641" spans="1:23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6">
        <v>20.65</v>
      </c>
      <c r="T5641" s="6">
        <v>109.3</v>
      </c>
      <c r="U5641" t="s">
        <v>24</v>
      </c>
      <c r="V5641" t="str">
        <f t="shared" si="176"/>
        <v>0-12 Months</v>
      </c>
      <c r="W5641" t="str">
        <f t="shared" si="177"/>
        <v>Low</v>
      </c>
    </row>
    <row r="5642" spans="1:23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6">
        <v>79.599999999999994</v>
      </c>
      <c r="T5642" s="6">
        <v>79.599999999999994</v>
      </c>
      <c r="U5642" t="s">
        <v>23</v>
      </c>
      <c r="V5642" t="str">
        <f t="shared" si="176"/>
        <v>0-12 Months</v>
      </c>
      <c r="W5642" t="str">
        <f t="shared" si="177"/>
        <v>High</v>
      </c>
    </row>
    <row r="5643" spans="1:23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6">
        <v>25.45</v>
      </c>
      <c r="T5643" s="6">
        <v>958.45</v>
      </c>
      <c r="U5643" t="s">
        <v>24</v>
      </c>
      <c r="V5643" t="str">
        <f t="shared" si="176"/>
        <v>37-48 Months</v>
      </c>
      <c r="W5643" t="str">
        <f t="shared" si="177"/>
        <v>Low</v>
      </c>
    </row>
    <row r="5644" spans="1:23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6">
        <v>19.5</v>
      </c>
      <c r="T5644" s="6">
        <v>403.15</v>
      </c>
      <c r="U5644" t="s">
        <v>24</v>
      </c>
      <c r="V5644" t="str">
        <f t="shared" si="176"/>
        <v>13-24 Months</v>
      </c>
      <c r="W5644" t="str">
        <f t="shared" si="177"/>
        <v>Low</v>
      </c>
    </row>
    <row r="5645" spans="1:23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6">
        <v>75.900000000000006</v>
      </c>
      <c r="T5645" s="6">
        <v>75.900000000000006</v>
      </c>
      <c r="U5645" t="s">
        <v>23</v>
      </c>
      <c r="V5645" t="str">
        <f t="shared" si="176"/>
        <v>0-12 Months</v>
      </c>
      <c r="W5645" t="str">
        <f t="shared" si="177"/>
        <v>High</v>
      </c>
    </row>
    <row r="5646" spans="1:23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6">
        <v>76.2</v>
      </c>
      <c r="T5646" s="6">
        <v>76.2</v>
      </c>
      <c r="U5646" t="s">
        <v>23</v>
      </c>
      <c r="V5646" t="str">
        <f t="shared" si="176"/>
        <v>0-12 Months</v>
      </c>
      <c r="W5646" t="str">
        <f t="shared" si="177"/>
        <v>High</v>
      </c>
    </row>
    <row r="5647" spans="1:23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6">
        <v>66.150000000000006</v>
      </c>
      <c r="T5647" s="6">
        <v>4392.5</v>
      </c>
      <c r="U5647" t="s">
        <v>24</v>
      </c>
      <c r="V5647" t="str">
        <f t="shared" si="176"/>
        <v>61+ Months</v>
      </c>
      <c r="W5647" t="str">
        <f t="shared" si="177"/>
        <v>High</v>
      </c>
    </row>
    <row r="5648" spans="1:23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6">
        <v>19.25</v>
      </c>
      <c r="T5648" s="6">
        <v>19.25</v>
      </c>
      <c r="U5648" t="s">
        <v>23</v>
      </c>
      <c r="V5648" t="str">
        <f t="shared" si="176"/>
        <v>0-12 Months</v>
      </c>
      <c r="W5648" t="str">
        <f t="shared" si="177"/>
        <v>Low</v>
      </c>
    </row>
    <row r="5649" spans="1:23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6">
        <v>69.099999999999994</v>
      </c>
      <c r="T5649" s="6">
        <v>3168</v>
      </c>
      <c r="U5649" t="s">
        <v>24</v>
      </c>
      <c r="V5649" t="str">
        <f t="shared" si="176"/>
        <v>37-48 Months</v>
      </c>
      <c r="W5649" t="str">
        <f t="shared" si="177"/>
        <v>High</v>
      </c>
    </row>
    <row r="5650" spans="1:23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6">
        <v>39.1</v>
      </c>
      <c r="T5650" s="6">
        <v>1096.5999999999999</v>
      </c>
      <c r="U5650" t="s">
        <v>24</v>
      </c>
      <c r="V5650" t="str">
        <f t="shared" si="176"/>
        <v>25-36 Months</v>
      </c>
      <c r="W5650" t="str">
        <f t="shared" si="177"/>
        <v>Medium</v>
      </c>
    </row>
    <row r="5651" spans="1:23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6">
        <v>20.05</v>
      </c>
      <c r="T5651" s="6">
        <v>669.45</v>
      </c>
      <c r="U5651" t="s">
        <v>24</v>
      </c>
      <c r="V5651" t="str">
        <f t="shared" si="176"/>
        <v>25-36 Months</v>
      </c>
      <c r="W5651" t="str">
        <f t="shared" si="177"/>
        <v>Low</v>
      </c>
    </row>
    <row r="5652" spans="1:23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6">
        <v>59.8</v>
      </c>
      <c r="T5652" s="6">
        <v>2343.85</v>
      </c>
      <c r="U5652" t="s">
        <v>24</v>
      </c>
      <c r="V5652" t="str">
        <f t="shared" si="176"/>
        <v>37-48 Months</v>
      </c>
      <c r="W5652" t="str">
        <f t="shared" si="177"/>
        <v>Medium</v>
      </c>
    </row>
    <row r="5653" spans="1:23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6">
        <v>84.3</v>
      </c>
      <c r="T5653" s="6">
        <v>3588.4</v>
      </c>
      <c r="U5653" t="s">
        <v>23</v>
      </c>
      <c r="V5653" t="str">
        <f t="shared" si="176"/>
        <v>37-48 Months</v>
      </c>
      <c r="W5653" t="str">
        <f t="shared" si="177"/>
        <v>High</v>
      </c>
    </row>
    <row r="5654" spans="1:23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6">
        <v>48.6</v>
      </c>
      <c r="T5654" s="6">
        <v>48.6</v>
      </c>
      <c r="U5654" t="s">
        <v>24</v>
      </c>
      <c r="V5654" t="str">
        <f t="shared" si="176"/>
        <v>0-12 Months</v>
      </c>
      <c r="W5654" t="str">
        <f t="shared" si="177"/>
        <v>Medium</v>
      </c>
    </row>
    <row r="5655" spans="1:23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6">
        <v>79</v>
      </c>
      <c r="T5655" s="6">
        <v>522.95000000000005</v>
      </c>
      <c r="U5655" t="s">
        <v>23</v>
      </c>
      <c r="V5655" t="str">
        <f t="shared" si="176"/>
        <v>0-12 Months</v>
      </c>
      <c r="W5655" t="str">
        <f t="shared" si="177"/>
        <v>High</v>
      </c>
    </row>
    <row r="5656" spans="1:23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6">
        <v>105.35</v>
      </c>
      <c r="T5656" s="6">
        <v>7511.9</v>
      </c>
      <c r="U5656" t="s">
        <v>24</v>
      </c>
      <c r="V5656" t="str">
        <f t="shared" si="176"/>
        <v>61+ Months</v>
      </c>
      <c r="W5656" t="str">
        <f t="shared" si="177"/>
        <v>Very High</v>
      </c>
    </row>
    <row r="5657" spans="1:23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6">
        <v>25.1</v>
      </c>
      <c r="T5657" s="6">
        <v>1725</v>
      </c>
      <c r="U5657" t="s">
        <v>24</v>
      </c>
      <c r="V5657" t="str">
        <f t="shared" si="176"/>
        <v>61+ Months</v>
      </c>
      <c r="W5657" t="str">
        <f t="shared" si="177"/>
        <v>Low</v>
      </c>
    </row>
    <row r="5658" spans="1:23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6">
        <v>49.75</v>
      </c>
      <c r="T5658" s="6">
        <v>49.75</v>
      </c>
      <c r="U5658" t="s">
        <v>24</v>
      </c>
      <c r="V5658" t="str">
        <f t="shared" si="176"/>
        <v>0-12 Months</v>
      </c>
      <c r="W5658" t="str">
        <f t="shared" si="177"/>
        <v>Medium</v>
      </c>
    </row>
    <row r="5659" spans="1:23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6">
        <v>94.75</v>
      </c>
      <c r="T5659" s="6">
        <v>1691.9</v>
      </c>
      <c r="U5659" t="s">
        <v>24</v>
      </c>
      <c r="V5659" t="str">
        <f t="shared" si="176"/>
        <v>13-24 Months</v>
      </c>
      <c r="W5659" t="str">
        <f t="shared" si="177"/>
        <v>Very High</v>
      </c>
    </row>
    <row r="5660" spans="1:23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6">
        <v>93</v>
      </c>
      <c r="T5660" s="6">
        <v>2248.0500000000002</v>
      </c>
      <c r="U5660" t="s">
        <v>24</v>
      </c>
      <c r="V5660" t="str">
        <f t="shared" si="176"/>
        <v>13-24 Months</v>
      </c>
      <c r="W5660" t="str">
        <f t="shared" si="177"/>
        <v>Very High</v>
      </c>
    </row>
    <row r="5661" spans="1:23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6">
        <v>71.900000000000006</v>
      </c>
      <c r="T5661" s="6">
        <v>4479.2</v>
      </c>
      <c r="U5661" t="s">
        <v>24</v>
      </c>
      <c r="V5661" t="str">
        <f t="shared" si="176"/>
        <v>61+ Months</v>
      </c>
      <c r="W5661" t="str">
        <f t="shared" si="177"/>
        <v>High</v>
      </c>
    </row>
    <row r="5662" spans="1:23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6">
        <v>77.55</v>
      </c>
      <c r="T5662" s="6">
        <v>3471.1</v>
      </c>
      <c r="U5662" t="s">
        <v>24</v>
      </c>
      <c r="V5662" t="str">
        <f t="shared" si="176"/>
        <v>37-48 Months</v>
      </c>
      <c r="W5662" t="str">
        <f t="shared" si="177"/>
        <v>High</v>
      </c>
    </row>
    <row r="5663" spans="1:23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6">
        <v>19.850000000000001</v>
      </c>
      <c r="T5663" s="6">
        <v>63</v>
      </c>
      <c r="U5663" t="s">
        <v>24</v>
      </c>
      <c r="V5663" t="str">
        <f t="shared" si="176"/>
        <v>0-12 Months</v>
      </c>
      <c r="W5663" t="str">
        <f t="shared" si="177"/>
        <v>Low</v>
      </c>
    </row>
    <row r="5664" spans="1:23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6">
        <v>70.25</v>
      </c>
      <c r="T5664" s="6">
        <v>70.25</v>
      </c>
      <c r="U5664" t="s">
        <v>23</v>
      </c>
      <c r="V5664" t="str">
        <f t="shared" si="176"/>
        <v>0-12 Months</v>
      </c>
      <c r="W5664" t="str">
        <f t="shared" si="177"/>
        <v>High</v>
      </c>
    </row>
    <row r="5665" spans="1:23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6">
        <v>95.25</v>
      </c>
      <c r="T5665" s="6">
        <v>3314.15</v>
      </c>
      <c r="U5665" t="s">
        <v>24</v>
      </c>
      <c r="V5665" t="str">
        <f t="shared" si="176"/>
        <v>37-48 Months</v>
      </c>
      <c r="W5665" t="str">
        <f t="shared" si="177"/>
        <v>Very High</v>
      </c>
    </row>
    <row r="5666" spans="1:23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6">
        <v>84.6</v>
      </c>
      <c r="T5666" s="6">
        <v>865.55</v>
      </c>
      <c r="U5666" t="s">
        <v>23</v>
      </c>
      <c r="V5666" t="str">
        <f t="shared" si="176"/>
        <v>0-12 Months</v>
      </c>
      <c r="W5666" t="str">
        <f t="shared" si="177"/>
        <v>High</v>
      </c>
    </row>
    <row r="5667" spans="1:23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6">
        <v>25.05</v>
      </c>
      <c r="T5667" s="6">
        <v>852.7</v>
      </c>
      <c r="U5667" t="s">
        <v>24</v>
      </c>
      <c r="V5667" t="str">
        <f t="shared" si="176"/>
        <v>25-36 Months</v>
      </c>
      <c r="W5667" t="str">
        <f t="shared" si="177"/>
        <v>Low</v>
      </c>
    </row>
    <row r="5668" spans="1:23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6">
        <v>53.15</v>
      </c>
      <c r="T5668" s="6">
        <v>1930.9</v>
      </c>
      <c r="U5668" t="s">
        <v>24</v>
      </c>
      <c r="V5668" t="str">
        <f t="shared" si="176"/>
        <v>25-36 Months</v>
      </c>
      <c r="W5668" t="str">
        <f t="shared" si="177"/>
        <v>Medium</v>
      </c>
    </row>
    <row r="5669" spans="1:23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6">
        <v>20.149999999999999</v>
      </c>
      <c r="T5669" s="6">
        <v>91.4</v>
      </c>
      <c r="U5669" t="s">
        <v>24</v>
      </c>
      <c r="V5669" t="str">
        <f t="shared" si="176"/>
        <v>0-12 Months</v>
      </c>
      <c r="W5669" t="str">
        <f t="shared" si="177"/>
        <v>Low</v>
      </c>
    </row>
    <row r="5670" spans="1:23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6">
        <v>101.25</v>
      </c>
      <c r="T5670" s="6">
        <v>3949.15</v>
      </c>
      <c r="U5670" t="s">
        <v>24</v>
      </c>
      <c r="V5670" t="str">
        <f t="shared" si="176"/>
        <v>37-48 Months</v>
      </c>
      <c r="W5670" t="str">
        <f t="shared" si="177"/>
        <v>Very High</v>
      </c>
    </row>
    <row r="5671" spans="1:23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6">
        <v>100.55</v>
      </c>
      <c r="T5671" s="6">
        <v>4304</v>
      </c>
      <c r="U5671" t="s">
        <v>24</v>
      </c>
      <c r="V5671" t="str">
        <f t="shared" si="176"/>
        <v>37-48 Months</v>
      </c>
      <c r="W5671" t="str">
        <f t="shared" si="177"/>
        <v>Very High</v>
      </c>
    </row>
    <row r="5672" spans="1:23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6">
        <v>24.1</v>
      </c>
      <c r="T5672" s="6">
        <v>409.9</v>
      </c>
      <c r="U5672" t="s">
        <v>23</v>
      </c>
      <c r="V5672" t="str">
        <f t="shared" si="176"/>
        <v>13-24 Months</v>
      </c>
      <c r="W5672" t="str">
        <f t="shared" si="177"/>
        <v>Low</v>
      </c>
    </row>
    <row r="5673" spans="1:23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6">
        <v>25.3</v>
      </c>
      <c r="T5673" s="6">
        <v>1554.9</v>
      </c>
      <c r="U5673" t="s">
        <v>24</v>
      </c>
      <c r="V5673" t="str">
        <f t="shared" si="176"/>
        <v>61+ Months</v>
      </c>
      <c r="W5673" t="str">
        <f t="shared" si="177"/>
        <v>Low</v>
      </c>
    </row>
    <row r="5674" spans="1:23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6">
        <v>71.8</v>
      </c>
      <c r="T5674" s="6">
        <v>3472.05</v>
      </c>
      <c r="U5674" t="s">
        <v>24</v>
      </c>
      <c r="V5674" t="str">
        <f t="shared" si="176"/>
        <v>49-60 Months</v>
      </c>
      <c r="W5674" t="str">
        <f t="shared" si="177"/>
        <v>High</v>
      </c>
    </row>
    <row r="5675" spans="1:23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6">
        <v>19.7</v>
      </c>
      <c r="T5675" s="6">
        <v>117.8</v>
      </c>
      <c r="U5675" t="s">
        <v>24</v>
      </c>
      <c r="V5675" t="str">
        <f t="shared" si="176"/>
        <v>0-12 Months</v>
      </c>
      <c r="W5675" t="str">
        <f t="shared" si="177"/>
        <v>Low</v>
      </c>
    </row>
    <row r="5676" spans="1:23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6">
        <v>49.85</v>
      </c>
      <c r="T5676" s="6">
        <v>3210.35</v>
      </c>
      <c r="U5676" t="s">
        <v>24</v>
      </c>
      <c r="V5676" t="str">
        <f t="shared" si="176"/>
        <v>61+ Months</v>
      </c>
      <c r="W5676" t="str">
        <f t="shared" si="177"/>
        <v>Medium</v>
      </c>
    </row>
    <row r="5677" spans="1:23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6">
        <v>69.599999999999994</v>
      </c>
      <c r="T5677" s="6">
        <v>207.4</v>
      </c>
      <c r="U5677" t="s">
        <v>24</v>
      </c>
      <c r="V5677" t="str">
        <f t="shared" si="176"/>
        <v>0-12 Months</v>
      </c>
      <c r="W5677" t="str">
        <f t="shared" si="177"/>
        <v>High</v>
      </c>
    </row>
    <row r="5678" spans="1:23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6">
        <v>19.75</v>
      </c>
      <c r="T5678" s="6">
        <v>19.75</v>
      </c>
      <c r="U5678" t="s">
        <v>24</v>
      </c>
      <c r="V5678" t="str">
        <f t="shared" si="176"/>
        <v>0-12 Months</v>
      </c>
      <c r="W5678" t="str">
        <f t="shared" si="177"/>
        <v>Low</v>
      </c>
    </row>
    <row r="5679" spans="1:23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6">
        <v>80.8</v>
      </c>
      <c r="T5679" s="6">
        <v>3132.75</v>
      </c>
      <c r="U5679" t="s">
        <v>24</v>
      </c>
      <c r="V5679" t="str">
        <f t="shared" si="176"/>
        <v>37-48 Months</v>
      </c>
      <c r="W5679" t="str">
        <f t="shared" si="177"/>
        <v>High</v>
      </c>
    </row>
    <row r="5680" spans="1:23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6">
        <v>60</v>
      </c>
      <c r="T5680" s="6">
        <v>60</v>
      </c>
      <c r="U5680" t="s">
        <v>23</v>
      </c>
      <c r="V5680" t="str">
        <f t="shared" si="176"/>
        <v>0-12 Months</v>
      </c>
      <c r="W5680" t="str">
        <f t="shared" si="177"/>
        <v>Medium</v>
      </c>
    </row>
    <row r="5681" spans="1:23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6">
        <v>86.55</v>
      </c>
      <c r="T5681" s="6">
        <v>649.65</v>
      </c>
      <c r="U5681" t="s">
        <v>23</v>
      </c>
      <c r="V5681" t="str">
        <f t="shared" si="176"/>
        <v>0-12 Months</v>
      </c>
      <c r="W5681" t="str">
        <f t="shared" si="177"/>
        <v>High</v>
      </c>
    </row>
    <row r="5682" spans="1:23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6">
        <v>20.85</v>
      </c>
      <c r="T5682" s="6">
        <v>20.85</v>
      </c>
      <c r="U5682" t="s">
        <v>23</v>
      </c>
      <c r="V5682" t="str">
        <f t="shared" si="176"/>
        <v>0-12 Months</v>
      </c>
      <c r="W5682" t="str">
        <f t="shared" si="177"/>
        <v>Low</v>
      </c>
    </row>
    <row r="5683" spans="1:23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6">
        <v>64.2</v>
      </c>
      <c r="T5683" s="6">
        <v>2106.3000000000002</v>
      </c>
      <c r="U5683" t="s">
        <v>24</v>
      </c>
      <c r="V5683" t="str">
        <f t="shared" si="176"/>
        <v>25-36 Months</v>
      </c>
      <c r="W5683" t="str">
        <f t="shared" si="177"/>
        <v>High</v>
      </c>
    </row>
    <row r="5684" spans="1:23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6">
        <v>35</v>
      </c>
      <c r="T5684" s="6">
        <v>35</v>
      </c>
      <c r="U5684" t="s">
        <v>24</v>
      </c>
      <c r="V5684" t="str">
        <f t="shared" si="176"/>
        <v>0-12 Months</v>
      </c>
      <c r="W5684" t="str">
        <f t="shared" si="177"/>
        <v>Medium</v>
      </c>
    </row>
    <row r="5685" spans="1:23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6">
        <v>50.75</v>
      </c>
      <c r="T5685" s="6">
        <v>2011.4</v>
      </c>
      <c r="U5685" t="s">
        <v>23</v>
      </c>
      <c r="V5685" t="str">
        <f t="shared" si="176"/>
        <v>37-48 Months</v>
      </c>
      <c r="W5685" t="str">
        <f t="shared" si="177"/>
        <v>Medium</v>
      </c>
    </row>
    <row r="5686" spans="1:23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6">
        <v>105.5</v>
      </c>
      <c r="T5686" s="6">
        <v>6205.5</v>
      </c>
      <c r="U5686" t="s">
        <v>23</v>
      </c>
      <c r="V5686" t="str">
        <f t="shared" si="176"/>
        <v>49-60 Months</v>
      </c>
      <c r="W5686" t="str">
        <f t="shared" si="177"/>
        <v>Very High</v>
      </c>
    </row>
    <row r="5687" spans="1:23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6">
        <v>19.2</v>
      </c>
      <c r="T5687" s="6">
        <v>903.7</v>
      </c>
      <c r="U5687" t="s">
        <v>24</v>
      </c>
      <c r="V5687" t="str">
        <f t="shared" si="176"/>
        <v>37-48 Months</v>
      </c>
      <c r="W5687" t="str">
        <f t="shared" si="177"/>
        <v>Low</v>
      </c>
    </row>
    <row r="5688" spans="1:23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6">
        <v>85.15</v>
      </c>
      <c r="T5688" s="6">
        <v>503.6</v>
      </c>
      <c r="U5688" t="s">
        <v>23</v>
      </c>
      <c r="V5688" t="str">
        <f t="shared" si="176"/>
        <v>0-12 Months</v>
      </c>
      <c r="W5688" t="str">
        <f t="shared" si="177"/>
        <v>High</v>
      </c>
    </row>
    <row r="5689" spans="1:23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6">
        <v>90.65</v>
      </c>
      <c r="T5689" s="6">
        <v>3882.3</v>
      </c>
      <c r="U5689" t="s">
        <v>24</v>
      </c>
      <c r="V5689" t="str">
        <f t="shared" si="176"/>
        <v>37-48 Months</v>
      </c>
      <c r="W5689" t="str">
        <f t="shared" si="177"/>
        <v>Very High</v>
      </c>
    </row>
    <row r="5690" spans="1:23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6">
        <v>20</v>
      </c>
      <c r="T5690" s="6">
        <v>879.8</v>
      </c>
      <c r="U5690" t="s">
        <v>24</v>
      </c>
      <c r="V5690" t="str">
        <f t="shared" si="176"/>
        <v>37-48 Months</v>
      </c>
      <c r="W5690" t="str">
        <f t="shared" si="177"/>
        <v>Low</v>
      </c>
    </row>
    <row r="5691" spans="1:23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6">
        <v>74.650000000000006</v>
      </c>
      <c r="T5691" s="6">
        <v>383.65</v>
      </c>
      <c r="U5691" t="s">
        <v>24</v>
      </c>
      <c r="V5691" t="str">
        <f t="shared" si="176"/>
        <v>0-12 Months</v>
      </c>
      <c r="W5691" t="str">
        <f t="shared" si="177"/>
        <v>High</v>
      </c>
    </row>
    <row r="5692" spans="1:23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6">
        <v>61.2</v>
      </c>
      <c r="T5692" s="6">
        <v>4390.25</v>
      </c>
      <c r="U5692" t="s">
        <v>24</v>
      </c>
      <c r="V5692" t="str">
        <f t="shared" si="176"/>
        <v>61+ Months</v>
      </c>
      <c r="W5692" t="str">
        <f t="shared" si="177"/>
        <v>High</v>
      </c>
    </row>
    <row r="5693" spans="1:23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6">
        <v>19.95</v>
      </c>
      <c r="T5693" s="6">
        <v>68.2</v>
      </c>
      <c r="U5693" t="s">
        <v>24</v>
      </c>
      <c r="V5693" t="str">
        <f t="shared" si="176"/>
        <v>0-12 Months</v>
      </c>
      <c r="W5693" t="str">
        <f t="shared" si="177"/>
        <v>Low</v>
      </c>
    </row>
    <row r="5694" spans="1:23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6">
        <v>54.8</v>
      </c>
      <c r="T5694" s="6">
        <v>452.8</v>
      </c>
      <c r="U5694" t="s">
        <v>24</v>
      </c>
      <c r="V5694" t="str">
        <f t="shared" si="176"/>
        <v>0-12 Months</v>
      </c>
      <c r="W5694" t="str">
        <f t="shared" si="177"/>
        <v>Medium</v>
      </c>
    </row>
    <row r="5695" spans="1:23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6">
        <v>73.45</v>
      </c>
      <c r="T5695" s="6">
        <v>5329</v>
      </c>
      <c r="U5695" t="s">
        <v>24</v>
      </c>
      <c r="V5695" t="str">
        <f t="shared" si="176"/>
        <v>61+ Months</v>
      </c>
      <c r="W5695" t="str">
        <f t="shared" si="177"/>
        <v>High</v>
      </c>
    </row>
    <row r="5696" spans="1:23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6">
        <v>51.45</v>
      </c>
      <c r="T5696" s="6">
        <v>1758.9</v>
      </c>
      <c r="U5696" t="s">
        <v>24</v>
      </c>
      <c r="V5696" t="str">
        <f t="shared" si="176"/>
        <v>25-36 Months</v>
      </c>
      <c r="W5696" t="str">
        <f t="shared" si="177"/>
        <v>Medium</v>
      </c>
    </row>
    <row r="5697" spans="1:23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6">
        <v>80.45</v>
      </c>
      <c r="T5697" s="6">
        <v>5737.6</v>
      </c>
      <c r="U5697" t="s">
        <v>24</v>
      </c>
      <c r="V5697" t="str">
        <f t="shared" si="176"/>
        <v>61+ Months</v>
      </c>
      <c r="W5697" t="str">
        <f t="shared" si="177"/>
        <v>High</v>
      </c>
    </row>
    <row r="5698" spans="1:23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6">
        <v>54.2</v>
      </c>
      <c r="T5698" s="6">
        <v>1152.7</v>
      </c>
      <c r="U5698" t="s">
        <v>23</v>
      </c>
      <c r="V5698" t="str">
        <f t="shared" si="176"/>
        <v>13-24 Months</v>
      </c>
      <c r="W5698" t="str">
        <f t="shared" si="177"/>
        <v>Medium</v>
      </c>
    </row>
    <row r="5699" spans="1:23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6">
        <v>109.5</v>
      </c>
      <c r="T5699" s="6">
        <v>7674.55</v>
      </c>
      <c r="U5699" t="s">
        <v>23</v>
      </c>
      <c r="V5699" t="str">
        <f t="shared" ref="V5699:V5762" si="178">IF(F5699&lt;=12,"0-12 Months",IF(F5699&lt;=24,"13-24 Months",IF(F5699&lt;=36,"25-36 Months",IF(F5699&lt;=48,"37-48 Months",IF(F5699&lt;=60,"49-60 Months","61+ Months")))))</f>
        <v>61+ Months</v>
      </c>
      <c r="W5699" t="str">
        <f t="shared" ref="W5699:W5762" si="179">IF(S5699&lt;=30,"Low",IF(S5699&lt;=60,"Medium",IF(S5699&lt;=90,"High","Very High")))</f>
        <v>Very High</v>
      </c>
    </row>
    <row r="5700" spans="1:23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6">
        <v>104.4</v>
      </c>
      <c r="T5700" s="6">
        <v>2157.9499999999998</v>
      </c>
      <c r="U5700" t="s">
        <v>23</v>
      </c>
      <c r="V5700" t="str">
        <f t="shared" si="178"/>
        <v>13-24 Months</v>
      </c>
      <c r="W5700" t="str">
        <f t="shared" si="179"/>
        <v>Very High</v>
      </c>
    </row>
    <row r="5701" spans="1:23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6">
        <v>85.3</v>
      </c>
      <c r="T5701" s="6">
        <v>1219.8499999999999</v>
      </c>
      <c r="U5701" t="s">
        <v>24</v>
      </c>
      <c r="V5701" t="str">
        <f t="shared" si="178"/>
        <v>13-24 Months</v>
      </c>
      <c r="W5701" t="str">
        <f t="shared" si="179"/>
        <v>High</v>
      </c>
    </row>
    <row r="5702" spans="1:23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6">
        <v>79.3</v>
      </c>
      <c r="T5702" s="6">
        <v>2414.5500000000002</v>
      </c>
      <c r="U5702" t="s">
        <v>24</v>
      </c>
      <c r="V5702" t="str">
        <f t="shared" si="178"/>
        <v>25-36 Months</v>
      </c>
      <c r="W5702" t="str">
        <f t="shared" si="179"/>
        <v>High</v>
      </c>
    </row>
    <row r="5703" spans="1:23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6">
        <v>76.5</v>
      </c>
      <c r="T5703" s="6">
        <v>1155.5999999999999</v>
      </c>
      <c r="U5703" t="s">
        <v>24</v>
      </c>
      <c r="V5703" t="str">
        <f t="shared" si="178"/>
        <v>13-24 Months</v>
      </c>
      <c r="W5703" t="str">
        <f t="shared" si="179"/>
        <v>High</v>
      </c>
    </row>
    <row r="5704" spans="1:23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6">
        <v>105.1</v>
      </c>
      <c r="T5704" s="6">
        <v>7548.1</v>
      </c>
      <c r="U5704" t="s">
        <v>23</v>
      </c>
      <c r="V5704" t="str">
        <f t="shared" si="178"/>
        <v>61+ Months</v>
      </c>
      <c r="W5704" t="str">
        <f t="shared" si="179"/>
        <v>Very High</v>
      </c>
    </row>
    <row r="5705" spans="1:23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6">
        <v>25.4</v>
      </c>
      <c r="T5705" s="6">
        <v>1809.35</v>
      </c>
      <c r="U5705" t="s">
        <v>24</v>
      </c>
      <c r="V5705" t="str">
        <f t="shared" si="178"/>
        <v>61+ Months</v>
      </c>
      <c r="W5705" t="str">
        <f t="shared" si="179"/>
        <v>Low</v>
      </c>
    </row>
    <row r="5706" spans="1:23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6">
        <v>86.85</v>
      </c>
      <c r="T5706" s="6">
        <v>1564.4</v>
      </c>
      <c r="U5706" t="s">
        <v>24</v>
      </c>
      <c r="V5706" t="str">
        <f t="shared" si="178"/>
        <v>13-24 Months</v>
      </c>
      <c r="W5706" t="str">
        <f t="shared" si="179"/>
        <v>High</v>
      </c>
    </row>
    <row r="5707" spans="1:23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6">
        <v>19.649999999999999</v>
      </c>
      <c r="T5707" s="6">
        <v>19.649999999999999</v>
      </c>
      <c r="U5707" t="s">
        <v>24</v>
      </c>
      <c r="V5707" t="str">
        <f t="shared" si="178"/>
        <v>0-12 Months</v>
      </c>
      <c r="W5707" t="str">
        <f t="shared" si="179"/>
        <v>Low</v>
      </c>
    </row>
    <row r="5708" spans="1:23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6">
        <v>75.7</v>
      </c>
      <c r="T5708" s="6">
        <v>75.7</v>
      </c>
      <c r="U5708" t="s">
        <v>23</v>
      </c>
      <c r="V5708" t="str">
        <f t="shared" si="178"/>
        <v>0-12 Months</v>
      </c>
      <c r="W5708" t="str">
        <f t="shared" si="179"/>
        <v>High</v>
      </c>
    </row>
    <row r="5709" spans="1:23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6">
        <v>45.55</v>
      </c>
      <c r="T5709" s="6">
        <v>84.4</v>
      </c>
      <c r="U5709" t="s">
        <v>24</v>
      </c>
      <c r="V5709" t="str">
        <f t="shared" si="178"/>
        <v>0-12 Months</v>
      </c>
      <c r="W5709" t="str">
        <f t="shared" si="179"/>
        <v>Medium</v>
      </c>
    </row>
    <row r="5710" spans="1:23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6">
        <v>78.099999999999994</v>
      </c>
      <c r="T5710" s="6">
        <v>864.85</v>
      </c>
      <c r="U5710" t="s">
        <v>24</v>
      </c>
      <c r="V5710" t="str">
        <f t="shared" si="178"/>
        <v>0-12 Months</v>
      </c>
      <c r="W5710" t="str">
        <f t="shared" si="179"/>
        <v>High</v>
      </c>
    </row>
    <row r="5711" spans="1:23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6">
        <v>19.3</v>
      </c>
      <c r="T5711" s="6">
        <v>228.75</v>
      </c>
      <c r="U5711" t="s">
        <v>24</v>
      </c>
      <c r="V5711" t="str">
        <f t="shared" si="178"/>
        <v>0-12 Months</v>
      </c>
      <c r="W5711" t="str">
        <f t="shared" si="179"/>
        <v>Low</v>
      </c>
    </row>
    <row r="5712" spans="1:23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6">
        <v>110.5</v>
      </c>
      <c r="T5712" s="6">
        <v>7752.05</v>
      </c>
      <c r="U5712" t="s">
        <v>24</v>
      </c>
      <c r="V5712" t="str">
        <f t="shared" si="178"/>
        <v>61+ Months</v>
      </c>
      <c r="W5712" t="str">
        <f t="shared" si="179"/>
        <v>Very High</v>
      </c>
    </row>
    <row r="5713" spans="1:23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6">
        <v>90.8</v>
      </c>
      <c r="T5713" s="6">
        <v>1951</v>
      </c>
      <c r="U5713" t="s">
        <v>23</v>
      </c>
      <c r="V5713" t="str">
        <f t="shared" si="178"/>
        <v>13-24 Months</v>
      </c>
      <c r="W5713" t="str">
        <f t="shared" si="179"/>
        <v>Very High</v>
      </c>
    </row>
    <row r="5714" spans="1:23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6">
        <v>20.3</v>
      </c>
      <c r="T5714" s="6">
        <v>470.6</v>
      </c>
      <c r="U5714" t="s">
        <v>24</v>
      </c>
      <c r="V5714" t="str">
        <f t="shared" si="178"/>
        <v>13-24 Months</v>
      </c>
      <c r="W5714" t="str">
        <f t="shared" si="179"/>
        <v>Low</v>
      </c>
    </row>
    <row r="5715" spans="1:23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6">
        <v>81.349999999999994</v>
      </c>
      <c r="T5715" s="6">
        <v>4060.9</v>
      </c>
      <c r="U5715" t="s">
        <v>24</v>
      </c>
      <c r="V5715" t="str">
        <f t="shared" si="178"/>
        <v>49-60 Months</v>
      </c>
      <c r="W5715" t="str">
        <f t="shared" si="179"/>
        <v>High</v>
      </c>
    </row>
    <row r="5716" spans="1:23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6">
        <v>97.95</v>
      </c>
      <c r="T5716" s="6">
        <v>384.5</v>
      </c>
      <c r="U5716" t="s">
        <v>23</v>
      </c>
      <c r="V5716" t="str">
        <f t="shared" si="178"/>
        <v>0-12 Months</v>
      </c>
      <c r="W5716" t="str">
        <f t="shared" si="179"/>
        <v>Very High</v>
      </c>
    </row>
    <row r="5717" spans="1:23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6">
        <v>108.15</v>
      </c>
      <c r="T5717" s="6">
        <v>3432.9</v>
      </c>
      <c r="U5717" t="s">
        <v>23</v>
      </c>
      <c r="V5717" t="str">
        <f t="shared" si="178"/>
        <v>25-36 Months</v>
      </c>
      <c r="W5717" t="str">
        <f t="shared" si="179"/>
        <v>Very High</v>
      </c>
    </row>
    <row r="5718" spans="1:23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6">
        <v>55.3</v>
      </c>
      <c r="T5718" s="6">
        <v>108.65</v>
      </c>
      <c r="U5718" t="s">
        <v>24</v>
      </c>
      <c r="V5718" t="str">
        <f t="shared" si="178"/>
        <v>0-12 Months</v>
      </c>
      <c r="W5718" t="str">
        <f t="shared" si="179"/>
        <v>Medium</v>
      </c>
    </row>
    <row r="5719" spans="1:23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6">
        <v>56.55</v>
      </c>
      <c r="T5719" s="6">
        <v>3952.65</v>
      </c>
      <c r="U5719" t="s">
        <v>24</v>
      </c>
      <c r="V5719" t="str">
        <f t="shared" si="178"/>
        <v>61+ Months</v>
      </c>
      <c r="W5719" t="str">
        <f t="shared" si="179"/>
        <v>Medium</v>
      </c>
    </row>
    <row r="5720" spans="1:23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6">
        <v>80.5</v>
      </c>
      <c r="T5720" s="6">
        <v>463.05</v>
      </c>
      <c r="U5720" t="s">
        <v>23</v>
      </c>
      <c r="V5720" t="str">
        <f t="shared" si="178"/>
        <v>0-12 Months</v>
      </c>
      <c r="W5720" t="str">
        <f t="shared" si="179"/>
        <v>High</v>
      </c>
    </row>
    <row r="5721" spans="1:23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6">
        <v>19.7</v>
      </c>
      <c r="T5721" s="6">
        <v>494.05</v>
      </c>
      <c r="U5721" t="s">
        <v>24</v>
      </c>
      <c r="V5721" t="str">
        <f t="shared" si="178"/>
        <v>13-24 Months</v>
      </c>
      <c r="W5721" t="str">
        <f t="shared" si="179"/>
        <v>Low</v>
      </c>
    </row>
    <row r="5722" spans="1:23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6">
        <v>104.05</v>
      </c>
      <c r="T5722" s="6">
        <v>3416.85</v>
      </c>
      <c r="U5722" t="s">
        <v>24</v>
      </c>
      <c r="V5722" t="str">
        <f t="shared" si="178"/>
        <v>25-36 Months</v>
      </c>
      <c r="W5722" t="str">
        <f t="shared" si="179"/>
        <v>Very High</v>
      </c>
    </row>
    <row r="5723" spans="1:23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6">
        <v>52.85</v>
      </c>
      <c r="T5723" s="6">
        <v>1498.65</v>
      </c>
      <c r="U5723" t="s">
        <v>24</v>
      </c>
      <c r="V5723" t="str">
        <f t="shared" si="178"/>
        <v>25-36 Months</v>
      </c>
      <c r="W5723" t="str">
        <f t="shared" si="179"/>
        <v>Medium</v>
      </c>
    </row>
    <row r="5724" spans="1:23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6">
        <v>104.3</v>
      </c>
      <c r="T5724" s="6">
        <v>2867.75</v>
      </c>
      <c r="U5724" t="s">
        <v>23</v>
      </c>
      <c r="V5724" t="str">
        <f t="shared" si="178"/>
        <v>25-36 Months</v>
      </c>
      <c r="W5724" t="str">
        <f t="shared" si="179"/>
        <v>Very High</v>
      </c>
    </row>
    <row r="5725" spans="1:23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6">
        <v>80.650000000000006</v>
      </c>
      <c r="T5725" s="6">
        <v>4807.3500000000004</v>
      </c>
      <c r="U5725" t="s">
        <v>24</v>
      </c>
      <c r="V5725" t="str">
        <f t="shared" si="178"/>
        <v>49-60 Months</v>
      </c>
      <c r="W5725" t="str">
        <f t="shared" si="179"/>
        <v>High</v>
      </c>
    </row>
    <row r="5726" spans="1:23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6">
        <v>71.349999999999994</v>
      </c>
      <c r="T5726" s="6">
        <v>71.349999999999994</v>
      </c>
      <c r="U5726" t="s">
        <v>23</v>
      </c>
      <c r="V5726" t="str">
        <f t="shared" si="178"/>
        <v>0-12 Months</v>
      </c>
      <c r="W5726" t="str">
        <f t="shared" si="179"/>
        <v>High</v>
      </c>
    </row>
    <row r="5727" spans="1:23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6">
        <v>24.65</v>
      </c>
      <c r="T5727" s="6">
        <v>471.35</v>
      </c>
      <c r="U5727" t="s">
        <v>24</v>
      </c>
      <c r="V5727" t="str">
        <f t="shared" si="178"/>
        <v>13-24 Months</v>
      </c>
      <c r="W5727" t="str">
        <f t="shared" si="179"/>
        <v>Low</v>
      </c>
    </row>
    <row r="5728" spans="1:23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6">
        <v>21.3</v>
      </c>
      <c r="T5728" s="6">
        <v>1041.8</v>
      </c>
      <c r="U5728" t="s">
        <v>24</v>
      </c>
      <c r="V5728" t="str">
        <f t="shared" si="178"/>
        <v>37-48 Months</v>
      </c>
      <c r="W5728" t="str">
        <f t="shared" si="179"/>
        <v>Low</v>
      </c>
    </row>
    <row r="5729" spans="1:23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6">
        <v>110.2</v>
      </c>
      <c r="T5729" s="6">
        <v>7689.8</v>
      </c>
      <c r="U5729" t="s">
        <v>24</v>
      </c>
      <c r="V5729" t="str">
        <f t="shared" si="178"/>
        <v>61+ Months</v>
      </c>
      <c r="W5729" t="str">
        <f t="shared" si="179"/>
        <v>Very High</v>
      </c>
    </row>
    <row r="5730" spans="1:23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6">
        <v>89.4</v>
      </c>
      <c r="T5730" s="6">
        <v>1132.3499999999999</v>
      </c>
      <c r="U5730" t="s">
        <v>23</v>
      </c>
      <c r="V5730" t="str">
        <f t="shared" si="178"/>
        <v>13-24 Months</v>
      </c>
      <c r="W5730" t="str">
        <f t="shared" si="179"/>
        <v>High</v>
      </c>
    </row>
    <row r="5731" spans="1:23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6">
        <v>51.05</v>
      </c>
      <c r="T5731" s="6">
        <v>1815</v>
      </c>
      <c r="U5731" t="s">
        <v>24</v>
      </c>
      <c r="V5731" t="str">
        <f t="shared" si="178"/>
        <v>25-36 Months</v>
      </c>
      <c r="W5731" t="str">
        <f t="shared" si="179"/>
        <v>Medium</v>
      </c>
    </row>
    <row r="5732" spans="1:23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6">
        <v>19.8</v>
      </c>
      <c r="T5732" s="6">
        <v>1311.3</v>
      </c>
      <c r="U5732" t="s">
        <v>24</v>
      </c>
      <c r="V5732" t="str">
        <f t="shared" si="178"/>
        <v>61+ Months</v>
      </c>
      <c r="W5732" t="str">
        <f t="shared" si="179"/>
        <v>Low</v>
      </c>
    </row>
    <row r="5733" spans="1:23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6">
        <v>19.899999999999999</v>
      </c>
      <c r="T5733" s="6">
        <v>199.45</v>
      </c>
      <c r="U5733" t="s">
        <v>24</v>
      </c>
      <c r="V5733" t="str">
        <f t="shared" si="178"/>
        <v>0-12 Months</v>
      </c>
      <c r="W5733" t="str">
        <f t="shared" si="179"/>
        <v>Low</v>
      </c>
    </row>
    <row r="5734" spans="1:23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6">
        <v>87.3</v>
      </c>
      <c r="T5734" s="6">
        <v>1637.3</v>
      </c>
      <c r="U5734" t="s">
        <v>24</v>
      </c>
      <c r="V5734" t="str">
        <f t="shared" si="178"/>
        <v>13-24 Months</v>
      </c>
      <c r="W5734" t="str">
        <f t="shared" si="179"/>
        <v>High</v>
      </c>
    </row>
    <row r="5735" spans="1:23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6">
        <v>19.850000000000001</v>
      </c>
      <c r="T5735" s="6">
        <v>1326.35</v>
      </c>
      <c r="U5735" t="s">
        <v>24</v>
      </c>
      <c r="V5735" t="str">
        <f t="shared" si="178"/>
        <v>61+ Months</v>
      </c>
      <c r="W5735" t="str">
        <f t="shared" si="179"/>
        <v>Low</v>
      </c>
    </row>
    <row r="5736" spans="1:23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6">
        <v>89.4</v>
      </c>
      <c r="T5736" s="6">
        <v>6376.55</v>
      </c>
      <c r="U5736" t="s">
        <v>24</v>
      </c>
      <c r="V5736" t="str">
        <f t="shared" si="178"/>
        <v>61+ Months</v>
      </c>
      <c r="W5736" t="str">
        <f t="shared" si="179"/>
        <v>High</v>
      </c>
    </row>
    <row r="5737" spans="1:23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6">
        <v>20</v>
      </c>
      <c r="T5737" s="6">
        <v>935.9</v>
      </c>
      <c r="U5737" t="s">
        <v>24</v>
      </c>
      <c r="V5737" t="str">
        <f t="shared" si="178"/>
        <v>37-48 Months</v>
      </c>
      <c r="W5737" t="str">
        <f t="shared" si="179"/>
        <v>Low</v>
      </c>
    </row>
    <row r="5738" spans="1:23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6">
        <v>20.05</v>
      </c>
      <c r="T5738" s="6">
        <v>20.05</v>
      </c>
      <c r="U5738" t="s">
        <v>24</v>
      </c>
      <c r="V5738" t="str">
        <f t="shared" si="178"/>
        <v>0-12 Months</v>
      </c>
      <c r="W5738" t="str">
        <f t="shared" si="179"/>
        <v>Low</v>
      </c>
    </row>
    <row r="5739" spans="1:23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6">
        <v>83.25</v>
      </c>
      <c r="T5739" s="6">
        <v>1611.15</v>
      </c>
      <c r="U5739" t="s">
        <v>24</v>
      </c>
      <c r="V5739" t="str">
        <f t="shared" si="178"/>
        <v>13-24 Months</v>
      </c>
      <c r="W5739" t="str">
        <f t="shared" si="179"/>
        <v>High</v>
      </c>
    </row>
    <row r="5740" spans="1:23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6">
        <v>20.6</v>
      </c>
      <c r="T5740" s="6">
        <v>20.6</v>
      </c>
      <c r="U5740" t="s">
        <v>23</v>
      </c>
      <c r="V5740" t="str">
        <f t="shared" si="178"/>
        <v>0-12 Months</v>
      </c>
      <c r="W5740" t="str">
        <f t="shared" si="179"/>
        <v>Low</v>
      </c>
    </row>
    <row r="5741" spans="1:23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6">
        <v>102.9</v>
      </c>
      <c r="T5741" s="6">
        <v>6989.7</v>
      </c>
      <c r="U5741" t="s">
        <v>24</v>
      </c>
      <c r="V5741" t="str">
        <f t="shared" si="178"/>
        <v>61+ Months</v>
      </c>
      <c r="W5741" t="str">
        <f t="shared" si="179"/>
        <v>Very High</v>
      </c>
    </row>
    <row r="5742" spans="1:23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6">
        <v>39.1</v>
      </c>
      <c r="T5742" s="6">
        <v>2779.5</v>
      </c>
      <c r="U5742" t="s">
        <v>24</v>
      </c>
      <c r="V5742" t="str">
        <f t="shared" si="178"/>
        <v>61+ Months</v>
      </c>
      <c r="W5742" t="str">
        <f t="shared" si="179"/>
        <v>Medium</v>
      </c>
    </row>
    <row r="5743" spans="1:23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6">
        <v>99.95</v>
      </c>
      <c r="T5743" s="6">
        <v>1931.75</v>
      </c>
      <c r="U5743" t="s">
        <v>23</v>
      </c>
      <c r="V5743" t="str">
        <f t="shared" si="178"/>
        <v>13-24 Months</v>
      </c>
      <c r="W5743" t="str">
        <f t="shared" si="179"/>
        <v>Very High</v>
      </c>
    </row>
    <row r="5744" spans="1:23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6">
        <v>114.5</v>
      </c>
      <c r="T5744" s="6">
        <v>8331.9500000000007</v>
      </c>
      <c r="U5744" t="s">
        <v>24</v>
      </c>
      <c r="V5744" t="str">
        <f t="shared" si="178"/>
        <v>61+ Months</v>
      </c>
      <c r="W5744" t="str">
        <f t="shared" si="179"/>
        <v>Very High</v>
      </c>
    </row>
    <row r="5745" spans="1:23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6">
        <v>20.2</v>
      </c>
      <c r="T5745" s="6">
        <v>735.9</v>
      </c>
      <c r="U5745" t="s">
        <v>24</v>
      </c>
      <c r="V5745" t="str">
        <f t="shared" si="178"/>
        <v>37-48 Months</v>
      </c>
      <c r="W5745" t="str">
        <f t="shared" si="179"/>
        <v>Low</v>
      </c>
    </row>
    <row r="5746" spans="1:23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6">
        <v>55.8</v>
      </c>
      <c r="T5746" s="6">
        <v>2283.3000000000002</v>
      </c>
      <c r="U5746" t="s">
        <v>24</v>
      </c>
      <c r="V5746" t="str">
        <f t="shared" si="178"/>
        <v>37-48 Months</v>
      </c>
      <c r="W5746" t="str">
        <f t="shared" si="179"/>
        <v>Medium</v>
      </c>
    </row>
    <row r="5747" spans="1:23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6">
        <v>24.2</v>
      </c>
      <c r="T5747" s="6">
        <v>1445.2</v>
      </c>
      <c r="U5747" t="s">
        <v>24</v>
      </c>
      <c r="V5747" t="str">
        <f t="shared" si="178"/>
        <v>61+ Months</v>
      </c>
      <c r="W5747" t="str">
        <f t="shared" si="179"/>
        <v>Low</v>
      </c>
    </row>
    <row r="5748" spans="1:23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6">
        <v>81</v>
      </c>
      <c r="T5748" s="6">
        <v>818.05</v>
      </c>
      <c r="U5748" t="s">
        <v>23</v>
      </c>
      <c r="V5748" t="str">
        <f t="shared" si="178"/>
        <v>0-12 Months</v>
      </c>
      <c r="W5748" t="str">
        <f t="shared" si="179"/>
        <v>High</v>
      </c>
    </row>
    <row r="5749" spans="1:23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6">
        <v>72.8</v>
      </c>
      <c r="T5749" s="6">
        <v>2333.0500000000002</v>
      </c>
      <c r="U5749" t="s">
        <v>24</v>
      </c>
      <c r="V5749" t="str">
        <f t="shared" si="178"/>
        <v>25-36 Months</v>
      </c>
      <c r="W5749" t="str">
        <f t="shared" si="179"/>
        <v>High</v>
      </c>
    </row>
    <row r="5750" spans="1:23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6">
        <v>99.85</v>
      </c>
      <c r="T5750" s="6">
        <v>1992.55</v>
      </c>
      <c r="U5750" t="s">
        <v>24</v>
      </c>
      <c r="V5750" t="str">
        <f t="shared" si="178"/>
        <v>13-24 Months</v>
      </c>
      <c r="W5750" t="str">
        <f t="shared" si="179"/>
        <v>Very High</v>
      </c>
    </row>
    <row r="5751" spans="1:23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6">
        <v>99.5</v>
      </c>
      <c r="T5751" s="6">
        <v>5890</v>
      </c>
      <c r="U5751" t="s">
        <v>24</v>
      </c>
      <c r="V5751" t="str">
        <f t="shared" si="178"/>
        <v>49-60 Months</v>
      </c>
      <c r="W5751" t="str">
        <f t="shared" si="179"/>
        <v>Very High</v>
      </c>
    </row>
    <row r="5752" spans="1:23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6">
        <v>70.150000000000006</v>
      </c>
      <c r="T5752" s="6">
        <v>916.75</v>
      </c>
      <c r="U5752" t="s">
        <v>23</v>
      </c>
      <c r="V5752" t="str">
        <f t="shared" si="178"/>
        <v>13-24 Months</v>
      </c>
      <c r="W5752" t="str">
        <f t="shared" si="179"/>
        <v>High</v>
      </c>
    </row>
    <row r="5753" spans="1:23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6">
        <v>20.25</v>
      </c>
      <c r="T5753" s="6">
        <v>1029.8</v>
      </c>
      <c r="U5753" t="s">
        <v>24</v>
      </c>
      <c r="V5753" t="str">
        <f t="shared" si="178"/>
        <v>37-48 Months</v>
      </c>
      <c r="W5753" t="str">
        <f t="shared" si="179"/>
        <v>Low</v>
      </c>
    </row>
    <row r="5754" spans="1:23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6">
        <v>26</v>
      </c>
      <c r="T5754" s="6">
        <v>1796.55</v>
      </c>
      <c r="U5754" t="s">
        <v>24</v>
      </c>
      <c r="V5754" t="str">
        <f t="shared" si="178"/>
        <v>61+ Months</v>
      </c>
      <c r="W5754" t="str">
        <f t="shared" si="179"/>
        <v>Low</v>
      </c>
    </row>
    <row r="5755" spans="1:23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6">
        <v>19.899999999999999</v>
      </c>
      <c r="T5755" s="6">
        <v>33.700000000000003</v>
      </c>
      <c r="U5755" t="s">
        <v>24</v>
      </c>
      <c r="V5755" t="str">
        <f t="shared" si="178"/>
        <v>0-12 Months</v>
      </c>
      <c r="W5755" t="str">
        <f t="shared" si="179"/>
        <v>Low</v>
      </c>
    </row>
    <row r="5756" spans="1:23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6">
        <v>19.05</v>
      </c>
      <c r="T5756" s="6">
        <v>454.05</v>
      </c>
      <c r="U5756" t="s">
        <v>24</v>
      </c>
      <c r="V5756" t="str">
        <f t="shared" si="178"/>
        <v>13-24 Months</v>
      </c>
      <c r="W5756" t="str">
        <f t="shared" si="179"/>
        <v>Low</v>
      </c>
    </row>
    <row r="5757" spans="1:23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6">
        <v>96.5</v>
      </c>
      <c r="T5757" s="6">
        <v>1392.25</v>
      </c>
      <c r="U5757" t="s">
        <v>24</v>
      </c>
      <c r="V5757" t="str">
        <f t="shared" si="178"/>
        <v>13-24 Months</v>
      </c>
      <c r="W5757" t="str">
        <f t="shared" si="179"/>
        <v>Very High</v>
      </c>
    </row>
    <row r="5758" spans="1:23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6">
        <v>19.850000000000001</v>
      </c>
      <c r="T5758" s="6">
        <v>1049.5999999999999</v>
      </c>
      <c r="U5758" t="s">
        <v>24</v>
      </c>
      <c r="V5758" t="str">
        <f t="shared" si="178"/>
        <v>49-60 Months</v>
      </c>
      <c r="W5758" t="str">
        <f t="shared" si="179"/>
        <v>Low</v>
      </c>
    </row>
    <row r="5759" spans="1:23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6">
        <v>25.7</v>
      </c>
      <c r="T5759" s="6">
        <v>734.6</v>
      </c>
      <c r="U5759" t="s">
        <v>24</v>
      </c>
      <c r="V5759" t="str">
        <f t="shared" si="178"/>
        <v>25-36 Months</v>
      </c>
      <c r="W5759" t="str">
        <f t="shared" si="179"/>
        <v>Low</v>
      </c>
    </row>
    <row r="5760" spans="1:23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6">
        <v>20.3</v>
      </c>
      <c r="T5760" s="6">
        <v>475.1</v>
      </c>
      <c r="U5760" t="s">
        <v>24</v>
      </c>
      <c r="V5760" t="str">
        <f t="shared" si="178"/>
        <v>13-24 Months</v>
      </c>
      <c r="W5760" t="str">
        <f t="shared" si="179"/>
        <v>Low</v>
      </c>
    </row>
    <row r="5761" spans="1:23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6">
        <v>70.150000000000006</v>
      </c>
      <c r="T5761" s="6">
        <v>70.150000000000006</v>
      </c>
      <c r="U5761" t="s">
        <v>23</v>
      </c>
      <c r="V5761" t="str">
        <f t="shared" si="178"/>
        <v>0-12 Months</v>
      </c>
      <c r="W5761" t="str">
        <f t="shared" si="179"/>
        <v>High</v>
      </c>
    </row>
    <row r="5762" spans="1:23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6">
        <v>91.55</v>
      </c>
      <c r="T5762" s="6">
        <v>1540.05</v>
      </c>
      <c r="U5762" t="s">
        <v>24</v>
      </c>
      <c r="V5762" t="str">
        <f t="shared" si="178"/>
        <v>13-24 Months</v>
      </c>
      <c r="W5762" t="str">
        <f t="shared" si="179"/>
        <v>Very High</v>
      </c>
    </row>
    <row r="5763" spans="1:23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6">
        <v>39.4</v>
      </c>
      <c r="T5763" s="6">
        <v>1978.65</v>
      </c>
      <c r="U5763" t="s">
        <v>24</v>
      </c>
      <c r="V5763" t="str">
        <f t="shared" ref="V5763:V5826" si="180">IF(F5763&lt;=12,"0-12 Months",IF(F5763&lt;=24,"13-24 Months",IF(F5763&lt;=36,"25-36 Months",IF(F5763&lt;=48,"37-48 Months",IF(F5763&lt;=60,"49-60 Months","61+ Months")))))</f>
        <v>37-48 Months</v>
      </c>
      <c r="W5763" t="str">
        <f t="shared" ref="W5763:W5826" si="181">IF(S5763&lt;=30,"Low",IF(S5763&lt;=60,"Medium",IF(S5763&lt;=90,"High","Very High")))</f>
        <v>Medium</v>
      </c>
    </row>
    <row r="5764" spans="1:23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6">
        <v>105.7</v>
      </c>
      <c r="T5764" s="6">
        <v>3181.8</v>
      </c>
      <c r="U5764" t="s">
        <v>24</v>
      </c>
      <c r="V5764" t="str">
        <f t="shared" si="180"/>
        <v>25-36 Months</v>
      </c>
      <c r="W5764" t="str">
        <f t="shared" si="181"/>
        <v>Very High</v>
      </c>
    </row>
    <row r="5765" spans="1:23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6">
        <v>70.25</v>
      </c>
      <c r="T5765" s="6">
        <v>229.7</v>
      </c>
      <c r="U5765" t="s">
        <v>24</v>
      </c>
      <c r="V5765" t="str">
        <f t="shared" si="180"/>
        <v>0-12 Months</v>
      </c>
      <c r="W5765" t="str">
        <f t="shared" si="181"/>
        <v>High</v>
      </c>
    </row>
    <row r="5766" spans="1:23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6">
        <v>93.75</v>
      </c>
      <c r="T5766" s="6">
        <v>5625.55</v>
      </c>
      <c r="U5766" t="s">
        <v>24</v>
      </c>
      <c r="V5766" t="str">
        <f t="shared" si="180"/>
        <v>49-60 Months</v>
      </c>
      <c r="W5766" t="str">
        <f t="shared" si="181"/>
        <v>Very High</v>
      </c>
    </row>
    <row r="5767" spans="1:23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6">
        <v>96.55</v>
      </c>
      <c r="T5767" s="6">
        <v>6581.9</v>
      </c>
      <c r="U5767" t="s">
        <v>23</v>
      </c>
      <c r="V5767" t="str">
        <f t="shared" si="180"/>
        <v>61+ Months</v>
      </c>
      <c r="W5767" t="str">
        <f t="shared" si="181"/>
        <v>Very High</v>
      </c>
    </row>
    <row r="5768" spans="1:23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6">
        <v>60</v>
      </c>
      <c r="T5768" s="6">
        <v>1347.15</v>
      </c>
      <c r="U5768" t="s">
        <v>24</v>
      </c>
      <c r="V5768" t="str">
        <f t="shared" si="180"/>
        <v>13-24 Months</v>
      </c>
      <c r="W5768" t="str">
        <f t="shared" si="181"/>
        <v>Medium</v>
      </c>
    </row>
    <row r="5769" spans="1:23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6">
        <v>59.8</v>
      </c>
      <c r="T5769" s="6">
        <v>3808.2</v>
      </c>
      <c r="U5769" t="s">
        <v>24</v>
      </c>
      <c r="V5769" t="str">
        <f t="shared" si="180"/>
        <v>61+ Months</v>
      </c>
      <c r="W5769" t="str">
        <f t="shared" si="181"/>
        <v>Medium</v>
      </c>
    </row>
    <row r="5770" spans="1:23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6">
        <v>90.65</v>
      </c>
      <c r="T5770" s="6">
        <v>3974.15</v>
      </c>
      <c r="U5770" t="s">
        <v>24</v>
      </c>
      <c r="V5770" t="str">
        <f t="shared" si="180"/>
        <v>37-48 Months</v>
      </c>
      <c r="W5770" t="str">
        <f t="shared" si="181"/>
        <v>Very High</v>
      </c>
    </row>
    <row r="5771" spans="1:23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6">
        <v>109</v>
      </c>
      <c r="T5771" s="6">
        <v>7661.8</v>
      </c>
      <c r="U5771" t="s">
        <v>24</v>
      </c>
      <c r="V5771" t="str">
        <f t="shared" si="180"/>
        <v>61+ Months</v>
      </c>
      <c r="W5771" t="str">
        <f t="shared" si="181"/>
        <v>Very High</v>
      </c>
    </row>
    <row r="5772" spans="1:23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6">
        <v>68.099999999999994</v>
      </c>
      <c r="T5772" s="6">
        <v>2479.25</v>
      </c>
      <c r="U5772" t="s">
        <v>24</v>
      </c>
      <c r="V5772" t="str">
        <f t="shared" si="180"/>
        <v>37-48 Months</v>
      </c>
      <c r="W5772" t="str">
        <f t="shared" si="181"/>
        <v>High</v>
      </c>
    </row>
    <row r="5773" spans="1:23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6">
        <v>20.399999999999999</v>
      </c>
      <c r="T5773" s="6">
        <v>266.60000000000002</v>
      </c>
      <c r="U5773" t="s">
        <v>24</v>
      </c>
      <c r="V5773" t="str">
        <f t="shared" si="180"/>
        <v>0-12 Months</v>
      </c>
      <c r="W5773" t="str">
        <f t="shared" si="181"/>
        <v>Low</v>
      </c>
    </row>
    <row r="5774" spans="1:23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6">
        <v>81.95</v>
      </c>
      <c r="T5774" s="6">
        <v>5601.4</v>
      </c>
      <c r="U5774" t="s">
        <v>24</v>
      </c>
      <c r="V5774" t="str">
        <f t="shared" si="180"/>
        <v>61+ Months</v>
      </c>
      <c r="W5774" t="str">
        <f t="shared" si="181"/>
        <v>High</v>
      </c>
    </row>
    <row r="5775" spans="1:23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6">
        <v>60.55</v>
      </c>
      <c r="T5775" s="6">
        <v>1982.6</v>
      </c>
      <c r="U5775" t="s">
        <v>24</v>
      </c>
      <c r="V5775" t="str">
        <f t="shared" si="180"/>
        <v>25-36 Months</v>
      </c>
      <c r="W5775" t="str">
        <f t="shared" si="181"/>
        <v>High</v>
      </c>
    </row>
    <row r="5776" spans="1:23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6">
        <v>65.599999999999994</v>
      </c>
      <c r="T5776" s="6">
        <v>339.9</v>
      </c>
      <c r="U5776" t="s">
        <v>24</v>
      </c>
      <c r="V5776" t="str">
        <f t="shared" si="180"/>
        <v>0-12 Months</v>
      </c>
      <c r="W5776" t="str">
        <f t="shared" si="181"/>
        <v>High</v>
      </c>
    </row>
    <row r="5777" spans="1:23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6">
        <v>82.5</v>
      </c>
      <c r="T5777" s="6">
        <v>4828.05</v>
      </c>
      <c r="U5777" t="s">
        <v>24</v>
      </c>
      <c r="V5777" t="str">
        <f t="shared" si="180"/>
        <v>49-60 Months</v>
      </c>
      <c r="W5777" t="str">
        <f t="shared" si="181"/>
        <v>High</v>
      </c>
    </row>
    <row r="5778" spans="1:23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6">
        <v>82.3</v>
      </c>
      <c r="T5778" s="6">
        <v>5980.55</v>
      </c>
      <c r="U5778" t="s">
        <v>24</v>
      </c>
      <c r="V5778" t="str">
        <f t="shared" si="180"/>
        <v>61+ Months</v>
      </c>
      <c r="W5778" t="str">
        <f t="shared" si="181"/>
        <v>High</v>
      </c>
    </row>
    <row r="5779" spans="1:23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6">
        <v>68.150000000000006</v>
      </c>
      <c r="T5779" s="6">
        <v>4808.7</v>
      </c>
      <c r="U5779" t="s">
        <v>24</v>
      </c>
      <c r="V5779" t="str">
        <f t="shared" si="180"/>
        <v>61+ Months</v>
      </c>
      <c r="W5779" t="str">
        <f t="shared" si="181"/>
        <v>High</v>
      </c>
    </row>
    <row r="5780" spans="1:23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6">
        <v>20.3</v>
      </c>
      <c r="T5780" s="6">
        <v>20.3</v>
      </c>
      <c r="U5780" t="s">
        <v>24</v>
      </c>
      <c r="V5780" t="str">
        <f t="shared" si="180"/>
        <v>0-12 Months</v>
      </c>
      <c r="W5780" t="str">
        <f t="shared" si="181"/>
        <v>Low</v>
      </c>
    </row>
    <row r="5781" spans="1:23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6">
        <v>95.55</v>
      </c>
      <c r="T5781" s="6">
        <v>3692.85</v>
      </c>
      <c r="U5781" t="s">
        <v>23</v>
      </c>
      <c r="V5781" t="str">
        <f t="shared" si="180"/>
        <v>37-48 Months</v>
      </c>
      <c r="W5781" t="str">
        <f t="shared" si="181"/>
        <v>Very High</v>
      </c>
    </row>
    <row r="5782" spans="1:23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6">
        <v>20.2</v>
      </c>
      <c r="T5782" s="6">
        <v>1068.1500000000001</v>
      </c>
      <c r="U5782" t="s">
        <v>24</v>
      </c>
      <c r="V5782" t="str">
        <f t="shared" si="180"/>
        <v>49-60 Months</v>
      </c>
      <c r="W5782" t="str">
        <f t="shared" si="181"/>
        <v>Low</v>
      </c>
    </row>
    <row r="5783" spans="1:23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6">
        <v>89.2</v>
      </c>
      <c r="T5783" s="6">
        <v>2383.6</v>
      </c>
      <c r="U5783" t="s">
        <v>24</v>
      </c>
      <c r="V5783" t="str">
        <f t="shared" si="180"/>
        <v>25-36 Months</v>
      </c>
      <c r="W5783" t="str">
        <f t="shared" si="181"/>
        <v>High</v>
      </c>
    </row>
    <row r="5784" spans="1:23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6">
        <v>69.650000000000006</v>
      </c>
      <c r="T5784" s="6">
        <v>69.650000000000006</v>
      </c>
      <c r="U5784" t="s">
        <v>23</v>
      </c>
      <c r="V5784" t="str">
        <f t="shared" si="180"/>
        <v>0-12 Months</v>
      </c>
      <c r="W5784" t="str">
        <f t="shared" si="181"/>
        <v>High</v>
      </c>
    </row>
    <row r="5785" spans="1:23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6">
        <v>89.3</v>
      </c>
      <c r="T5785" s="6">
        <v>89.3</v>
      </c>
      <c r="U5785" t="s">
        <v>23</v>
      </c>
      <c r="V5785" t="str">
        <f t="shared" si="180"/>
        <v>0-12 Months</v>
      </c>
      <c r="W5785" t="str">
        <f t="shared" si="181"/>
        <v>High</v>
      </c>
    </row>
    <row r="5786" spans="1:23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6">
        <v>74.8</v>
      </c>
      <c r="T5786" s="6">
        <v>1438.05</v>
      </c>
      <c r="U5786" t="s">
        <v>24</v>
      </c>
      <c r="V5786" t="str">
        <f t="shared" si="180"/>
        <v>13-24 Months</v>
      </c>
      <c r="W5786" t="str">
        <f t="shared" si="181"/>
        <v>High</v>
      </c>
    </row>
    <row r="5787" spans="1:23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6">
        <v>20.2</v>
      </c>
      <c r="T5787" s="6">
        <v>917.45</v>
      </c>
      <c r="U5787" t="s">
        <v>24</v>
      </c>
      <c r="V5787" t="str">
        <f t="shared" si="180"/>
        <v>37-48 Months</v>
      </c>
      <c r="W5787" t="str">
        <f t="shared" si="181"/>
        <v>Low</v>
      </c>
    </row>
    <row r="5788" spans="1:23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6">
        <v>84.4</v>
      </c>
      <c r="T5788" s="6">
        <v>6096.45</v>
      </c>
      <c r="U5788" t="s">
        <v>24</v>
      </c>
      <c r="V5788" t="str">
        <f t="shared" si="180"/>
        <v>61+ Months</v>
      </c>
      <c r="W5788" t="str">
        <f t="shared" si="181"/>
        <v>High</v>
      </c>
    </row>
    <row r="5789" spans="1:23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6">
        <v>87.55</v>
      </c>
      <c r="T5789" s="6">
        <v>3078.1</v>
      </c>
      <c r="U5789" t="s">
        <v>23</v>
      </c>
      <c r="V5789" t="str">
        <f t="shared" si="180"/>
        <v>25-36 Months</v>
      </c>
      <c r="W5789" t="str">
        <f t="shared" si="181"/>
        <v>High</v>
      </c>
    </row>
    <row r="5790" spans="1:23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6">
        <v>25.15</v>
      </c>
      <c r="T5790" s="6">
        <v>99.95</v>
      </c>
      <c r="U5790" t="s">
        <v>24</v>
      </c>
      <c r="V5790" t="str">
        <f t="shared" si="180"/>
        <v>0-12 Months</v>
      </c>
      <c r="W5790" t="str">
        <f t="shared" si="181"/>
        <v>Low</v>
      </c>
    </row>
    <row r="5791" spans="1:23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6">
        <v>19.8</v>
      </c>
      <c r="T5791" s="6">
        <v>475.2</v>
      </c>
      <c r="U5791" t="s">
        <v>24</v>
      </c>
      <c r="V5791" t="str">
        <f t="shared" si="180"/>
        <v>25-36 Months</v>
      </c>
      <c r="W5791" t="str">
        <f t="shared" si="181"/>
        <v>Low</v>
      </c>
    </row>
    <row r="5792" spans="1:23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6">
        <v>50.85</v>
      </c>
      <c r="T5792" s="6">
        <v>2036.55</v>
      </c>
      <c r="U5792" t="s">
        <v>24</v>
      </c>
      <c r="V5792" t="str">
        <f t="shared" si="180"/>
        <v>37-48 Months</v>
      </c>
      <c r="W5792" t="str">
        <f t="shared" si="181"/>
        <v>Medium</v>
      </c>
    </row>
    <row r="5793" spans="1:23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6">
        <v>102.4</v>
      </c>
      <c r="T5793" s="6">
        <v>6444.05</v>
      </c>
      <c r="U5793" t="s">
        <v>24</v>
      </c>
      <c r="V5793" t="str">
        <f t="shared" si="180"/>
        <v>61+ Months</v>
      </c>
      <c r="W5793" t="str">
        <f t="shared" si="181"/>
        <v>Very High</v>
      </c>
    </row>
    <row r="5794" spans="1:23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6">
        <v>96.3</v>
      </c>
      <c r="T5794" s="6">
        <v>1426.75</v>
      </c>
      <c r="U5794" t="s">
        <v>23</v>
      </c>
      <c r="V5794" t="str">
        <f t="shared" si="180"/>
        <v>13-24 Months</v>
      </c>
      <c r="W5794" t="str">
        <f t="shared" si="181"/>
        <v>Very High</v>
      </c>
    </row>
    <row r="5795" spans="1:23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6">
        <v>55.5</v>
      </c>
      <c r="T5795" s="6">
        <v>767.55</v>
      </c>
      <c r="U5795" t="s">
        <v>24</v>
      </c>
      <c r="V5795" t="str">
        <f t="shared" si="180"/>
        <v>13-24 Months</v>
      </c>
      <c r="W5795" t="str">
        <f t="shared" si="181"/>
        <v>Medium</v>
      </c>
    </row>
    <row r="5796" spans="1:23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6">
        <v>109.75</v>
      </c>
      <c r="T5796" s="6">
        <v>7932.5</v>
      </c>
      <c r="U5796" t="s">
        <v>24</v>
      </c>
      <c r="V5796" t="str">
        <f t="shared" si="180"/>
        <v>61+ Months</v>
      </c>
      <c r="W5796" t="str">
        <f t="shared" si="181"/>
        <v>Very High</v>
      </c>
    </row>
    <row r="5797" spans="1:23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6">
        <v>106.4</v>
      </c>
      <c r="T5797" s="6">
        <v>4040.65</v>
      </c>
      <c r="U5797" t="s">
        <v>24</v>
      </c>
      <c r="V5797" t="str">
        <f t="shared" si="180"/>
        <v>37-48 Months</v>
      </c>
      <c r="W5797" t="str">
        <f t="shared" si="181"/>
        <v>Very High</v>
      </c>
    </row>
    <row r="5798" spans="1:23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6">
        <v>60</v>
      </c>
      <c r="T5798" s="6">
        <v>2768.65</v>
      </c>
      <c r="U5798" t="s">
        <v>24</v>
      </c>
      <c r="V5798" t="str">
        <f t="shared" si="180"/>
        <v>37-48 Months</v>
      </c>
      <c r="W5798" t="str">
        <f t="shared" si="181"/>
        <v>Medium</v>
      </c>
    </row>
    <row r="5799" spans="1:23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6">
        <v>88.8</v>
      </c>
      <c r="T5799" s="6">
        <v>1672.35</v>
      </c>
      <c r="U5799" t="s">
        <v>24</v>
      </c>
      <c r="V5799" t="str">
        <f t="shared" si="180"/>
        <v>13-24 Months</v>
      </c>
      <c r="W5799" t="str">
        <f t="shared" si="181"/>
        <v>High</v>
      </c>
    </row>
    <row r="5800" spans="1:23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6">
        <v>85.2</v>
      </c>
      <c r="T5800" s="6">
        <v>474.8</v>
      </c>
      <c r="U5800" t="s">
        <v>23</v>
      </c>
      <c r="V5800" t="str">
        <f t="shared" si="180"/>
        <v>0-12 Months</v>
      </c>
      <c r="W5800" t="str">
        <f t="shared" si="181"/>
        <v>High</v>
      </c>
    </row>
    <row r="5801" spans="1:23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6">
        <v>35.1</v>
      </c>
      <c r="T5801" s="6">
        <v>446.1</v>
      </c>
      <c r="U5801" t="s">
        <v>23</v>
      </c>
      <c r="V5801" t="str">
        <f t="shared" si="180"/>
        <v>13-24 Months</v>
      </c>
      <c r="W5801" t="str">
        <f t="shared" si="181"/>
        <v>Medium</v>
      </c>
    </row>
    <row r="5802" spans="1:23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6">
        <v>80.05</v>
      </c>
      <c r="T5802" s="6">
        <v>1345.65</v>
      </c>
      <c r="U5802" t="s">
        <v>24</v>
      </c>
      <c r="V5802" t="str">
        <f t="shared" si="180"/>
        <v>13-24 Months</v>
      </c>
      <c r="W5802" t="str">
        <f t="shared" si="181"/>
        <v>High</v>
      </c>
    </row>
    <row r="5803" spans="1:23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6">
        <v>75.55</v>
      </c>
      <c r="T5803" s="6">
        <v>2425.4</v>
      </c>
      <c r="U5803" t="s">
        <v>24</v>
      </c>
      <c r="V5803" t="str">
        <f t="shared" si="180"/>
        <v>25-36 Months</v>
      </c>
      <c r="W5803" t="str">
        <f t="shared" si="181"/>
        <v>High</v>
      </c>
    </row>
    <row r="5804" spans="1:23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6">
        <v>49.55</v>
      </c>
      <c r="T5804" s="6">
        <v>2077.9499999999998</v>
      </c>
      <c r="U5804" t="s">
        <v>24</v>
      </c>
      <c r="V5804" t="str">
        <f t="shared" si="180"/>
        <v>37-48 Months</v>
      </c>
      <c r="W5804" t="str">
        <f t="shared" si="181"/>
        <v>Medium</v>
      </c>
    </row>
    <row r="5805" spans="1:23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6">
        <v>81.3</v>
      </c>
      <c r="T5805" s="6">
        <v>416.3</v>
      </c>
      <c r="U5805" t="s">
        <v>23</v>
      </c>
      <c r="V5805" t="str">
        <f t="shared" si="180"/>
        <v>0-12 Months</v>
      </c>
      <c r="W5805" t="str">
        <f t="shared" si="181"/>
        <v>High</v>
      </c>
    </row>
    <row r="5806" spans="1:23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6">
        <v>23.9</v>
      </c>
      <c r="T5806" s="6">
        <v>1663.5</v>
      </c>
      <c r="U5806" t="s">
        <v>24</v>
      </c>
      <c r="V5806" t="str">
        <f t="shared" si="180"/>
        <v>61+ Months</v>
      </c>
      <c r="W5806" t="str">
        <f t="shared" si="181"/>
        <v>Low</v>
      </c>
    </row>
    <row r="5807" spans="1:23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6">
        <v>66.400000000000006</v>
      </c>
      <c r="T5807" s="6">
        <v>1286.05</v>
      </c>
      <c r="U5807" t="s">
        <v>24</v>
      </c>
      <c r="V5807" t="str">
        <f t="shared" si="180"/>
        <v>13-24 Months</v>
      </c>
      <c r="W5807" t="str">
        <f t="shared" si="181"/>
        <v>High</v>
      </c>
    </row>
    <row r="5808" spans="1:23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6">
        <v>19.600000000000001</v>
      </c>
      <c r="T5808" s="6">
        <v>35.85</v>
      </c>
      <c r="U5808" t="s">
        <v>23</v>
      </c>
      <c r="V5808" t="str">
        <f t="shared" si="180"/>
        <v>0-12 Months</v>
      </c>
      <c r="W5808" t="str">
        <f t="shared" si="181"/>
        <v>Low</v>
      </c>
    </row>
    <row r="5809" spans="1:23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6">
        <v>18.8</v>
      </c>
      <c r="T5809" s="6">
        <v>1094.3499999999999</v>
      </c>
      <c r="U5809" t="s">
        <v>24</v>
      </c>
      <c r="V5809" t="str">
        <f t="shared" si="180"/>
        <v>49-60 Months</v>
      </c>
      <c r="W5809" t="str">
        <f t="shared" si="181"/>
        <v>Low</v>
      </c>
    </row>
    <row r="5810" spans="1:23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6">
        <v>108.4</v>
      </c>
      <c r="T5810" s="6">
        <v>7719.5</v>
      </c>
      <c r="U5810" t="s">
        <v>24</v>
      </c>
      <c r="V5810" t="str">
        <f t="shared" si="180"/>
        <v>61+ Months</v>
      </c>
      <c r="W5810" t="str">
        <f t="shared" si="181"/>
        <v>Very High</v>
      </c>
    </row>
    <row r="5811" spans="1:23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6">
        <v>85.95</v>
      </c>
      <c r="T5811" s="6">
        <v>514.6</v>
      </c>
      <c r="U5811" t="s">
        <v>24</v>
      </c>
      <c r="V5811" t="str">
        <f t="shared" si="180"/>
        <v>0-12 Months</v>
      </c>
      <c r="W5811" t="str">
        <f t="shared" si="181"/>
        <v>High</v>
      </c>
    </row>
    <row r="5812" spans="1:23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6">
        <v>85.45</v>
      </c>
      <c r="T5812" s="6">
        <v>1451.6</v>
      </c>
      <c r="U5812" t="s">
        <v>23</v>
      </c>
      <c r="V5812" t="str">
        <f t="shared" si="180"/>
        <v>13-24 Months</v>
      </c>
      <c r="W5812" t="str">
        <f t="shared" si="181"/>
        <v>High</v>
      </c>
    </row>
    <row r="5813" spans="1:23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6">
        <v>80.900000000000006</v>
      </c>
      <c r="T5813" s="6">
        <v>4932.5</v>
      </c>
      <c r="U5813" t="s">
        <v>24</v>
      </c>
      <c r="V5813" t="str">
        <f t="shared" si="180"/>
        <v>61+ Months</v>
      </c>
      <c r="W5813" t="str">
        <f t="shared" si="181"/>
        <v>High</v>
      </c>
    </row>
    <row r="5814" spans="1:23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6">
        <v>71</v>
      </c>
      <c r="T5814" s="6">
        <v>71</v>
      </c>
      <c r="U5814" t="s">
        <v>23</v>
      </c>
      <c r="V5814" t="str">
        <f t="shared" si="180"/>
        <v>0-12 Months</v>
      </c>
      <c r="W5814" t="str">
        <f t="shared" si="181"/>
        <v>High</v>
      </c>
    </row>
    <row r="5815" spans="1:23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6">
        <v>111.8</v>
      </c>
      <c r="T5815" s="6">
        <v>5443.65</v>
      </c>
      <c r="U5815" t="s">
        <v>24</v>
      </c>
      <c r="V5815" t="str">
        <f t="shared" si="180"/>
        <v>37-48 Months</v>
      </c>
      <c r="W5815" t="str">
        <f t="shared" si="181"/>
        <v>Very High</v>
      </c>
    </row>
    <row r="5816" spans="1:23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6">
        <v>20.6</v>
      </c>
      <c r="T5816" s="6">
        <v>330.25</v>
      </c>
      <c r="U5816" t="s">
        <v>24</v>
      </c>
      <c r="V5816" t="str">
        <f t="shared" si="180"/>
        <v>13-24 Months</v>
      </c>
      <c r="W5816" t="str">
        <f t="shared" si="181"/>
        <v>Low</v>
      </c>
    </row>
    <row r="5817" spans="1:23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6">
        <v>85.05</v>
      </c>
      <c r="T5817" s="6">
        <v>746.5</v>
      </c>
      <c r="U5817" t="s">
        <v>23</v>
      </c>
      <c r="V5817" t="str">
        <f t="shared" si="180"/>
        <v>0-12 Months</v>
      </c>
      <c r="W5817" t="str">
        <f t="shared" si="181"/>
        <v>High</v>
      </c>
    </row>
    <row r="5818" spans="1:23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6">
        <v>44.6</v>
      </c>
      <c r="T5818" s="6">
        <v>122.7</v>
      </c>
      <c r="U5818" t="s">
        <v>24</v>
      </c>
      <c r="V5818" t="str">
        <f t="shared" si="180"/>
        <v>0-12 Months</v>
      </c>
      <c r="W5818" t="str">
        <f t="shared" si="181"/>
        <v>Medium</v>
      </c>
    </row>
    <row r="5819" spans="1:23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6">
        <v>44.4</v>
      </c>
      <c r="T5819" s="6">
        <v>44.4</v>
      </c>
      <c r="U5819" t="s">
        <v>23</v>
      </c>
      <c r="V5819" t="str">
        <f t="shared" si="180"/>
        <v>0-12 Months</v>
      </c>
      <c r="W5819" t="str">
        <f t="shared" si="181"/>
        <v>Medium</v>
      </c>
    </row>
    <row r="5820" spans="1:23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6">
        <v>105.1</v>
      </c>
      <c r="T5820" s="6">
        <v>6631.85</v>
      </c>
      <c r="U5820" t="s">
        <v>24</v>
      </c>
      <c r="V5820" t="str">
        <f t="shared" si="180"/>
        <v>61+ Months</v>
      </c>
      <c r="W5820" t="str">
        <f t="shared" si="181"/>
        <v>Very High</v>
      </c>
    </row>
    <row r="5821" spans="1:23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6">
        <v>115.15</v>
      </c>
      <c r="T5821" s="6">
        <v>8250</v>
      </c>
      <c r="U5821" t="s">
        <v>24</v>
      </c>
      <c r="V5821" t="str">
        <f t="shared" si="180"/>
        <v>61+ Months</v>
      </c>
      <c r="W5821" t="str">
        <f t="shared" si="181"/>
        <v>Very High</v>
      </c>
    </row>
    <row r="5822" spans="1:23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6">
        <v>59.8</v>
      </c>
      <c r="T5822" s="6">
        <v>3561.15</v>
      </c>
      <c r="U5822" t="s">
        <v>24</v>
      </c>
      <c r="V5822" t="str">
        <f t="shared" si="180"/>
        <v>49-60 Months</v>
      </c>
      <c r="W5822" t="str">
        <f t="shared" si="181"/>
        <v>Medium</v>
      </c>
    </row>
    <row r="5823" spans="1:23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6">
        <v>26.3</v>
      </c>
      <c r="T5823" s="6">
        <v>1763.55</v>
      </c>
      <c r="U5823" t="s">
        <v>24</v>
      </c>
      <c r="V5823" t="str">
        <f t="shared" si="180"/>
        <v>61+ Months</v>
      </c>
      <c r="W5823" t="str">
        <f t="shared" si="181"/>
        <v>Low</v>
      </c>
    </row>
    <row r="5824" spans="1:23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6">
        <v>70.55</v>
      </c>
      <c r="T5824" s="6">
        <v>2419</v>
      </c>
      <c r="U5824" t="s">
        <v>24</v>
      </c>
      <c r="V5824" t="str">
        <f t="shared" si="180"/>
        <v>25-36 Months</v>
      </c>
      <c r="W5824" t="str">
        <f t="shared" si="181"/>
        <v>High</v>
      </c>
    </row>
    <row r="5825" spans="1:23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6">
        <v>20.05</v>
      </c>
      <c r="T5825" s="6">
        <v>470.2</v>
      </c>
      <c r="U5825" t="s">
        <v>24</v>
      </c>
      <c r="V5825" t="str">
        <f t="shared" si="180"/>
        <v>13-24 Months</v>
      </c>
      <c r="W5825" t="str">
        <f t="shared" si="181"/>
        <v>Low</v>
      </c>
    </row>
    <row r="5826" spans="1:23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6">
        <v>79.849999999999994</v>
      </c>
      <c r="T5826" s="6">
        <v>5234.95</v>
      </c>
      <c r="U5826" t="s">
        <v>24</v>
      </c>
      <c r="V5826" t="str">
        <f t="shared" si="180"/>
        <v>61+ Months</v>
      </c>
      <c r="W5826" t="str">
        <f t="shared" si="181"/>
        <v>High</v>
      </c>
    </row>
    <row r="5827" spans="1:23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6">
        <v>70.3</v>
      </c>
      <c r="T5827" s="6">
        <v>70.3</v>
      </c>
      <c r="U5827" t="s">
        <v>23</v>
      </c>
      <c r="V5827" t="str">
        <f t="shared" ref="V5827:V5890" si="182">IF(F5827&lt;=12,"0-12 Months",IF(F5827&lt;=24,"13-24 Months",IF(F5827&lt;=36,"25-36 Months",IF(F5827&lt;=48,"37-48 Months",IF(F5827&lt;=60,"49-60 Months","61+ Months")))))</f>
        <v>0-12 Months</v>
      </c>
      <c r="W5827" t="str">
        <f t="shared" ref="W5827:W5890" si="183">IF(S5827&lt;=30,"Low",IF(S5827&lt;=60,"Medium",IF(S5827&lt;=90,"High","Very High")))</f>
        <v>High</v>
      </c>
    </row>
    <row r="5828" spans="1:23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6">
        <v>79.349999999999994</v>
      </c>
      <c r="T5828" s="6">
        <v>79.349999999999994</v>
      </c>
      <c r="U5828" t="s">
        <v>23</v>
      </c>
      <c r="V5828" t="str">
        <f t="shared" si="182"/>
        <v>0-12 Months</v>
      </c>
      <c r="W5828" t="str">
        <f t="shared" si="183"/>
        <v>High</v>
      </c>
    </row>
    <row r="5829" spans="1:23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6">
        <v>90.05</v>
      </c>
      <c r="T5829" s="6">
        <v>3097</v>
      </c>
      <c r="U5829" t="s">
        <v>24</v>
      </c>
      <c r="V5829" t="str">
        <f t="shared" si="182"/>
        <v>25-36 Months</v>
      </c>
      <c r="W5829" t="str">
        <f t="shared" si="183"/>
        <v>Very High</v>
      </c>
    </row>
    <row r="5830" spans="1:23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6">
        <v>24.45</v>
      </c>
      <c r="T5830" s="6">
        <v>1709.1</v>
      </c>
      <c r="U5830" t="s">
        <v>24</v>
      </c>
      <c r="V5830" t="str">
        <f t="shared" si="182"/>
        <v>61+ Months</v>
      </c>
      <c r="W5830" t="str">
        <f t="shared" si="183"/>
        <v>Low</v>
      </c>
    </row>
    <row r="5831" spans="1:23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6">
        <v>59.95</v>
      </c>
      <c r="T5831" s="6">
        <v>1848.8</v>
      </c>
      <c r="U5831" t="s">
        <v>24</v>
      </c>
      <c r="V5831" t="str">
        <f t="shared" si="182"/>
        <v>25-36 Months</v>
      </c>
      <c r="W5831" t="str">
        <f t="shared" si="183"/>
        <v>Medium</v>
      </c>
    </row>
    <row r="5832" spans="1:23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6">
        <v>25.35</v>
      </c>
      <c r="T5832" s="6">
        <v>723.3</v>
      </c>
      <c r="U5832" t="s">
        <v>24</v>
      </c>
      <c r="V5832" t="str">
        <f t="shared" si="182"/>
        <v>25-36 Months</v>
      </c>
      <c r="W5832" t="str">
        <f t="shared" si="183"/>
        <v>Low</v>
      </c>
    </row>
    <row r="5833" spans="1:23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6">
        <v>90.8</v>
      </c>
      <c r="T5833" s="6">
        <v>809.75</v>
      </c>
      <c r="U5833" t="s">
        <v>23</v>
      </c>
      <c r="V5833" t="str">
        <f t="shared" si="182"/>
        <v>0-12 Months</v>
      </c>
      <c r="W5833" t="str">
        <f t="shared" si="183"/>
        <v>Very High</v>
      </c>
    </row>
    <row r="5834" spans="1:23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6">
        <v>70.45</v>
      </c>
      <c r="T5834" s="6">
        <v>1470.95</v>
      </c>
      <c r="U5834" t="s">
        <v>23</v>
      </c>
      <c r="V5834" t="str">
        <f t="shared" si="182"/>
        <v>13-24 Months</v>
      </c>
      <c r="W5834" t="str">
        <f t="shared" si="183"/>
        <v>High</v>
      </c>
    </row>
    <row r="5835" spans="1:23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6">
        <v>34.299999999999997</v>
      </c>
      <c r="T5835" s="6">
        <v>577.15</v>
      </c>
      <c r="U5835" t="s">
        <v>24</v>
      </c>
      <c r="V5835" t="str">
        <f t="shared" si="182"/>
        <v>13-24 Months</v>
      </c>
      <c r="W5835" t="str">
        <f t="shared" si="183"/>
        <v>Medium</v>
      </c>
    </row>
    <row r="5836" spans="1:23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6">
        <v>105.05</v>
      </c>
      <c r="T5836" s="6">
        <v>6914.95</v>
      </c>
      <c r="U5836" t="s">
        <v>24</v>
      </c>
      <c r="V5836" t="str">
        <f t="shared" si="182"/>
        <v>61+ Months</v>
      </c>
      <c r="W5836" t="str">
        <f t="shared" si="183"/>
        <v>Very High</v>
      </c>
    </row>
    <row r="5837" spans="1:23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6">
        <v>19.3</v>
      </c>
      <c r="T5837" s="6">
        <v>602.9</v>
      </c>
      <c r="U5837" t="s">
        <v>24</v>
      </c>
      <c r="V5837" t="str">
        <f t="shared" si="182"/>
        <v>25-36 Months</v>
      </c>
      <c r="W5837" t="str">
        <f t="shared" si="183"/>
        <v>Low</v>
      </c>
    </row>
    <row r="5838" spans="1:23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6">
        <v>19.149999999999999</v>
      </c>
      <c r="T5838" s="6">
        <v>124.4</v>
      </c>
      <c r="U5838" t="s">
        <v>24</v>
      </c>
      <c r="V5838" t="str">
        <f t="shared" si="182"/>
        <v>0-12 Months</v>
      </c>
      <c r="W5838" t="str">
        <f t="shared" si="183"/>
        <v>Low</v>
      </c>
    </row>
    <row r="5839" spans="1:23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6">
        <v>51.4</v>
      </c>
      <c r="T5839" s="6">
        <v>96.8</v>
      </c>
      <c r="U5839" t="s">
        <v>24</v>
      </c>
      <c r="V5839" t="str">
        <f t="shared" si="182"/>
        <v>0-12 Months</v>
      </c>
      <c r="W5839" t="str">
        <f t="shared" si="183"/>
        <v>Medium</v>
      </c>
    </row>
    <row r="5840" spans="1:23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6">
        <v>71.849999999999994</v>
      </c>
      <c r="T5840" s="6">
        <v>3827.9</v>
      </c>
      <c r="U5840" t="s">
        <v>24</v>
      </c>
      <c r="V5840" t="str">
        <f t="shared" si="182"/>
        <v>49-60 Months</v>
      </c>
      <c r="W5840" t="str">
        <f t="shared" si="183"/>
        <v>High</v>
      </c>
    </row>
    <row r="5841" spans="1:23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6">
        <v>75.400000000000006</v>
      </c>
      <c r="T5841" s="6">
        <v>533.04999999999995</v>
      </c>
      <c r="U5841" t="s">
        <v>24</v>
      </c>
      <c r="V5841" t="str">
        <f t="shared" si="182"/>
        <v>0-12 Months</v>
      </c>
      <c r="W5841" t="str">
        <f t="shared" si="183"/>
        <v>High</v>
      </c>
    </row>
    <row r="5842" spans="1:23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6">
        <v>49.7</v>
      </c>
      <c r="T5842" s="6">
        <v>2961.4</v>
      </c>
      <c r="U5842" t="s">
        <v>24</v>
      </c>
      <c r="V5842" t="str">
        <f t="shared" si="182"/>
        <v>61+ Months</v>
      </c>
      <c r="W5842" t="str">
        <f t="shared" si="183"/>
        <v>Medium</v>
      </c>
    </row>
    <row r="5843" spans="1:23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6">
        <v>45.25</v>
      </c>
      <c r="T5843" s="6">
        <v>3264.45</v>
      </c>
      <c r="U5843" t="s">
        <v>23</v>
      </c>
      <c r="V5843" t="str">
        <f t="shared" si="182"/>
        <v>61+ Months</v>
      </c>
      <c r="W5843" t="str">
        <f t="shared" si="183"/>
        <v>Medium</v>
      </c>
    </row>
    <row r="5844" spans="1:23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6">
        <v>78.75</v>
      </c>
      <c r="T5844" s="6">
        <v>995.35</v>
      </c>
      <c r="U5844" t="s">
        <v>24</v>
      </c>
      <c r="V5844" t="str">
        <f t="shared" si="182"/>
        <v>13-24 Months</v>
      </c>
      <c r="W5844" t="str">
        <f t="shared" si="183"/>
        <v>High</v>
      </c>
    </row>
    <row r="5845" spans="1:23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6">
        <v>81.599999999999994</v>
      </c>
      <c r="T5845" s="6">
        <v>2815.25</v>
      </c>
      <c r="U5845" t="s">
        <v>24</v>
      </c>
      <c r="V5845" t="str">
        <f t="shared" si="182"/>
        <v>25-36 Months</v>
      </c>
      <c r="W5845" t="str">
        <f t="shared" si="183"/>
        <v>High</v>
      </c>
    </row>
    <row r="5846" spans="1:23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6">
        <v>70.400000000000006</v>
      </c>
      <c r="T5846" s="6">
        <v>154.80000000000001</v>
      </c>
      <c r="U5846" t="s">
        <v>24</v>
      </c>
      <c r="V5846" t="str">
        <f t="shared" si="182"/>
        <v>0-12 Months</v>
      </c>
      <c r="W5846" t="str">
        <f t="shared" si="183"/>
        <v>High</v>
      </c>
    </row>
    <row r="5847" spans="1:23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6">
        <v>75.8</v>
      </c>
      <c r="T5847" s="6">
        <v>246.3</v>
      </c>
      <c r="U5847" t="s">
        <v>23</v>
      </c>
      <c r="V5847" t="str">
        <f t="shared" si="182"/>
        <v>0-12 Months</v>
      </c>
      <c r="W5847" t="str">
        <f t="shared" si="183"/>
        <v>High</v>
      </c>
    </row>
    <row r="5848" spans="1:23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6">
        <v>76.099999999999994</v>
      </c>
      <c r="T5848" s="6">
        <v>257.60000000000002</v>
      </c>
      <c r="U5848" t="s">
        <v>24</v>
      </c>
      <c r="V5848" t="str">
        <f t="shared" si="182"/>
        <v>0-12 Months</v>
      </c>
      <c r="W5848" t="str">
        <f t="shared" si="183"/>
        <v>High</v>
      </c>
    </row>
    <row r="5849" spans="1:23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6">
        <v>94</v>
      </c>
      <c r="T5849" s="6">
        <v>5757.2</v>
      </c>
      <c r="U5849" t="s">
        <v>24</v>
      </c>
      <c r="V5849" t="str">
        <f t="shared" si="182"/>
        <v>61+ Months</v>
      </c>
      <c r="W5849" t="str">
        <f t="shared" si="183"/>
        <v>Very High</v>
      </c>
    </row>
    <row r="5850" spans="1:23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6">
        <v>103.95</v>
      </c>
      <c r="T5850" s="6">
        <v>7517.7</v>
      </c>
      <c r="U5850" t="s">
        <v>24</v>
      </c>
      <c r="V5850" t="str">
        <f t="shared" si="182"/>
        <v>61+ Months</v>
      </c>
      <c r="W5850" t="str">
        <f t="shared" si="183"/>
        <v>Very High</v>
      </c>
    </row>
    <row r="5851" spans="1:23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6">
        <v>19.95</v>
      </c>
      <c r="T5851" s="6">
        <v>1234.8</v>
      </c>
      <c r="U5851" t="s">
        <v>24</v>
      </c>
      <c r="V5851" t="str">
        <f t="shared" si="182"/>
        <v>61+ Months</v>
      </c>
      <c r="W5851" t="str">
        <f t="shared" si="183"/>
        <v>Low</v>
      </c>
    </row>
    <row r="5852" spans="1:23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6">
        <v>71.3</v>
      </c>
      <c r="T5852" s="6">
        <v>1389.2</v>
      </c>
      <c r="U5852" t="s">
        <v>23</v>
      </c>
      <c r="V5852" t="str">
        <f t="shared" si="182"/>
        <v>13-24 Months</v>
      </c>
      <c r="W5852" t="str">
        <f t="shared" si="183"/>
        <v>High</v>
      </c>
    </row>
    <row r="5853" spans="1:23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6">
        <v>110.8</v>
      </c>
      <c r="T5853" s="6">
        <v>3836.3</v>
      </c>
      <c r="U5853" t="s">
        <v>24</v>
      </c>
      <c r="V5853" t="str">
        <f t="shared" si="182"/>
        <v>25-36 Months</v>
      </c>
      <c r="W5853" t="str">
        <f t="shared" si="183"/>
        <v>Very High</v>
      </c>
    </row>
    <row r="5854" spans="1:23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6">
        <v>69.099999999999994</v>
      </c>
      <c r="T5854" s="6">
        <v>1474.75</v>
      </c>
      <c r="U5854" t="s">
        <v>23</v>
      </c>
      <c r="V5854" t="str">
        <f t="shared" si="182"/>
        <v>13-24 Months</v>
      </c>
      <c r="W5854" t="str">
        <f t="shared" si="183"/>
        <v>High</v>
      </c>
    </row>
    <row r="5855" spans="1:23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6">
        <v>96.1</v>
      </c>
      <c r="T5855" s="6">
        <v>6001.45</v>
      </c>
      <c r="U5855" t="s">
        <v>24</v>
      </c>
      <c r="V5855" t="str">
        <f t="shared" si="182"/>
        <v>61+ Months</v>
      </c>
      <c r="W5855" t="str">
        <f t="shared" si="183"/>
        <v>Very High</v>
      </c>
    </row>
    <row r="5856" spans="1:23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6">
        <v>48.8</v>
      </c>
      <c r="T5856" s="6">
        <v>720.1</v>
      </c>
      <c r="U5856" t="s">
        <v>24</v>
      </c>
      <c r="V5856" t="str">
        <f t="shared" si="182"/>
        <v>13-24 Months</v>
      </c>
      <c r="W5856" t="str">
        <f t="shared" si="183"/>
        <v>Medium</v>
      </c>
    </row>
    <row r="5857" spans="1:23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6">
        <v>50.55</v>
      </c>
      <c r="T5857" s="6">
        <v>2832.75</v>
      </c>
      <c r="U5857" t="s">
        <v>24</v>
      </c>
      <c r="V5857" t="str">
        <f t="shared" si="182"/>
        <v>49-60 Months</v>
      </c>
      <c r="W5857" t="str">
        <f t="shared" si="183"/>
        <v>Medium</v>
      </c>
    </row>
    <row r="5858" spans="1:23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6">
        <v>44.65</v>
      </c>
      <c r="T5858" s="6">
        <v>472.25</v>
      </c>
      <c r="U5858" t="s">
        <v>24</v>
      </c>
      <c r="V5858" t="str">
        <f t="shared" si="182"/>
        <v>0-12 Months</v>
      </c>
      <c r="W5858" t="str">
        <f t="shared" si="183"/>
        <v>Medium</v>
      </c>
    </row>
    <row r="5859" spans="1:23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6">
        <v>88.25</v>
      </c>
      <c r="T5859" s="6">
        <v>1460.65</v>
      </c>
      <c r="U5859" t="s">
        <v>23</v>
      </c>
      <c r="V5859" t="str">
        <f t="shared" si="182"/>
        <v>13-24 Months</v>
      </c>
      <c r="W5859" t="str">
        <f t="shared" si="183"/>
        <v>High</v>
      </c>
    </row>
    <row r="5860" spans="1:23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6">
        <v>19.45</v>
      </c>
      <c r="T5860" s="6">
        <v>1336.35</v>
      </c>
      <c r="U5860" t="s">
        <v>24</v>
      </c>
      <c r="V5860" t="str">
        <f t="shared" si="182"/>
        <v>61+ Months</v>
      </c>
      <c r="W5860" t="str">
        <f t="shared" si="183"/>
        <v>Low</v>
      </c>
    </row>
    <row r="5861" spans="1:23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6">
        <v>89.3</v>
      </c>
      <c r="T5861" s="6">
        <v>6388.65</v>
      </c>
      <c r="U5861" t="s">
        <v>24</v>
      </c>
      <c r="V5861" t="str">
        <f t="shared" si="182"/>
        <v>61+ Months</v>
      </c>
      <c r="W5861" t="str">
        <f t="shared" si="183"/>
        <v>High</v>
      </c>
    </row>
    <row r="5862" spans="1:23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6">
        <v>70</v>
      </c>
      <c r="T5862" s="6">
        <v>153.05000000000001</v>
      </c>
      <c r="U5862" t="s">
        <v>23</v>
      </c>
      <c r="V5862" t="str">
        <f t="shared" si="182"/>
        <v>0-12 Months</v>
      </c>
      <c r="W5862" t="str">
        <f t="shared" si="183"/>
        <v>High</v>
      </c>
    </row>
    <row r="5863" spans="1:23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6">
        <v>19.25</v>
      </c>
      <c r="T5863" s="6">
        <v>677.9</v>
      </c>
      <c r="U5863" t="s">
        <v>24</v>
      </c>
      <c r="V5863" t="str">
        <f t="shared" si="182"/>
        <v>25-36 Months</v>
      </c>
      <c r="W5863" t="str">
        <f t="shared" si="183"/>
        <v>Low</v>
      </c>
    </row>
    <row r="5864" spans="1:23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6">
        <v>70.5</v>
      </c>
      <c r="T5864" s="6">
        <v>1165.5999999999999</v>
      </c>
      <c r="U5864" t="s">
        <v>24</v>
      </c>
      <c r="V5864" t="str">
        <f t="shared" si="182"/>
        <v>13-24 Months</v>
      </c>
      <c r="W5864" t="str">
        <f t="shared" si="183"/>
        <v>High</v>
      </c>
    </row>
    <row r="5865" spans="1:23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6">
        <v>97.35</v>
      </c>
      <c r="T5865" s="6">
        <v>2119.5</v>
      </c>
      <c r="U5865" t="s">
        <v>23</v>
      </c>
      <c r="V5865" t="str">
        <f t="shared" si="182"/>
        <v>13-24 Months</v>
      </c>
      <c r="W5865" t="str">
        <f t="shared" si="183"/>
        <v>Very High</v>
      </c>
    </row>
    <row r="5866" spans="1:23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6">
        <v>19.649999999999999</v>
      </c>
      <c r="T5866" s="6">
        <v>921.55</v>
      </c>
      <c r="U5866" t="s">
        <v>24</v>
      </c>
      <c r="V5866" t="str">
        <f t="shared" si="182"/>
        <v>37-48 Months</v>
      </c>
      <c r="W5866" t="str">
        <f t="shared" si="183"/>
        <v>Low</v>
      </c>
    </row>
    <row r="5867" spans="1:23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6">
        <v>20.85</v>
      </c>
      <c r="T5867" s="6">
        <v>72</v>
      </c>
      <c r="U5867" t="s">
        <v>24</v>
      </c>
      <c r="V5867" t="str">
        <f t="shared" si="182"/>
        <v>0-12 Months</v>
      </c>
      <c r="W5867" t="str">
        <f t="shared" si="183"/>
        <v>Low</v>
      </c>
    </row>
    <row r="5868" spans="1:23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6">
        <v>19.649999999999999</v>
      </c>
      <c r="T5868" s="6">
        <v>68.349999999999994</v>
      </c>
      <c r="U5868" t="s">
        <v>24</v>
      </c>
      <c r="V5868" t="str">
        <f t="shared" si="182"/>
        <v>0-12 Months</v>
      </c>
      <c r="W5868" t="str">
        <f t="shared" si="183"/>
        <v>Low</v>
      </c>
    </row>
    <row r="5869" spans="1:23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6">
        <v>19.350000000000001</v>
      </c>
      <c r="T5869" s="6">
        <v>847.25</v>
      </c>
      <c r="U5869" t="s">
        <v>24</v>
      </c>
      <c r="V5869" t="str">
        <f t="shared" si="182"/>
        <v>37-48 Months</v>
      </c>
      <c r="W5869" t="str">
        <f t="shared" si="183"/>
        <v>Low</v>
      </c>
    </row>
    <row r="5870" spans="1:23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6">
        <v>44</v>
      </c>
      <c r="T5870" s="6">
        <v>44</v>
      </c>
      <c r="U5870" t="s">
        <v>24</v>
      </c>
      <c r="V5870" t="str">
        <f t="shared" si="182"/>
        <v>0-12 Months</v>
      </c>
      <c r="W5870" t="str">
        <f t="shared" si="183"/>
        <v>Medium</v>
      </c>
    </row>
    <row r="5871" spans="1:23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6">
        <v>94.4</v>
      </c>
      <c r="T5871" s="6">
        <v>4295.3500000000004</v>
      </c>
      <c r="U5871" t="s">
        <v>24</v>
      </c>
      <c r="V5871" t="str">
        <f t="shared" si="182"/>
        <v>37-48 Months</v>
      </c>
      <c r="W5871" t="str">
        <f t="shared" si="183"/>
        <v>Very High</v>
      </c>
    </row>
    <row r="5872" spans="1:23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6">
        <v>25.9</v>
      </c>
      <c r="T5872" s="6">
        <v>135</v>
      </c>
      <c r="U5872" t="s">
        <v>23</v>
      </c>
      <c r="V5872" t="str">
        <f t="shared" si="182"/>
        <v>0-12 Months</v>
      </c>
      <c r="W5872" t="str">
        <f t="shared" si="183"/>
        <v>Low</v>
      </c>
    </row>
    <row r="5873" spans="1:23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6">
        <v>55.65</v>
      </c>
      <c r="T5873" s="6">
        <v>1400.55</v>
      </c>
      <c r="U5873" t="s">
        <v>23</v>
      </c>
      <c r="V5873" t="str">
        <f t="shared" si="182"/>
        <v>13-24 Months</v>
      </c>
      <c r="W5873" t="str">
        <f t="shared" si="183"/>
        <v>Medium</v>
      </c>
    </row>
    <row r="5874" spans="1:23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6">
        <v>69.650000000000006</v>
      </c>
      <c r="T5874" s="6">
        <v>69.650000000000006</v>
      </c>
      <c r="U5874" t="s">
        <v>23</v>
      </c>
      <c r="V5874" t="str">
        <f t="shared" si="182"/>
        <v>0-12 Months</v>
      </c>
      <c r="W5874" t="str">
        <f t="shared" si="183"/>
        <v>High</v>
      </c>
    </row>
    <row r="5875" spans="1:23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6">
        <v>75.400000000000006</v>
      </c>
      <c r="T5875" s="6">
        <v>1380.4</v>
      </c>
      <c r="U5875" t="s">
        <v>24</v>
      </c>
      <c r="V5875" t="str">
        <f t="shared" si="182"/>
        <v>13-24 Months</v>
      </c>
      <c r="W5875" t="str">
        <f t="shared" si="183"/>
        <v>High</v>
      </c>
    </row>
    <row r="5876" spans="1:23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6">
        <v>100.6</v>
      </c>
      <c r="T5876" s="6">
        <v>1060.2</v>
      </c>
      <c r="U5876" t="s">
        <v>23</v>
      </c>
      <c r="V5876" t="str">
        <f t="shared" si="182"/>
        <v>0-12 Months</v>
      </c>
      <c r="W5876" t="str">
        <f t="shared" si="183"/>
        <v>Very High</v>
      </c>
    </row>
    <row r="5877" spans="1:23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6">
        <v>71</v>
      </c>
      <c r="T5877" s="6">
        <v>4386.2</v>
      </c>
      <c r="U5877" t="s">
        <v>24</v>
      </c>
      <c r="V5877" t="str">
        <f t="shared" si="182"/>
        <v>61+ Months</v>
      </c>
      <c r="W5877" t="str">
        <f t="shared" si="183"/>
        <v>High</v>
      </c>
    </row>
    <row r="5878" spans="1:23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6">
        <v>86</v>
      </c>
      <c r="T5878" s="6">
        <v>86</v>
      </c>
      <c r="U5878" t="s">
        <v>23</v>
      </c>
      <c r="V5878" t="str">
        <f t="shared" si="182"/>
        <v>0-12 Months</v>
      </c>
      <c r="W5878" t="str">
        <f t="shared" si="183"/>
        <v>High</v>
      </c>
    </row>
    <row r="5879" spans="1:23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6">
        <v>106.95</v>
      </c>
      <c r="T5879" s="6">
        <v>5785.5</v>
      </c>
      <c r="U5879" t="s">
        <v>23</v>
      </c>
      <c r="V5879" t="str">
        <f t="shared" si="182"/>
        <v>49-60 Months</v>
      </c>
      <c r="W5879" t="str">
        <f t="shared" si="183"/>
        <v>Very High</v>
      </c>
    </row>
    <row r="5880" spans="1:23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6">
        <v>21.2</v>
      </c>
      <c r="T5880" s="6">
        <v>52.05</v>
      </c>
      <c r="U5880" t="s">
        <v>24</v>
      </c>
      <c r="V5880" t="str">
        <f t="shared" si="182"/>
        <v>0-12 Months</v>
      </c>
      <c r="W5880" t="str">
        <f t="shared" si="183"/>
        <v>Low</v>
      </c>
    </row>
    <row r="5881" spans="1:23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6">
        <v>61.05</v>
      </c>
      <c r="T5881" s="6">
        <v>2018.4</v>
      </c>
      <c r="U5881" t="s">
        <v>24</v>
      </c>
      <c r="V5881" t="str">
        <f t="shared" si="182"/>
        <v>25-36 Months</v>
      </c>
      <c r="W5881" t="str">
        <f t="shared" si="183"/>
        <v>High</v>
      </c>
    </row>
    <row r="5882" spans="1:23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6">
        <v>29.6</v>
      </c>
      <c r="T5882" s="6">
        <v>79.45</v>
      </c>
      <c r="U5882" t="s">
        <v>23</v>
      </c>
      <c r="V5882" t="str">
        <f t="shared" si="182"/>
        <v>0-12 Months</v>
      </c>
      <c r="W5882" t="str">
        <f t="shared" si="183"/>
        <v>Low</v>
      </c>
    </row>
    <row r="5883" spans="1:23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6">
        <v>79.95</v>
      </c>
      <c r="T5883" s="6">
        <v>2727.3</v>
      </c>
      <c r="U5883" t="s">
        <v>24</v>
      </c>
      <c r="V5883" t="str">
        <f t="shared" si="182"/>
        <v>25-36 Months</v>
      </c>
      <c r="W5883" t="str">
        <f t="shared" si="183"/>
        <v>High</v>
      </c>
    </row>
    <row r="5884" spans="1:23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6">
        <v>19.7</v>
      </c>
      <c r="T5884" s="6">
        <v>263.64999999999998</v>
      </c>
      <c r="U5884" t="s">
        <v>24</v>
      </c>
      <c r="V5884" t="str">
        <f t="shared" si="182"/>
        <v>13-24 Months</v>
      </c>
      <c r="W5884" t="str">
        <f t="shared" si="183"/>
        <v>Low</v>
      </c>
    </row>
    <row r="5885" spans="1:23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6">
        <v>20.3</v>
      </c>
      <c r="T5885" s="6">
        <v>275.39999999999998</v>
      </c>
      <c r="U5885" t="s">
        <v>24</v>
      </c>
      <c r="V5885" t="str">
        <f t="shared" si="182"/>
        <v>13-24 Months</v>
      </c>
      <c r="W5885" t="str">
        <f t="shared" si="183"/>
        <v>Low</v>
      </c>
    </row>
    <row r="5886" spans="1:23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6">
        <v>59.9</v>
      </c>
      <c r="T5886" s="6">
        <v>2816.65</v>
      </c>
      <c r="U5886" t="s">
        <v>23</v>
      </c>
      <c r="V5886" t="str">
        <f t="shared" si="182"/>
        <v>37-48 Months</v>
      </c>
      <c r="W5886" t="str">
        <f t="shared" si="183"/>
        <v>Medium</v>
      </c>
    </row>
    <row r="5887" spans="1:23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6">
        <v>24.35</v>
      </c>
      <c r="T5887" s="6">
        <v>538.5</v>
      </c>
      <c r="U5887" t="s">
        <v>24</v>
      </c>
      <c r="V5887" t="str">
        <f t="shared" si="182"/>
        <v>13-24 Months</v>
      </c>
      <c r="W5887" t="str">
        <f t="shared" si="183"/>
        <v>Low</v>
      </c>
    </row>
    <row r="5888" spans="1:23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6">
        <v>19.75</v>
      </c>
      <c r="T5888" s="6">
        <v>948.9</v>
      </c>
      <c r="U5888" t="s">
        <v>24</v>
      </c>
      <c r="V5888" t="str">
        <f t="shared" si="182"/>
        <v>37-48 Months</v>
      </c>
      <c r="W5888" t="str">
        <f t="shared" si="183"/>
        <v>Low</v>
      </c>
    </row>
    <row r="5889" spans="1:23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6">
        <v>50.3</v>
      </c>
      <c r="T5889" s="6">
        <v>846.8</v>
      </c>
      <c r="U5889" t="s">
        <v>24</v>
      </c>
      <c r="V5889" t="str">
        <f t="shared" si="182"/>
        <v>13-24 Months</v>
      </c>
      <c r="W5889" t="str">
        <f t="shared" si="183"/>
        <v>Medium</v>
      </c>
    </row>
    <row r="5890" spans="1:23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6">
        <v>95.6</v>
      </c>
      <c r="T5890" s="6">
        <v>4783.5</v>
      </c>
      <c r="U5890" t="s">
        <v>23</v>
      </c>
      <c r="V5890" t="str">
        <f t="shared" si="182"/>
        <v>49-60 Months</v>
      </c>
      <c r="W5890" t="str">
        <f t="shared" si="183"/>
        <v>Very High</v>
      </c>
    </row>
    <row r="5891" spans="1:23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6">
        <v>50.25</v>
      </c>
      <c r="T5891" s="6">
        <v>2997.45</v>
      </c>
      <c r="U5891" t="s">
        <v>24</v>
      </c>
      <c r="V5891" t="str">
        <f t="shared" ref="V5891:V5954" si="184">IF(F5891&lt;=12,"0-12 Months",IF(F5891&lt;=24,"13-24 Months",IF(F5891&lt;=36,"25-36 Months",IF(F5891&lt;=48,"37-48 Months",IF(F5891&lt;=60,"49-60 Months","61+ Months")))))</f>
        <v>49-60 Months</v>
      </c>
      <c r="W5891" t="str">
        <f t="shared" ref="W5891:W5954" si="185">IF(S5891&lt;=30,"Low",IF(S5891&lt;=60,"Medium",IF(S5891&lt;=90,"High","Very High")))</f>
        <v>Medium</v>
      </c>
    </row>
    <row r="5892" spans="1:23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6">
        <v>85.35</v>
      </c>
      <c r="T5892" s="6">
        <v>5897.4</v>
      </c>
      <c r="U5892" t="s">
        <v>24</v>
      </c>
      <c r="V5892" t="str">
        <f t="shared" si="184"/>
        <v>61+ Months</v>
      </c>
      <c r="W5892" t="str">
        <f t="shared" si="185"/>
        <v>High</v>
      </c>
    </row>
    <row r="5893" spans="1:23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6">
        <v>41.6</v>
      </c>
      <c r="T5893" s="6">
        <v>470.6</v>
      </c>
      <c r="U5893" t="s">
        <v>23</v>
      </c>
      <c r="V5893" t="str">
        <f t="shared" si="184"/>
        <v>0-12 Months</v>
      </c>
      <c r="W5893" t="str">
        <f t="shared" si="185"/>
        <v>Medium</v>
      </c>
    </row>
    <row r="5894" spans="1:23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6">
        <v>51.65</v>
      </c>
      <c r="T5894" s="6">
        <v>524.5</v>
      </c>
      <c r="U5894" t="s">
        <v>24</v>
      </c>
      <c r="V5894" t="str">
        <f t="shared" si="184"/>
        <v>0-12 Months</v>
      </c>
      <c r="W5894" t="str">
        <f t="shared" si="185"/>
        <v>Medium</v>
      </c>
    </row>
    <row r="5895" spans="1:23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6">
        <v>24</v>
      </c>
      <c r="T5895" s="6">
        <v>269.64999999999998</v>
      </c>
      <c r="U5895" t="s">
        <v>24</v>
      </c>
      <c r="V5895" t="str">
        <f t="shared" si="184"/>
        <v>0-12 Months</v>
      </c>
      <c r="W5895" t="str">
        <f t="shared" si="185"/>
        <v>Low</v>
      </c>
    </row>
    <row r="5896" spans="1:23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6">
        <v>100.85</v>
      </c>
      <c r="T5896" s="6">
        <v>4740</v>
      </c>
      <c r="U5896" t="s">
        <v>23</v>
      </c>
      <c r="V5896" t="str">
        <f t="shared" si="184"/>
        <v>37-48 Months</v>
      </c>
      <c r="W5896" t="str">
        <f t="shared" si="185"/>
        <v>Very High</v>
      </c>
    </row>
    <row r="5897" spans="1:23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6">
        <v>59.85</v>
      </c>
      <c r="T5897" s="6">
        <v>2341.5</v>
      </c>
      <c r="U5897" t="s">
        <v>24</v>
      </c>
      <c r="V5897" t="str">
        <f t="shared" si="184"/>
        <v>37-48 Months</v>
      </c>
      <c r="W5897" t="str">
        <f t="shared" si="185"/>
        <v>Medium</v>
      </c>
    </row>
    <row r="5898" spans="1:23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6">
        <v>25.45</v>
      </c>
      <c r="T5898" s="6">
        <v>1789.65</v>
      </c>
      <c r="U5898" t="s">
        <v>24</v>
      </c>
      <c r="V5898" t="str">
        <f t="shared" si="184"/>
        <v>61+ Months</v>
      </c>
      <c r="W5898" t="str">
        <f t="shared" si="185"/>
        <v>Low</v>
      </c>
    </row>
    <row r="5899" spans="1:23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6">
        <v>23.9</v>
      </c>
      <c r="T5899" s="6">
        <v>1626.4</v>
      </c>
      <c r="U5899" t="s">
        <v>24</v>
      </c>
      <c r="V5899" t="str">
        <f t="shared" si="184"/>
        <v>61+ Months</v>
      </c>
      <c r="W5899" t="str">
        <f t="shared" si="185"/>
        <v>Low</v>
      </c>
    </row>
    <row r="5900" spans="1:23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6">
        <v>24.15</v>
      </c>
      <c r="T5900" s="6">
        <v>800.3</v>
      </c>
      <c r="U5900" t="s">
        <v>24</v>
      </c>
      <c r="V5900" t="str">
        <f t="shared" si="184"/>
        <v>25-36 Months</v>
      </c>
      <c r="W5900" t="str">
        <f t="shared" si="185"/>
        <v>Low</v>
      </c>
    </row>
    <row r="5901" spans="1:23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6">
        <v>75.7</v>
      </c>
      <c r="T5901" s="6">
        <v>5060.8500000000004</v>
      </c>
      <c r="U5901" t="s">
        <v>24</v>
      </c>
      <c r="V5901" t="str">
        <f t="shared" si="184"/>
        <v>61+ Months</v>
      </c>
      <c r="W5901" t="str">
        <f t="shared" si="185"/>
        <v>High</v>
      </c>
    </row>
    <row r="5902" spans="1:23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6">
        <v>40.200000000000003</v>
      </c>
      <c r="T5902" s="6">
        <v>1448.8</v>
      </c>
      <c r="U5902" t="s">
        <v>23</v>
      </c>
      <c r="V5902" t="str">
        <f t="shared" si="184"/>
        <v>37-48 Months</v>
      </c>
      <c r="W5902" t="str">
        <f t="shared" si="185"/>
        <v>Medium</v>
      </c>
    </row>
    <row r="5903" spans="1:23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6">
        <v>84.5</v>
      </c>
      <c r="T5903" s="6">
        <v>4254.8500000000004</v>
      </c>
      <c r="U5903" t="s">
        <v>23</v>
      </c>
      <c r="V5903" t="str">
        <f t="shared" si="184"/>
        <v>49-60 Months</v>
      </c>
      <c r="W5903" t="str">
        <f t="shared" si="185"/>
        <v>High</v>
      </c>
    </row>
    <row r="5904" spans="1:23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6">
        <v>50.85</v>
      </c>
      <c r="T5904" s="6">
        <v>466.6</v>
      </c>
      <c r="U5904" t="s">
        <v>24</v>
      </c>
      <c r="V5904" t="str">
        <f t="shared" si="184"/>
        <v>0-12 Months</v>
      </c>
      <c r="W5904" t="str">
        <f t="shared" si="185"/>
        <v>Medium</v>
      </c>
    </row>
    <row r="5905" spans="1:23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6">
        <v>91.6</v>
      </c>
      <c r="T5905" s="6">
        <v>4627.8</v>
      </c>
      <c r="U5905" t="s">
        <v>24</v>
      </c>
      <c r="V5905" t="str">
        <f t="shared" si="184"/>
        <v>49-60 Months</v>
      </c>
      <c r="W5905" t="str">
        <f t="shared" si="185"/>
        <v>Very High</v>
      </c>
    </row>
    <row r="5906" spans="1:23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6">
        <v>98.9</v>
      </c>
      <c r="T5906" s="6">
        <v>6838.6</v>
      </c>
      <c r="U5906" t="s">
        <v>24</v>
      </c>
      <c r="V5906" t="str">
        <f t="shared" si="184"/>
        <v>61+ Months</v>
      </c>
      <c r="W5906" t="str">
        <f t="shared" si="185"/>
        <v>Very High</v>
      </c>
    </row>
    <row r="5907" spans="1:23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6">
        <v>85</v>
      </c>
      <c r="T5907" s="6">
        <v>85</v>
      </c>
      <c r="U5907" t="s">
        <v>24</v>
      </c>
      <c r="V5907" t="str">
        <f t="shared" si="184"/>
        <v>0-12 Months</v>
      </c>
      <c r="W5907" t="str">
        <f t="shared" si="185"/>
        <v>High</v>
      </c>
    </row>
    <row r="5908" spans="1:23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6">
        <v>78.95</v>
      </c>
      <c r="T5908" s="6">
        <v>1101.8499999999999</v>
      </c>
      <c r="U5908" t="s">
        <v>23</v>
      </c>
      <c r="V5908" t="str">
        <f t="shared" si="184"/>
        <v>13-24 Months</v>
      </c>
      <c r="W5908" t="str">
        <f t="shared" si="185"/>
        <v>High</v>
      </c>
    </row>
    <row r="5909" spans="1:23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6">
        <v>44.3</v>
      </c>
      <c r="T5909" s="6">
        <v>44.3</v>
      </c>
      <c r="U5909" t="s">
        <v>24</v>
      </c>
      <c r="V5909" t="str">
        <f t="shared" si="184"/>
        <v>0-12 Months</v>
      </c>
      <c r="W5909" t="str">
        <f t="shared" si="185"/>
        <v>Medium</v>
      </c>
    </row>
    <row r="5910" spans="1:23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6">
        <v>20.2</v>
      </c>
      <c r="T5910" s="6">
        <v>20.2</v>
      </c>
      <c r="U5910" t="s">
        <v>23</v>
      </c>
      <c r="V5910" t="str">
        <f t="shared" si="184"/>
        <v>0-12 Months</v>
      </c>
      <c r="W5910" t="str">
        <f t="shared" si="185"/>
        <v>Low</v>
      </c>
    </row>
    <row r="5911" spans="1:23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6">
        <v>80.2</v>
      </c>
      <c r="T5911" s="6">
        <v>4297.6000000000004</v>
      </c>
      <c r="U5911" t="s">
        <v>24</v>
      </c>
      <c r="V5911" t="str">
        <f t="shared" si="184"/>
        <v>49-60 Months</v>
      </c>
      <c r="W5911" t="str">
        <f t="shared" si="185"/>
        <v>High</v>
      </c>
    </row>
    <row r="5912" spans="1:23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6">
        <v>60.9</v>
      </c>
      <c r="T5912" s="6">
        <v>414.1</v>
      </c>
      <c r="U5912" t="s">
        <v>24</v>
      </c>
      <c r="V5912" t="str">
        <f t="shared" si="184"/>
        <v>0-12 Months</v>
      </c>
      <c r="W5912" t="str">
        <f t="shared" si="185"/>
        <v>High</v>
      </c>
    </row>
    <row r="5913" spans="1:23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6">
        <v>34.200000000000003</v>
      </c>
      <c r="T5913" s="6">
        <v>256.60000000000002</v>
      </c>
      <c r="U5913" t="s">
        <v>24</v>
      </c>
      <c r="V5913" t="str">
        <f t="shared" si="184"/>
        <v>0-12 Months</v>
      </c>
      <c r="W5913" t="str">
        <f t="shared" si="185"/>
        <v>Medium</v>
      </c>
    </row>
    <row r="5914" spans="1:23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6">
        <v>85.2</v>
      </c>
      <c r="T5914" s="6">
        <v>3969.35</v>
      </c>
      <c r="U5914" t="s">
        <v>23</v>
      </c>
      <c r="V5914" t="str">
        <f t="shared" si="184"/>
        <v>37-48 Months</v>
      </c>
      <c r="W5914" t="str">
        <f t="shared" si="185"/>
        <v>High</v>
      </c>
    </row>
    <row r="5915" spans="1:23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6">
        <v>87.15</v>
      </c>
      <c r="T5915" s="6">
        <v>2274.1</v>
      </c>
      <c r="U5915" t="s">
        <v>24</v>
      </c>
      <c r="V5915" t="str">
        <f t="shared" si="184"/>
        <v>25-36 Months</v>
      </c>
      <c r="W5915" t="str">
        <f t="shared" si="185"/>
        <v>High</v>
      </c>
    </row>
    <row r="5916" spans="1:23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6">
        <v>54.3</v>
      </c>
      <c r="T5916" s="6">
        <v>1296.8</v>
      </c>
      <c r="U5916" t="s">
        <v>24</v>
      </c>
      <c r="V5916" t="str">
        <f t="shared" si="184"/>
        <v>25-36 Months</v>
      </c>
      <c r="W5916" t="str">
        <f t="shared" si="185"/>
        <v>Medium</v>
      </c>
    </row>
    <row r="5917" spans="1:23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6">
        <v>19.100000000000001</v>
      </c>
      <c r="T5917" s="6">
        <v>1268.8499999999999</v>
      </c>
      <c r="U5917" t="s">
        <v>24</v>
      </c>
      <c r="V5917" t="str">
        <f t="shared" si="184"/>
        <v>61+ Months</v>
      </c>
      <c r="W5917" t="str">
        <f t="shared" si="185"/>
        <v>Low</v>
      </c>
    </row>
    <row r="5918" spans="1:23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6">
        <v>112.75</v>
      </c>
      <c r="T5918" s="6">
        <v>8192.6</v>
      </c>
      <c r="U5918" t="s">
        <v>24</v>
      </c>
      <c r="V5918" t="str">
        <f t="shared" si="184"/>
        <v>61+ Months</v>
      </c>
      <c r="W5918" t="str">
        <f t="shared" si="185"/>
        <v>Very High</v>
      </c>
    </row>
    <row r="5919" spans="1:23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6">
        <v>19.95</v>
      </c>
      <c r="T5919" s="6">
        <v>59.25</v>
      </c>
      <c r="U5919" t="s">
        <v>24</v>
      </c>
      <c r="V5919" t="str">
        <f t="shared" si="184"/>
        <v>0-12 Months</v>
      </c>
      <c r="W5919" t="str">
        <f t="shared" si="185"/>
        <v>Low</v>
      </c>
    </row>
    <row r="5920" spans="1:23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6">
        <v>19.5</v>
      </c>
      <c r="T5920" s="6">
        <v>1147.8499999999999</v>
      </c>
      <c r="U5920" t="s">
        <v>24</v>
      </c>
      <c r="V5920" t="str">
        <f t="shared" si="184"/>
        <v>49-60 Months</v>
      </c>
      <c r="W5920" t="str">
        <f t="shared" si="185"/>
        <v>Low</v>
      </c>
    </row>
    <row r="5921" spans="1:23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6">
        <v>65.55</v>
      </c>
      <c r="T5921" s="6">
        <v>4361.55</v>
      </c>
      <c r="U5921" t="s">
        <v>24</v>
      </c>
      <c r="V5921" t="str">
        <f t="shared" si="184"/>
        <v>61+ Months</v>
      </c>
      <c r="W5921" t="str">
        <f t="shared" si="185"/>
        <v>High</v>
      </c>
    </row>
    <row r="5922" spans="1:23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6">
        <v>78.8</v>
      </c>
      <c r="T5922" s="6">
        <v>2006.1</v>
      </c>
      <c r="U5922" t="s">
        <v>24</v>
      </c>
      <c r="V5922" t="str">
        <f t="shared" si="184"/>
        <v>25-36 Months</v>
      </c>
      <c r="W5922" t="str">
        <f t="shared" si="185"/>
        <v>High</v>
      </c>
    </row>
    <row r="5923" spans="1:23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6">
        <v>78.2</v>
      </c>
      <c r="T5923" s="6">
        <v>2078.9499999999998</v>
      </c>
      <c r="U5923" t="s">
        <v>24</v>
      </c>
      <c r="V5923" t="str">
        <f t="shared" si="184"/>
        <v>25-36 Months</v>
      </c>
      <c r="W5923" t="str">
        <f t="shared" si="185"/>
        <v>High</v>
      </c>
    </row>
    <row r="5924" spans="1:23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6">
        <v>105.25</v>
      </c>
      <c r="T5924" s="6">
        <v>7609.75</v>
      </c>
      <c r="U5924" t="s">
        <v>24</v>
      </c>
      <c r="V5924" t="str">
        <f t="shared" si="184"/>
        <v>61+ Months</v>
      </c>
      <c r="W5924" t="str">
        <f t="shared" si="185"/>
        <v>Very High</v>
      </c>
    </row>
    <row r="5925" spans="1:23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6">
        <v>89.25</v>
      </c>
      <c r="T5925" s="6">
        <v>487.05</v>
      </c>
      <c r="U5925" t="s">
        <v>24</v>
      </c>
      <c r="V5925" t="str">
        <f t="shared" si="184"/>
        <v>0-12 Months</v>
      </c>
      <c r="W5925" t="str">
        <f t="shared" si="185"/>
        <v>High</v>
      </c>
    </row>
    <row r="5926" spans="1:23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6">
        <v>20.65</v>
      </c>
      <c r="T5926" s="6">
        <v>1218.45</v>
      </c>
      <c r="U5926" t="s">
        <v>24</v>
      </c>
      <c r="V5926" t="str">
        <f t="shared" si="184"/>
        <v>61+ Months</v>
      </c>
      <c r="W5926" t="str">
        <f t="shared" si="185"/>
        <v>Low</v>
      </c>
    </row>
    <row r="5927" spans="1:23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6">
        <v>68.7</v>
      </c>
      <c r="T5927" s="6">
        <v>1416.2</v>
      </c>
      <c r="U5927" t="s">
        <v>24</v>
      </c>
      <c r="V5927" t="str">
        <f t="shared" si="184"/>
        <v>13-24 Months</v>
      </c>
      <c r="W5927" t="str">
        <f t="shared" si="185"/>
        <v>High</v>
      </c>
    </row>
    <row r="5928" spans="1:23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6">
        <v>78.650000000000006</v>
      </c>
      <c r="T5928" s="6">
        <v>483.3</v>
      </c>
      <c r="U5928" t="s">
        <v>24</v>
      </c>
      <c r="V5928" t="str">
        <f t="shared" si="184"/>
        <v>0-12 Months</v>
      </c>
      <c r="W5928" t="str">
        <f t="shared" si="185"/>
        <v>High</v>
      </c>
    </row>
    <row r="5929" spans="1:23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6">
        <v>24.75</v>
      </c>
      <c r="T5929" s="6">
        <v>1234.5999999999999</v>
      </c>
      <c r="U5929" t="s">
        <v>24</v>
      </c>
      <c r="V5929" t="str">
        <f t="shared" si="184"/>
        <v>49-60 Months</v>
      </c>
      <c r="W5929" t="str">
        <f t="shared" si="185"/>
        <v>Low</v>
      </c>
    </row>
    <row r="5930" spans="1:23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6">
        <v>19.75</v>
      </c>
      <c r="T5930" s="6">
        <v>1311.6</v>
      </c>
      <c r="U5930" t="s">
        <v>24</v>
      </c>
      <c r="V5930" t="str">
        <f t="shared" si="184"/>
        <v>61+ Months</v>
      </c>
      <c r="W5930" t="str">
        <f t="shared" si="185"/>
        <v>Low</v>
      </c>
    </row>
    <row r="5931" spans="1:23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6">
        <v>89.1</v>
      </c>
      <c r="T5931" s="6">
        <v>5618.3</v>
      </c>
      <c r="U5931" t="s">
        <v>24</v>
      </c>
      <c r="V5931" t="str">
        <f t="shared" si="184"/>
        <v>61+ Months</v>
      </c>
      <c r="W5931" t="str">
        <f t="shared" si="185"/>
        <v>High</v>
      </c>
    </row>
    <row r="5932" spans="1:23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6">
        <v>84.7</v>
      </c>
      <c r="T5932" s="6">
        <v>6185.15</v>
      </c>
      <c r="U5932" t="s">
        <v>24</v>
      </c>
      <c r="V5932" t="str">
        <f t="shared" si="184"/>
        <v>61+ Months</v>
      </c>
      <c r="W5932" t="str">
        <f t="shared" si="185"/>
        <v>High</v>
      </c>
    </row>
    <row r="5933" spans="1:23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6">
        <v>98</v>
      </c>
      <c r="T5933" s="6">
        <v>1237.8499999999999</v>
      </c>
      <c r="U5933" t="s">
        <v>23</v>
      </c>
      <c r="V5933" t="str">
        <f t="shared" si="184"/>
        <v>13-24 Months</v>
      </c>
      <c r="W5933" t="str">
        <f t="shared" si="185"/>
        <v>Very High</v>
      </c>
    </row>
    <row r="5934" spans="1:23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6">
        <v>94.45</v>
      </c>
      <c r="T5934" s="6">
        <v>498.1</v>
      </c>
      <c r="U5934" t="s">
        <v>23</v>
      </c>
      <c r="V5934" t="str">
        <f t="shared" si="184"/>
        <v>0-12 Months</v>
      </c>
      <c r="W5934" t="str">
        <f t="shared" si="185"/>
        <v>Very High</v>
      </c>
    </row>
    <row r="5935" spans="1:23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6">
        <v>105</v>
      </c>
      <c r="T5935" s="6">
        <v>294.45</v>
      </c>
      <c r="U5935" t="s">
        <v>23</v>
      </c>
      <c r="V5935" t="str">
        <f t="shared" si="184"/>
        <v>0-12 Months</v>
      </c>
      <c r="W5935" t="str">
        <f t="shared" si="185"/>
        <v>Very High</v>
      </c>
    </row>
    <row r="5936" spans="1:23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6">
        <v>93.85</v>
      </c>
      <c r="T5936" s="6">
        <v>2381.5500000000002</v>
      </c>
      <c r="U5936" t="s">
        <v>23</v>
      </c>
      <c r="V5936" t="str">
        <f t="shared" si="184"/>
        <v>25-36 Months</v>
      </c>
      <c r="W5936" t="str">
        <f t="shared" si="185"/>
        <v>Very High</v>
      </c>
    </row>
    <row r="5937" spans="1:23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6">
        <v>59.9</v>
      </c>
      <c r="T5937" s="6">
        <v>788.35</v>
      </c>
      <c r="U5937" t="s">
        <v>24</v>
      </c>
      <c r="V5937" t="str">
        <f t="shared" si="184"/>
        <v>13-24 Months</v>
      </c>
      <c r="W5937" t="str">
        <f t="shared" si="185"/>
        <v>Medium</v>
      </c>
    </row>
    <row r="5938" spans="1:23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6">
        <v>19.95</v>
      </c>
      <c r="T5938" s="6">
        <v>756.4</v>
      </c>
      <c r="U5938" t="s">
        <v>24</v>
      </c>
      <c r="V5938" t="str">
        <f t="shared" si="184"/>
        <v>37-48 Months</v>
      </c>
      <c r="W5938" t="str">
        <f t="shared" si="185"/>
        <v>Low</v>
      </c>
    </row>
    <row r="5939" spans="1:23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6">
        <v>84</v>
      </c>
      <c r="T5939" s="6">
        <v>613.4</v>
      </c>
      <c r="U5939" t="s">
        <v>23</v>
      </c>
      <c r="V5939" t="str">
        <f t="shared" si="184"/>
        <v>0-12 Months</v>
      </c>
      <c r="W5939" t="str">
        <f t="shared" si="185"/>
        <v>High</v>
      </c>
    </row>
    <row r="5940" spans="1:23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6">
        <v>108.9</v>
      </c>
      <c r="T5940" s="6">
        <v>3625.2</v>
      </c>
      <c r="U5940" t="s">
        <v>24</v>
      </c>
      <c r="V5940" t="str">
        <f t="shared" si="184"/>
        <v>25-36 Months</v>
      </c>
      <c r="W5940" t="str">
        <f t="shared" si="185"/>
        <v>Very High</v>
      </c>
    </row>
    <row r="5941" spans="1:23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6">
        <v>33.6</v>
      </c>
      <c r="T5941" s="6">
        <v>550.35</v>
      </c>
      <c r="U5941" t="s">
        <v>24</v>
      </c>
      <c r="V5941" t="str">
        <f t="shared" si="184"/>
        <v>13-24 Months</v>
      </c>
      <c r="W5941" t="str">
        <f t="shared" si="185"/>
        <v>Medium</v>
      </c>
    </row>
    <row r="5942" spans="1:23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6">
        <v>85.85</v>
      </c>
      <c r="T5942" s="6">
        <v>4793.8</v>
      </c>
      <c r="U5942" t="s">
        <v>24</v>
      </c>
      <c r="V5942" t="str">
        <f t="shared" si="184"/>
        <v>49-60 Months</v>
      </c>
      <c r="W5942" t="str">
        <f t="shared" si="185"/>
        <v>High</v>
      </c>
    </row>
    <row r="5943" spans="1:23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6">
        <v>34.85</v>
      </c>
      <c r="T5943" s="6">
        <v>1267.2</v>
      </c>
      <c r="U5943" t="s">
        <v>24</v>
      </c>
      <c r="V5943" t="str">
        <f t="shared" si="184"/>
        <v>25-36 Months</v>
      </c>
      <c r="W5943" t="str">
        <f t="shared" si="185"/>
        <v>Medium</v>
      </c>
    </row>
    <row r="5944" spans="1:23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6">
        <v>48.75</v>
      </c>
      <c r="T5944" s="6">
        <v>442.2</v>
      </c>
      <c r="U5944" t="s">
        <v>23</v>
      </c>
      <c r="V5944" t="str">
        <f t="shared" si="184"/>
        <v>0-12 Months</v>
      </c>
      <c r="W5944" t="str">
        <f t="shared" si="185"/>
        <v>Medium</v>
      </c>
    </row>
    <row r="5945" spans="1:23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6">
        <v>84.85</v>
      </c>
      <c r="T5945" s="6">
        <v>84.85</v>
      </c>
      <c r="U5945" t="s">
        <v>23</v>
      </c>
      <c r="V5945" t="str">
        <f t="shared" si="184"/>
        <v>0-12 Months</v>
      </c>
      <c r="W5945" t="str">
        <f t="shared" si="185"/>
        <v>High</v>
      </c>
    </row>
    <row r="5946" spans="1:23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6">
        <v>56.65</v>
      </c>
      <c r="T5946" s="6">
        <v>654.85</v>
      </c>
      <c r="U5946" t="s">
        <v>23</v>
      </c>
      <c r="V5946" t="str">
        <f t="shared" si="184"/>
        <v>0-12 Months</v>
      </c>
      <c r="W5946" t="str">
        <f t="shared" si="185"/>
        <v>Medium</v>
      </c>
    </row>
    <row r="5947" spans="1:23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6">
        <v>95.3</v>
      </c>
      <c r="T5947" s="6">
        <v>5567.45</v>
      </c>
      <c r="U5947" t="s">
        <v>24</v>
      </c>
      <c r="V5947" t="str">
        <f t="shared" si="184"/>
        <v>49-60 Months</v>
      </c>
      <c r="W5947" t="str">
        <f t="shared" si="185"/>
        <v>Very High</v>
      </c>
    </row>
    <row r="5948" spans="1:23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6">
        <v>73.900000000000006</v>
      </c>
      <c r="T5948" s="6">
        <v>3160.55</v>
      </c>
      <c r="U5948" t="s">
        <v>23</v>
      </c>
      <c r="V5948" t="str">
        <f t="shared" si="184"/>
        <v>37-48 Months</v>
      </c>
      <c r="W5948" t="str">
        <f t="shared" si="185"/>
        <v>High</v>
      </c>
    </row>
    <row r="5949" spans="1:23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6">
        <v>24.5</v>
      </c>
      <c r="T5949" s="6">
        <v>740.3</v>
      </c>
      <c r="U5949" t="s">
        <v>23</v>
      </c>
      <c r="V5949" t="str">
        <f t="shared" si="184"/>
        <v>25-36 Months</v>
      </c>
      <c r="W5949" t="str">
        <f t="shared" si="185"/>
        <v>Low</v>
      </c>
    </row>
    <row r="5950" spans="1:23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6">
        <v>84.6</v>
      </c>
      <c r="T5950" s="6">
        <v>5706.2</v>
      </c>
      <c r="U5950" t="s">
        <v>24</v>
      </c>
      <c r="V5950" t="str">
        <f t="shared" si="184"/>
        <v>61+ Months</v>
      </c>
      <c r="W5950" t="str">
        <f t="shared" si="185"/>
        <v>High</v>
      </c>
    </row>
    <row r="5951" spans="1:23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6">
        <v>44.95</v>
      </c>
      <c r="T5951" s="6">
        <v>3085.35</v>
      </c>
      <c r="U5951" t="s">
        <v>24</v>
      </c>
      <c r="V5951" t="str">
        <f t="shared" si="184"/>
        <v>61+ Months</v>
      </c>
      <c r="W5951" t="str">
        <f t="shared" si="185"/>
        <v>Medium</v>
      </c>
    </row>
    <row r="5952" spans="1:23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6">
        <v>24.7</v>
      </c>
      <c r="T5952" s="6">
        <v>24.7</v>
      </c>
      <c r="U5952" t="s">
        <v>24</v>
      </c>
      <c r="V5952" t="str">
        <f t="shared" si="184"/>
        <v>0-12 Months</v>
      </c>
      <c r="W5952" t="str">
        <f t="shared" si="185"/>
        <v>Low</v>
      </c>
    </row>
    <row r="5953" spans="1:23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6">
        <v>100.3</v>
      </c>
      <c r="T5953" s="6">
        <v>3541.4</v>
      </c>
      <c r="U5953" t="s">
        <v>24</v>
      </c>
      <c r="V5953" t="str">
        <f t="shared" si="184"/>
        <v>37-48 Months</v>
      </c>
      <c r="W5953" t="str">
        <f t="shared" si="185"/>
        <v>Very High</v>
      </c>
    </row>
    <row r="5954" spans="1:23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6">
        <v>25.45</v>
      </c>
      <c r="T5954" s="6">
        <v>84.2</v>
      </c>
      <c r="U5954" t="s">
        <v>24</v>
      </c>
      <c r="V5954" t="str">
        <f t="shared" si="184"/>
        <v>0-12 Months</v>
      </c>
      <c r="W5954" t="str">
        <f t="shared" si="185"/>
        <v>Low</v>
      </c>
    </row>
    <row r="5955" spans="1:23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6">
        <v>50.7</v>
      </c>
      <c r="T5955" s="6">
        <v>50.7</v>
      </c>
      <c r="U5955" t="s">
        <v>24</v>
      </c>
      <c r="V5955" t="str">
        <f t="shared" ref="V5955:V6018" si="186">IF(F5955&lt;=12,"0-12 Months",IF(F5955&lt;=24,"13-24 Months",IF(F5955&lt;=36,"25-36 Months",IF(F5955&lt;=48,"37-48 Months",IF(F5955&lt;=60,"49-60 Months","61+ Months")))))</f>
        <v>0-12 Months</v>
      </c>
      <c r="W5955" t="str">
        <f t="shared" ref="W5955:W6018" si="187">IF(S5955&lt;=30,"Low",IF(S5955&lt;=60,"Medium",IF(S5955&lt;=90,"High","Very High")))</f>
        <v>Medium</v>
      </c>
    </row>
    <row r="5956" spans="1:23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6">
        <v>55</v>
      </c>
      <c r="T5956" s="6">
        <v>1165.55</v>
      </c>
      <c r="U5956" t="s">
        <v>24</v>
      </c>
      <c r="V5956" t="str">
        <f t="shared" si="186"/>
        <v>13-24 Months</v>
      </c>
      <c r="W5956" t="str">
        <f t="shared" si="187"/>
        <v>Medium</v>
      </c>
    </row>
    <row r="5957" spans="1:23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6">
        <v>68.400000000000006</v>
      </c>
      <c r="T5957" s="6">
        <v>4855.3500000000004</v>
      </c>
      <c r="U5957" t="s">
        <v>24</v>
      </c>
      <c r="V5957" t="str">
        <f t="shared" si="186"/>
        <v>61+ Months</v>
      </c>
      <c r="W5957" t="str">
        <f t="shared" si="187"/>
        <v>High</v>
      </c>
    </row>
    <row r="5958" spans="1:23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6">
        <v>89.9</v>
      </c>
      <c r="T5958" s="6">
        <v>2806.9</v>
      </c>
      <c r="U5958" t="s">
        <v>23</v>
      </c>
      <c r="V5958" t="str">
        <f t="shared" si="186"/>
        <v>25-36 Months</v>
      </c>
      <c r="W5958" t="str">
        <f t="shared" si="187"/>
        <v>High</v>
      </c>
    </row>
    <row r="5959" spans="1:23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6">
        <v>78.55</v>
      </c>
      <c r="T5959" s="6">
        <v>1422.65</v>
      </c>
      <c r="U5959" t="s">
        <v>23</v>
      </c>
      <c r="V5959" t="str">
        <f t="shared" si="186"/>
        <v>13-24 Months</v>
      </c>
      <c r="W5959" t="str">
        <f t="shared" si="187"/>
        <v>High</v>
      </c>
    </row>
    <row r="5960" spans="1:23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6">
        <v>55.05</v>
      </c>
      <c r="T5960" s="6">
        <v>608.15</v>
      </c>
      <c r="U5960" t="s">
        <v>24</v>
      </c>
      <c r="V5960" t="str">
        <f t="shared" si="186"/>
        <v>0-12 Months</v>
      </c>
      <c r="W5960" t="str">
        <f t="shared" si="187"/>
        <v>Medium</v>
      </c>
    </row>
    <row r="5961" spans="1:23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6">
        <v>19.8</v>
      </c>
      <c r="T5961" s="6">
        <v>641.35</v>
      </c>
      <c r="U5961" t="s">
        <v>24</v>
      </c>
      <c r="V5961" t="str">
        <f t="shared" si="186"/>
        <v>25-36 Months</v>
      </c>
      <c r="W5961" t="str">
        <f t="shared" si="187"/>
        <v>Low</v>
      </c>
    </row>
    <row r="5962" spans="1:23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6">
        <v>84.45</v>
      </c>
      <c r="T5962" s="6">
        <v>4959.1499999999996</v>
      </c>
      <c r="U5962" t="s">
        <v>24</v>
      </c>
      <c r="V5962" t="str">
        <f t="shared" si="186"/>
        <v>61+ Months</v>
      </c>
      <c r="W5962" t="str">
        <f t="shared" si="187"/>
        <v>High</v>
      </c>
    </row>
    <row r="5963" spans="1:23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6">
        <v>35.9</v>
      </c>
      <c r="T5963" s="6">
        <v>35.9</v>
      </c>
      <c r="U5963" t="s">
        <v>24</v>
      </c>
      <c r="V5963" t="str">
        <f t="shared" si="186"/>
        <v>0-12 Months</v>
      </c>
      <c r="W5963" t="str">
        <f t="shared" si="187"/>
        <v>Medium</v>
      </c>
    </row>
    <row r="5964" spans="1:23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6">
        <v>80.75</v>
      </c>
      <c r="T5964" s="6">
        <v>1321.3</v>
      </c>
      <c r="U5964" t="s">
        <v>24</v>
      </c>
      <c r="V5964" t="str">
        <f t="shared" si="186"/>
        <v>13-24 Months</v>
      </c>
      <c r="W5964" t="str">
        <f t="shared" si="187"/>
        <v>High</v>
      </c>
    </row>
    <row r="5965" spans="1:23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6">
        <v>78.650000000000006</v>
      </c>
      <c r="T5965" s="6">
        <v>1663.75</v>
      </c>
      <c r="U5965" t="s">
        <v>24</v>
      </c>
      <c r="V5965" t="str">
        <f t="shared" si="186"/>
        <v>13-24 Months</v>
      </c>
      <c r="W5965" t="str">
        <f t="shared" si="187"/>
        <v>High</v>
      </c>
    </row>
    <row r="5966" spans="1:23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6">
        <v>61.75</v>
      </c>
      <c r="T5966" s="6">
        <v>3024.15</v>
      </c>
      <c r="U5966" t="s">
        <v>24</v>
      </c>
      <c r="V5966" t="str">
        <f t="shared" si="186"/>
        <v>49-60 Months</v>
      </c>
      <c r="W5966" t="str">
        <f t="shared" si="187"/>
        <v>High</v>
      </c>
    </row>
    <row r="5967" spans="1:23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6">
        <v>63.7</v>
      </c>
      <c r="T5967" s="6">
        <v>2188.5</v>
      </c>
      <c r="U5967" t="s">
        <v>24</v>
      </c>
      <c r="V5967" t="str">
        <f t="shared" si="186"/>
        <v>25-36 Months</v>
      </c>
      <c r="W5967" t="str">
        <f t="shared" si="187"/>
        <v>High</v>
      </c>
    </row>
    <row r="5968" spans="1:23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6">
        <v>99.45</v>
      </c>
      <c r="T5968" s="6">
        <v>4138.05</v>
      </c>
      <c r="U5968" t="s">
        <v>23</v>
      </c>
      <c r="V5968" t="str">
        <f t="shared" si="186"/>
        <v>37-48 Months</v>
      </c>
      <c r="W5968" t="str">
        <f t="shared" si="187"/>
        <v>Very High</v>
      </c>
    </row>
    <row r="5969" spans="1:23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6">
        <v>25.2</v>
      </c>
      <c r="T5969" s="6">
        <v>102.5</v>
      </c>
      <c r="U5969" t="s">
        <v>23</v>
      </c>
      <c r="V5969" t="str">
        <f t="shared" si="186"/>
        <v>0-12 Months</v>
      </c>
      <c r="W5969" t="str">
        <f t="shared" si="187"/>
        <v>Low</v>
      </c>
    </row>
    <row r="5970" spans="1:23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6">
        <v>74.05</v>
      </c>
      <c r="T5970" s="6">
        <v>872.65</v>
      </c>
      <c r="U5970" t="s">
        <v>23</v>
      </c>
      <c r="V5970" t="str">
        <f t="shared" si="186"/>
        <v>0-12 Months</v>
      </c>
      <c r="W5970" t="str">
        <f t="shared" si="187"/>
        <v>High</v>
      </c>
    </row>
    <row r="5971" spans="1:23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6">
        <v>87.6</v>
      </c>
      <c r="T5971" s="6">
        <v>2724.25</v>
      </c>
      <c r="U5971" t="s">
        <v>24</v>
      </c>
      <c r="V5971" t="str">
        <f t="shared" si="186"/>
        <v>25-36 Months</v>
      </c>
      <c r="W5971" t="str">
        <f t="shared" si="187"/>
        <v>High</v>
      </c>
    </row>
    <row r="5972" spans="1:23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6">
        <v>89.15</v>
      </c>
      <c r="T5972" s="6">
        <v>413.25</v>
      </c>
      <c r="U5972" t="s">
        <v>24</v>
      </c>
      <c r="V5972" t="str">
        <f t="shared" si="186"/>
        <v>0-12 Months</v>
      </c>
      <c r="W5972" t="str">
        <f t="shared" si="187"/>
        <v>High</v>
      </c>
    </row>
    <row r="5973" spans="1:23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6">
        <v>20</v>
      </c>
      <c r="T5973" s="6">
        <v>1374.2</v>
      </c>
      <c r="U5973" t="s">
        <v>24</v>
      </c>
      <c r="V5973" t="str">
        <f t="shared" si="186"/>
        <v>61+ Months</v>
      </c>
      <c r="W5973" t="str">
        <f t="shared" si="187"/>
        <v>Low</v>
      </c>
    </row>
    <row r="5974" spans="1:23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6">
        <v>55</v>
      </c>
      <c r="T5974" s="6">
        <v>757.1</v>
      </c>
      <c r="U5974" t="s">
        <v>23</v>
      </c>
      <c r="V5974" t="str">
        <f t="shared" si="186"/>
        <v>13-24 Months</v>
      </c>
      <c r="W5974" t="str">
        <f t="shared" si="187"/>
        <v>Medium</v>
      </c>
    </row>
    <row r="5975" spans="1:23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6">
        <v>104.4</v>
      </c>
      <c r="T5975" s="6">
        <v>6692.65</v>
      </c>
      <c r="U5975" t="s">
        <v>24</v>
      </c>
      <c r="V5975" t="str">
        <f t="shared" si="186"/>
        <v>61+ Months</v>
      </c>
      <c r="W5975" t="str">
        <f t="shared" si="187"/>
        <v>Very High</v>
      </c>
    </row>
    <row r="5976" spans="1:23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6">
        <v>20.05</v>
      </c>
      <c r="T5976" s="6">
        <v>218.5</v>
      </c>
      <c r="U5976" t="s">
        <v>24</v>
      </c>
      <c r="V5976" t="str">
        <f t="shared" si="186"/>
        <v>0-12 Months</v>
      </c>
      <c r="W5976" t="str">
        <f t="shared" si="187"/>
        <v>Low</v>
      </c>
    </row>
    <row r="5977" spans="1:23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6">
        <v>89.75</v>
      </c>
      <c r="T5977" s="6">
        <v>608.79999999999995</v>
      </c>
      <c r="U5977" t="s">
        <v>23</v>
      </c>
      <c r="V5977" t="str">
        <f t="shared" si="186"/>
        <v>0-12 Months</v>
      </c>
      <c r="W5977" t="str">
        <f t="shared" si="187"/>
        <v>High</v>
      </c>
    </row>
    <row r="5978" spans="1:23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6">
        <v>34.299999999999997</v>
      </c>
      <c r="T5978" s="6">
        <v>1004.75</v>
      </c>
      <c r="U5978" t="s">
        <v>24</v>
      </c>
      <c r="V5978" t="str">
        <f t="shared" si="186"/>
        <v>25-36 Months</v>
      </c>
      <c r="W5978" t="str">
        <f t="shared" si="187"/>
        <v>Medium</v>
      </c>
    </row>
    <row r="5979" spans="1:23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6">
        <v>20.65</v>
      </c>
      <c r="T5979" s="6">
        <v>1125.5999999999999</v>
      </c>
      <c r="U5979" t="s">
        <v>24</v>
      </c>
      <c r="V5979" t="str">
        <f t="shared" si="186"/>
        <v>49-60 Months</v>
      </c>
      <c r="W5979" t="str">
        <f t="shared" si="187"/>
        <v>Low</v>
      </c>
    </row>
    <row r="5980" spans="1:23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6">
        <v>84.25</v>
      </c>
      <c r="T5980" s="6">
        <v>3847.6</v>
      </c>
      <c r="U5980" t="s">
        <v>24</v>
      </c>
      <c r="V5980" t="str">
        <f t="shared" si="186"/>
        <v>37-48 Months</v>
      </c>
      <c r="W5980" t="str">
        <f t="shared" si="187"/>
        <v>High</v>
      </c>
    </row>
    <row r="5981" spans="1:23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6">
        <v>19.649999999999999</v>
      </c>
      <c r="T5981" s="6">
        <v>978</v>
      </c>
      <c r="U5981" t="s">
        <v>24</v>
      </c>
      <c r="V5981" t="str">
        <f t="shared" si="186"/>
        <v>49-60 Months</v>
      </c>
      <c r="W5981" t="str">
        <f t="shared" si="187"/>
        <v>Low</v>
      </c>
    </row>
    <row r="5982" spans="1:23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6">
        <v>79.849999999999994</v>
      </c>
      <c r="T5982" s="6">
        <v>1387.35</v>
      </c>
      <c r="U5982" t="s">
        <v>24</v>
      </c>
      <c r="V5982" t="str">
        <f t="shared" si="186"/>
        <v>13-24 Months</v>
      </c>
      <c r="W5982" t="str">
        <f t="shared" si="187"/>
        <v>High</v>
      </c>
    </row>
    <row r="5983" spans="1:23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6">
        <v>20.2</v>
      </c>
      <c r="T5983" s="6">
        <v>746.05</v>
      </c>
      <c r="U5983" t="s">
        <v>24</v>
      </c>
      <c r="V5983" t="str">
        <f t="shared" si="186"/>
        <v>37-48 Months</v>
      </c>
      <c r="W5983" t="str">
        <f t="shared" si="187"/>
        <v>Low</v>
      </c>
    </row>
    <row r="5984" spans="1:23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6">
        <v>19.8</v>
      </c>
      <c r="T5984" s="6">
        <v>304.60000000000002</v>
      </c>
      <c r="U5984" t="s">
        <v>24</v>
      </c>
      <c r="V5984" t="str">
        <f t="shared" si="186"/>
        <v>13-24 Months</v>
      </c>
      <c r="W5984" t="str">
        <f t="shared" si="187"/>
        <v>Low</v>
      </c>
    </row>
    <row r="5985" spans="1:23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6">
        <v>50.35</v>
      </c>
      <c r="T5985" s="6">
        <v>1098.8499999999999</v>
      </c>
      <c r="U5985" t="s">
        <v>24</v>
      </c>
      <c r="V5985" t="str">
        <f t="shared" si="186"/>
        <v>13-24 Months</v>
      </c>
      <c r="W5985" t="str">
        <f t="shared" si="187"/>
        <v>Medium</v>
      </c>
    </row>
    <row r="5986" spans="1:23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6">
        <v>85.15</v>
      </c>
      <c r="T5986" s="6">
        <v>1139.2</v>
      </c>
      <c r="U5986" t="s">
        <v>23</v>
      </c>
      <c r="V5986" t="str">
        <f t="shared" si="186"/>
        <v>13-24 Months</v>
      </c>
      <c r="W5986" t="str">
        <f t="shared" si="187"/>
        <v>High</v>
      </c>
    </row>
    <row r="5987" spans="1:23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6">
        <v>74.599999999999994</v>
      </c>
      <c r="T5987" s="6">
        <v>4368.95</v>
      </c>
      <c r="U5987" t="s">
        <v>24</v>
      </c>
      <c r="V5987" t="str">
        <f t="shared" si="186"/>
        <v>49-60 Months</v>
      </c>
      <c r="W5987" t="str">
        <f t="shared" si="187"/>
        <v>High</v>
      </c>
    </row>
    <row r="5988" spans="1:23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6">
        <v>79.150000000000006</v>
      </c>
      <c r="T5988" s="6">
        <v>827.7</v>
      </c>
      <c r="U5988" t="s">
        <v>24</v>
      </c>
      <c r="V5988" t="str">
        <f t="shared" si="186"/>
        <v>0-12 Months</v>
      </c>
      <c r="W5988" t="str">
        <f t="shared" si="187"/>
        <v>High</v>
      </c>
    </row>
    <row r="5989" spans="1:23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6">
        <v>20.350000000000001</v>
      </c>
      <c r="T5989" s="6">
        <v>20.350000000000001</v>
      </c>
      <c r="U5989" t="s">
        <v>24</v>
      </c>
      <c r="V5989" t="str">
        <f t="shared" si="186"/>
        <v>0-12 Months</v>
      </c>
      <c r="W5989" t="str">
        <f t="shared" si="187"/>
        <v>Low</v>
      </c>
    </row>
    <row r="5990" spans="1:23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6">
        <v>21.05</v>
      </c>
      <c r="T5990" s="6">
        <v>262.05</v>
      </c>
      <c r="U5990" t="s">
        <v>24</v>
      </c>
      <c r="V5990" t="str">
        <f t="shared" si="186"/>
        <v>0-12 Months</v>
      </c>
      <c r="W5990" t="str">
        <f t="shared" si="187"/>
        <v>Low</v>
      </c>
    </row>
    <row r="5991" spans="1:23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6">
        <v>94.6</v>
      </c>
      <c r="T5991" s="6">
        <v>279.55</v>
      </c>
      <c r="U5991" t="s">
        <v>23</v>
      </c>
      <c r="V5991" t="str">
        <f t="shared" si="186"/>
        <v>0-12 Months</v>
      </c>
      <c r="W5991" t="str">
        <f t="shared" si="187"/>
        <v>Very High</v>
      </c>
    </row>
    <row r="5992" spans="1:23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6">
        <v>94.7</v>
      </c>
      <c r="T5992" s="6">
        <v>3512.5</v>
      </c>
      <c r="U5992" t="s">
        <v>24</v>
      </c>
      <c r="V5992" t="str">
        <f t="shared" si="186"/>
        <v>25-36 Months</v>
      </c>
      <c r="W5992" t="str">
        <f t="shared" si="187"/>
        <v>Very High</v>
      </c>
    </row>
    <row r="5993" spans="1:23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6">
        <v>94.25</v>
      </c>
      <c r="T5993" s="6">
        <v>1483.25</v>
      </c>
      <c r="U5993" t="s">
        <v>23</v>
      </c>
      <c r="V5993" t="str">
        <f t="shared" si="186"/>
        <v>13-24 Months</v>
      </c>
      <c r="W5993" t="str">
        <f t="shared" si="187"/>
        <v>Very High</v>
      </c>
    </row>
    <row r="5994" spans="1:23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6">
        <v>72.45</v>
      </c>
      <c r="T5994" s="6">
        <v>4653.8500000000004</v>
      </c>
      <c r="U5994" t="s">
        <v>23</v>
      </c>
      <c r="V5994" t="str">
        <f t="shared" si="186"/>
        <v>61+ Months</v>
      </c>
      <c r="W5994" t="str">
        <f t="shared" si="187"/>
        <v>High</v>
      </c>
    </row>
    <row r="5995" spans="1:23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6">
        <v>74.95</v>
      </c>
      <c r="T5995" s="6">
        <v>151.75</v>
      </c>
      <c r="U5995" t="s">
        <v>24</v>
      </c>
      <c r="V5995" t="str">
        <f t="shared" si="186"/>
        <v>0-12 Months</v>
      </c>
      <c r="W5995" t="str">
        <f t="shared" si="187"/>
        <v>High</v>
      </c>
    </row>
    <row r="5996" spans="1:23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6">
        <v>105.2</v>
      </c>
      <c r="T5996" s="6">
        <v>4400.75</v>
      </c>
      <c r="U5996" t="s">
        <v>23</v>
      </c>
      <c r="V5996" t="str">
        <f t="shared" si="186"/>
        <v>37-48 Months</v>
      </c>
      <c r="W5996" t="str">
        <f t="shared" si="187"/>
        <v>Very High</v>
      </c>
    </row>
    <row r="5997" spans="1:23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6">
        <v>111.95</v>
      </c>
      <c r="T5997" s="6">
        <v>8033.1</v>
      </c>
      <c r="U5997" t="s">
        <v>24</v>
      </c>
      <c r="V5997" t="str">
        <f t="shared" si="186"/>
        <v>61+ Months</v>
      </c>
      <c r="W5997" t="str">
        <f t="shared" si="187"/>
        <v>Very High</v>
      </c>
    </row>
    <row r="5998" spans="1:23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6">
        <v>19.850000000000001</v>
      </c>
      <c r="T5998" s="6">
        <v>1253.6500000000001</v>
      </c>
      <c r="U5998" t="s">
        <v>24</v>
      </c>
      <c r="V5998" t="str">
        <f t="shared" si="186"/>
        <v>61+ Months</v>
      </c>
      <c r="W5998" t="str">
        <f t="shared" si="187"/>
        <v>Low</v>
      </c>
    </row>
    <row r="5999" spans="1:23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6">
        <v>89.75</v>
      </c>
      <c r="T5999" s="6">
        <v>552.65</v>
      </c>
      <c r="U5999" t="s">
        <v>24</v>
      </c>
      <c r="V5999" t="str">
        <f t="shared" si="186"/>
        <v>0-12 Months</v>
      </c>
      <c r="W5999" t="str">
        <f t="shared" si="187"/>
        <v>High</v>
      </c>
    </row>
    <row r="6000" spans="1:23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6">
        <v>20.05</v>
      </c>
      <c r="T6000" s="6">
        <v>1036</v>
      </c>
      <c r="U6000" t="s">
        <v>24</v>
      </c>
      <c r="V6000" t="str">
        <f t="shared" si="186"/>
        <v>37-48 Months</v>
      </c>
      <c r="W6000" t="str">
        <f t="shared" si="187"/>
        <v>Low</v>
      </c>
    </row>
    <row r="6001" spans="1:23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6">
        <v>108.95</v>
      </c>
      <c r="T6001" s="6">
        <v>4025.5</v>
      </c>
      <c r="U6001" t="s">
        <v>24</v>
      </c>
      <c r="V6001" t="str">
        <f t="shared" si="186"/>
        <v>25-36 Months</v>
      </c>
      <c r="W6001" t="str">
        <f t="shared" si="187"/>
        <v>Very High</v>
      </c>
    </row>
    <row r="6002" spans="1:23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6">
        <v>19.649999999999999</v>
      </c>
      <c r="T6002" s="6">
        <v>928.4</v>
      </c>
      <c r="U6002" t="s">
        <v>24</v>
      </c>
      <c r="V6002" t="str">
        <f t="shared" si="186"/>
        <v>49-60 Months</v>
      </c>
      <c r="W6002" t="str">
        <f t="shared" si="187"/>
        <v>Low</v>
      </c>
    </row>
    <row r="6003" spans="1:23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6">
        <v>24.9</v>
      </c>
      <c r="T6003" s="6">
        <v>24.9</v>
      </c>
      <c r="U6003" t="s">
        <v>24</v>
      </c>
      <c r="V6003" t="str">
        <f t="shared" si="186"/>
        <v>0-12 Months</v>
      </c>
      <c r="W6003" t="str">
        <f t="shared" si="187"/>
        <v>Low</v>
      </c>
    </row>
    <row r="6004" spans="1:23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6">
        <v>82.85</v>
      </c>
      <c r="T6004" s="6">
        <v>460.25</v>
      </c>
      <c r="U6004" t="s">
        <v>23</v>
      </c>
      <c r="V6004" t="str">
        <f t="shared" si="186"/>
        <v>0-12 Months</v>
      </c>
      <c r="W6004" t="str">
        <f t="shared" si="187"/>
        <v>High</v>
      </c>
    </row>
    <row r="6005" spans="1:23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6">
        <v>93.2</v>
      </c>
      <c r="T6005" s="6">
        <v>6506.15</v>
      </c>
      <c r="U6005" t="s">
        <v>24</v>
      </c>
      <c r="V6005" t="str">
        <f t="shared" si="186"/>
        <v>61+ Months</v>
      </c>
      <c r="W6005" t="str">
        <f t="shared" si="187"/>
        <v>Very High</v>
      </c>
    </row>
    <row r="6006" spans="1:23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6">
        <v>84.8</v>
      </c>
      <c r="T6006" s="6">
        <v>5598.3</v>
      </c>
      <c r="U6006" t="s">
        <v>24</v>
      </c>
      <c r="V6006" t="str">
        <f t="shared" si="186"/>
        <v>61+ Months</v>
      </c>
      <c r="W6006" t="str">
        <f t="shared" si="187"/>
        <v>High</v>
      </c>
    </row>
    <row r="6007" spans="1:23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6">
        <v>71.75</v>
      </c>
      <c r="T6007" s="6">
        <v>4374.55</v>
      </c>
      <c r="U6007" t="s">
        <v>24</v>
      </c>
      <c r="V6007" t="str">
        <f t="shared" si="186"/>
        <v>49-60 Months</v>
      </c>
      <c r="W6007" t="str">
        <f t="shared" si="187"/>
        <v>High</v>
      </c>
    </row>
    <row r="6008" spans="1:23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6">
        <v>30.35</v>
      </c>
      <c r="T6008" s="6">
        <v>678.75</v>
      </c>
      <c r="U6008" t="s">
        <v>24</v>
      </c>
      <c r="V6008" t="str">
        <f t="shared" si="186"/>
        <v>13-24 Months</v>
      </c>
      <c r="W6008" t="str">
        <f t="shared" si="187"/>
        <v>Medium</v>
      </c>
    </row>
    <row r="6009" spans="1:23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6">
        <v>54.85</v>
      </c>
      <c r="T6009" s="6">
        <v>2191.6999999999998</v>
      </c>
      <c r="U6009" t="s">
        <v>24</v>
      </c>
      <c r="V6009" t="str">
        <f t="shared" si="186"/>
        <v>37-48 Months</v>
      </c>
      <c r="W6009" t="str">
        <f t="shared" si="187"/>
        <v>Medium</v>
      </c>
    </row>
    <row r="6010" spans="1:23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6">
        <v>19.5</v>
      </c>
      <c r="T6010" s="6">
        <v>239.75</v>
      </c>
      <c r="U6010" t="s">
        <v>24</v>
      </c>
      <c r="V6010" t="str">
        <f t="shared" si="186"/>
        <v>13-24 Months</v>
      </c>
      <c r="W6010" t="str">
        <f t="shared" si="187"/>
        <v>Low</v>
      </c>
    </row>
    <row r="6011" spans="1:23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6">
        <v>103.85</v>
      </c>
      <c r="T6011" s="6">
        <v>5485.5</v>
      </c>
      <c r="U6011" t="s">
        <v>23</v>
      </c>
      <c r="V6011" t="str">
        <f t="shared" si="186"/>
        <v>49-60 Months</v>
      </c>
      <c r="W6011" t="str">
        <f t="shared" si="187"/>
        <v>Very High</v>
      </c>
    </row>
    <row r="6012" spans="1:23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6">
        <v>24.2</v>
      </c>
      <c r="T6012" s="6">
        <v>609.04999999999995</v>
      </c>
      <c r="U6012" t="s">
        <v>24</v>
      </c>
      <c r="V6012" t="str">
        <f t="shared" si="186"/>
        <v>13-24 Months</v>
      </c>
      <c r="W6012" t="str">
        <f t="shared" si="187"/>
        <v>Low</v>
      </c>
    </row>
    <row r="6013" spans="1:23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6">
        <v>19.350000000000001</v>
      </c>
      <c r="T6013" s="6">
        <v>683.75</v>
      </c>
      <c r="U6013" t="s">
        <v>24</v>
      </c>
      <c r="V6013" t="str">
        <f t="shared" si="186"/>
        <v>37-48 Months</v>
      </c>
      <c r="W6013" t="str">
        <f t="shared" si="187"/>
        <v>Low</v>
      </c>
    </row>
    <row r="6014" spans="1:23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6">
        <v>83.6</v>
      </c>
      <c r="T6014" s="6">
        <v>404.2</v>
      </c>
      <c r="U6014" t="s">
        <v>23</v>
      </c>
      <c r="V6014" t="str">
        <f t="shared" si="186"/>
        <v>0-12 Months</v>
      </c>
      <c r="W6014" t="str">
        <f t="shared" si="187"/>
        <v>High</v>
      </c>
    </row>
    <row r="6015" spans="1:23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6">
        <v>100.65</v>
      </c>
      <c r="T6015" s="6">
        <v>5189.75</v>
      </c>
      <c r="U6015" t="s">
        <v>24</v>
      </c>
      <c r="V6015" t="str">
        <f t="shared" si="186"/>
        <v>49-60 Months</v>
      </c>
      <c r="W6015" t="str">
        <f t="shared" si="187"/>
        <v>Very High</v>
      </c>
    </row>
    <row r="6016" spans="1:23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6">
        <v>94.1</v>
      </c>
      <c r="T6016" s="6">
        <v>5060.8999999999996</v>
      </c>
      <c r="U6016" t="s">
        <v>24</v>
      </c>
      <c r="V6016" t="str">
        <f t="shared" si="186"/>
        <v>49-60 Months</v>
      </c>
      <c r="W6016" t="str">
        <f t="shared" si="187"/>
        <v>Very High</v>
      </c>
    </row>
    <row r="6017" spans="1:23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6">
        <v>74.55</v>
      </c>
      <c r="T6017" s="6">
        <v>233.65</v>
      </c>
      <c r="U6017" t="s">
        <v>24</v>
      </c>
      <c r="V6017" t="str">
        <f t="shared" si="186"/>
        <v>0-12 Months</v>
      </c>
      <c r="W6017" t="str">
        <f t="shared" si="187"/>
        <v>High</v>
      </c>
    </row>
    <row r="6018" spans="1:23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6">
        <v>108.45</v>
      </c>
      <c r="T6018" s="6">
        <v>7176.55</v>
      </c>
      <c r="U6018" t="s">
        <v>23</v>
      </c>
      <c r="V6018" t="str">
        <f t="shared" si="186"/>
        <v>61+ Months</v>
      </c>
      <c r="W6018" t="str">
        <f t="shared" si="187"/>
        <v>Very High</v>
      </c>
    </row>
    <row r="6019" spans="1:23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6">
        <v>56.15</v>
      </c>
      <c r="T6019" s="6">
        <v>291.45</v>
      </c>
      <c r="U6019" t="s">
        <v>24</v>
      </c>
      <c r="V6019" t="str">
        <f t="shared" ref="V6019:V6082" si="188">IF(F6019&lt;=12,"0-12 Months",IF(F6019&lt;=24,"13-24 Months",IF(F6019&lt;=36,"25-36 Months",IF(F6019&lt;=48,"37-48 Months",IF(F6019&lt;=60,"49-60 Months","61+ Months")))))</f>
        <v>0-12 Months</v>
      </c>
      <c r="W6019" t="str">
        <f t="shared" ref="W6019:W6082" si="189">IF(S6019&lt;=30,"Low",IF(S6019&lt;=60,"Medium",IF(S6019&lt;=90,"High","Very High")))</f>
        <v>Medium</v>
      </c>
    </row>
    <row r="6020" spans="1:23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6">
        <v>20.350000000000001</v>
      </c>
      <c r="T6020" s="6">
        <v>689.75</v>
      </c>
      <c r="U6020" t="s">
        <v>24</v>
      </c>
      <c r="V6020" t="str">
        <f t="shared" si="188"/>
        <v>25-36 Months</v>
      </c>
      <c r="W6020" t="str">
        <f t="shared" si="189"/>
        <v>Low</v>
      </c>
    </row>
    <row r="6021" spans="1:23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6">
        <v>80.55</v>
      </c>
      <c r="T6021" s="6">
        <v>3263.9</v>
      </c>
      <c r="U6021" t="s">
        <v>24</v>
      </c>
      <c r="V6021" t="str">
        <f t="shared" si="188"/>
        <v>37-48 Months</v>
      </c>
      <c r="W6021" t="str">
        <f t="shared" si="189"/>
        <v>High</v>
      </c>
    </row>
    <row r="6022" spans="1:23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6">
        <v>61.25</v>
      </c>
      <c r="T6022" s="6">
        <v>1993.2</v>
      </c>
      <c r="U6022" t="s">
        <v>24</v>
      </c>
      <c r="V6022" t="str">
        <f t="shared" si="188"/>
        <v>25-36 Months</v>
      </c>
      <c r="W6022" t="str">
        <f t="shared" si="189"/>
        <v>High</v>
      </c>
    </row>
    <row r="6023" spans="1:23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6">
        <v>20.45</v>
      </c>
      <c r="T6023" s="6">
        <v>254.5</v>
      </c>
      <c r="U6023" t="s">
        <v>24</v>
      </c>
      <c r="V6023" t="str">
        <f t="shared" si="188"/>
        <v>13-24 Months</v>
      </c>
      <c r="W6023" t="str">
        <f t="shared" si="189"/>
        <v>Low</v>
      </c>
    </row>
    <row r="6024" spans="1:23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6">
        <v>18.899999999999999</v>
      </c>
      <c r="T6024" s="6">
        <v>347.65</v>
      </c>
      <c r="U6024" t="s">
        <v>24</v>
      </c>
      <c r="V6024" t="str">
        <f t="shared" si="188"/>
        <v>13-24 Months</v>
      </c>
      <c r="W6024" t="str">
        <f t="shared" si="189"/>
        <v>Low</v>
      </c>
    </row>
    <row r="6025" spans="1:23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6">
        <v>19.600000000000001</v>
      </c>
      <c r="T6025" s="6">
        <v>967.9</v>
      </c>
      <c r="U6025" t="s">
        <v>24</v>
      </c>
      <c r="V6025" t="str">
        <f t="shared" si="188"/>
        <v>49-60 Months</v>
      </c>
      <c r="W6025" t="str">
        <f t="shared" si="189"/>
        <v>Low</v>
      </c>
    </row>
    <row r="6026" spans="1:23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6">
        <v>91.5</v>
      </c>
      <c r="T6026" s="6">
        <v>242.95</v>
      </c>
      <c r="U6026" t="s">
        <v>23</v>
      </c>
      <c r="V6026" t="str">
        <f t="shared" si="188"/>
        <v>0-12 Months</v>
      </c>
      <c r="W6026" t="str">
        <f t="shared" si="189"/>
        <v>Very High</v>
      </c>
    </row>
    <row r="6027" spans="1:23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6">
        <v>45.2</v>
      </c>
      <c r="T6027" s="6">
        <v>1841.9</v>
      </c>
      <c r="U6027" t="s">
        <v>24</v>
      </c>
      <c r="V6027" t="str">
        <f t="shared" si="188"/>
        <v>37-48 Months</v>
      </c>
      <c r="W6027" t="str">
        <f t="shared" si="189"/>
        <v>Medium</v>
      </c>
    </row>
    <row r="6028" spans="1:23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6">
        <v>19.45</v>
      </c>
      <c r="T6028" s="6">
        <v>232.1</v>
      </c>
      <c r="U6028" t="s">
        <v>24</v>
      </c>
      <c r="V6028" t="str">
        <f t="shared" si="188"/>
        <v>13-24 Months</v>
      </c>
      <c r="W6028" t="str">
        <f t="shared" si="189"/>
        <v>Low</v>
      </c>
    </row>
    <row r="6029" spans="1:23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6">
        <v>25.45</v>
      </c>
      <c r="T6029" s="6">
        <v>809.25</v>
      </c>
      <c r="U6029" t="s">
        <v>24</v>
      </c>
      <c r="V6029" t="str">
        <f t="shared" si="188"/>
        <v>25-36 Months</v>
      </c>
      <c r="W6029" t="str">
        <f t="shared" si="189"/>
        <v>Low</v>
      </c>
    </row>
    <row r="6030" spans="1:23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6">
        <v>80.849999999999994</v>
      </c>
      <c r="T6030" s="6">
        <v>866.45</v>
      </c>
      <c r="U6030" t="s">
        <v>23</v>
      </c>
      <c r="V6030" t="str">
        <f t="shared" si="188"/>
        <v>0-12 Months</v>
      </c>
      <c r="W6030" t="str">
        <f t="shared" si="189"/>
        <v>High</v>
      </c>
    </row>
    <row r="6031" spans="1:23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6">
        <v>94.9</v>
      </c>
      <c r="T6031" s="6">
        <v>360.55</v>
      </c>
      <c r="U6031" t="s">
        <v>24</v>
      </c>
      <c r="V6031" t="str">
        <f t="shared" si="188"/>
        <v>0-12 Months</v>
      </c>
      <c r="W6031" t="str">
        <f t="shared" si="189"/>
        <v>Very High</v>
      </c>
    </row>
    <row r="6032" spans="1:23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6">
        <v>49.05</v>
      </c>
      <c r="T6032" s="6">
        <v>2076.1999999999998</v>
      </c>
      <c r="U6032" t="s">
        <v>23</v>
      </c>
      <c r="V6032" t="str">
        <f t="shared" si="188"/>
        <v>37-48 Months</v>
      </c>
      <c r="W6032" t="str">
        <f t="shared" si="189"/>
        <v>Medium</v>
      </c>
    </row>
    <row r="6033" spans="1:23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6">
        <v>29.3</v>
      </c>
      <c r="T6033" s="6">
        <v>355.9</v>
      </c>
      <c r="U6033" t="s">
        <v>24</v>
      </c>
      <c r="V6033" t="str">
        <f t="shared" si="188"/>
        <v>0-12 Months</v>
      </c>
      <c r="W6033" t="str">
        <f t="shared" si="189"/>
        <v>Low</v>
      </c>
    </row>
    <row r="6034" spans="1:23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6">
        <v>105.3</v>
      </c>
      <c r="T6034" s="6">
        <v>7299.65</v>
      </c>
      <c r="U6034" t="s">
        <v>23</v>
      </c>
      <c r="V6034" t="str">
        <f t="shared" si="188"/>
        <v>61+ Months</v>
      </c>
      <c r="W6034" t="str">
        <f t="shared" si="189"/>
        <v>Very High</v>
      </c>
    </row>
    <row r="6035" spans="1:23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6">
        <v>88.95</v>
      </c>
      <c r="T6035" s="6">
        <v>2291.1999999999998</v>
      </c>
      <c r="U6035" t="s">
        <v>23</v>
      </c>
      <c r="V6035" t="str">
        <f t="shared" si="188"/>
        <v>25-36 Months</v>
      </c>
      <c r="W6035" t="str">
        <f t="shared" si="189"/>
        <v>High</v>
      </c>
    </row>
    <row r="6036" spans="1:23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6">
        <v>20.25</v>
      </c>
      <c r="T6036" s="6">
        <v>129.15</v>
      </c>
      <c r="U6036" t="s">
        <v>24</v>
      </c>
      <c r="V6036" t="str">
        <f t="shared" si="188"/>
        <v>0-12 Months</v>
      </c>
      <c r="W6036" t="str">
        <f t="shared" si="189"/>
        <v>Low</v>
      </c>
    </row>
    <row r="6037" spans="1:23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6">
        <v>110.85</v>
      </c>
      <c r="T6037" s="6">
        <v>7491.75</v>
      </c>
      <c r="U6037" t="s">
        <v>23</v>
      </c>
      <c r="V6037" t="str">
        <f t="shared" si="188"/>
        <v>61+ Months</v>
      </c>
      <c r="W6037" t="str">
        <f t="shared" si="189"/>
        <v>Very High</v>
      </c>
    </row>
    <row r="6038" spans="1:23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6">
        <v>110.5</v>
      </c>
      <c r="T6038" s="6">
        <v>5835.5</v>
      </c>
      <c r="U6038" t="s">
        <v>24</v>
      </c>
      <c r="V6038" t="str">
        <f t="shared" si="188"/>
        <v>49-60 Months</v>
      </c>
      <c r="W6038" t="str">
        <f t="shared" si="189"/>
        <v>Very High</v>
      </c>
    </row>
    <row r="6039" spans="1:23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6">
        <v>109.4</v>
      </c>
      <c r="T6039" s="6">
        <v>7031.45</v>
      </c>
      <c r="U6039" t="s">
        <v>24</v>
      </c>
      <c r="V6039" t="str">
        <f t="shared" si="188"/>
        <v>61+ Months</v>
      </c>
      <c r="W6039" t="str">
        <f t="shared" si="189"/>
        <v>Very High</v>
      </c>
    </row>
    <row r="6040" spans="1:23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6">
        <v>114.2</v>
      </c>
      <c r="T6040" s="6">
        <v>7723.9</v>
      </c>
      <c r="U6040" t="s">
        <v>23</v>
      </c>
      <c r="V6040" t="str">
        <f t="shared" si="188"/>
        <v>61+ Months</v>
      </c>
      <c r="W6040" t="str">
        <f t="shared" si="189"/>
        <v>Very High</v>
      </c>
    </row>
    <row r="6041" spans="1:23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6">
        <v>36.5</v>
      </c>
      <c r="T6041" s="6">
        <v>1032</v>
      </c>
      <c r="U6041" t="s">
        <v>23</v>
      </c>
      <c r="V6041" t="str">
        <f t="shared" si="188"/>
        <v>25-36 Months</v>
      </c>
      <c r="W6041" t="str">
        <f t="shared" si="189"/>
        <v>Medium</v>
      </c>
    </row>
    <row r="6042" spans="1:23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6">
        <v>70.75</v>
      </c>
      <c r="T6042" s="6">
        <v>70.75</v>
      </c>
      <c r="U6042" t="s">
        <v>23</v>
      </c>
      <c r="V6042" t="str">
        <f t="shared" si="188"/>
        <v>0-12 Months</v>
      </c>
      <c r="W6042" t="str">
        <f t="shared" si="189"/>
        <v>High</v>
      </c>
    </row>
    <row r="6043" spans="1:23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6">
        <v>19.95</v>
      </c>
      <c r="T6043" s="6">
        <v>109.6</v>
      </c>
      <c r="U6043" t="s">
        <v>24</v>
      </c>
      <c r="V6043" t="str">
        <f t="shared" si="188"/>
        <v>0-12 Months</v>
      </c>
      <c r="W6043" t="str">
        <f t="shared" si="189"/>
        <v>Low</v>
      </c>
    </row>
    <row r="6044" spans="1:23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6">
        <v>19.600000000000001</v>
      </c>
      <c r="T6044" s="6">
        <v>727.8</v>
      </c>
      <c r="U6044" t="s">
        <v>24</v>
      </c>
      <c r="V6044" t="str">
        <f t="shared" si="188"/>
        <v>37-48 Months</v>
      </c>
      <c r="W6044" t="str">
        <f t="shared" si="189"/>
        <v>Low</v>
      </c>
    </row>
    <row r="6045" spans="1:23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6">
        <v>40.15</v>
      </c>
      <c r="T6045" s="6">
        <v>130.75</v>
      </c>
      <c r="U6045" t="s">
        <v>23</v>
      </c>
      <c r="V6045" t="str">
        <f t="shared" si="188"/>
        <v>0-12 Months</v>
      </c>
      <c r="W6045" t="str">
        <f t="shared" si="189"/>
        <v>Medium</v>
      </c>
    </row>
    <row r="6046" spans="1:23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6">
        <v>76.599999999999994</v>
      </c>
      <c r="T6046" s="6">
        <v>893</v>
      </c>
      <c r="U6046" t="s">
        <v>24</v>
      </c>
      <c r="V6046" t="str">
        <f t="shared" si="188"/>
        <v>0-12 Months</v>
      </c>
      <c r="W6046" t="str">
        <f t="shared" si="189"/>
        <v>High</v>
      </c>
    </row>
    <row r="6047" spans="1:23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6">
        <v>19.600000000000001</v>
      </c>
      <c r="T6047" s="6">
        <v>763.1</v>
      </c>
      <c r="U6047" t="s">
        <v>24</v>
      </c>
      <c r="V6047" t="str">
        <f t="shared" si="188"/>
        <v>37-48 Months</v>
      </c>
      <c r="W6047" t="str">
        <f t="shared" si="189"/>
        <v>Low</v>
      </c>
    </row>
    <row r="6048" spans="1:23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6">
        <v>85.3</v>
      </c>
      <c r="T6048" s="6">
        <v>781.4</v>
      </c>
      <c r="U6048" t="s">
        <v>24</v>
      </c>
      <c r="V6048" t="str">
        <f t="shared" si="188"/>
        <v>0-12 Months</v>
      </c>
      <c r="W6048" t="str">
        <f t="shared" si="189"/>
        <v>High</v>
      </c>
    </row>
    <row r="6049" spans="1:23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6">
        <v>65.849999999999994</v>
      </c>
      <c r="T6049" s="6">
        <v>902.25</v>
      </c>
      <c r="U6049" t="s">
        <v>24</v>
      </c>
      <c r="V6049" t="str">
        <f t="shared" si="188"/>
        <v>13-24 Months</v>
      </c>
      <c r="W6049" t="str">
        <f t="shared" si="189"/>
        <v>High</v>
      </c>
    </row>
    <row r="6050" spans="1:23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6">
        <v>94.45</v>
      </c>
      <c r="T6050" s="6">
        <v>2653.65</v>
      </c>
      <c r="U6050" t="s">
        <v>23</v>
      </c>
      <c r="V6050" t="str">
        <f t="shared" si="188"/>
        <v>25-36 Months</v>
      </c>
      <c r="W6050" t="str">
        <f t="shared" si="189"/>
        <v>Very High</v>
      </c>
    </row>
    <row r="6051" spans="1:23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6">
        <v>20.05</v>
      </c>
      <c r="T6051" s="6">
        <v>1016.7</v>
      </c>
      <c r="U6051" t="s">
        <v>24</v>
      </c>
      <c r="V6051" t="str">
        <f t="shared" si="188"/>
        <v>37-48 Months</v>
      </c>
      <c r="W6051" t="str">
        <f t="shared" si="189"/>
        <v>Low</v>
      </c>
    </row>
    <row r="6052" spans="1:23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6">
        <v>99.4</v>
      </c>
      <c r="T6052" s="6">
        <v>5943.65</v>
      </c>
      <c r="U6052" t="s">
        <v>24</v>
      </c>
      <c r="V6052" t="str">
        <f t="shared" si="188"/>
        <v>61+ Months</v>
      </c>
      <c r="W6052" t="str">
        <f t="shared" si="189"/>
        <v>Very High</v>
      </c>
    </row>
    <row r="6053" spans="1:23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6">
        <v>20</v>
      </c>
      <c r="T6053" s="6">
        <v>275.7</v>
      </c>
      <c r="U6053" t="s">
        <v>24</v>
      </c>
      <c r="V6053" t="str">
        <f t="shared" si="188"/>
        <v>13-24 Months</v>
      </c>
      <c r="W6053" t="str">
        <f t="shared" si="189"/>
        <v>Low</v>
      </c>
    </row>
    <row r="6054" spans="1:23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6">
        <v>78.45</v>
      </c>
      <c r="T6054" s="6">
        <v>3126.45</v>
      </c>
      <c r="U6054" t="s">
        <v>24</v>
      </c>
      <c r="V6054" t="str">
        <f t="shared" si="188"/>
        <v>37-48 Months</v>
      </c>
      <c r="W6054" t="str">
        <f t="shared" si="189"/>
        <v>High</v>
      </c>
    </row>
    <row r="6055" spans="1:23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6">
        <v>25.1</v>
      </c>
      <c r="T6055" s="6">
        <v>1070.1500000000001</v>
      </c>
      <c r="U6055" t="s">
        <v>24</v>
      </c>
      <c r="V6055" t="str">
        <f t="shared" si="188"/>
        <v>37-48 Months</v>
      </c>
      <c r="W6055" t="str">
        <f t="shared" si="189"/>
        <v>Low</v>
      </c>
    </row>
    <row r="6056" spans="1:23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6">
        <v>97.35</v>
      </c>
      <c r="T6056" s="6">
        <v>3457.9</v>
      </c>
      <c r="U6056" t="s">
        <v>23</v>
      </c>
      <c r="V6056" t="str">
        <f t="shared" si="188"/>
        <v>25-36 Months</v>
      </c>
      <c r="W6056" t="str">
        <f t="shared" si="189"/>
        <v>Very High</v>
      </c>
    </row>
    <row r="6057" spans="1:23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6">
        <v>55</v>
      </c>
      <c r="T6057" s="6">
        <v>340.4</v>
      </c>
      <c r="U6057" t="s">
        <v>24</v>
      </c>
      <c r="V6057" t="str">
        <f t="shared" si="188"/>
        <v>0-12 Months</v>
      </c>
      <c r="W6057" t="str">
        <f t="shared" si="189"/>
        <v>Medium</v>
      </c>
    </row>
    <row r="6058" spans="1:23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6">
        <v>71.099999999999994</v>
      </c>
      <c r="T6058" s="6">
        <v>4299.2</v>
      </c>
      <c r="U6058" t="s">
        <v>24</v>
      </c>
      <c r="V6058" t="str">
        <f t="shared" si="188"/>
        <v>49-60 Months</v>
      </c>
      <c r="W6058" t="str">
        <f t="shared" si="189"/>
        <v>High</v>
      </c>
    </row>
    <row r="6059" spans="1:23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6">
        <v>61.55</v>
      </c>
      <c r="T6059" s="6">
        <v>1093.2</v>
      </c>
      <c r="U6059" t="s">
        <v>24</v>
      </c>
      <c r="V6059" t="str">
        <f t="shared" si="188"/>
        <v>13-24 Months</v>
      </c>
      <c r="W6059" t="str">
        <f t="shared" si="189"/>
        <v>High</v>
      </c>
    </row>
    <row r="6060" spans="1:23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6">
        <v>45.9</v>
      </c>
      <c r="T6060" s="6">
        <v>521.9</v>
      </c>
      <c r="U6060" t="s">
        <v>24</v>
      </c>
      <c r="V6060" t="str">
        <f t="shared" si="188"/>
        <v>0-12 Months</v>
      </c>
      <c r="W6060" t="str">
        <f t="shared" si="189"/>
        <v>Medium</v>
      </c>
    </row>
    <row r="6061" spans="1:23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6">
        <v>40.299999999999997</v>
      </c>
      <c r="T6061" s="6">
        <v>1630.4</v>
      </c>
      <c r="U6061" t="s">
        <v>24</v>
      </c>
      <c r="V6061" t="str">
        <f t="shared" si="188"/>
        <v>37-48 Months</v>
      </c>
      <c r="W6061" t="str">
        <f t="shared" si="189"/>
        <v>Medium</v>
      </c>
    </row>
    <row r="6062" spans="1:23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6">
        <v>87.1</v>
      </c>
      <c r="T6062" s="6">
        <v>713.6</v>
      </c>
      <c r="U6062" t="s">
        <v>24</v>
      </c>
      <c r="V6062" t="str">
        <f t="shared" si="188"/>
        <v>0-12 Months</v>
      </c>
      <c r="W6062" t="str">
        <f t="shared" si="189"/>
        <v>High</v>
      </c>
    </row>
    <row r="6063" spans="1:23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6">
        <v>49.5</v>
      </c>
      <c r="T6063" s="6">
        <v>1265.6500000000001</v>
      </c>
      <c r="U6063" t="s">
        <v>24</v>
      </c>
      <c r="V6063" t="str">
        <f t="shared" si="188"/>
        <v>25-36 Months</v>
      </c>
      <c r="W6063" t="str">
        <f t="shared" si="189"/>
        <v>Medium</v>
      </c>
    </row>
    <row r="6064" spans="1:23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6">
        <v>73.8</v>
      </c>
      <c r="T6064" s="6">
        <v>4003.85</v>
      </c>
      <c r="U6064" t="s">
        <v>24</v>
      </c>
      <c r="V6064" t="str">
        <f t="shared" si="188"/>
        <v>49-60 Months</v>
      </c>
      <c r="W6064" t="str">
        <f t="shared" si="189"/>
        <v>High</v>
      </c>
    </row>
    <row r="6065" spans="1:23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6">
        <v>19.2</v>
      </c>
      <c r="T6065" s="6">
        <v>1401.4</v>
      </c>
      <c r="U6065" t="s">
        <v>24</v>
      </c>
      <c r="V6065" t="str">
        <f t="shared" si="188"/>
        <v>61+ Months</v>
      </c>
      <c r="W6065" t="str">
        <f t="shared" si="189"/>
        <v>Low</v>
      </c>
    </row>
    <row r="6066" spans="1:23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6">
        <v>45.3</v>
      </c>
      <c r="T6066" s="6">
        <v>45.3</v>
      </c>
      <c r="U6066" t="s">
        <v>23</v>
      </c>
      <c r="V6066" t="str">
        <f t="shared" si="188"/>
        <v>0-12 Months</v>
      </c>
      <c r="W6066" t="str">
        <f t="shared" si="189"/>
        <v>Medium</v>
      </c>
    </row>
    <row r="6067" spans="1:23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6">
        <v>25</v>
      </c>
      <c r="T6067" s="6">
        <v>1510.5</v>
      </c>
      <c r="U6067" t="s">
        <v>24</v>
      </c>
      <c r="V6067" t="str">
        <f t="shared" si="188"/>
        <v>49-60 Months</v>
      </c>
      <c r="W6067" t="str">
        <f t="shared" si="189"/>
        <v>Low</v>
      </c>
    </row>
    <row r="6068" spans="1:23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6">
        <v>94.95</v>
      </c>
      <c r="T6068" s="6">
        <v>178.1</v>
      </c>
      <c r="U6068" t="s">
        <v>23</v>
      </c>
      <c r="V6068" t="str">
        <f t="shared" si="188"/>
        <v>0-12 Months</v>
      </c>
      <c r="W6068" t="str">
        <f t="shared" si="189"/>
        <v>Very High</v>
      </c>
    </row>
    <row r="6069" spans="1:23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6">
        <v>35.299999999999997</v>
      </c>
      <c r="T6069" s="6">
        <v>264.8</v>
      </c>
      <c r="U6069" t="s">
        <v>24</v>
      </c>
      <c r="V6069" t="str">
        <f t="shared" si="188"/>
        <v>0-12 Months</v>
      </c>
      <c r="W6069" t="str">
        <f t="shared" si="189"/>
        <v>Medium</v>
      </c>
    </row>
    <row r="6070" spans="1:23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6">
        <v>44.55</v>
      </c>
      <c r="T6070" s="6">
        <v>480.6</v>
      </c>
      <c r="U6070" t="s">
        <v>23</v>
      </c>
      <c r="V6070" t="str">
        <f t="shared" si="188"/>
        <v>0-12 Months</v>
      </c>
      <c r="W6070" t="str">
        <f t="shared" si="189"/>
        <v>Medium</v>
      </c>
    </row>
    <row r="6071" spans="1:23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6">
        <v>76.75</v>
      </c>
      <c r="T6071" s="6">
        <v>4541.8999999999996</v>
      </c>
      <c r="U6071" t="s">
        <v>24</v>
      </c>
      <c r="V6071" t="str">
        <f t="shared" si="188"/>
        <v>49-60 Months</v>
      </c>
      <c r="W6071" t="str">
        <f t="shared" si="189"/>
        <v>High</v>
      </c>
    </row>
    <row r="6072" spans="1:23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6">
        <v>81</v>
      </c>
      <c r="T6072" s="6">
        <v>4976.1499999999996</v>
      </c>
      <c r="U6072" t="s">
        <v>24</v>
      </c>
      <c r="V6072" t="str">
        <f t="shared" si="188"/>
        <v>61+ Months</v>
      </c>
      <c r="W6072" t="str">
        <f t="shared" si="189"/>
        <v>High</v>
      </c>
    </row>
    <row r="6073" spans="1:23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6">
        <v>105.55</v>
      </c>
      <c r="T6073" s="6">
        <v>7542.25</v>
      </c>
      <c r="U6073" t="s">
        <v>24</v>
      </c>
      <c r="V6073" t="str">
        <f t="shared" si="188"/>
        <v>61+ Months</v>
      </c>
      <c r="W6073" t="str">
        <f t="shared" si="189"/>
        <v>Very High</v>
      </c>
    </row>
    <row r="6074" spans="1:23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6">
        <v>18.8</v>
      </c>
      <c r="T6074" s="6">
        <v>251.25</v>
      </c>
      <c r="U6074" t="s">
        <v>24</v>
      </c>
      <c r="V6074" t="str">
        <f t="shared" si="188"/>
        <v>13-24 Months</v>
      </c>
      <c r="W6074" t="str">
        <f t="shared" si="189"/>
        <v>Low</v>
      </c>
    </row>
    <row r="6075" spans="1:23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6">
        <v>24.9</v>
      </c>
      <c r="T6075" s="6">
        <v>1595.5</v>
      </c>
      <c r="U6075" t="s">
        <v>24</v>
      </c>
      <c r="V6075" t="str">
        <f t="shared" si="188"/>
        <v>61+ Months</v>
      </c>
      <c r="W6075" t="str">
        <f t="shared" si="189"/>
        <v>Low</v>
      </c>
    </row>
    <row r="6076" spans="1:23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6">
        <v>23.45</v>
      </c>
      <c r="T6076" s="6">
        <v>23.45</v>
      </c>
      <c r="U6076" t="s">
        <v>23</v>
      </c>
      <c r="V6076" t="str">
        <f t="shared" si="188"/>
        <v>0-12 Months</v>
      </c>
      <c r="W6076" t="str">
        <f t="shared" si="189"/>
        <v>Low</v>
      </c>
    </row>
    <row r="6077" spans="1:23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6">
        <v>64.900000000000006</v>
      </c>
      <c r="T6077" s="6">
        <v>685.55</v>
      </c>
      <c r="U6077" t="s">
        <v>24</v>
      </c>
      <c r="V6077" t="str">
        <f t="shared" si="188"/>
        <v>0-12 Months</v>
      </c>
      <c r="W6077" t="str">
        <f t="shared" si="189"/>
        <v>High</v>
      </c>
    </row>
    <row r="6078" spans="1:23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6">
        <v>61.35</v>
      </c>
      <c r="T6078" s="6">
        <v>3874.1</v>
      </c>
      <c r="U6078" t="s">
        <v>24</v>
      </c>
      <c r="V6078" t="str">
        <f t="shared" si="188"/>
        <v>61+ Months</v>
      </c>
      <c r="W6078" t="str">
        <f t="shared" si="189"/>
        <v>High</v>
      </c>
    </row>
    <row r="6079" spans="1:23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6">
        <v>113.95</v>
      </c>
      <c r="T6079" s="6">
        <v>6891.4</v>
      </c>
      <c r="U6079" t="s">
        <v>24</v>
      </c>
      <c r="V6079" t="str">
        <f t="shared" si="188"/>
        <v>61+ Months</v>
      </c>
      <c r="W6079" t="str">
        <f t="shared" si="189"/>
        <v>Very High</v>
      </c>
    </row>
    <row r="6080" spans="1:23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6">
        <v>90.15</v>
      </c>
      <c r="T6080" s="6">
        <v>4916.95</v>
      </c>
      <c r="U6080" t="s">
        <v>24</v>
      </c>
      <c r="V6080" t="str">
        <f t="shared" si="188"/>
        <v>49-60 Months</v>
      </c>
      <c r="W6080" t="str">
        <f t="shared" si="189"/>
        <v>Very High</v>
      </c>
    </row>
    <row r="6081" spans="1:23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6">
        <v>54.1</v>
      </c>
      <c r="T6081" s="6">
        <v>1373</v>
      </c>
      <c r="U6081" t="s">
        <v>24</v>
      </c>
      <c r="V6081" t="str">
        <f t="shared" si="188"/>
        <v>25-36 Months</v>
      </c>
      <c r="W6081" t="str">
        <f t="shared" si="189"/>
        <v>Medium</v>
      </c>
    </row>
    <row r="6082" spans="1:23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6">
        <v>29.7</v>
      </c>
      <c r="T6082" s="6">
        <v>29.7</v>
      </c>
      <c r="U6082" t="s">
        <v>23</v>
      </c>
      <c r="V6082" t="str">
        <f t="shared" si="188"/>
        <v>0-12 Months</v>
      </c>
      <c r="W6082" t="str">
        <f t="shared" si="189"/>
        <v>Low</v>
      </c>
    </row>
    <row r="6083" spans="1:23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6">
        <v>49.8</v>
      </c>
      <c r="T6083" s="6">
        <v>49.8</v>
      </c>
      <c r="U6083" t="s">
        <v>24</v>
      </c>
      <c r="V6083" t="str">
        <f t="shared" ref="V6083:V6146" si="190">IF(F6083&lt;=12,"0-12 Months",IF(F6083&lt;=24,"13-24 Months",IF(F6083&lt;=36,"25-36 Months",IF(F6083&lt;=48,"37-48 Months",IF(F6083&lt;=60,"49-60 Months","61+ Months")))))</f>
        <v>0-12 Months</v>
      </c>
      <c r="W6083" t="str">
        <f t="shared" ref="W6083:W6146" si="191">IF(S6083&lt;=30,"Low",IF(S6083&lt;=60,"Medium",IF(S6083&lt;=90,"High","Very High")))</f>
        <v>Medium</v>
      </c>
    </row>
    <row r="6084" spans="1:23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6">
        <v>101.1</v>
      </c>
      <c r="T6084" s="6">
        <v>6039.9</v>
      </c>
      <c r="U6084" t="s">
        <v>23</v>
      </c>
      <c r="V6084" t="str">
        <f t="shared" si="190"/>
        <v>49-60 Months</v>
      </c>
      <c r="W6084" t="str">
        <f t="shared" si="191"/>
        <v>Very High</v>
      </c>
    </row>
    <row r="6085" spans="1:23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6">
        <v>24.4</v>
      </c>
      <c r="T6085" s="6">
        <v>1548.65</v>
      </c>
      <c r="U6085" t="s">
        <v>24</v>
      </c>
      <c r="V6085" t="str">
        <f t="shared" si="190"/>
        <v>61+ Months</v>
      </c>
      <c r="W6085" t="str">
        <f t="shared" si="191"/>
        <v>Low</v>
      </c>
    </row>
    <row r="6086" spans="1:23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6">
        <v>95</v>
      </c>
      <c r="T6086" s="6">
        <v>3440.25</v>
      </c>
      <c r="U6086" t="s">
        <v>24</v>
      </c>
      <c r="V6086" t="str">
        <f t="shared" si="190"/>
        <v>25-36 Months</v>
      </c>
      <c r="W6086" t="str">
        <f t="shared" si="191"/>
        <v>Very High</v>
      </c>
    </row>
    <row r="6087" spans="1:23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6">
        <v>50.65</v>
      </c>
      <c r="T6087" s="6">
        <v>151.30000000000001</v>
      </c>
      <c r="U6087" t="s">
        <v>23</v>
      </c>
      <c r="V6087" t="str">
        <f t="shared" si="190"/>
        <v>0-12 Months</v>
      </c>
      <c r="W6087" t="str">
        <f t="shared" si="191"/>
        <v>Medium</v>
      </c>
    </row>
    <row r="6088" spans="1:23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6">
        <v>69.900000000000006</v>
      </c>
      <c r="T6088" s="6">
        <v>4226.7</v>
      </c>
      <c r="U6088" t="s">
        <v>24</v>
      </c>
      <c r="V6088" t="str">
        <f t="shared" si="190"/>
        <v>61+ Months</v>
      </c>
      <c r="W6088" t="str">
        <f t="shared" si="191"/>
        <v>High</v>
      </c>
    </row>
    <row r="6089" spans="1:23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6">
        <v>39.950000000000003</v>
      </c>
      <c r="T6089" s="6">
        <v>1023.75</v>
      </c>
      <c r="U6089" t="s">
        <v>24</v>
      </c>
      <c r="V6089" t="str">
        <f t="shared" si="190"/>
        <v>25-36 Months</v>
      </c>
      <c r="W6089" t="str">
        <f t="shared" si="191"/>
        <v>Medium</v>
      </c>
    </row>
    <row r="6090" spans="1:23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6">
        <v>55.4</v>
      </c>
      <c r="T6090" s="6">
        <v>55.4</v>
      </c>
      <c r="U6090" t="s">
        <v>23</v>
      </c>
      <c r="V6090" t="str">
        <f t="shared" si="190"/>
        <v>0-12 Months</v>
      </c>
      <c r="W6090" t="str">
        <f t="shared" si="191"/>
        <v>Medium</v>
      </c>
    </row>
    <row r="6091" spans="1:23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6">
        <v>90.6</v>
      </c>
      <c r="T6091" s="6">
        <v>90.6</v>
      </c>
      <c r="U6091" t="s">
        <v>23</v>
      </c>
      <c r="V6091" t="str">
        <f t="shared" si="190"/>
        <v>0-12 Months</v>
      </c>
      <c r="W6091" t="str">
        <f t="shared" si="191"/>
        <v>Very High</v>
      </c>
    </row>
    <row r="6092" spans="1:23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6">
        <v>103.25</v>
      </c>
      <c r="T6092" s="6">
        <v>7074.4</v>
      </c>
      <c r="U6092" t="s">
        <v>24</v>
      </c>
      <c r="V6092" t="str">
        <f t="shared" si="190"/>
        <v>61+ Months</v>
      </c>
      <c r="W6092" t="str">
        <f t="shared" si="191"/>
        <v>Very High</v>
      </c>
    </row>
    <row r="6093" spans="1:23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6">
        <v>86.85</v>
      </c>
      <c r="T6093" s="6">
        <v>156.35</v>
      </c>
      <c r="U6093" t="s">
        <v>23</v>
      </c>
      <c r="V6093" t="str">
        <f t="shared" si="190"/>
        <v>0-12 Months</v>
      </c>
      <c r="W6093" t="str">
        <f t="shared" si="191"/>
        <v>High</v>
      </c>
    </row>
    <row r="6094" spans="1:23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6">
        <v>94.25</v>
      </c>
      <c r="T6094" s="6">
        <v>6849.75</v>
      </c>
      <c r="U6094" t="s">
        <v>24</v>
      </c>
      <c r="V6094" t="str">
        <f t="shared" si="190"/>
        <v>61+ Months</v>
      </c>
      <c r="W6094" t="str">
        <f t="shared" si="191"/>
        <v>Very High</v>
      </c>
    </row>
    <row r="6095" spans="1:23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6">
        <v>47.05</v>
      </c>
      <c r="T6095" s="6">
        <v>3263.6</v>
      </c>
      <c r="U6095" t="s">
        <v>24</v>
      </c>
      <c r="V6095" t="str">
        <f t="shared" si="190"/>
        <v>61+ Months</v>
      </c>
      <c r="W6095" t="str">
        <f t="shared" si="191"/>
        <v>Medium</v>
      </c>
    </row>
    <row r="6096" spans="1:23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6">
        <v>20.55</v>
      </c>
      <c r="T6096" s="6">
        <v>1252.8499999999999</v>
      </c>
      <c r="U6096" t="s">
        <v>24</v>
      </c>
      <c r="V6096" t="str">
        <f t="shared" si="190"/>
        <v>49-60 Months</v>
      </c>
      <c r="W6096" t="str">
        <f t="shared" si="191"/>
        <v>Low</v>
      </c>
    </row>
    <row r="6097" spans="1:23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6">
        <v>19.649999999999999</v>
      </c>
      <c r="T6097" s="6">
        <v>67.55</v>
      </c>
      <c r="U6097" t="s">
        <v>24</v>
      </c>
      <c r="V6097" t="str">
        <f t="shared" si="190"/>
        <v>0-12 Months</v>
      </c>
      <c r="W6097" t="str">
        <f t="shared" si="191"/>
        <v>Low</v>
      </c>
    </row>
    <row r="6098" spans="1:23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6">
        <v>70.2</v>
      </c>
      <c r="T6098" s="6">
        <v>70.2</v>
      </c>
      <c r="U6098" t="s">
        <v>24</v>
      </c>
      <c r="V6098" t="str">
        <f t="shared" si="190"/>
        <v>0-12 Months</v>
      </c>
      <c r="W6098" t="str">
        <f t="shared" si="191"/>
        <v>High</v>
      </c>
    </row>
    <row r="6099" spans="1:23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6">
        <v>81</v>
      </c>
      <c r="T6099" s="6">
        <v>5750</v>
      </c>
      <c r="U6099" t="s">
        <v>24</v>
      </c>
      <c r="V6099" t="str">
        <f t="shared" si="190"/>
        <v>61+ Months</v>
      </c>
      <c r="W6099" t="str">
        <f t="shared" si="191"/>
        <v>High</v>
      </c>
    </row>
    <row r="6100" spans="1:23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6">
        <v>75.900000000000006</v>
      </c>
      <c r="T6100" s="6">
        <v>1549.75</v>
      </c>
      <c r="U6100" t="s">
        <v>24</v>
      </c>
      <c r="V6100" t="str">
        <f t="shared" si="190"/>
        <v>13-24 Months</v>
      </c>
      <c r="W6100" t="str">
        <f t="shared" si="191"/>
        <v>High</v>
      </c>
    </row>
    <row r="6101" spans="1:23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6">
        <v>24.7</v>
      </c>
      <c r="T6101" s="6">
        <v>1810.55</v>
      </c>
      <c r="U6101" t="s">
        <v>24</v>
      </c>
      <c r="V6101" t="str">
        <f t="shared" si="190"/>
        <v>61+ Months</v>
      </c>
      <c r="W6101" t="str">
        <f t="shared" si="191"/>
        <v>Low</v>
      </c>
    </row>
    <row r="6102" spans="1:23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6">
        <v>99.05</v>
      </c>
      <c r="T6102" s="6">
        <v>2952.85</v>
      </c>
      <c r="U6102" t="s">
        <v>23</v>
      </c>
      <c r="V6102" t="str">
        <f t="shared" si="190"/>
        <v>25-36 Months</v>
      </c>
      <c r="W6102" t="str">
        <f t="shared" si="191"/>
        <v>Very High</v>
      </c>
    </row>
    <row r="6103" spans="1:23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6">
        <v>110.25</v>
      </c>
      <c r="T6103" s="6">
        <v>7467.55</v>
      </c>
      <c r="U6103" t="s">
        <v>24</v>
      </c>
      <c r="V6103" t="str">
        <f t="shared" si="190"/>
        <v>61+ Months</v>
      </c>
      <c r="W6103" t="str">
        <f t="shared" si="191"/>
        <v>Very High</v>
      </c>
    </row>
    <row r="6104" spans="1:23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6">
        <v>85</v>
      </c>
      <c r="T6104" s="6">
        <v>5484.4</v>
      </c>
      <c r="U6104" t="s">
        <v>24</v>
      </c>
      <c r="V6104" t="str">
        <f t="shared" si="190"/>
        <v>61+ Months</v>
      </c>
      <c r="W6104" t="str">
        <f t="shared" si="191"/>
        <v>High</v>
      </c>
    </row>
    <row r="6105" spans="1:23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6">
        <v>19.75</v>
      </c>
      <c r="T6105" s="6">
        <v>294.89999999999998</v>
      </c>
      <c r="U6105" t="s">
        <v>24</v>
      </c>
      <c r="V6105" t="str">
        <f t="shared" si="190"/>
        <v>13-24 Months</v>
      </c>
      <c r="W6105" t="str">
        <f t="shared" si="191"/>
        <v>Low</v>
      </c>
    </row>
    <row r="6106" spans="1:23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6">
        <v>23.9</v>
      </c>
      <c r="T6106" s="6">
        <v>97.5</v>
      </c>
      <c r="U6106" t="s">
        <v>24</v>
      </c>
      <c r="V6106" t="str">
        <f t="shared" si="190"/>
        <v>0-12 Months</v>
      </c>
      <c r="W6106" t="str">
        <f t="shared" si="191"/>
        <v>Low</v>
      </c>
    </row>
    <row r="6107" spans="1:23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6">
        <v>111.25</v>
      </c>
      <c r="T6107" s="6">
        <v>5916.45</v>
      </c>
      <c r="U6107" t="s">
        <v>23</v>
      </c>
      <c r="V6107" t="str">
        <f t="shared" si="190"/>
        <v>49-60 Months</v>
      </c>
      <c r="W6107" t="str">
        <f t="shared" si="191"/>
        <v>Very High</v>
      </c>
    </row>
    <row r="6108" spans="1:23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6">
        <v>55.1</v>
      </c>
      <c r="T6108" s="6">
        <v>113.35</v>
      </c>
      <c r="U6108" t="s">
        <v>23</v>
      </c>
      <c r="V6108" t="str">
        <f t="shared" si="190"/>
        <v>0-12 Months</v>
      </c>
      <c r="W6108" t="str">
        <f t="shared" si="191"/>
        <v>Medium</v>
      </c>
    </row>
    <row r="6109" spans="1:23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6">
        <v>19.95</v>
      </c>
      <c r="T6109" s="6">
        <v>19.95</v>
      </c>
      <c r="U6109" t="s">
        <v>24</v>
      </c>
      <c r="V6109" t="str">
        <f t="shared" si="190"/>
        <v>0-12 Months</v>
      </c>
      <c r="W6109" t="str">
        <f t="shared" si="191"/>
        <v>Low</v>
      </c>
    </row>
    <row r="6110" spans="1:23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6">
        <v>25.15</v>
      </c>
      <c r="T6110" s="6">
        <v>476.8</v>
      </c>
      <c r="U6110" t="s">
        <v>24</v>
      </c>
      <c r="V6110" t="str">
        <f t="shared" si="190"/>
        <v>13-24 Months</v>
      </c>
      <c r="W6110" t="str">
        <f t="shared" si="191"/>
        <v>Low</v>
      </c>
    </row>
    <row r="6111" spans="1:23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6">
        <v>54.15</v>
      </c>
      <c r="T6111" s="6">
        <v>101.65</v>
      </c>
      <c r="U6111" t="s">
        <v>24</v>
      </c>
      <c r="V6111" t="str">
        <f t="shared" si="190"/>
        <v>0-12 Months</v>
      </c>
      <c r="W6111" t="str">
        <f t="shared" si="191"/>
        <v>Medium</v>
      </c>
    </row>
    <row r="6112" spans="1:23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6">
        <v>59.8</v>
      </c>
      <c r="T6112" s="6">
        <v>1130.8499999999999</v>
      </c>
      <c r="U6112" t="s">
        <v>24</v>
      </c>
      <c r="V6112" t="str">
        <f t="shared" si="190"/>
        <v>13-24 Months</v>
      </c>
      <c r="W6112" t="str">
        <f t="shared" si="191"/>
        <v>Medium</v>
      </c>
    </row>
    <row r="6113" spans="1:23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6">
        <v>83.85</v>
      </c>
      <c r="T6113" s="6">
        <v>3532.25</v>
      </c>
      <c r="U6113" t="s">
        <v>24</v>
      </c>
      <c r="V6113" t="str">
        <f t="shared" si="190"/>
        <v>37-48 Months</v>
      </c>
      <c r="W6113" t="str">
        <f t="shared" si="191"/>
        <v>High</v>
      </c>
    </row>
    <row r="6114" spans="1:23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6">
        <v>104.9</v>
      </c>
      <c r="T6114" s="6">
        <v>6891.45</v>
      </c>
      <c r="U6114" t="s">
        <v>24</v>
      </c>
      <c r="V6114" t="str">
        <f t="shared" si="190"/>
        <v>61+ Months</v>
      </c>
      <c r="W6114" t="str">
        <f t="shared" si="191"/>
        <v>Very High</v>
      </c>
    </row>
    <row r="6115" spans="1:23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6">
        <v>75.3</v>
      </c>
      <c r="T6115" s="6">
        <v>1570.7</v>
      </c>
      <c r="U6115" t="s">
        <v>24</v>
      </c>
      <c r="V6115" t="str">
        <f t="shared" si="190"/>
        <v>13-24 Months</v>
      </c>
      <c r="W6115" t="str">
        <f t="shared" si="191"/>
        <v>High</v>
      </c>
    </row>
    <row r="6116" spans="1:23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6">
        <v>66.650000000000006</v>
      </c>
      <c r="T6116" s="6">
        <v>520.95000000000005</v>
      </c>
      <c r="U6116" t="s">
        <v>24</v>
      </c>
      <c r="V6116" t="str">
        <f t="shared" si="190"/>
        <v>0-12 Months</v>
      </c>
      <c r="W6116" t="str">
        <f t="shared" si="191"/>
        <v>High</v>
      </c>
    </row>
    <row r="6117" spans="1:23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6">
        <v>109.5</v>
      </c>
      <c r="T6117" s="6">
        <v>7854.9</v>
      </c>
      <c r="U6117" t="s">
        <v>24</v>
      </c>
      <c r="V6117" t="str">
        <f t="shared" si="190"/>
        <v>61+ Months</v>
      </c>
      <c r="W6117" t="str">
        <f t="shared" si="191"/>
        <v>Very High</v>
      </c>
    </row>
    <row r="6118" spans="1:23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6">
        <v>73.849999999999994</v>
      </c>
      <c r="T6118" s="6">
        <v>3581.4</v>
      </c>
      <c r="U6118" t="s">
        <v>24</v>
      </c>
      <c r="V6118" t="str">
        <f t="shared" si="190"/>
        <v>37-48 Months</v>
      </c>
      <c r="W6118" t="str">
        <f t="shared" si="191"/>
        <v>High</v>
      </c>
    </row>
    <row r="6119" spans="1:23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6">
        <v>19.3</v>
      </c>
      <c r="T6119" s="6">
        <v>1447.9</v>
      </c>
      <c r="U6119" t="s">
        <v>24</v>
      </c>
      <c r="V6119" t="str">
        <f t="shared" si="190"/>
        <v>61+ Months</v>
      </c>
      <c r="W6119" t="str">
        <f t="shared" si="191"/>
        <v>Low</v>
      </c>
    </row>
    <row r="6120" spans="1:23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6">
        <v>118.2</v>
      </c>
      <c r="T6120" s="6">
        <v>8547.15</v>
      </c>
      <c r="U6120" t="s">
        <v>24</v>
      </c>
      <c r="V6120" t="str">
        <f t="shared" si="190"/>
        <v>61+ Months</v>
      </c>
      <c r="W6120" t="str">
        <f t="shared" si="191"/>
        <v>Very High</v>
      </c>
    </row>
    <row r="6121" spans="1:23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6">
        <v>51.45</v>
      </c>
      <c r="T6121" s="6">
        <v>727.85</v>
      </c>
      <c r="U6121" t="s">
        <v>24</v>
      </c>
      <c r="V6121" t="str">
        <f t="shared" si="190"/>
        <v>13-24 Months</v>
      </c>
      <c r="W6121" t="str">
        <f t="shared" si="191"/>
        <v>Medium</v>
      </c>
    </row>
    <row r="6122" spans="1:23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6">
        <v>59.45</v>
      </c>
      <c r="T6122" s="6">
        <v>357.6</v>
      </c>
      <c r="U6122" t="s">
        <v>24</v>
      </c>
      <c r="V6122" t="str">
        <f t="shared" si="190"/>
        <v>0-12 Months</v>
      </c>
      <c r="W6122" t="str">
        <f t="shared" si="191"/>
        <v>Medium</v>
      </c>
    </row>
    <row r="6123" spans="1:23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6">
        <v>19.5</v>
      </c>
      <c r="T6123" s="6">
        <v>159.35</v>
      </c>
      <c r="U6123" t="s">
        <v>24</v>
      </c>
      <c r="V6123" t="str">
        <f t="shared" si="190"/>
        <v>0-12 Months</v>
      </c>
      <c r="W6123" t="str">
        <f t="shared" si="191"/>
        <v>Low</v>
      </c>
    </row>
    <row r="6124" spans="1:23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6">
        <v>19.55</v>
      </c>
      <c r="T6124" s="6">
        <v>280.85000000000002</v>
      </c>
      <c r="U6124" t="s">
        <v>24</v>
      </c>
      <c r="V6124" t="str">
        <f t="shared" si="190"/>
        <v>13-24 Months</v>
      </c>
      <c r="W6124" t="str">
        <f t="shared" si="191"/>
        <v>Low</v>
      </c>
    </row>
    <row r="6125" spans="1:23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6">
        <v>93.55</v>
      </c>
      <c r="T6125" s="6">
        <v>6069.25</v>
      </c>
      <c r="U6125" t="s">
        <v>24</v>
      </c>
      <c r="V6125" t="str">
        <f t="shared" si="190"/>
        <v>61+ Months</v>
      </c>
      <c r="W6125" t="str">
        <f t="shared" si="191"/>
        <v>Very High</v>
      </c>
    </row>
    <row r="6126" spans="1:23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6">
        <v>59.3</v>
      </c>
      <c r="T6126" s="6">
        <v>3274.35</v>
      </c>
      <c r="U6126" t="s">
        <v>24</v>
      </c>
      <c r="V6126" t="str">
        <f t="shared" si="190"/>
        <v>49-60 Months</v>
      </c>
      <c r="W6126" t="str">
        <f t="shared" si="191"/>
        <v>Medium</v>
      </c>
    </row>
    <row r="6127" spans="1:23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6">
        <v>102.25</v>
      </c>
      <c r="T6127" s="6">
        <v>1359</v>
      </c>
      <c r="U6127" t="s">
        <v>23</v>
      </c>
      <c r="V6127" t="str">
        <f t="shared" si="190"/>
        <v>13-24 Months</v>
      </c>
      <c r="W6127" t="str">
        <f t="shared" si="191"/>
        <v>Very High</v>
      </c>
    </row>
    <row r="6128" spans="1:23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6">
        <v>95.9</v>
      </c>
      <c r="T6128" s="6">
        <v>1777.9</v>
      </c>
      <c r="U6128" t="s">
        <v>23</v>
      </c>
      <c r="V6128" t="str">
        <f t="shared" si="190"/>
        <v>13-24 Months</v>
      </c>
      <c r="W6128" t="str">
        <f t="shared" si="191"/>
        <v>Very High</v>
      </c>
    </row>
    <row r="6129" spans="1:23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6">
        <v>109.8</v>
      </c>
      <c r="T6129" s="6">
        <v>6109.65</v>
      </c>
      <c r="U6129" t="s">
        <v>24</v>
      </c>
      <c r="V6129" t="str">
        <f t="shared" si="190"/>
        <v>49-60 Months</v>
      </c>
      <c r="W6129" t="str">
        <f t="shared" si="191"/>
        <v>Very High</v>
      </c>
    </row>
    <row r="6130" spans="1:23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6">
        <v>78.099999999999994</v>
      </c>
      <c r="T6130" s="6">
        <v>1122.4000000000001</v>
      </c>
      <c r="U6130" t="s">
        <v>24</v>
      </c>
      <c r="V6130" t="str">
        <f t="shared" si="190"/>
        <v>13-24 Months</v>
      </c>
      <c r="W6130" t="str">
        <f t="shared" si="191"/>
        <v>High</v>
      </c>
    </row>
    <row r="6131" spans="1:23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6">
        <v>39.9</v>
      </c>
      <c r="T6131" s="6">
        <v>2020.9</v>
      </c>
      <c r="U6131" t="s">
        <v>24</v>
      </c>
      <c r="V6131" t="str">
        <f t="shared" si="190"/>
        <v>49-60 Months</v>
      </c>
      <c r="W6131" t="str">
        <f t="shared" si="191"/>
        <v>Medium</v>
      </c>
    </row>
    <row r="6132" spans="1:23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6">
        <v>64.900000000000006</v>
      </c>
      <c r="T6132" s="6">
        <v>3795.45</v>
      </c>
      <c r="U6132" t="s">
        <v>24</v>
      </c>
      <c r="V6132" t="str">
        <f t="shared" si="190"/>
        <v>49-60 Months</v>
      </c>
      <c r="W6132" t="str">
        <f t="shared" si="191"/>
        <v>High</v>
      </c>
    </row>
    <row r="6133" spans="1:23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6">
        <v>95.05</v>
      </c>
      <c r="T6133" s="6">
        <v>4504.55</v>
      </c>
      <c r="U6133" t="s">
        <v>23</v>
      </c>
      <c r="V6133" t="str">
        <f t="shared" si="190"/>
        <v>37-48 Months</v>
      </c>
      <c r="W6133" t="str">
        <f t="shared" si="191"/>
        <v>Very High</v>
      </c>
    </row>
    <row r="6134" spans="1:23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6">
        <v>53.4</v>
      </c>
      <c r="T6134" s="6">
        <v>3579.15</v>
      </c>
      <c r="U6134" t="s">
        <v>24</v>
      </c>
      <c r="V6134" t="str">
        <f t="shared" si="190"/>
        <v>61+ Months</v>
      </c>
      <c r="W6134" t="str">
        <f t="shared" si="191"/>
        <v>Medium</v>
      </c>
    </row>
    <row r="6135" spans="1:23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6">
        <v>24.9</v>
      </c>
      <c r="T6135" s="6">
        <v>49.7</v>
      </c>
      <c r="U6135" t="s">
        <v>24</v>
      </c>
      <c r="V6135" t="str">
        <f t="shared" si="190"/>
        <v>0-12 Months</v>
      </c>
      <c r="W6135" t="str">
        <f t="shared" si="191"/>
        <v>Low</v>
      </c>
    </row>
    <row r="6136" spans="1:23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6">
        <v>44.7</v>
      </c>
      <c r="T6136" s="6">
        <v>276.5</v>
      </c>
      <c r="U6136" t="s">
        <v>24</v>
      </c>
      <c r="V6136" t="str">
        <f t="shared" si="190"/>
        <v>0-12 Months</v>
      </c>
      <c r="W6136" t="str">
        <f t="shared" si="191"/>
        <v>Medium</v>
      </c>
    </row>
    <row r="6137" spans="1:23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6">
        <v>114</v>
      </c>
      <c r="T6137" s="6">
        <v>8175.9</v>
      </c>
      <c r="U6137" t="s">
        <v>24</v>
      </c>
      <c r="V6137" t="str">
        <f t="shared" si="190"/>
        <v>61+ Months</v>
      </c>
      <c r="W6137" t="str">
        <f t="shared" si="191"/>
        <v>Very High</v>
      </c>
    </row>
    <row r="6138" spans="1:23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6">
        <v>20.25</v>
      </c>
      <c r="T6138" s="6">
        <v>890.35</v>
      </c>
      <c r="U6138" t="s">
        <v>24</v>
      </c>
      <c r="V6138" t="str">
        <f t="shared" si="190"/>
        <v>37-48 Months</v>
      </c>
      <c r="W6138" t="str">
        <f t="shared" si="191"/>
        <v>Low</v>
      </c>
    </row>
    <row r="6139" spans="1:23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6">
        <v>53.85</v>
      </c>
      <c r="T6139" s="6">
        <v>259.8</v>
      </c>
      <c r="U6139" t="s">
        <v>23</v>
      </c>
      <c r="V6139" t="str">
        <f t="shared" si="190"/>
        <v>0-12 Months</v>
      </c>
      <c r="W6139" t="str">
        <f t="shared" si="191"/>
        <v>Medium</v>
      </c>
    </row>
    <row r="6140" spans="1:23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6">
        <v>83.85</v>
      </c>
      <c r="T6140" s="6">
        <v>5588.8</v>
      </c>
      <c r="U6140" t="s">
        <v>24</v>
      </c>
      <c r="V6140" t="str">
        <f t="shared" si="190"/>
        <v>61+ Months</v>
      </c>
      <c r="W6140" t="str">
        <f t="shared" si="191"/>
        <v>High</v>
      </c>
    </row>
    <row r="6141" spans="1:23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6">
        <v>20.2</v>
      </c>
      <c r="T6141" s="6">
        <v>50.6</v>
      </c>
      <c r="U6141" t="s">
        <v>24</v>
      </c>
      <c r="V6141" t="str">
        <f t="shared" si="190"/>
        <v>0-12 Months</v>
      </c>
      <c r="W6141" t="str">
        <f t="shared" si="191"/>
        <v>Low</v>
      </c>
    </row>
    <row r="6142" spans="1:23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6">
        <v>19.95</v>
      </c>
      <c r="T6142" s="6">
        <v>58</v>
      </c>
      <c r="U6142" t="s">
        <v>24</v>
      </c>
      <c r="V6142" t="str">
        <f t="shared" si="190"/>
        <v>0-12 Months</v>
      </c>
      <c r="W6142" t="str">
        <f t="shared" si="191"/>
        <v>Low</v>
      </c>
    </row>
    <row r="6143" spans="1:23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6">
        <v>104.2</v>
      </c>
      <c r="T6143" s="6">
        <v>5568.35</v>
      </c>
      <c r="U6143" t="s">
        <v>23</v>
      </c>
      <c r="V6143" t="str">
        <f t="shared" si="190"/>
        <v>49-60 Months</v>
      </c>
      <c r="W6143" t="str">
        <f t="shared" si="191"/>
        <v>Very High</v>
      </c>
    </row>
    <row r="6144" spans="1:23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6">
        <v>50.25</v>
      </c>
      <c r="T6144" s="6">
        <v>2203.65</v>
      </c>
      <c r="U6144" t="s">
        <v>23</v>
      </c>
      <c r="V6144" t="str">
        <f t="shared" si="190"/>
        <v>37-48 Months</v>
      </c>
      <c r="W6144" t="str">
        <f t="shared" si="191"/>
        <v>Medium</v>
      </c>
    </row>
    <row r="6145" spans="1:23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6">
        <v>20.350000000000001</v>
      </c>
      <c r="T6145" s="6">
        <v>938.95</v>
      </c>
      <c r="U6145" t="s">
        <v>24</v>
      </c>
      <c r="V6145" t="str">
        <f t="shared" si="190"/>
        <v>49-60 Months</v>
      </c>
      <c r="W6145" t="str">
        <f t="shared" si="191"/>
        <v>Low</v>
      </c>
    </row>
    <row r="6146" spans="1:23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6">
        <v>90</v>
      </c>
      <c r="T6146" s="6">
        <v>2024.1</v>
      </c>
      <c r="U6146" t="s">
        <v>24</v>
      </c>
      <c r="V6146" t="str">
        <f t="shared" si="190"/>
        <v>13-24 Months</v>
      </c>
      <c r="W6146" t="str">
        <f t="shared" si="191"/>
        <v>High</v>
      </c>
    </row>
    <row r="6147" spans="1:23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6">
        <v>54.2</v>
      </c>
      <c r="T6147" s="6">
        <v>3623.95</v>
      </c>
      <c r="U6147" t="s">
        <v>24</v>
      </c>
      <c r="V6147" t="str">
        <f t="shared" ref="V6147:V6210" si="192">IF(F6147&lt;=12,"0-12 Months",IF(F6147&lt;=24,"13-24 Months",IF(F6147&lt;=36,"25-36 Months",IF(F6147&lt;=48,"37-48 Months",IF(F6147&lt;=60,"49-60 Months","61+ Months")))))</f>
        <v>61+ Months</v>
      </c>
      <c r="W6147" t="str">
        <f t="shared" ref="W6147:W6210" si="193">IF(S6147&lt;=30,"Low",IF(S6147&lt;=60,"Medium",IF(S6147&lt;=90,"High","Very High")))</f>
        <v>Medium</v>
      </c>
    </row>
    <row r="6148" spans="1:23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6">
        <v>99.5</v>
      </c>
      <c r="T6148" s="6">
        <v>2369.0500000000002</v>
      </c>
      <c r="U6148" t="s">
        <v>23</v>
      </c>
      <c r="V6148" t="str">
        <f t="shared" si="192"/>
        <v>25-36 Months</v>
      </c>
      <c r="W6148" t="str">
        <f t="shared" si="193"/>
        <v>Very High</v>
      </c>
    </row>
    <row r="6149" spans="1:23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6">
        <v>99.1</v>
      </c>
      <c r="T6149" s="6">
        <v>3877.95</v>
      </c>
      <c r="U6149" t="s">
        <v>24</v>
      </c>
      <c r="V6149" t="str">
        <f t="shared" si="192"/>
        <v>37-48 Months</v>
      </c>
      <c r="W6149" t="str">
        <f t="shared" si="193"/>
        <v>Very High</v>
      </c>
    </row>
    <row r="6150" spans="1:23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6">
        <v>66.900000000000006</v>
      </c>
      <c r="T6150" s="6">
        <v>4577.8999999999996</v>
      </c>
      <c r="U6150" t="s">
        <v>24</v>
      </c>
      <c r="V6150" t="str">
        <f t="shared" si="192"/>
        <v>61+ Months</v>
      </c>
      <c r="W6150" t="str">
        <f t="shared" si="193"/>
        <v>High</v>
      </c>
    </row>
    <row r="6151" spans="1:23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6">
        <v>25.85</v>
      </c>
      <c r="T6151" s="6">
        <v>25.85</v>
      </c>
      <c r="U6151" t="s">
        <v>24</v>
      </c>
      <c r="V6151" t="str">
        <f t="shared" si="192"/>
        <v>0-12 Months</v>
      </c>
      <c r="W6151" t="str">
        <f t="shared" si="193"/>
        <v>Low</v>
      </c>
    </row>
    <row r="6152" spans="1:23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6">
        <v>91.05</v>
      </c>
      <c r="T6152" s="6">
        <v>2871.5</v>
      </c>
      <c r="U6152" t="s">
        <v>24</v>
      </c>
      <c r="V6152" t="str">
        <f t="shared" si="192"/>
        <v>25-36 Months</v>
      </c>
      <c r="W6152" t="str">
        <f t="shared" si="193"/>
        <v>Very High</v>
      </c>
    </row>
    <row r="6153" spans="1:23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6">
        <v>71</v>
      </c>
      <c r="T6153" s="6">
        <v>672.55</v>
      </c>
      <c r="U6153" t="s">
        <v>23</v>
      </c>
      <c r="V6153" t="str">
        <f t="shared" si="192"/>
        <v>0-12 Months</v>
      </c>
      <c r="W6153" t="str">
        <f t="shared" si="193"/>
        <v>High</v>
      </c>
    </row>
    <row r="6154" spans="1:23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6">
        <v>93.2</v>
      </c>
      <c r="T6154" s="6">
        <v>1573.7</v>
      </c>
      <c r="U6154" t="s">
        <v>23</v>
      </c>
      <c r="V6154" t="str">
        <f t="shared" si="192"/>
        <v>13-24 Months</v>
      </c>
      <c r="W6154" t="str">
        <f t="shared" si="193"/>
        <v>Very High</v>
      </c>
    </row>
    <row r="6155" spans="1:23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6">
        <v>20.95</v>
      </c>
      <c r="T6155" s="6">
        <v>1270.55</v>
      </c>
      <c r="U6155" t="s">
        <v>24</v>
      </c>
      <c r="V6155" t="str">
        <f t="shared" si="192"/>
        <v>49-60 Months</v>
      </c>
      <c r="W6155" t="str">
        <f t="shared" si="193"/>
        <v>Low</v>
      </c>
    </row>
    <row r="6156" spans="1:23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6">
        <v>109.2</v>
      </c>
      <c r="T6156" s="6">
        <v>7711.45</v>
      </c>
      <c r="U6156" t="s">
        <v>24</v>
      </c>
      <c r="V6156" t="str">
        <f t="shared" si="192"/>
        <v>61+ Months</v>
      </c>
      <c r="W6156" t="str">
        <f t="shared" si="193"/>
        <v>Very High</v>
      </c>
    </row>
    <row r="6157" spans="1:23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6">
        <v>19.350000000000001</v>
      </c>
      <c r="T6157" s="6">
        <v>126.05</v>
      </c>
      <c r="U6157" t="s">
        <v>23</v>
      </c>
      <c r="V6157" t="str">
        <f t="shared" si="192"/>
        <v>0-12 Months</v>
      </c>
      <c r="W6157" t="str">
        <f t="shared" si="193"/>
        <v>Low</v>
      </c>
    </row>
    <row r="6158" spans="1:23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6">
        <v>85.8</v>
      </c>
      <c r="T6158" s="6">
        <v>2193.65</v>
      </c>
      <c r="U6158" t="s">
        <v>24</v>
      </c>
      <c r="V6158" t="str">
        <f t="shared" si="192"/>
        <v>25-36 Months</v>
      </c>
      <c r="W6158" t="str">
        <f t="shared" si="193"/>
        <v>High</v>
      </c>
    </row>
    <row r="6159" spans="1:23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6">
        <v>19.850000000000001</v>
      </c>
      <c r="T6159" s="6">
        <v>64.55</v>
      </c>
      <c r="U6159" t="s">
        <v>23</v>
      </c>
      <c r="V6159" t="str">
        <f t="shared" si="192"/>
        <v>0-12 Months</v>
      </c>
      <c r="W6159" t="str">
        <f t="shared" si="193"/>
        <v>Low</v>
      </c>
    </row>
    <row r="6160" spans="1:23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6">
        <v>19.649999999999999</v>
      </c>
      <c r="T6160" s="6">
        <v>31.2</v>
      </c>
      <c r="U6160" t="s">
        <v>24</v>
      </c>
      <c r="V6160" t="str">
        <f t="shared" si="192"/>
        <v>0-12 Months</v>
      </c>
      <c r="W6160" t="str">
        <f t="shared" si="193"/>
        <v>Low</v>
      </c>
    </row>
    <row r="6161" spans="1:23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6">
        <v>20.5</v>
      </c>
      <c r="T6161" s="6">
        <v>38.25</v>
      </c>
      <c r="U6161" t="s">
        <v>24</v>
      </c>
      <c r="V6161" t="str">
        <f t="shared" si="192"/>
        <v>0-12 Months</v>
      </c>
      <c r="W6161" t="str">
        <f t="shared" si="193"/>
        <v>Low</v>
      </c>
    </row>
    <row r="6162" spans="1:23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6">
        <v>89.65</v>
      </c>
      <c r="T6162" s="6">
        <v>3348.1</v>
      </c>
      <c r="U6162" t="s">
        <v>24</v>
      </c>
      <c r="V6162" t="str">
        <f t="shared" si="192"/>
        <v>25-36 Months</v>
      </c>
      <c r="W6162" t="str">
        <f t="shared" si="193"/>
        <v>High</v>
      </c>
    </row>
    <row r="6163" spans="1:23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6">
        <v>74.349999999999994</v>
      </c>
      <c r="T6163" s="6">
        <v>533.6</v>
      </c>
      <c r="U6163" t="s">
        <v>24</v>
      </c>
      <c r="V6163" t="str">
        <f t="shared" si="192"/>
        <v>0-12 Months</v>
      </c>
      <c r="W6163" t="str">
        <f t="shared" si="193"/>
        <v>High</v>
      </c>
    </row>
    <row r="6164" spans="1:23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6">
        <v>49.45</v>
      </c>
      <c r="T6164" s="6">
        <v>2907.55</v>
      </c>
      <c r="U6164" t="s">
        <v>24</v>
      </c>
      <c r="V6164" t="str">
        <f t="shared" si="192"/>
        <v>49-60 Months</v>
      </c>
      <c r="W6164" t="str">
        <f t="shared" si="193"/>
        <v>Medium</v>
      </c>
    </row>
    <row r="6165" spans="1:23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6">
        <v>89.1</v>
      </c>
      <c r="T6165" s="6">
        <v>1620.8</v>
      </c>
      <c r="U6165" t="s">
        <v>24</v>
      </c>
      <c r="V6165" t="str">
        <f t="shared" si="192"/>
        <v>13-24 Months</v>
      </c>
      <c r="W6165" t="str">
        <f t="shared" si="193"/>
        <v>High</v>
      </c>
    </row>
    <row r="6166" spans="1:23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6">
        <v>75.150000000000006</v>
      </c>
      <c r="T6166" s="6">
        <v>3480.35</v>
      </c>
      <c r="U6166" t="s">
        <v>24</v>
      </c>
      <c r="V6166" t="str">
        <f t="shared" si="192"/>
        <v>37-48 Months</v>
      </c>
      <c r="W6166" t="str">
        <f t="shared" si="193"/>
        <v>High</v>
      </c>
    </row>
    <row r="6167" spans="1:23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6">
        <v>70.650000000000006</v>
      </c>
      <c r="T6167" s="6">
        <v>293.85000000000002</v>
      </c>
      <c r="U6167" t="s">
        <v>24</v>
      </c>
      <c r="V6167" t="str">
        <f t="shared" si="192"/>
        <v>0-12 Months</v>
      </c>
      <c r="W6167" t="str">
        <f t="shared" si="193"/>
        <v>High</v>
      </c>
    </row>
    <row r="6168" spans="1:23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6">
        <v>104.2</v>
      </c>
      <c r="T6168" s="6">
        <v>3243.45</v>
      </c>
      <c r="U6168" t="s">
        <v>23</v>
      </c>
      <c r="V6168" t="str">
        <f t="shared" si="192"/>
        <v>25-36 Months</v>
      </c>
      <c r="W6168" t="str">
        <f t="shared" si="193"/>
        <v>Very High</v>
      </c>
    </row>
    <row r="6169" spans="1:23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6">
        <v>90.05</v>
      </c>
      <c r="T6169" s="6">
        <v>4137.2</v>
      </c>
      <c r="U6169" t="s">
        <v>24</v>
      </c>
      <c r="V6169" t="str">
        <f t="shared" si="192"/>
        <v>37-48 Months</v>
      </c>
      <c r="W6169" t="str">
        <f t="shared" si="193"/>
        <v>Very High</v>
      </c>
    </row>
    <row r="6170" spans="1:23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6">
        <v>79.25</v>
      </c>
      <c r="T6170" s="6">
        <v>79.25</v>
      </c>
      <c r="U6170" t="s">
        <v>23</v>
      </c>
      <c r="V6170" t="str">
        <f t="shared" si="192"/>
        <v>0-12 Months</v>
      </c>
      <c r="W6170" t="str">
        <f t="shared" si="193"/>
        <v>High</v>
      </c>
    </row>
    <row r="6171" spans="1:23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6">
        <v>44.9</v>
      </c>
      <c r="T6171" s="6">
        <v>44.9</v>
      </c>
      <c r="U6171" t="s">
        <v>23</v>
      </c>
      <c r="V6171" t="str">
        <f t="shared" si="192"/>
        <v>0-12 Months</v>
      </c>
      <c r="W6171" t="str">
        <f t="shared" si="193"/>
        <v>Medium</v>
      </c>
    </row>
    <row r="6172" spans="1:23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6">
        <v>19.399999999999999</v>
      </c>
      <c r="T6172" s="6">
        <v>19.399999999999999</v>
      </c>
      <c r="U6172" t="s">
        <v>24</v>
      </c>
      <c r="V6172" t="str">
        <f t="shared" si="192"/>
        <v>0-12 Months</v>
      </c>
      <c r="W6172" t="str">
        <f t="shared" si="193"/>
        <v>Low</v>
      </c>
    </row>
    <row r="6173" spans="1:23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6">
        <v>88.75</v>
      </c>
      <c r="T6173" s="6">
        <v>5348.65</v>
      </c>
      <c r="U6173" t="s">
        <v>24</v>
      </c>
      <c r="V6173" t="str">
        <f t="shared" si="192"/>
        <v>49-60 Months</v>
      </c>
      <c r="W6173" t="str">
        <f t="shared" si="193"/>
        <v>High</v>
      </c>
    </row>
    <row r="6174" spans="1:23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6">
        <v>70.099999999999994</v>
      </c>
      <c r="T6174" s="6">
        <v>659.65</v>
      </c>
      <c r="U6174" t="s">
        <v>23</v>
      </c>
      <c r="V6174" t="str">
        <f t="shared" si="192"/>
        <v>0-12 Months</v>
      </c>
      <c r="W6174" t="str">
        <f t="shared" si="193"/>
        <v>High</v>
      </c>
    </row>
    <row r="6175" spans="1:23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6">
        <v>91</v>
      </c>
      <c r="T6175" s="6">
        <v>3180.5</v>
      </c>
      <c r="U6175" t="s">
        <v>24</v>
      </c>
      <c r="V6175" t="str">
        <f t="shared" si="192"/>
        <v>25-36 Months</v>
      </c>
      <c r="W6175" t="str">
        <f t="shared" si="193"/>
        <v>Very High</v>
      </c>
    </row>
    <row r="6176" spans="1:23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6">
        <v>29.65</v>
      </c>
      <c r="T6176" s="6">
        <v>118.5</v>
      </c>
      <c r="U6176" t="s">
        <v>23</v>
      </c>
      <c r="V6176" t="str">
        <f t="shared" si="192"/>
        <v>0-12 Months</v>
      </c>
      <c r="W6176" t="str">
        <f t="shared" si="193"/>
        <v>Low</v>
      </c>
    </row>
    <row r="6177" spans="1:23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6">
        <v>90.8</v>
      </c>
      <c r="T6177" s="6">
        <v>3023.85</v>
      </c>
      <c r="U6177" t="s">
        <v>24</v>
      </c>
      <c r="V6177" t="str">
        <f t="shared" si="192"/>
        <v>25-36 Months</v>
      </c>
      <c r="W6177" t="str">
        <f t="shared" si="193"/>
        <v>Very High</v>
      </c>
    </row>
    <row r="6178" spans="1:23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6">
        <v>77.849999999999994</v>
      </c>
      <c r="T6178" s="6">
        <v>3365.85</v>
      </c>
      <c r="U6178" t="s">
        <v>23</v>
      </c>
      <c r="V6178" t="str">
        <f t="shared" si="192"/>
        <v>37-48 Months</v>
      </c>
      <c r="W6178" t="str">
        <f t="shared" si="193"/>
        <v>High</v>
      </c>
    </row>
    <row r="6179" spans="1:23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6">
        <v>54.3</v>
      </c>
      <c r="T6179" s="6">
        <v>195.3</v>
      </c>
      <c r="U6179" t="s">
        <v>23</v>
      </c>
      <c r="V6179" t="str">
        <f t="shared" si="192"/>
        <v>0-12 Months</v>
      </c>
      <c r="W6179" t="str">
        <f t="shared" si="193"/>
        <v>Medium</v>
      </c>
    </row>
    <row r="6180" spans="1:23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6">
        <v>18.95</v>
      </c>
      <c r="T6180" s="6">
        <v>1031.0999999999999</v>
      </c>
      <c r="U6180" t="s">
        <v>24</v>
      </c>
      <c r="V6180" t="str">
        <f t="shared" si="192"/>
        <v>49-60 Months</v>
      </c>
      <c r="W6180" t="str">
        <f t="shared" si="193"/>
        <v>Low</v>
      </c>
    </row>
    <row r="6181" spans="1:23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6">
        <v>95.15</v>
      </c>
      <c r="T6181" s="6">
        <v>997.65</v>
      </c>
      <c r="U6181" t="s">
        <v>23</v>
      </c>
      <c r="V6181" t="str">
        <f t="shared" si="192"/>
        <v>0-12 Months</v>
      </c>
      <c r="W6181" t="str">
        <f t="shared" si="193"/>
        <v>Very High</v>
      </c>
    </row>
    <row r="6182" spans="1:23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6">
        <v>102.4</v>
      </c>
      <c r="T6182" s="6">
        <v>6471.85</v>
      </c>
      <c r="U6182" t="s">
        <v>24</v>
      </c>
      <c r="V6182" t="str">
        <f t="shared" si="192"/>
        <v>61+ Months</v>
      </c>
      <c r="W6182" t="str">
        <f t="shared" si="193"/>
        <v>Very High</v>
      </c>
    </row>
    <row r="6183" spans="1:23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6">
        <v>99.9</v>
      </c>
      <c r="T6183" s="6">
        <v>6241.35</v>
      </c>
      <c r="U6183" t="s">
        <v>24</v>
      </c>
      <c r="V6183" t="str">
        <f t="shared" si="192"/>
        <v>61+ Months</v>
      </c>
      <c r="W6183" t="str">
        <f t="shared" si="193"/>
        <v>Very High</v>
      </c>
    </row>
    <row r="6184" spans="1:23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6">
        <v>88.7</v>
      </c>
      <c r="T6184" s="6">
        <v>6501.35</v>
      </c>
      <c r="U6184" t="s">
        <v>24</v>
      </c>
      <c r="V6184" t="str">
        <f t="shared" si="192"/>
        <v>61+ Months</v>
      </c>
      <c r="W6184" t="str">
        <f t="shared" si="193"/>
        <v>High</v>
      </c>
    </row>
    <row r="6185" spans="1:23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6">
        <v>54.3</v>
      </c>
      <c r="T6185" s="6">
        <v>2317.1</v>
      </c>
      <c r="U6185" t="s">
        <v>24</v>
      </c>
      <c r="V6185" t="str">
        <f t="shared" si="192"/>
        <v>37-48 Months</v>
      </c>
      <c r="W6185" t="str">
        <f t="shared" si="193"/>
        <v>Medium</v>
      </c>
    </row>
    <row r="6186" spans="1:23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6">
        <v>55.7</v>
      </c>
      <c r="T6186" s="6">
        <v>2237.5500000000002</v>
      </c>
      <c r="U6186" t="s">
        <v>24</v>
      </c>
      <c r="V6186" t="str">
        <f t="shared" si="192"/>
        <v>37-48 Months</v>
      </c>
      <c r="W6186" t="str">
        <f t="shared" si="193"/>
        <v>Medium</v>
      </c>
    </row>
    <row r="6187" spans="1:23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6">
        <v>103.95</v>
      </c>
      <c r="T6187" s="6">
        <v>5231.3</v>
      </c>
      <c r="U6187" t="s">
        <v>24</v>
      </c>
      <c r="V6187" t="str">
        <f t="shared" si="192"/>
        <v>49-60 Months</v>
      </c>
      <c r="W6187" t="str">
        <f t="shared" si="193"/>
        <v>Very High</v>
      </c>
    </row>
    <row r="6188" spans="1:23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6">
        <v>110.85</v>
      </c>
      <c r="T6188" s="6">
        <v>5275.8</v>
      </c>
      <c r="U6188" t="s">
        <v>23</v>
      </c>
      <c r="V6188" t="str">
        <f t="shared" si="192"/>
        <v>37-48 Months</v>
      </c>
      <c r="W6188" t="str">
        <f t="shared" si="193"/>
        <v>Very High</v>
      </c>
    </row>
    <row r="6189" spans="1:23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6">
        <v>20.149999999999999</v>
      </c>
      <c r="T6189" s="6">
        <v>165.5</v>
      </c>
      <c r="U6189" t="s">
        <v>24</v>
      </c>
      <c r="V6189" t="str">
        <f t="shared" si="192"/>
        <v>0-12 Months</v>
      </c>
      <c r="W6189" t="str">
        <f t="shared" si="193"/>
        <v>Low</v>
      </c>
    </row>
    <row r="6190" spans="1:23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6">
        <v>20.05</v>
      </c>
      <c r="T6190" s="6">
        <v>358.5</v>
      </c>
      <c r="U6190" t="s">
        <v>24</v>
      </c>
      <c r="V6190" t="str">
        <f t="shared" si="192"/>
        <v>13-24 Months</v>
      </c>
      <c r="W6190" t="str">
        <f t="shared" si="193"/>
        <v>Low</v>
      </c>
    </row>
    <row r="6191" spans="1:23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6">
        <v>91.95</v>
      </c>
      <c r="T6191" s="6">
        <v>6614.9</v>
      </c>
      <c r="U6191" t="s">
        <v>24</v>
      </c>
      <c r="V6191" t="str">
        <f t="shared" si="192"/>
        <v>61+ Months</v>
      </c>
      <c r="W6191" t="str">
        <f t="shared" si="193"/>
        <v>Very High</v>
      </c>
    </row>
    <row r="6192" spans="1:23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6">
        <v>80.5</v>
      </c>
      <c r="T6192" s="6">
        <v>80.5</v>
      </c>
      <c r="U6192" t="s">
        <v>23</v>
      </c>
      <c r="V6192" t="str">
        <f t="shared" si="192"/>
        <v>0-12 Months</v>
      </c>
      <c r="W6192" t="str">
        <f t="shared" si="193"/>
        <v>High</v>
      </c>
    </row>
    <row r="6193" spans="1:23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6">
        <v>55.65</v>
      </c>
      <c r="T6193" s="6">
        <v>2421.75</v>
      </c>
      <c r="U6193" t="s">
        <v>24</v>
      </c>
      <c r="V6193" t="str">
        <f t="shared" si="192"/>
        <v>37-48 Months</v>
      </c>
      <c r="W6193" t="str">
        <f t="shared" si="193"/>
        <v>Medium</v>
      </c>
    </row>
    <row r="6194" spans="1:23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6">
        <v>74.7</v>
      </c>
      <c r="T6194" s="6">
        <v>1294.5999999999999</v>
      </c>
      <c r="U6194" t="s">
        <v>24</v>
      </c>
      <c r="V6194" t="str">
        <f t="shared" si="192"/>
        <v>13-24 Months</v>
      </c>
      <c r="W6194" t="str">
        <f t="shared" si="193"/>
        <v>High</v>
      </c>
    </row>
    <row r="6195" spans="1:23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6">
        <v>104.15</v>
      </c>
      <c r="T6195" s="6">
        <v>1299.0999999999999</v>
      </c>
      <c r="U6195" t="s">
        <v>24</v>
      </c>
      <c r="V6195" t="str">
        <f t="shared" si="192"/>
        <v>13-24 Months</v>
      </c>
      <c r="W6195" t="str">
        <f t="shared" si="193"/>
        <v>Very High</v>
      </c>
    </row>
    <row r="6196" spans="1:23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6">
        <v>83.65</v>
      </c>
      <c r="T6196" s="6">
        <v>5733.4</v>
      </c>
      <c r="U6196" t="s">
        <v>24</v>
      </c>
      <c r="V6196" t="str">
        <f t="shared" si="192"/>
        <v>61+ Months</v>
      </c>
      <c r="W6196" t="str">
        <f t="shared" si="193"/>
        <v>High</v>
      </c>
    </row>
    <row r="6197" spans="1:23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6">
        <v>72.2</v>
      </c>
      <c r="T6197" s="6">
        <v>305.55</v>
      </c>
      <c r="U6197" t="s">
        <v>23</v>
      </c>
      <c r="V6197" t="str">
        <f t="shared" si="192"/>
        <v>0-12 Months</v>
      </c>
      <c r="W6197" t="str">
        <f t="shared" si="193"/>
        <v>High</v>
      </c>
    </row>
    <row r="6198" spans="1:23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6">
        <v>110.05</v>
      </c>
      <c r="T6198" s="6">
        <v>7430.75</v>
      </c>
      <c r="U6198" t="s">
        <v>24</v>
      </c>
      <c r="V6198" t="str">
        <f t="shared" si="192"/>
        <v>61+ Months</v>
      </c>
      <c r="W6198" t="str">
        <f t="shared" si="193"/>
        <v>Very High</v>
      </c>
    </row>
    <row r="6199" spans="1:23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6">
        <v>51.5</v>
      </c>
      <c r="T6199" s="6">
        <v>900.5</v>
      </c>
      <c r="U6199" t="s">
        <v>23</v>
      </c>
      <c r="V6199" t="str">
        <f t="shared" si="192"/>
        <v>13-24 Months</v>
      </c>
      <c r="W6199" t="str">
        <f t="shared" si="193"/>
        <v>Medium</v>
      </c>
    </row>
    <row r="6200" spans="1:23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6">
        <v>25.5</v>
      </c>
      <c r="T6200" s="6">
        <v>630.6</v>
      </c>
      <c r="U6200" t="s">
        <v>24</v>
      </c>
      <c r="V6200" t="str">
        <f t="shared" si="192"/>
        <v>25-36 Months</v>
      </c>
      <c r="W6200" t="str">
        <f t="shared" si="193"/>
        <v>Low</v>
      </c>
    </row>
    <row r="6201" spans="1:23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6">
        <v>89.55</v>
      </c>
      <c r="T6201" s="6">
        <v>3856.75</v>
      </c>
      <c r="U6201" t="s">
        <v>23</v>
      </c>
      <c r="V6201" t="str">
        <f t="shared" si="192"/>
        <v>37-48 Months</v>
      </c>
      <c r="W6201" t="str">
        <f t="shared" si="193"/>
        <v>High</v>
      </c>
    </row>
    <row r="6202" spans="1:23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6">
        <v>19.5</v>
      </c>
      <c r="T6202" s="6">
        <v>1222.6500000000001</v>
      </c>
      <c r="U6202" t="s">
        <v>24</v>
      </c>
      <c r="V6202" t="str">
        <f t="shared" si="192"/>
        <v>49-60 Months</v>
      </c>
      <c r="W6202" t="str">
        <f t="shared" si="193"/>
        <v>Low</v>
      </c>
    </row>
    <row r="6203" spans="1:23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6">
        <v>80.7</v>
      </c>
      <c r="T6203" s="6">
        <v>374.8</v>
      </c>
      <c r="U6203" t="s">
        <v>24</v>
      </c>
      <c r="V6203" t="str">
        <f t="shared" si="192"/>
        <v>0-12 Months</v>
      </c>
      <c r="W6203" t="str">
        <f t="shared" si="193"/>
        <v>High</v>
      </c>
    </row>
    <row r="6204" spans="1:23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6">
        <v>77.5</v>
      </c>
      <c r="T6204" s="6">
        <v>1625</v>
      </c>
      <c r="U6204" t="s">
        <v>23</v>
      </c>
      <c r="V6204" t="str">
        <f t="shared" si="192"/>
        <v>13-24 Months</v>
      </c>
      <c r="W6204" t="str">
        <f t="shared" si="193"/>
        <v>High</v>
      </c>
    </row>
    <row r="6205" spans="1:23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6">
        <v>105.1</v>
      </c>
      <c r="T6205" s="6">
        <v>7234.8</v>
      </c>
      <c r="U6205" t="s">
        <v>24</v>
      </c>
      <c r="V6205" t="str">
        <f t="shared" si="192"/>
        <v>61+ Months</v>
      </c>
      <c r="W6205" t="str">
        <f t="shared" si="193"/>
        <v>Very High</v>
      </c>
    </row>
    <row r="6206" spans="1:23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6">
        <v>25.15</v>
      </c>
      <c r="T6206" s="6">
        <v>331.85</v>
      </c>
      <c r="U6206" t="s">
        <v>24</v>
      </c>
      <c r="V6206" t="str">
        <f t="shared" si="192"/>
        <v>13-24 Months</v>
      </c>
      <c r="W6206" t="str">
        <f t="shared" si="193"/>
        <v>Low</v>
      </c>
    </row>
    <row r="6207" spans="1:23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6">
        <v>95.25</v>
      </c>
      <c r="T6207" s="6">
        <v>3959.35</v>
      </c>
      <c r="U6207" t="s">
        <v>23</v>
      </c>
      <c r="V6207" t="str">
        <f t="shared" si="192"/>
        <v>37-48 Months</v>
      </c>
      <c r="W6207" t="str">
        <f t="shared" si="193"/>
        <v>Very High</v>
      </c>
    </row>
    <row r="6208" spans="1:23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6">
        <v>95.65</v>
      </c>
      <c r="T6208" s="6">
        <v>5088.3999999999996</v>
      </c>
      <c r="U6208" t="s">
        <v>24</v>
      </c>
      <c r="V6208" t="str">
        <f t="shared" si="192"/>
        <v>49-60 Months</v>
      </c>
      <c r="W6208" t="str">
        <f t="shared" si="193"/>
        <v>Very High</v>
      </c>
    </row>
    <row r="6209" spans="1:23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6">
        <v>85</v>
      </c>
      <c r="T6209" s="6">
        <v>3969.4</v>
      </c>
      <c r="U6209" t="s">
        <v>23</v>
      </c>
      <c r="V6209" t="str">
        <f t="shared" si="192"/>
        <v>37-48 Months</v>
      </c>
      <c r="W6209" t="str">
        <f t="shared" si="193"/>
        <v>High</v>
      </c>
    </row>
    <row r="6210" spans="1:23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6">
        <v>80.8</v>
      </c>
      <c r="T6210" s="6">
        <v>4860.8500000000004</v>
      </c>
      <c r="U6210" t="s">
        <v>24</v>
      </c>
      <c r="V6210" t="str">
        <f t="shared" si="192"/>
        <v>61+ Months</v>
      </c>
      <c r="W6210" t="str">
        <f t="shared" si="193"/>
        <v>High</v>
      </c>
    </row>
    <row r="6211" spans="1:23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6">
        <v>24.85</v>
      </c>
      <c r="T6211" s="6">
        <v>788.05</v>
      </c>
      <c r="U6211" t="s">
        <v>24</v>
      </c>
      <c r="V6211" t="str">
        <f t="shared" ref="V6211:V6274" si="194">IF(F6211&lt;=12,"0-12 Months",IF(F6211&lt;=24,"13-24 Months",IF(F6211&lt;=36,"25-36 Months",IF(F6211&lt;=48,"37-48 Months",IF(F6211&lt;=60,"49-60 Months","61+ Months")))))</f>
        <v>25-36 Months</v>
      </c>
      <c r="W6211" t="str">
        <f t="shared" ref="W6211:W6274" si="195">IF(S6211&lt;=30,"Low",IF(S6211&lt;=60,"Medium",IF(S6211&lt;=90,"High","Very High")))</f>
        <v>Low</v>
      </c>
    </row>
    <row r="6212" spans="1:23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6">
        <v>54.75</v>
      </c>
      <c r="T6212" s="6">
        <v>1266.3499999999999</v>
      </c>
      <c r="U6212" t="s">
        <v>24</v>
      </c>
      <c r="V6212" t="str">
        <f t="shared" si="194"/>
        <v>25-36 Months</v>
      </c>
      <c r="W6212" t="str">
        <f t="shared" si="195"/>
        <v>Medium</v>
      </c>
    </row>
    <row r="6213" spans="1:23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6">
        <v>85.75</v>
      </c>
      <c r="T6213" s="6">
        <v>470.95</v>
      </c>
      <c r="U6213" t="s">
        <v>23</v>
      </c>
      <c r="V6213" t="str">
        <f t="shared" si="194"/>
        <v>0-12 Months</v>
      </c>
      <c r="W6213" t="str">
        <f t="shared" si="195"/>
        <v>High</v>
      </c>
    </row>
    <row r="6214" spans="1:23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6">
        <v>50.75</v>
      </c>
      <c r="T6214" s="6">
        <v>688.2</v>
      </c>
      <c r="U6214" t="s">
        <v>24</v>
      </c>
      <c r="V6214" t="str">
        <f t="shared" si="194"/>
        <v>13-24 Months</v>
      </c>
      <c r="W6214" t="str">
        <f t="shared" si="195"/>
        <v>Medium</v>
      </c>
    </row>
    <row r="6215" spans="1:23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6">
        <v>20.149999999999999</v>
      </c>
      <c r="T6215" s="6">
        <v>387.7</v>
      </c>
      <c r="U6215" t="s">
        <v>24</v>
      </c>
      <c r="V6215" t="str">
        <f t="shared" si="194"/>
        <v>13-24 Months</v>
      </c>
      <c r="W6215" t="str">
        <f t="shared" si="195"/>
        <v>Low</v>
      </c>
    </row>
    <row r="6216" spans="1:23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6">
        <v>20.05</v>
      </c>
      <c r="T6216" s="6">
        <v>845.25</v>
      </c>
      <c r="U6216" t="s">
        <v>24</v>
      </c>
      <c r="V6216" t="str">
        <f t="shared" si="194"/>
        <v>37-48 Months</v>
      </c>
      <c r="W6216" t="str">
        <f t="shared" si="195"/>
        <v>Low</v>
      </c>
    </row>
    <row r="6217" spans="1:23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6">
        <v>98.25</v>
      </c>
      <c r="T6217" s="6">
        <v>560.6</v>
      </c>
      <c r="U6217" t="s">
        <v>23</v>
      </c>
      <c r="V6217" t="str">
        <f t="shared" si="194"/>
        <v>0-12 Months</v>
      </c>
      <c r="W6217" t="str">
        <f t="shared" si="195"/>
        <v>Very High</v>
      </c>
    </row>
    <row r="6218" spans="1:23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6">
        <v>71.599999999999994</v>
      </c>
      <c r="T6218" s="6">
        <v>4230.25</v>
      </c>
      <c r="U6218" t="s">
        <v>24</v>
      </c>
      <c r="V6218" t="str">
        <f t="shared" si="194"/>
        <v>49-60 Months</v>
      </c>
      <c r="W6218" t="str">
        <f t="shared" si="195"/>
        <v>High</v>
      </c>
    </row>
    <row r="6219" spans="1:23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6">
        <v>81.45</v>
      </c>
      <c r="T6219" s="6">
        <v>4983.05</v>
      </c>
      <c r="U6219" t="s">
        <v>24</v>
      </c>
      <c r="V6219" t="str">
        <f t="shared" si="194"/>
        <v>61+ Months</v>
      </c>
      <c r="W6219" t="str">
        <f t="shared" si="195"/>
        <v>High</v>
      </c>
    </row>
    <row r="6220" spans="1:23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6">
        <v>58.4</v>
      </c>
      <c r="T6220" s="6">
        <v>4113.1499999999996</v>
      </c>
      <c r="U6220" t="s">
        <v>24</v>
      </c>
      <c r="V6220" t="str">
        <f t="shared" si="194"/>
        <v>61+ Months</v>
      </c>
      <c r="W6220" t="str">
        <f t="shared" si="195"/>
        <v>Medium</v>
      </c>
    </row>
    <row r="6221" spans="1:23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6">
        <v>25.7</v>
      </c>
      <c r="T6221" s="6">
        <v>25.7</v>
      </c>
      <c r="U6221" t="s">
        <v>23</v>
      </c>
      <c r="V6221" t="str">
        <f t="shared" si="194"/>
        <v>0-12 Months</v>
      </c>
      <c r="W6221" t="str">
        <f t="shared" si="195"/>
        <v>Low</v>
      </c>
    </row>
    <row r="6222" spans="1:23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6">
        <v>53.7</v>
      </c>
      <c r="T6222" s="6">
        <v>521</v>
      </c>
      <c r="U6222" t="s">
        <v>24</v>
      </c>
      <c r="V6222" t="str">
        <f t="shared" si="194"/>
        <v>0-12 Months</v>
      </c>
      <c r="W6222" t="str">
        <f t="shared" si="195"/>
        <v>Medium</v>
      </c>
    </row>
    <row r="6223" spans="1:23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6">
        <v>19.600000000000001</v>
      </c>
      <c r="T6223" s="6">
        <v>471.85</v>
      </c>
      <c r="U6223" t="s">
        <v>24</v>
      </c>
      <c r="V6223" t="str">
        <f t="shared" si="194"/>
        <v>25-36 Months</v>
      </c>
      <c r="W6223" t="str">
        <f t="shared" si="195"/>
        <v>Low</v>
      </c>
    </row>
    <row r="6224" spans="1:23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6">
        <v>89.4</v>
      </c>
      <c r="T6224" s="6">
        <v>5976.9</v>
      </c>
      <c r="U6224" t="s">
        <v>24</v>
      </c>
      <c r="V6224" t="str">
        <f t="shared" si="194"/>
        <v>61+ Months</v>
      </c>
      <c r="W6224" t="str">
        <f t="shared" si="195"/>
        <v>High</v>
      </c>
    </row>
    <row r="6225" spans="1:23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6">
        <v>69</v>
      </c>
      <c r="T6225" s="6">
        <v>506.9</v>
      </c>
      <c r="U6225" t="s">
        <v>23</v>
      </c>
      <c r="V6225" t="str">
        <f t="shared" si="194"/>
        <v>0-12 Months</v>
      </c>
      <c r="W6225" t="str">
        <f t="shared" si="195"/>
        <v>High</v>
      </c>
    </row>
    <row r="6226" spans="1:23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6">
        <v>84.2</v>
      </c>
      <c r="T6226" s="6">
        <v>4299.75</v>
      </c>
      <c r="U6226" t="s">
        <v>24</v>
      </c>
      <c r="V6226" t="str">
        <f t="shared" si="194"/>
        <v>49-60 Months</v>
      </c>
      <c r="W6226" t="str">
        <f t="shared" si="195"/>
        <v>High</v>
      </c>
    </row>
    <row r="6227" spans="1:23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6">
        <v>106.1</v>
      </c>
      <c r="T6227" s="6">
        <v>7548.6</v>
      </c>
      <c r="U6227" t="s">
        <v>24</v>
      </c>
      <c r="V6227" t="str">
        <f t="shared" si="194"/>
        <v>61+ Months</v>
      </c>
      <c r="W6227" t="str">
        <f t="shared" si="195"/>
        <v>Very High</v>
      </c>
    </row>
    <row r="6228" spans="1:23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6">
        <v>25.75</v>
      </c>
      <c r="T6228" s="6">
        <v>1654.75</v>
      </c>
      <c r="U6228" t="s">
        <v>24</v>
      </c>
      <c r="V6228" t="str">
        <f t="shared" si="194"/>
        <v>61+ Months</v>
      </c>
      <c r="W6228" t="str">
        <f t="shared" si="195"/>
        <v>Low</v>
      </c>
    </row>
    <row r="6229" spans="1:23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6">
        <v>46.05</v>
      </c>
      <c r="T6229" s="6">
        <v>80.349999999999994</v>
      </c>
      <c r="U6229" t="s">
        <v>23</v>
      </c>
      <c r="V6229" t="str">
        <f t="shared" si="194"/>
        <v>0-12 Months</v>
      </c>
      <c r="W6229" t="str">
        <f t="shared" si="195"/>
        <v>Medium</v>
      </c>
    </row>
    <row r="6230" spans="1:23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6">
        <v>64.95</v>
      </c>
      <c r="T6230" s="6">
        <v>4551.5</v>
      </c>
      <c r="U6230" t="s">
        <v>24</v>
      </c>
      <c r="V6230" t="str">
        <f t="shared" si="194"/>
        <v>61+ Months</v>
      </c>
      <c r="W6230" t="str">
        <f t="shared" si="195"/>
        <v>High</v>
      </c>
    </row>
    <row r="6231" spans="1:23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6">
        <v>85.45</v>
      </c>
      <c r="T6231" s="6">
        <v>6227.5</v>
      </c>
      <c r="U6231" t="s">
        <v>24</v>
      </c>
      <c r="V6231" t="str">
        <f t="shared" si="194"/>
        <v>61+ Months</v>
      </c>
      <c r="W6231" t="str">
        <f t="shared" si="195"/>
        <v>High</v>
      </c>
    </row>
    <row r="6232" spans="1:23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6">
        <v>20.05</v>
      </c>
      <c r="T6232" s="6">
        <v>20.05</v>
      </c>
      <c r="U6232" t="s">
        <v>24</v>
      </c>
      <c r="V6232" t="str">
        <f t="shared" si="194"/>
        <v>0-12 Months</v>
      </c>
      <c r="W6232" t="str">
        <f t="shared" si="195"/>
        <v>Low</v>
      </c>
    </row>
    <row r="6233" spans="1:23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6">
        <v>76.400000000000006</v>
      </c>
      <c r="T6233" s="6">
        <v>76.400000000000006</v>
      </c>
      <c r="U6233" t="s">
        <v>23</v>
      </c>
      <c r="V6233" t="str">
        <f t="shared" si="194"/>
        <v>0-12 Months</v>
      </c>
      <c r="W6233" t="str">
        <f t="shared" si="195"/>
        <v>High</v>
      </c>
    </row>
    <row r="6234" spans="1:23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6">
        <v>100.5</v>
      </c>
      <c r="T6234" s="6">
        <v>514</v>
      </c>
      <c r="U6234" t="s">
        <v>23</v>
      </c>
      <c r="V6234" t="str">
        <f t="shared" si="194"/>
        <v>0-12 Months</v>
      </c>
      <c r="W6234" t="str">
        <f t="shared" si="195"/>
        <v>Very High</v>
      </c>
    </row>
    <row r="6235" spans="1:23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6">
        <v>20.7</v>
      </c>
      <c r="T6235" s="6">
        <v>57.5</v>
      </c>
      <c r="U6235" t="s">
        <v>24</v>
      </c>
      <c r="V6235" t="str">
        <f t="shared" si="194"/>
        <v>0-12 Months</v>
      </c>
      <c r="W6235" t="str">
        <f t="shared" si="195"/>
        <v>Low</v>
      </c>
    </row>
    <row r="6236" spans="1:23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6">
        <v>25.3</v>
      </c>
      <c r="T6236" s="6">
        <v>1474.35</v>
      </c>
      <c r="U6236" t="s">
        <v>24</v>
      </c>
      <c r="V6236" t="str">
        <f t="shared" si="194"/>
        <v>49-60 Months</v>
      </c>
      <c r="W6236" t="str">
        <f t="shared" si="195"/>
        <v>Low</v>
      </c>
    </row>
    <row r="6237" spans="1:23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6">
        <v>40.049999999999997</v>
      </c>
      <c r="T6237" s="6">
        <v>880.2</v>
      </c>
      <c r="U6237" t="s">
        <v>23</v>
      </c>
      <c r="V6237" t="str">
        <f t="shared" si="194"/>
        <v>13-24 Months</v>
      </c>
      <c r="W6237" t="str">
        <f t="shared" si="195"/>
        <v>Medium</v>
      </c>
    </row>
    <row r="6238" spans="1:23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6">
        <v>100.6</v>
      </c>
      <c r="T6238" s="6">
        <v>3270.25</v>
      </c>
      <c r="U6238" t="s">
        <v>24</v>
      </c>
      <c r="V6238" t="str">
        <f t="shared" si="194"/>
        <v>25-36 Months</v>
      </c>
      <c r="W6238" t="str">
        <f t="shared" si="195"/>
        <v>Very High</v>
      </c>
    </row>
    <row r="6239" spans="1:23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6">
        <v>69.95</v>
      </c>
      <c r="T6239" s="6">
        <v>69.95</v>
      </c>
      <c r="U6239" t="s">
        <v>23</v>
      </c>
      <c r="V6239" t="str">
        <f t="shared" si="194"/>
        <v>0-12 Months</v>
      </c>
      <c r="W6239" t="str">
        <f t="shared" si="195"/>
        <v>High</v>
      </c>
    </row>
    <row r="6240" spans="1:23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6">
        <v>74</v>
      </c>
      <c r="T6240" s="6">
        <v>3919.15</v>
      </c>
      <c r="U6240" t="s">
        <v>24</v>
      </c>
      <c r="V6240" t="str">
        <f t="shared" si="194"/>
        <v>49-60 Months</v>
      </c>
      <c r="W6240" t="str">
        <f t="shared" si="195"/>
        <v>High</v>
      </c>
    </row>
    <row r="6241" spans="1:23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6">
        <v>99.4</v>
      </c>
      <c r="T6241" s="6">
        <v>7285.7</v>
      </c>
      <c r="U6241" t="s">
        <v>24</v>
      </c>
      <c r="V6241" t="str">
        <f t="shared" si="194"/>
        <v>61+ Months</v>
      </c>
      <c r="W6241" t="str">
        <f t="shared" si="195"/>
        <v>Very High</v>
      </c>
    </row>
    <row r="6242" spans="1:23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6">
        <v>93.3</v>
      </c>
      <c r="T6242" s="6">
        <v>93.3</v>
      </c>
      <c r="U6242" t="s">
        <v>23</v>
      </c>
      <c r="V6242" t="str">
        <f t="shared" si="194"/>
        <v>0-12 Months</v>
      </c>
      <c r="W6242" t="str">
        <f t="shared" si="195"/>
        <v>Very High</v>
      </c>
    </row>
    <row r="6243" spans="1:23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6">
        <v>49.15</v>
      </c>
      <c r="T6243" s="6">
        <v>169.05</v>
      </c>
      <c r="U6243" t="s">
        <v>23</v>
      </c>
      <c r="V6243" t="str">
        <f t="shared" si="194"/>
        <v>0-12 Months</v>
      </c>
      <c r="W6243" t="str">
        <f t="shared" si="195"/>
        <v>Medium</v>
      </c>
    </row>
    <row r="6244" spans="1:23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6">
        <v>107.45</v>
      </c>
      <c r="T6244" s="6">
        <v>7658.3</v>
      </c>
      <c r="U6244" t="s">
        <v>24</v>
      </c>
      <c r="V6244" t="str">
        <f t="shared" si="194"/>
        <v>61+ Months</v>
      </c>
      <c r="W6244" t="str">
        <f t="shared" si="195"/>
        <v>Very High</v>
      </c>
    </row>
    <row r="6245" spans="1:23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6">
        <v>83.6</v>
      </c>
      <c r="T6245" s="6">
        <v>5959.3</v>
      </c>
      <c r="U6245" t="s">
        <v>24</v>
      </c>
      <c r="V6245" t="str">
        <f t="shared" si="194"/>
        <v>61+ Months</v>
      </c>
      <c r="W6245" t="str">
        <f t="shared" si="195"/>
        <v>High</v>
      </c>
    </row>
    <row r="6246" spans="1:23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6">
        <v>99.05</v>
      </c>
      <c r="T6246" s="6">
        <v>5295.7</v>
      </c>
      <c r="U6246" t="s">
        <v>24</v>
      </c>
      <c r="V6246" t="str">
        <f t="shared" si="194"/>
        <v>49-60 Months</v>
      </c>
      <c r="W6246" t="str">
        <f t="shared" si="195"/>
        <v>Very High</v>
      </c>
    </row>
    <row r="6247" spans="1:23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6">
        <v>80.099999999999994</v>
      </c>
      <c r="T6247" s="6">
        <v>4693.2</v>
      </c>
      <c r="U6247" t="s">
        <v>24</v>
      </c>
      <c r="V6247" t="str">
        <f t="shared" si="194"/>
        <v>49-60 Months</v>
      </c>
      <c r="W6247" t="str">
        <f t="shared" si="195"/>
        <v>High</v>
      </c>
    </row>
    <row r="6248" spans="1:23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6">
        <v>65.3</v>
      </c>
      <c r="T6248" s="6">
        <v>3512.9</v>
      </c>
      <c r="U6248" t="s">
        <v>24</v>
      </c>
      <c r="V6248" t="str">
        <f t="shared" si="194"/>
        <v>49-60 Months</v>
      </c>
      <c r="W6248" t="str">
        <f t="shared" si="195"/>
        <v>High</v>
      </c>
    </row>
    <row r="6249" spans="1:23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6">
        <v>89.55</v>
      </c>
      <c r="T6249" s="6">
        <v>5231.2</v>
      </c>
      <c r="U6249" t="s">
        <v>24</v>
      </c>
      <c r="V6249" t="str">
        <f t="shared" si="194"/>
        <v>49-60 Months</v>
      </c>
      <c r="W6249" t="str">
        <f t="shared" si="195"/>
        <v>High</v>
      </c>
    </row>
    <row r="6250" spans="1:23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6">
        <v>60.8</v>
      </c>
      <c r="T6250" s="6">
        <v>3603.45</v>
      </c>
      <c r="U6250" t="s">
        <v>24</v>
      </c>
      <c r="V6250" t="str">
        <f t="shared" si="194"/>
        <v>49-60 Months</v>
      </c>
      <c r="W6250" t="str">
        <f t="shared" si="195"/>
        <v>High</v>
      </c>
    </row>
    <row r="6251" spans="1:23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6">
        <v>74.5</v>
      </c>
      <c r="T6251" s="6">
        <v>217.45</v>
      </c>
      <c r="U6251" t="s">
        <v>24</v>
      </c>
      <c r="V6251" t="str">
        <f t="shared" si="194"/>
        <v>0-12 Months</v>
      </c>
      <c r="W6251" t="str">
        <f t="shared" si="195"/>
        <v>High</v>
      </c>
    </row>
    <row r="6252" spans="1:23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6">
        <v>99.15</v>
      </c>
      <c r="T6252" s="6">
        <v>6875.35</v>
      </c>
      <c r="U6252" t="s">
        <v>24</v>
      </c>
      <c r="V6252" t="str">
        <f t="shared" si="194"/>
        <v>61+ Months</v>
      </c>
      <c r="W6252" t="str">
        <f t="shared" si="195"/>
        <v>Very High</v>
      </c>
    </row>
    <row r="6253" spans="1:23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6">
        <v>19.25</v>
      </c>
      <c r="T6253" s="6">
        <v>19.25</v>
      </c>
      <c r="U6253" t="s">
        <v>24</v>
      </c>
      <c r="V6253" t="str">
        <f t="shared" si="194"/>
        <v>0-12 Months</v>
      </c>
      <c r="W6253" t="str">
        <f t="shared" si="195"/>
        <v>Low</v>
      </c>
    </row>
    <row r="6254" spans="1:23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6">
        <v>39.450000000000003</v>
      </c>
      <c r="T6254" s="6">
        <v>2021.35</v>
      </c>
      <c r="U6254" t="s">
        <v>24</v>
      </c>
      <c r="V6254" t="str">
        <f t="shared" si="194"/>
        <v>49-60 Months</v>
      </c>
      <c r="W6254" t="str">
        <f t="shared" si="195"/>
        <v>Medium</v>
      </c>
    </row>
    <row r="6255" spans="1:23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6">
        <v>44.85</v>
      </c>
      <c r="T6255" s="6">
        <v>2564.9499999999998</v>
      </c>
      <c r="U6255" t="s">
        <v>24</v>
      </c>
      <c r="V6255" t="str">
        <f t="shared" si="194"/>
        <v>49-60 Months</v>
      </c>
      <c r="W6255" t="str">
        <f t="shared" si="195"/>
        <v>Medium</v>
      </c>
    </row>
    <row r="6256" spans="1:23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6">
        <v>97.2</v>
      </c>
      <c r="T6256" s="6">
        <v>5611.75</v>
      </c>
      <c r="U6256" t="s">
        <v>24</v>
      </c>
      <c r="V6256" t="str">
        <f t="shared" si="194"/>
        <v>49-60 Months</v>
      </c>
      <c r="W6256" t="str">
        <f t="shared" si="195"/>
        <v>Very High</v>
      </c>
    </row>
    <row r="6257" spans="1:23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6">
        <v>110.55</v>
      </c>
      <c r="T6257" s="6">
        <v>7610.1</v>
      </c>
      <c r="U6257" t="s">
        <v>24</v>
      </c>
      <c r="V6257" t="str">
        <f t="shared" si="194"/>
        <v>61+ Months</v>
      </c>
      <c r="W6257" t="str">
        <f t="shared" si="195"/>
        <v>Very High</v>
      </c>
    </row>
    <row r="6258" spans="1:23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6">
        <v>35.049999999999997</v>
      </c>
      <c r="T6258" s="6">
        <v>35.049999999999997</v>
      </c>
      <c r="U6258" t="s">
        <v>23</v>
      </c>
      <c r="V6258" t="str">
        <f t="shared" si="194"/>
        <v>0-12 Months</v>
      </c>
      <c r="W6258" t="str">
        <f t="shared" si="195"/>
        <v>Medium</v>
      </c>
    </row>
    <row r="6259" spans="1:23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6">
        <v>73</v>
      </c>
      <c r="T6259" s="6">
        <v>73</v>
      </c>
      <c r="U6259" t="s">
        <v>23</v>
      </c>
      <c r="V6259" t="str">
        <f t="shared" si="194"/>
        <v>0-12 Months</v>
      </c>
      <c r="W6259" t="str">
        <f t="shared" si="195"/>
        <v>High</v>
      </c>
    </row>
    <row r="6260" spans="1:23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6">
        <v>19.899999999999999</v>
      </c>
      <c r="T6260" s="6">
        <v>45.75</v>
      </c>
      <c r="U6260" t="s">
        <v>24</v>
      </c>
      <c r="V6260" t="str">
        <f t="shared" si="194"/>
        <v>0-12 Months</v>
      </c>
      <c r="W6260" t="str">
        <f t="shared" si="195"/>
        <v>Low</v>
      </c>
    </row>
    <row r="6261" spans="1:23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6">
        <v>76.95</v>
      </c>
      <c r="T6261" s="6">
        <v>4543.95</v>
      </c>
      <c r="U6261" t="s">
        <v>24</v>
      </c>
      <c r="V6261" t="str">
        <f t="shared" si="194"/>
        <v>49-60 Months</v>
      </c>
      <c r="W6261" t="str">
        <f t="shared" si="195"/>
        <v>High</v>
      </c>
    </row>
    <row r="6262" spans="1:23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6">
        <v>35.4</v>
      </c>
      <c r="T6262" s="6">
        <v>450.4</v>
      </c>
      <c r="U6262" t="s">
        <v>24</v>
      </c>
      <c r="V6262" t="str">
        <f t="shared" si="194"/>
        <v>13-24 Months</v>
      </c>
      <c r="W6262" t="str">
        <f t="shared" si="195"/>
        <v>Medium</v>
      </c>
    </row>
    <row r="6263" spans="1:23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6">
        <v>20.45</v>
      </c>
      <c r="T6263" s="6">
        <v>1297.3499999999999</v>
      </c>
      <c r="U6263" t="s">
        <v>24</v>
      </c>
      <c r="V6263" t="str">
        <f t="shared" si="194"/>
        <v>61+ Months</v>
      </c>
      <c r="W6263" t="str">
        <f t="shared" si="195"/>
        <v>Low</v>
      </c>
    </row>
    <row r="6264" spans="1:23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6">
        <v>96.75</v>
      </c>
      <c r="T6264" s="6">
        <v>4442.75</v>
      </c>
      <c r="U6264" t="s">
        <v>24</v>
      </c>
      <c r="V6264" t="str">
        <f t="shared" si="194"/>
        <v>37-48 Months</v>
      </c>
      <c r="W6264" t="str">
        <f t="shared" si="195"/>
        <v>Very High</v>
      </c>
    </row>
    <row r="6265" spans="1:23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6">
        <v>54.2</v>
      </c>
      <c r="T6265" s="6">
        <v>1423.15</v>
      </c>
      <c r="U6265" t="s">
        <v>24</v>
      </c>
      <c r="V6265" t="str">
        <f t="shared" si="194"/>
        <v>25-36 Months</v>
      </c>
      <c r="W6265" t="str">
        <f t="shared" si="195"/>
        <v>Medium</v>
      </c>
    </row>
    <row r="6266" spans="1:23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6">
        <v>100.1</v>
      </c>
      <c r="T6266" s="6">
        <v>4378.3500000000004</v>
      </c>
      <c r="U6266" t="s">
        <v>24</v>
      </c>
      <c r="V6266" t="str">
        <f t="shared" si="194"/>
        <v>37-48 Months</v>
      </c>
      <c r="W6266" t="str">
        <f t="shared" si="195"/>
        <v>Very High</v>
      </c>
    </row>
    <row r="6267" spans="1:23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6">
        <v>45.25</v>
      </c>
      <c r="T6267" s="6">
        <v>74.2</v>
      </c>
      <c r="U6267" t="s">
        <v>24</v>
      </c>
      <c r="V6267" t="str">
        <f t="shared" si="194"/>
        <v>0-12 Months</v>
      </c>
      <c r="W6267" t="str">
        <f t="shared" si="195"/>
        <v>Medium</v>
      </c>
    </row>
    <row r="6268" spans="1:23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6">
        <v>83.85</v>
      </c>
      <c r="T6268" s="6">
        <v>2716.3</v>
      </c>
      <c r="U6268" t="s">
        <v>23</v>
      </c>
      <c r="V6268" t="str">
        <f t="shared" si="194"/>
        <v>25-36 Months</v>
      </c>
      <c r="W6268" t="str">
        <f t="shared" si="195"/>
        <v>High</v>
      </c>
    </row>
    <row r="6269" spans="1:23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6">
        <v>70.099999999999994</v>
      </c>
      <c r="T6269" s="6">
        <v>70.099999999999994</v>
      </c>
      <c r="U6269" t="s">
        <v>23</v>
      </c>
      <c r="V6269" t="str">
        <f t="shared" si="194"/>
        <v>0-12 Months</v>
      </c>
      <c r="W6269" t="str">
        <f t="shared" si="195"/>
        <v>High</v>
      </c>
    </row>
    <row r="6270" spans="1:23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6">
        <v>20.85</v>
      </c>
      <c r="T6270" s="6">
        <v>450.65</v>
      </c>
      <c r="U6270" t="s">
        <v>24</v>
      </c>
      <c r="V6270" t="str">
        <f t="shared" si="194"/>
        <v>13-24 Months</v>
      </c>
      <c r="W6270" t="str">
        <f t="shared" si="195"/>
        <v>Low</v>
      </c>
    </row>
    <row r="6271" spans="1:23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6">
        <v>33.450000000000003</v>
      </c>
      <c r="T6271" s="6">
        <v>1175.8499999999999</v>
      </c>
      <c r="U6271" t="s">
        <v>24</v>
      </c>
      <c r="V6271" t="str">
        <f t="shared" si="194"/>
        <v>25-36 Months</v>
      </c>
      <c r="W6271" t="str">
        <f t="shared" si="195"/>
        <v>Medium</v>
      </c>
    </row>
    <row r="6272" spans="1:23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6">
        <v>20.2</v>
      </c>
      <c r="T6272" s="6">
        <v>558.79999999999995</v>
      </c>
      <c r="U6272" t="s">
        <v>24</v>
      </c>
      <c r="V6272" t="str">
        <f t="shared" si="194"/>
        <v>25-36 Months</v>
      </c>
      <c r="W6272" t="str">
        <f t="shared" si="195"/>
        <v>Low</v>
      </c>
    </row>
    <row r="6273" spans="1:23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6">
        <v>85.9</v>
      </c>
      <c r="T6273" s="6">
        <v>2220.1</v>
      </c>
      <c r="U6273" t="s">
        <v>24</v>
      </c>
      <c r="V6273" t="str">
        <f t="shared" si="194"/>
        <v>25-36 Months</v>
      </c>
      <c r="W6273" t="str">
        <f t="shared" si="195"/>
        <v>High</v>
      </c>
    </row>
    <row r="6274" spans="1:23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6">
        <v>61</v>
      </c>
      <c r="T6274" s="6">
        <v>3283.05</v>
      </c>
      <c r="U6274" t="s">
        <v>24</v>
      </c>
      <c r="V6274" t="str">
        <f t="shared" si="194"/>
        <v>49-60 Months</v>
      </c>
      <c r="W6274" t="str">
        <f t="shared" si="195"/>
        <v>High</v>
      </c>
    </row>
    <row r="6275" spans="1:23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6">
        <v>70.650000000000006</v>
      </c>
      <c r="T6275" s="6">
        <v>142.35</v>
      </c>
      <c r="U6275" t="s">
        <v>23</v>
      </c>
      <c r="V6275" t="str">
        <f t="shared" ref="V6275:V6338" si="196">IF(F6275&lt;=12,"0-12 Months",IF(F6275&lt;=24,"13-24 Months",IF(F6275&lt;=36,"25-36 Months",IF(F6275&lt;=48,"37-48 Months",IF(F6275&lt;=60,"49-60 Months","61+ Months")))))</f>
        <v>0-12 Months</v>
      </c>
      <c r="W6275" t="str">
        <f t="shared" ref="W6275:W6338" si="197">IF(S6275&lt;=30,"Low",IF(S6275&lt;=60,"Medium",IF(S6275&lt;=90,"High","Very High")))</f>
        <v>High</v>
      </c>
    </row>
    <row r="6276" spans="1:23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6">
        <v>86.9</v>
      </c>
      <c r="T6276" s="6">
        <v>4939.25</v>
      </c>
      <c r="U6276" t="s">
        <v>24</v>
      </c>
      <c r="V6276" t="str">
        <f t="shared" si="196"/>
        <v>49-60 Months</v>
      </c>
      <c r="W6276" t="str">
        <f t="shared" si="197"/>
        <v>High</v>
      </c>
    </row>
    <row r="6277" spans="1:23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6">
        <v>69.400000000000006</v>
      </c>
      <c r="T6277" s="6">
        <v>4237.5</v>
      </c>
      <c r="U6277" t="s">
        <v>24</v>
      </c>
      <c r="V6277" t="str">
        <f t="shared" si="196"/>
        <v>61+ Months</v>
      </c>
      <c r="W6277" t="str">
        <f t="shared" si="197"/>
        <v>High</v>
      </c>
    </row>
    <row r="6278" spans="1:23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6">
        <v>20.350000000000001</v>
      </c>
      <c r="T6278" s="6">
        <v>335.95</v>
      </c>
      <c r="U6278" t="s">
        <v>24</v>
      </c>
      <c r="V6278" t="str">
        <f t="shared" si="196"/>
        <v>13-24 Months</v>
      </c>
      <c r="W6278" t="str">
        <f t="shared" si="197"/>
        <v>Low</v>
      </c>
    </row>
    <row r="6279" spans="1:23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6">
        <v>20.350000000000001</v>
      </c>
      <c r="T6279" s="6">
        <v>33.200000000000003</v>
      </c>
      <c r="U6279" t="s">
        <v>23</v>
      </c>
      <c r="V6279" t="str">
        <f t="shared" si="196"/>
        <v>0-12 Months</v>
      </c>
      <c r="W6279" t="str">
        <f t="shared" si="197"/>
        <v>Low</v>
      </c>
    </row>
    <row r="6280" spans="1:23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6">
        <v>104.3</v>
      </c>
      <c r="T6280" s="6">
        <v>7188.5</v>
      </c>
      <c r="U6280" t="s">
        <v>24</v>
      </c>
      <c r="V6280" t="str">
        <f t="shared" si="196"/>
        <v>61+ Months</v>
      </c>
      <c r="W6280" t="str">
        <f t="shared" si="197"/>
        <v>Very High</v>
      </c>
    </row>
    <row r="6281" spans="1:23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6">
        <v>44.95</v>
      </c>
      <c r="T6281" s="6">
        <v>926.25</v>
      </c>
      <c r="U6281" t="s">
        <v>24</v>
      </c>
      <c r="V6281" t="str">
        <f t="shared" si="196"/>
        <v>13-24 Months</v>
      </c>
      <c r="W6281" t="str">
        <f t="shared" si="197"/>
        <v>Medium</v>
      </c>
    </row>
    <row r="6282" spans="1:23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6">
        <v>49.45</v>
      </c>
      <c r="T6282" s="6">
        <v>1119.3499999999999</v>
      </c>
      <c r="U6282" t="s">
        <v>24</v>
      </c>
      <c r="V6282" t="str">
        <f t="shared" si="196"/>
        <v>13-24 Months</v>
      </c>
      <c r="W6282" t="str">
        <f t="shared" si="197"/>
        <v>Medium</v>
      </c>
    </row>
    <row r="6283" spans="1:23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6">
        <v>20.6</v>
      </c>
      <c r="T6283" s="6">
        <v>116.6</v>
      </c>
      <c r="U6283" t="s">
        <v>24</v>
      </c>
      <c r="V6283" t="str">
        <f t="shared" si="196"/>
        <v>0-12 Months</v>
      </c>
      <c r="W6283" t="str">
        <f t="shared" si="197"/>
        <v>Low</v>
      </c>
    </row>
    <row r="6284" spans="1:23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6">
        <v>19.55</v>
      </c>
      <c r="T6284" s="6">
        <v>68.8</v>
      </c>
      <c r="U6284" t="s">
        <v>24</v>
      </c>
      <c r="V6284" t="str">
        <f t="shared" si="196"/>
        <v>0-12 Months</v>
      </c>
      <c r="W6284" t="str">
        <f t="shared" si="197"/>
        <v>Low</v>
      </c>
    </row>
    <row r="6285" spans="1:23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6">
        <v>99</v>
      </c>
      <c r="T6285" s="6">
        <v>287.39999999999998</v>
      </c>
      <c r="U6285" t="s">
        <v>23</v>
      </c>
      <c r="V6285" t="str">
        <f t="shared" si="196"/>
        <v>0-12 Months</v>
      </c>
      <c r="W6285" t="str">
        <f t="shared" si="197"/>
        <v>Very High</v>
      </c>
    </row>
    <row r="6286" spans="1:23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6">
        <v>93.5</v>
      </c>
      <c r="T6286" s="6">
        <v>2341.5500000000002</v>
      </c>
      <c r="U6286" t="s">
        <v>24</v>
      </c>
      <c r="V6286" t="str">
        <f t="shared" si="196"/>
        <v>13-24 Months</v>
      </c>
      <c r="W6286" t="str">
        <f t="shared" si="197"/>
        <v>Very High</v>
      </c>
    </row>
    <row r="6287" spans="1:23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6">
        <v>54.55</v>
      </c>
      <c r="T6287" s="6">
        <v>1362.85</v>
      </c>
      <c r="U6287" t="s">
        <v>24</v>
      </c>
      <c r="V6287" t="str">
        <f t="shared" si="196"/>
        <v>25-36 Months</v>
      </c>
      <c r="W6287" t="str">
        <f t="shared" si="197"/>
        <v>Medium</v>
      </c>
    </row>
    <row r="6288" spans="1:23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6">
        <v>20.05</v>
      </c>
      <c r="T6288" s="6">
        <v>163.6</v>
      </c>
      <c r="U6288" t="s">
        <v>24</v>
      </c>
      <c r="V6288" t="str">
        <f t="shared" si="196"/>
        <v>0-12 Months</v>
      </c>
      <c r="W6288" t="str">
        <f t="shared" si="197"/>
        <v>Low</v>
      </c>
    </row>
    <row r="6289" spans="1:23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6">
        <v>83.95</v>
      </c>
      <c r="T6289" s="6">
        <v>2254.1999999999998</v>
      </c>
      <c r="U6289" t="s">
        <v>23</v>
      </c>
      <c r="V6289" t="str">
        <f t="shared" si="196"/>
        <v>25-36 Months</v>
      </c>
      <c r="W6289" t="str">
        <f t="shared" si="197"/>
        <v>High</v>
      </c>
    </row>
    <row r="6290" spans="1:23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6">
        <v>79.45</v>
      </c>
      <c r="T6290" s="6">
        <v>145.15</v>
      </c>
      <c r="U6290" t="s">
        <v>24</v>
      </c>
      <c r="V6290" t="str">
        <f t="shared" si="196"/>
        <v>0-12 Months</v>
      </c>
      <c r="W6290" t="str">
        <f t="shared" si="197"/>
        <v>High</v>
      </c>
    </row>
    <row r="6291" spans="1:23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6">
        <v>116.2</v>
      </c>
      <c r="T6291" s="6">
        <v>7752.3</v>
      </c>
      <c r="U6291" t="s">
        <v>23</v>
      </c>
      <c r="V6291" t="str">
        <f t="shared" si="196"/>
        <v>61+ Months</v>
      </c>
      <c r="W6291" t="str">
        <f t="shared" si="197"/>
        <v>Very High</v>
      </c>
    </row>
    <row r="6292" spans="1:23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6">
        <v>93.7</v>
      </c>
      <c r="T6292" s="6">
        <v>6585.35</v>
      </c>
      <c r="U6292" t="s">
        <v>23</v>
      </c>
      <c r="V6292" t="str">
        <f t="shared" si="196"/>
        <v>61+ Months</v>
      </c>
      <c r="W6292" t="str">
        <f t="shared" si="197"/>
        <v>Very High</v>
      </c>
    </row>
    <row r="6293" spans="1:23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6">
        <v>79.849999999999994</v>
      </c>
      <c r="T6293" s="6">
        <v>4786.1000000000004</v>
      </c>
      <c r="U6293" t="s">
        <v>24</v>
      </c>
      <c r="V6293" t="str">
        <f t="shared" si="196"/>
        <v>49-60 Months</v>
      </c>
      <c r="W6293" t="str">
        <f t="shared" si="197"/>
        <v>High</v>
      </c>
    </row>
    <row r="6294" spans="1:23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6">
        <v>100</v>
      </c>
      <c r="T6294" s="6">
        <v>3835.55</v>
      </c>
      <c r="U6294" t="s">
        <v>24</v>
      </c>
      <c r="V6294" t="str">
        <f t="shared" si="196"/>
        <v>37-48 Months</v>
      </c>
      <c r="W6294" t="str">
        <f t="shared" si="197"/>
        <v>Very High</v>
      </c>
    </row>
    <row r="6295" spans="1:23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6">
        <v>19.600000000000001</v>
      </c>
      <c r="T6295" s="6">
        <v>397</v>
      </c>
      <c r="U6295" t="s">
        <v>24</v>
      </c>
      <c r="V6295" t="str">
        <f t="shared" si="196"/>
        <v>13-24 Months</v>
      </c>
      <c r="W6295" t="str">
        <f t="shared" si="197"/>
        <v>Low</v>
      </c>
    </row>
    <row r="6296" spans="1:23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6">
        <v>19.7</v>
      </c>
      <c r="T6296" s="6">
        <v>19.7</v>
      </c>
      <c r="U6296" t="s">
        <v>23</v>
      </c>
      <c r="V6296" t="str">
        <f t="shared" si="196"/>
        <v>0-12 Months</v>
      </c>
      <c r="W6296" t="str">
        <f t="shared" si="197"/>
        <v>Low</v>
      </c>
    </row>
    <row r="6297" spans="1:23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6">
        <v>20.2</v>
      </c>
      <c r="T6297" s="6">
        <v>1027.25</v>
      </c>
      <c r="U6297" t="s">
        <v>24</v>
      </c>
      <c r="V6297" t="str">
        <f t="shared" si="196"/>
        <v>37-48 Months</v>
      </c>
      <c r="W6297" t="str">
        <f t="shared" si="197"/>
        <v>Low</v>
      </c>
    </row>
    <row r="6298" spans="1:23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6">
        <v>50.4</v>
      </c>
      <c r="T6298" s="6">
        <v>1580.1</v>
      </c>
      <c r="U6298" t="s">
        <v>24</v>
      </c>
      <c r="V6298" t="str">
        <f t="shared" si="196"/>
        <v>25-36 Months</v>
      </c>
      <c r="W6298" t="str">
        <f t="shared" si="197"/>
        <v>Medium</v>
      </c>
    </row>
    <row r="6299" spans="1:23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6">
        <v>113.35</v>
      </c>
      <c r="T6299" s="6">
        <v>7222.75</v>
      </c>
      <c r="U6299" t="s">
        <v>24</v>
      </c>
      <c r="V6299" t="str">
        <f t="shared" si="196"/>
        <v>61+ Months</v>
      </c>
      <c r="W6299" t="str">
        <f t="shared" si="197"/>
        <v>Very High</v>
      </c>
    </row>
    <row r="6300" spans="1:23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6">
        <v>80</v>
      </c>
      <c r="T6300" s="6">
        <v>3769.7</v>
      </c>
      <c r="U6300" t="s">
        <v>24</v>
      </c>
      <c r="V6300" t="str">
        <f t="shared" si="196"/>
        <v>37-48 Months</v>
      </c>
      <c r="W6300" t="str">
        <f t="shared" si="197"/>
        <v>High</v>
      </c>
    </row>
    <row r="6301" spans="1:23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6">
        <v>80.95</v>
      </c>
      <c r="T6301" s="6">
        <v>4233.95</v>
      </c>
      <c r="U6301" t="s">
        <v>24</v>
      </c>
      <c r="V6301" t="str">
        <f t="shared" si="196"/>
        <v>49-60 Months</v>
      </c>
      <c r="W6301" t="str">
        <f t="shared" si="197"/>
        <v>High</v>
      </c>
    </row>
    <row r="6302" spans="1:23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6">
        <v>24.9</v>
      </c>
      <c r="T6302" s="6">
        <v>1680.25</v>
      </c>
      <c r="U6302" t="s">
        <v>24</v>
      </c>
      <c r="V6302" t="str">
        <f t="shared" si="196"/>
        <v>61+ Months</v>
      </c>
      <c r="W6302" t="str">
        <f t="shared" si="197"/>
        <v>Low</v>
      </c>
    </row>
    <row r="6303" spans="1:23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6">
        <v>54.9</v>
      </c>
      <c r="T6303" s="6">
        <v>3725.5</v>
      </c>
      <c r="U6303" t="s">
        <v>24</v>
      </c>
      <c r="V6303" t="str">
        <f t="shared" si="196"/>
        <v>61+ Months</v>
      </c>
      <c r="W6303" t="str">
        <f t="shared" si="197"/>
        <v>Medium</v>
      </c>
    </row>
    <row r="6304" spans="1:23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6">
        <v>75.55</v>
      </c>
      <c r="T6304" s="6">
        <v>413.65</v>
      </c>
      <c r="U6304" t="s">
        <v>23</v>
      </c>
      <c r="V6304" t="str">
        <f t="shared" si="196"/>
        <v>0-12 Months</v>
      </c>
      <c r="W6304" t="str">
        <f t="shared" si="197"/>
        <v>High</v>
      </c>
    </row>
    <row r="6305" spans="1:23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6">
        <v>109.25</v>
      </c>
      <c r="T6305" s="6">
        <v>7707.7</v>
      </c>
      <c r="U6305" t="s">
        <v>24</v>
      </c>
      <c r="V6305" t="str">
        <f t="shared" si="196"/>
        <v>61+ Months</v>
      </c>
      <c r="W6305" t="str">
        <f t="shared" si="197"/>
        <v>Very High</v>
      </c>
    </row>
    <row r="6306" spans="1:23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6">
        <v>77.650000000000006</v>
      </c>
      <c r="T6306" s="6">
        <v>714.15</v>
      </c>
      <c r="U6306" t="s">
        <v>23</v>
      </c>
      <c r="V6306" t="str">
        <f t="shared" si="196"/>
        <v>0-12 Months</v>
      </c>
      <c r="W6306" t="str">
        <f t="shared" si="197"/>
        <v>High</v>
      </c>
    </row>
    <row r="6307" spans="1:23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6">
        <v>95</v>
      </c>
      <c r="T6307" s="6">
        <v>2497.1999999999998</v>
      </c>
      <c r="U6307" t="s">
        <v>23</v>
      </c>
      <c r="V6307" t="str">
        <f t="shared" si="196"/>
        <v>25-36 Months</v>
      </c>
      <c r="W6307" t="str">
        <f t="shared" si="197"/>
        <v>Very High</v>
      </c>
    </row>
    <row r="6308" spans="1:23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6">
        <v>116.3</v>
      </c>
      <c r="T6308" s="6">
        <v>8309.5499999999993</v>
      </c>
      <c r="U6308" t="s">
        <v>24</v>
      </c>
      <c r="V6308" t="str">
        <f t="shared" si="196"/>
        <v>61+ Months</v>
      </c>
      <c r="W6308" t="str">
        <f t="shared" si="197"/>
        <v>Very High</v>
      </c>
    </row>
    <row r="6309" spans="1:23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6">
        <v>19.899999999999999</v>
      </c>
      <c r="T6309" s="6">
        <v>601.54999999999995</v>
      </c>
      <c r="U6309" t="s">
        <v>24</v>
      </c>
      <c r="V6309" t="str">
        <f t="shared" si="196"/>
        <v>25-36 Months</v>
      </c>
      <c r="W6309" t="str">
        <f t="shared" si="197"/>
        <v>Low</v>
      </c>
    </row>
    <row r="6310" spans="1:23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6">
        <v>70.349999999999994</v>
      </c>
      <c r="T6310" s="6">
        <v>139.25</v>
      </c>
      <c r="U6310" t="s">
        <v>24</v>
      </c>
      <c r="V6310" t="str">
        <f t="shared" si="196"/>
        <v>0-12 Months</v>
      </c>
      <c r="W6310" t="str">
        <f t="shared" si="197"/>
        <v>High</v>
      </c>
    </row>
    <row r="6311" spans="1:23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6">
        <v>25.6</v>
      </c>
      <c r="T6311" s="6">
        <v>1888.25</v>
      </c>
      <c r="U6311" t="s">
        <v>24</v>
      </c>
      <c r="V6311" t="str">
        <f t="shared" si="196"/>
        <v>61+ Months</v>
      </c>
      <c r="W6311" t="str">
        <f t="shared" si="197"/>
        <v>Low</v>
      </c>
    </row>
    <row r="6312" spans="1:23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6">
        <v>44.45</v>
      </c>
      <c r="T6312" s="6">
        <v>2773.9</v>
      </c>
      <c r="U6312" t="s">
        <v>24</v>
      </c>
      <c r="V6312" t="str">
        <f t="shared" si="196"/>
        <v>49-60 Months</v>
      </c>
      <c r="W6312" t="str">
        <f t="shared" si="197"/>
        <v>Medium</v>
      </c>
    </row>
    <row r="6313" spans="1:23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6">
        <v>100.15</v>
      </c>
      <c r="T6313" s="6">
        <v>5409.75</v>
      </c>
      <c r="U6313" t="s">
        <v>24</v>
      </c>
      <c r="V6313" t="str">
        <f t="shared" si="196"/>
        <v>49-60 Months</v>
      </c>
      <c r="W6313" t="str">
        <f t="shared" si="197"/>
        <v>Very High</v>
      </c>
    </row>
    <row r="6314" spans="1:23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6">
        <v>105.4</v>
      </c>
      <c r="T6314" s="6">
        <v>5643.4</v>
      </c>
      <c r="U6314" t="s">
        <v>23</v>
      </c>
      <c r="V6314" t="str">
        <f t="shared" si="196"/>
        <v>49-60 Months</v>
      </c>
      <c r="W6314" t="str">
        <f t="shared" si="197"/>
        <v>Very High</v>
      </c>
    </row>
    <row r="6315" spans="1:23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6">
        <v>95.85</v>
      </c>
      <c r="T6315" s="6">
        <v>197.7</v>
      </c>
      <c r="U6315" t="s">
        <v>23</v>
      </c>
      <c r="V6315" t="str">
        <f t="shared" si="196"/>
        <v>0-12 Months</v>
      </c>
      <c r="W6315" t="str">
        <f t="shared" si="197"/>
        <v>Very High</v>
      </c>
    </row>
    <row r="6316" spans="1:23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6">
        <v>73.849999999999994</v>
      </c>
      <c r="T6316" s="6">
        <v>401.3</v>
      </c>
      <c r="U6316" t="s">
        <v>24</v>
      </c>
      <c r="V6316" t="str">
        <f t="shared" si="196"/>
        <v>0-12 Months</v>
      </c>
      <c r="W6316" t="str">
        <f t="shared" si="197"/>
        <v>High</v>
      </c>
    </row>
    <row r="6317" spans="1:23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6">
        <v>70.099999999999994</v>
      </c>
      <c r="T6317" s="6">
        <v>3238.4</v>
      </c>
      <c r="U6317" t="s">
        <v>24</v>
      </c>
      <c r="V6317" t="str">
        <f t="shared" si="196"/>
        <v>37-48 Months</v>
      </c>
      <c r="W6317" t="str">
        <f t="shared" si="197"/>
        <v>High</v>
      </c>
    </row>
    <row r="6318" spans="1:23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6">
        <v>25.25</v>
      </c>
      <c r="T6318" s="6">
        <v>1573.05</v>
      </c>
      <c r="U6318" t="s">
        <v>24</v>
      </c>
      <c r="V6318" t="str">
        <f t="shared" si="196"/>
        <v>61+ Months</v>
      </c>
      <c r="W6318" t="str">
        <f t="shared" si="197"/>
        <v>Low</v>
      </c>
    </row>
    <row r="6319" spans="1:23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6">
        <v>79.150000000000006</v>
      </c>
      <c r="T6319" s="6">
        <v>79.150000000000006</v>
      </c>
      <c r="U6319" t="s">
        <v>23</v>
      </c>
      <c r="V6319" t="str">
        <f t="shared" si="196"/>
        <v>0-12 Months</v>
      </c>
      <c r="W6319" t="str">
        <f t="shared" si="197"/>
        <v>High</v>
      </c>
    </row>
    <row r="6320" spans="1:23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6">
        <v>21.05</v>
      </c>
      <c r="T6320" s="6">
        <v>235.8</v>
      </c>
      <c r="U6320" t="s">
        <v>24</v>
      </c>
      <c r="V6320" t="str">
        <f t="shared" si="196"/>
        <v>0-12 Months</v>
      </c>
      <c r="W6320" t="str">
        <f t="shared" si="197"/>
        <v>Low</v>
      </c>
    </row>
    <row r="6321" spans="1:23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6">
        <v>24.95</v>
      </c>
      <c r="T6321" s="6">
        <v>1364.75</v>
      </c>
      <c r="U6321" t="s">
        <v>24</v>
      </c>
      <c r="V6321" t="str">
        <f t="shared" si="196"/>
        <v>49-60 Months</v>
      </c>
      <c r="W6321" t="str">
        <f t="shared" si="197"/>
        <v>Low</v>
      </c>
    </row>
    <row r="6322" spans="1:23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6">
        <v>64.5</v>
      </c>
      <c r="T6322" s="6">
        <v>1985.15</v>
      </c>
      <c r="U6322" t="s">
        <v>24</v>
      </c>
      <c r="V6322" t="str">
        <f t="shared" si="196"/>
        <v>25-36 Months</v>
      </c>
      <c r="W6322" t="str">
        <f t="shared" si="197"/>
        <v>High</v>
      </c>
    </row>
    <row r="6323" spans="1:23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6">
        <v>19.649999999999999</v>
      </c>
      <c r="T6323" s="6">
        <v>655.85</v>
      </c>
      <c r="U6323" t="s">
        <v>23</v>
      </c>
      <c r="V6323" t="str">
        <f t="shared" si="196"/>
        <v>25-36 Months</v>
      </c>
      <c r="W6323" t="str">
        <f t="shared" si="197"/>
        <v>Low</v>
      </c>
    </row>
    <row r="6324" spans="1:23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6">
        <v>79</v>
      </c>
      <c r="T6324" s="6">
        <v>303.14999999999998</v>
      </c>
      <c r="U6324" t="s">
        <v>23</v>
      </c>
      <c r="V6324" t="str">
        <f t="shared" si="196"/>
        <v>0-12 Months</v>
      </c>
      <c r="W6324" t="str">
        <f t="shared" si="197"/>
        <v>High</v>
      </c>
    </row>
    <row r="6325" spans="1:23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6">
        <v>105.95</v>
      </c>
      <c r="T6325" s="6">
        <v>4335.2</v>
      </c>
      <c r="U6325" t="s">
        <v>24</v>
      </c>
      <c r="V6325" t="str">
        <f t="shared" si="196"/>
        <v>37-48 Months</v>
      </c>
      <c r="W6325" t="str">
        <f t="shared" si="197"/>
        <v>Very High</v>
      </c>
    </row>
    <row r="6326" spans="1:23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6">
        <v>75.849999999999994</v>
      </c>
      <c r="T6326" s="6">
        <v>647.5</v>
      </c>
      <c r="U6326" t="s">
        <v>24</v>
      </c>
      <c r="V6326" t="str">
        <f t="shared" si="196"/>
        <v>0-12 Months</v>
      </c>
      <c r="W6326" t="str">
        <f t="shared" si="197"/>
        <v>High</v>
      </c>
    </row>
    <row r="6327" spans="1:23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6">
        <v>91.85</v>
      </c>
      <c r="T6327" s="6">
        <v>1574.45</v>
      </c>
      <c r="U6327" t="s">
        <v>23</v>
      </c>
      <c r="V6327" t="str">
        <f t="shared" si="196"/>
        <v>13-24 Months</v>
      </c>
      <c r="W6327" t="str">
        <f t="shared" si="197"/>
        <v>Very High</v>
      </c>
    </row>
    <row r="6328" spans="1:23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6">
        <v>43.6</v>
      </c>
      <c r="T6328" s="6">
        <v>2748.7</v>
      </c>
      <c r="U6328" t="s">
        <v>24</v>
      </c>
      <c r="V6328" t="str">
        <f t="shared" si="196"/>
        <v>61+ Months</v>
      </c>
      <c r="W6328" t="str">
        <f t="shared" si="197"/>
        <v>Medium</v>
      </c>
    </row>
    <row r="6329" spans="1:23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6">
        <v>91.25</v>
      </c>
      <c r="T6329" s="6">
        <v>2483.65</v>
      </c>
      <c r="U6329" t="s">
        <v>24</v>
      </c>
      <c r="V6329" t="str">
        <f t="shared" si="196"/>
        <v>25-36 Months</v>
      </c>
      <c r="W6329" t="str">
        <f t="shared" si="197"/>
        <v>Very High</v>
      </c>
    </row>
    <row r="6330" spans="1:23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6">
        <v>89.75</v>
      </c>
      <c r="T6330" s="6">
        <v>6367.2</v>
      </c>
      <c r="U6330" t="s">
        <v>24</v>
      </c>
      <c r="V6330" t="str">
        <f t="shared" si="196"/>
        <v>61+ Months</v>
      </c>
      <c r="W6330" t="str">
        <f t="shared" si="197"/>
        <v>High</v>
      </c>
    </row>
    <row r="6331" spans="1:23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6">
        <v>104.4</v>
      </c>
      <c r="T6331" s="6">
        <v>4904.2</v>
      </c>
      <c r="U6331" t="s">
        <v>24</v>
      </c>
      <c r="V6331" t="str">
        <f t="shared" si="196"/>
        <v>37-48 Months</v>
      </c>
      <c r="W6331" t="str">
        <f t="shared" si="197"/>
        <v>Very High</v>
      </c>
    </row>
    <row r="6332" spans="1:23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6">
        <v>90.15</v>
      </c>
      <c r="T6332" s="6">
        <v>2044.95</v>
      </c>
      <c r="U6332" t="s">
        <v>24</v>
      </c>
      <c r="V6332" t="str">
        <f t="shared" si="196"/>
        <v>13-24 Months</v>
      </c>
      <c r="W6332" t="str">
        <f t="shared" si="197"/>
        <v>Very High</v>
      </c>
    </row>
    <row r="6333" spans="1:23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6">
        <v>40.299999999999997</v>
      </c>
      <c r="T6333" s="6">
        <v>1794.8</v>
      </c>
      <c r="U6333" t="s">
        <v>24</v>
      </c>
      <c r="V6333" t="str">
        <f t="shared" si="196"/>
        <v>37-48 Months</v>
      </c>
      <c r="W6333" t="str">
        <f t="shared" si="197"/>
        <v>Medium</v>
      </c>
    </row>
    <row r="6334" spans="1:23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6">
        <v>105.25</v>
      </c>
      <c r="T6334" s="6">
        <v>7173.15</v>
      </c>
      <c r="U6334" t="s">
        <v>24</v>
      </c>
      <c r="V6334" t="str">
        <f t="shared" si="196"/>
        <v>61+ Months</v>
      </c>
      <c r="W6334" t="str">
        <f t="shared" si="197"/>
        <v>Very High</v>
      </c>
    </row>
    <row r="6335" spans="1:23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6">
        <v>106</v>
      </c>
      <c r="T6335" s="6">
        <v>6441.4</v>
      </c>
      <c r="U6335" t="s">
        <v>23</v>
      </c>
      <c r="V6335" t="str">
        <f t="shared" si="196"/>
        <v>49-60 Months</v>
      </c>
      <c r="W6335" t="str">
        <f t="shared" si="197"/>
        <v>Very High</v>
      </c>
    </row>
    <row r="6336" spans="1:23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6">
        <v>104</v>
      </c>
      <c r="T6336" s="6">
        <v>7039.05</v>
      </c>
      <c r="U6336" t="s">
        <v>24</v>
      </c>
      <c r="V6336" t="str">
        <f t="shared" si="196"/>
        <v>61+ Months</v>
      </c>
      <c r="W6336" t="str">
        <f t="shared" si="197"/>
        <v>Very High</v>
      </c>
    </row>
    <row r="6337" spans="1:23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6">
        <v>69.650000000000006</v>
      </c>
      <c r="T6337" s="6">
        <v>921.4</v>
      </c>
      <c r="U6337" t="s">
        <v>24</v>
      </c>
      <c r="V6337" t="str">
        <f t="shared" si="196"/>
        <v>13-24 Months</v>
      </c>
      <c r="W6337" t="str">
        <f t="shared" si="197"/>
        <v>High</v>
      </c>
    </row>
    <row r="6338" spans="1:23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6">
        <v>74.3</v>
      </c>
      <c r="T6338" s="6">
        <v>4018.35</v>
      </c>
      <c r="U6338" t="s">
        <v>24</v>
      </c>
      <c r="V6338" t="str">
        <f t="shared" si="196"/>
        <v>49-60 Months</v>
      </c>
      <c r="W6338" t="str">
        <f t="shared" si="197"/>
        <v>High</v>
      </c>
    </row>
    <row r="6339" spans="1:23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6">
        <v>100.9</v>
      </c>
      <c r="T6339" s="6">
        <v>5448.6</v>
      </c>
      <c r="U6339" t="s">
        <v>24</v>
      </c>
      <c r="V6339" t="str">
        <f t="shared" ref="V6339:V6402" si="198">IF(F6339&lt;=12,"0-12 Months",IF(F6339&lt;=24,"13-24 Months",IF(F6339&lt;=36,"25-36 Months",IF(F6339&lt;=48,"37-48 Months",IF(F6339&lt;=60,"49-60 Months","61+ Months")))))</f>
        <v>49-60 Months</v>
      </c>
      <c r="W6339" t="str">
        <f t="shared" ref="W6339:W6402" si="199">IF(S6339&lt;=30,"Low",IF(S6339&lt;=60,"Medium",IF(S6339&lt;=90,"High","Very High")))</f>
        <v>Very High</v>
      </c>
    </row>
    <row r="6340" spans="1:23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6">
        <v>20.25</v>
      </c>
      <c r="T6340" s="6">
        <v>20.25</v>
      </c>
      <c r="U6340" t="s">
        <v>24</v>
      </c>
      <c r="V6340" t="str">
        <f t="shared" si="198"/>
        <v>0-12 Months</v>
      </c>
      <c r="W6340" t="str">
        <f t="shared" si="199"/>
        <v>Low</v>
      </c>
    </row>
    <row r="6341" spans="1:23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6">
        <v>49.9</v>
      </c>
      <c r="T6341" s="6">
        <v>49.9</v>
      </c>
      <c r="U6341" t="s">
        <v>23</v>
      </c>
      <c r="V6341" t="str">
        <f t="shared" si="198"/>
        <v>0-12 Months</v>
      </c>
      <c r="W6341" t="str">
        <f t="shared" si="199"/>
        <v>Medium</v>
      </c>
    </row>
    <row r="6342" spans="1:23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6">
        <v>96.9</v>
      </c>
      <c r="T6342" s="6">
        <v>2085.4499999999998</v>
      </c>
      <c r="U6342" t="s">
        <v>24</v>
      </c>
      <c r="V6342" t="str">
        <f t="shared" si="198"/>
        <v>13-24 Months</v>
      </c>
      <c r="W6342" t="str">
        <f t="shared" si="199"/>
        <v>Very High</v>
      </c>
    </row>
    <row r="6343" spans="1:23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6">
        <v>100.35</v>
      </c>
      <c r="T6343" s="6">
        <v>1358.85</v>
      </c>
      <c r="U6343" t="s">
        <v>23</v>
      </c>
      <c r="V6343" t="str">
        <f t="shared" si="198"/>
        <v>13-24 Months</v>
      </c>
      <c r="W6343" t="str">
        <f t="shared" si="199"/>
        <v>Very High</v>
      </c>
    </row>
    <row r="6344" spans="1:23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6">
        <v>104.1</v>
      </c>
      <c r="T6344" s="6">
        <v>5135.1499999999996</v>
      </c>
      <c r="U6344" t="s">
        <v>24</v>
      </c>
      <c r="V6344" t="str">
        <f t="shared" si="198"/>
        <v>37-48 Months</v>
      </c>
      <c r="W6344" t="str">
        <f t="shared" si="199"/>
        <v>Very High</v>
      </c>
    </row>
    <row r="6345" spans="1:23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6">
        <v>20.100000000000001</v>
      </c>
      <c r="T6345" s="6">
        <v>730.1</v>
      </c>
      <c r="U6345" t="s">
        <v>24</v>
      </c>
      <c r="V6345" t="str">
        <f t="shared" si="198"/>
        <v>37-48 Months</v>
      </c>
      <c r="W6345" t="str">
        <f t="shared" si="199"/>
        <v>Low</v>
      </c>
    </row>
    <row r="6346" spans="1:23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6">
        <v>74.95</v>
      </c>
      <c r="T6346" s="6">
        <v>2869.85</v>
      </c>
      <c r="U6346" t="s">
        <v>23</v>
      </c>
      <c r="V6346" t="str">
        <f t="shared" si="198"/>
        <v>37-48 Months</v>
      </c>
      <c r="W6346" t="str">
        <f t="shared" si="199"/>
        <v>High</v>
      </c>
    </row>
    <row r="6347" spans="1:23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6">
        <v>56.55</v>
      </c>
      <c r="T6347" s="6">
        <v>118.25</v>
      </c>
      <c r="U6347" t="s">
        <v>24</v>
      </c>
      <c r="V6347" t="str">
        <f t="shared" si="198"/>
        <v>0-12 Months</v>
      </c>
      <c r="W6347" t="str">
        <f t="shared" si="199"/>
        <v>Medium</v>
      </c>
    </row>
    <row r="6348" spans="1:23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6">
        <v>49.25</v>
      </c>
      <c r="T6348" s="6">
        <v>49.25</v>
      </c>
      <c r="U6348" t="s">
        <v>23</v>
      </c>
      <c r="V6348" t="str">
        <f t="shared" si="198"/>
        <v>0-12 Months</v>
      </c>
      <c r="W6348" t="str">
        <f t="shared" si="199"/>
        <v>Medium</v>
      </c>
    </row>
    <row r="6349" spans="1:23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6">
        <v>68.599999999999994</v>
      </c>
      <c r="T6349" s="6">
        <v>1108.5999999999999</v>
      </c>
      <c r="U6349" t="s">
        <v>24</v>
      </c>
      <c r="V6349" t="str">
        <f t="shared" si="198"/>
        <v>13-24 Months</v>
      </c>
      <c r="W6349" t="str">
        <f t="shared" si="199"/>
        <v>High</v>
      </c>
    </row>
    <row r="6350" spans="1:23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6">
        <v>69.05</v>
      </c>
      <c r="T6350" s="6">
        <v>1815.65</v>
      </c>
      <c r="U6350" t="s">
        <v>24</v>
      </c>
      <c r="V6350" t="str">
        <f t="shared" si="198"/>
        <v>25-36 Months</v>
      </c>
      <c r="W6350" t="str">
        <f t="shared" si="199"/>
        <v>High</v>
      </c>
    </row>
    <row r="6351" spans="1:23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6">
        <v>19.7</v>
      </c>
      <c r="T6351" s="6">
        <v>730.4</v>
      </c>
      <c r="U6351" t="s">
        <v>24</v>
      </c>
      <c r="V6351" t="str">
        <f t="shared" si="198"/>
        <v>25-36 Months</v>
      </c>
      <c r="W6351" t="str">
        <f t="shared" si="199"/>
        <v>Low</v>
      </c>
    </row>
    <row r="6352" spans="1:23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6">
        <v>20.05</v>
      </c>
      <c r="T6352" s="6">
        <v>75.45</v>
      </c>
      <c r="U6352" t="s">
        <v>24</v>
      </c>
      <c r="V6352" t="str">
        <f t="shared" si="198"/>
        <v>0-12 Months</v>
      </c>
      <c r="W6352" t="str">
        <f t="shared" si="199"/>
        <v>Low</v>
      </c>
    </row>
    <row r="6353" spans="1:23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6">
        <v>103.7</v>
      </c>
      <c r="T6353" s="6">
        <v>5071.05</v>
      </c>
      <c r="U6353" t="s">
        <v>23</v>
      </c>
      <c r="V6353" t="str">
        <f t="shared" si="198"/>
        <v>49-60 Months</v>
      </c>
      <c r="W6353" t="str">
        <f t="shared" si="199"/>
        <v>Very High</v>
      </c>
    </row>
    <row r="6354" spans="1:23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6">
        <v>94.4</v>
      </c>
      <c r="T6354" s="6">
        <v>4014.6</v>
      </c>
      <c r="U6354" t="s">
        <v>24</v>
      </c>
      <c r="V6354" t="str">
        <f t="shared" si="198"/>
        <v>37-48 Months</v>
      </c>
      <c r="W6354" t="str">
        <f t="shared" si="199"/>
        <v>Very High</v>
      </c>
    </row>
    <row r="6355" spans="1:23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6">
        <v>54.95</v>
      </c>
      <c r="T6355" s="6">
        <v>568.85</v>
      </c>
      <c r="U6355" t="s">
        <v>24</v>
      </c>
      <c r="V6355" t="str">
        <f t="shared" si="198"/>
        <v>0-12 Months</v>
      </c>
      <c r="W6355" t="str">
        <f t="shared" si="199"/>
        <v>Medium</v>
      </c>
    </row>
    <row r="6356" spans="1:23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6">
        <v>93.7</v>
      </c>
      <c r="T6356" s="6">
        <v>5860.7</v>
      </c>
      <c r="U6356" t="s">
        <v>24</v>
      </c>
      <c r="V6356" t="str">
        <f t="shared" si="198"/>
        <v>61+ Months</v>
      </c>
      <c r="W6356" t="str">
        <f t="shared" si="199"/>
        <v>Very High</v>
      </c>
    </row>
    <row r="6357" spans="1:23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6">
        <v>110.25</v>
      </c>
      <c r="T6357" s="6">
        <v>7279.35</v>
      </c>
      <c r="U6357" t="s">
        <v>24</v>
      </c>
      <c r="V6357" t="str">
        <f t="shared" si="198"/>
        <v>61+ Months</v>
      </c>
      <c r="W6357" t="str">
        <f t="shared" si="199"/>
        <v>Very High</v>
      </c>
    </row>
    <row r="6358" spans="1:23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6">
        <v>98.9</v>
      </c>
      <c r="T6358" s="6">
        <v>1064.95</v>
      </c>
      <c r="U6358" t="s">
        <v>24</v>
      </c>
      <c r="V6358" t="str">
        <f t="shared" si="198"/>
        <v>0-12 Months</v>
      </c>
      <c r="W6358" t="str">
        <f t="shared" si="199"/>
        <v>Very High</v>
      </c>
    </row>
    <row r="6359" spans="1:23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6">
        <v>89.75</v>
      </c>
      <c r="T6359" s="6">
        <v>5769.6</v>
      </c>
      <c r="U6359" t="s">
        <v>23</v>
      </c>
      <c r="V6359" t="str">
        <f t="shared" si="198"/>
        <v>61+ Months</v>
      </c>
      <c r="W6359" t="str">
        <f t="shared" si="199"/>
        <v>High</v>
      </c>
    </row>
    <row r="6360" spans="1:23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6">
        <v>80.45</v>
      </c>
      <c r="T6360" s="6">
        <v>5886.85</v>
      </c>
      <c r="U6360" t="s">
        <v>24</v>
      </c>
      <c r="V6360" t="str">
        <f t="shared" si="198"/>
        <v>61+ Months</v>
      </c>
      <c r="W6360" t="str">
        <f t="shared" si="199"/>
        <v>High</v>
      </c>
    </row>
    <row r="6361" spans="1:23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6">
        <v>79.400000000000006</v>
      </c>
      <c r="T6361" s="6">
        <v>4238.45</v>
      </c>
      <c r="U6361" t="s">
        <v>24</v>
      </c>
      <c r="V6361" t="str">
        <f t="shared" si="198"/>
        <v>49-60 Months</v>
      </c>
      <c r="W6361" t="str">
        <f t="shared" si="199"/>
        <v>High</v>
      </c>
    </row>
    <row r="6362" spans="1:23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6">
        <v>20.3</v>
      </c>
      <c r="T6362" s="6">
        <v>20.3</v>
      </c>
      <c r="U6362" t="s">
        <v>23</v>
      </c>
      <c r="V6362" t="str">
        <f t="shared" si="198"/>
        <v>0-12 Months</v>
      </c>
      <c r="W6362" t="str">
        <f t="shared" si="199"/>
        <v>Low</v>
      </c>
    </row>
    <row r="6363" spans="1:23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6">
        <v>62.8</v>
      </c>
      <c r="T6363" s="6">
        <v>418.3</v>
      </c>
      <c r="U6363" t="s">
        <v>24</v>
      </c>
      <c r="V6363" t="str">
        <f t="shared" si="198"/>
        <v>0-12 Months</v>
      </c>
      <c r="W6363" t="str">
        <f t="shared" si="199"/>
        <v>High</v>
      </c>
    </row>
    <row r="6364" spans="1:23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6">
        <v>74.900000000000006</v>
      </c>
      <c r="T6364" s="6">
        <v>136.05000000000001</v>
      </c>
      <c r="U6364" t="s">
        <v>24</v>
      </c>
      <c r="V6364" t="str">
        <f t="shared" si="198"/>
        <v>0-12 Months</v>
      </c>
      <c r="W6364" t="str">
        <f t="shared" si="199"/>
        <v>High</v>
      </c>
    </row>
    <row r="6365" spans="1:23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6">
        <v>74.849999999999994</v>
      </c>
      <c r="T6365" s="6">
        <v>708.2</v>
      </c>
      <c r="U6365" t="s">
        <v>24</v>
      </c>
      <c r="V6365" t="str">
        <f t="shared" si="198"/>
        <v>0-12 Months</v>
      </c>
      <c r="W6365" t="str">
        <f t="shared" si="199"/>
        <v>High</v>
      </c>
    </row>
    <row r="6366" spans="1:23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6">
        <v>25.85</v>
      </c>
      <c r="T6366" s="6">
        <v>788.55</v>
      </c>
      <c r="U6366" t="s">
        <v>24</v>
      </c>
      <c r="V6366" t="str">
        <f t="shared" si="198"/>
        <v>25-36 Months</v>
      </c>
      <c r="W6366" t="str">
        <f t="shared" si="199"/>
        <v>Low</v>
      </c>
    </row>
    <row r="6367" spans="1:23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6">
        <v>101.95</v>
      </c>
      <c r="T6367" s="6">
        <v>700.85</v>
      </c>
      <c r="U6367" t="s">
        <v>23</v>
      </c>
      <c r="V6367" t="str">
        <f t="shared" si="198"/>
        <v>0-12 Months</v>
      </c>
      <c r="W6367" t="str">
        <f t="shared" si="199"/>
        <v>Very High</v>
      </c>
    </row>
    <row r="6368" spans="1:23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6">
        <v>68.3</v>
      </c>
      <c r="T6368" s="6">
        <v>4378.8</v>
      </c>
      <c r="U6368" t="s">
        <v>24</v>
      </c>
      <c r="V6368" t="str">
        <f t="shared" si="198"/>
        <v>61+ Months</v>
      </c>
      <c r="W6368" t="str">
        <f t="shared" si="199"/>
        <v>High</v>
      </c>
    </row>
    <row r="6369" spans="1:23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6">
        <v>48.4</v>
      </c>
      <c r="T6369" s="6">
        <v>3442.8</v>
      </c>
      <c r="U6369" t="s">
        <v>24</v>
      </c>
      <c r="V6369" t="str">
        <f t="shared" si="198"/>
        <v>61+ Months</v>
      </c>
      <c r="W6369" t="str">
        <f t="shared" si="199"/>
        <v>Medium</v>
      </c>
    </row>
    <row r="6370" spans="1:23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6">
        <v>94</v>
      </c>
      <c r="T6370" s="6">
        <v>181.7</v>
      </c>
      <c r="U6370" t="s">
        <v>23</v>
      </c>
      <c r="V6370" t="str">
        <f t="shared" si="198"/>
        <v>0-12 Months</v>
      </c>
      <c r="W6370" t="str">
        <f t="shared" si="199"/>
        <v>Very High</v>
      </c>
    </row>
    <row r="6371" spans="1:23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6">
        <v>105.05</v>
      </c>
      <c r="T6371" s="6">
        <v>7171.7</v>
      </c>
      <c r="U6371" t="s">
        <v>24</v>
      </c>
      <c r="V6371" t="str">
        <f t="shared" si="198"/>
        <v>61+ Months</v>
      </c>
      <c r="W6371" t="str">
        <f t="shared" si="199"/>
        <v>Very High</v>
      </c>
    </row>
    <row r="6372" spans="1:23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6">
        <v>89.3</v>
      </c>
      <c r="T6372" s="6">
        <v>4016.85</v>
      </c>
      <c r="U6372" t="s">
        <v>23</v>
      </c>
      <c r="V6372" t="str">
        <f t="shared" si="198"/>
        <v>37-48 Months</v>
      </c>
      <c r="W6372" t="str">
        <f t="shared" si="199"/>
        <v>High</v>
      </c>
    </row>
    <row r="6373" spans="1:23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6">
        <v>25.15</v>
      </c>
      <c r="T6373" s="6">
        <v>553</v>
      </c>
      <c r="U6373" t="s">
        <v>24</v>
      </c>
      <c r="V6373" t="str">
        <f t="shared" si="198"/>
        <v>13-24 Months</v>
      </c>
      <c r="W6373" t="str">
        <f t="shared" si="199"/>
        <v>Low</v>
      </c>
    </row>
    <row r="6374" spans="1:23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6">
        <v>19.5</v>
      </c>
      <c r="T6374" s="6">
        <v>96.85</v>
      </c>
      <c r="U6374" t="s">
        <v>24</v>
      </c>
      <c r="V6374" t="str">
        <f t="shared" si="198"/>
        <v>0-12 Months</v>
      </c>
      <c r="W6374" t="str">
        <f t="shared" si="199"/>
        <v>Low</v>
      </c>
    </row>
    <row r="6375" spans="1:23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6">
        <v>92.95</v>
      </c>
      <c r="T6375" s="6">
        <v>4122.8999999999996</v>
      </c>
      <c r="U6375" t="s">
        <v>24</v>
      </c>
      <c r="V6375" t="str">
        <f t="shared" si="198"/>
        <v>37-48 Months</v>
      </c>
      <c r="W6375" t="str">
        <f t="shared" si="199"/>
        <v>Very High</v>
      </c>
    </row>
    <row r="6376" spans="1:23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6">
        <v>20.7</v>
      </c>
      <c r="T6376" s="6">
        <v>1482.3</v>
      </c>
      <c r="U6376" t="s">
        <v>24</v>
      </c>
      <c r="V6376" t="str">
        <f t="shared" si="198"/>
        <v>61+ Months</v>
      </c>
      <c r="W6376" t="str">
        <f t="shared" si="199"/>
        <v>Low</v>
      </c>
    </row>
    <row r="6377" spans="1:23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6">
        <v>74.3</v>
      </c>
      <c r="T6377" s="6">
        <v>74.3</v>
      </c>
      <c r="U6377" t="s">
        <v>23</v>
      </c>
      <c r="V6377" t="str">
        <f t="shared" si="198"/>
        <v>0-12 Months</v>
      </c>
      <c r="W6377" t="str">
        <f t="shared" si="199"/>
        <v>High</v>
      </c>
    </row>
    <row r="6378" spans="1:23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6">
        <v>19.350000000000001</v>
      </c>
      <c r="T6378" s="6">
        <v>1240.8</v>
      </c>
      <c r="U6378" t="s">
        <v>24</v>
      </c>
      <c r="V6378" t="str">
        <f t="shared" si="198"/>
        <v>61+ Months</v>
      </c>
      <c r="W6378" t="str">
        <f t="shared" si="199"/>
        <v>Low</v>
      </c>
    </row>
    <row r="6379" spans="1:23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6">
        <v>44.65</v>
      </c>
      <c r="T6379" s="6">
        <v>44.65</v>
      </c>
      <c r="U6379" t="s">
        <v>23</v>
      </c>
      <c r="V6379" t="str">
        <f t="shared" si="198"/>
        <v>0-12 Months</v>
      </c>
      <c r="W6379" t="str">
        <f t="shared" si="199"/>
        <v>Medium</v>
      </c>
    </row>
    <row r="6380" spans="1:23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6">
        <v>84.05</v>
      </c>
      <c r="T6380" s="6">
        <v>1095.3</v>
      </c>
      <c r="U6380" t="s">
        <v>23</v>
      </c>
      <c r="V6380" t="str">
        <f t="shared" si="198"/>
        <v>13-24 Months</v>
      </c>
      <c r="W6380" t="str">
        <f t="shared" si="199"/>
        <v>High</v>
      </c>
    </row>
    <row r="6381" spans="1:23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6">
        <v>80.7</v>
      </c>
      <c r="T6381" s="6">
        <v>788.8</v>
      </c>
      <c r="U6381" t="s">
        <v>23</v>
      </c>
      <c r="V6381" t="str">
        <f t="shared" si="198"/>
        <v>0-12 Months</v>
      </c>
      <c r="W6381" t="str">
        <f t="shared" si="199"/>
        <v>High</v>
      </c>
    </row>
    <row r="6382" spans="1:23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6">
        <v>104.35</v>
      </c>
      <c r="T6382" s="6">
        <v>6578.55</v>
      </c>
      <c r="U6382" t="s">
        <v>24</v>
      </c>
      <c r="V6382" t="str">
        <f t="shared" si="198"/>
        <v>61+ Months</v>
      </c>
      <c r="W6382" t="str">
        <f t="shared" si="199"/>
        <v>Very High</v>
      </c>
    </row>
    <row r="6383" spans="1:23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6">
        <v>19.55</v>
      </c>
      <c r="T6383" s="6">
        <v>19.55</v>
      </c>
      <c r="U6383" t="s">
        <v>24</v>
      </c>
      <c r="V6383" t="str">
        <f t="shared" si="198"/>
        <v>0-12 Months</v>
      </c>
      <c r="W6383" t="str">
        <f t="shared" si="199"/>
        <v>Low</v>
      </c>
    </row>
    <row r="6384" spans="1:23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6">
        <v>74.05</v>
      </c>
      <c r="T6384" s="6">
        <v>2802.3</v>
      </c>
      <c r="U6384" t="s">
        <v>24</v>
      </c>
      <c r="V6384" t="str">
        <f t="shared" si="198"/>
        <v>37-48 Months</v>
      </c>
      <c r="W6384" t="str">
        <f t="shared" si="199"/>
        <v>High</v>
      </c>
    </row>
    <row r="6385" spans="1:23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6">
        <v>40.1</v>
      </c>
      <c r="T6385" s="6">
        <v>857.75</v>
      </c>
      <c r="U6385" t="s">
        <v>24</v>
      </c>
      <c r="V6385" t="str">
        <f t="shared" si="198"/>
        <v>13-24 Months</v>
      </c>
      <c r="W6385" t="str">
        <f t="shared" si="199"/>
        <v>Medium</v>
      </c>
    </row>
    <row r="6386" spans="1:23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6">
        <v>20.100000000000001</v>
      </c>
      <c r="T6386" s="6">
        <v>184.4</v>
      </c>
      <c r="U6386" t="s">
        <v>24</v>
      </c>
      <c r="V6386" t="str">
        <f t="shared" si="198"/>
        <v>0-12 Months</v>
      </c>
      <c r="W6386" t="str">
        <f t="shared" si="199"/>
        <v>Low</v>
      </c>
    </row>
    <row r="6387" spans="1:23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6">
        <v>101.7</v>
      </c>
      <c r="T6387" s="6">
        <v>364.55</v>
      </c>
      <c r="U6387" t="s">
        <v>23</v>
      </c>
      <c r="V6387" t="str">
        <f t="shared" si="198"/>
        <v>0-12 Months</v>
      </c>
      <c r="W6387" t="str">
        <f t="shared" si="199"/>
        <v>Very High</v>
      </c>
    </row>
    <row r="6388" spans="1:23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6">
        <v>83.55</v>
      </c>
      <c r="T6388" s="6">
        <v>6093.3</v>
      </c>
      <c r="U6388" t="s">
        <v>24</v>
      </c>
      <c r="V6388" t="str">
        <f t="shared" si="198"/>
        <v>61+ Months</v>
      </c>
      <c r="W6388" t="str">
        <f t="shared" si="199"/>
        <v>High</v>
      </c>
    </row>
    <row r="6389" spans="1:23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6">
        <v>56.85</v>
      </c>
      <c r="T6389" s="6">
        <v>1861.1</v>
      </c>
      <c r="U6389" t="s">
        <v>24</v>
      </c>
      <c r="V6389" t="str">
        <f t="shared" si="198"/>
        <v>25-36 Months</v>
      </c>
      <c r="W6389" t="str">
        <f t="shared" si="199"/>
        <v>Medium</v>
      </c>
    </row>
    <row r="6390" spans="1:23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6">
        <v>20.399999999999999</v>
      </c>
      <c r="T6390" s="6">
        <v>20.399999999999999</v>
      </c>
      <c r="U6390" t="s">
        <v>23</v>
      </c>
      <c r="V6390" t="str">
        <f t="shared" si="198"/>
        <v>0-12 Months</v>
      </c>
      <c r="W6390" t="str">
        <f t="shared" si="199"/>
        <v>Low</v>
      </c>
    </row>
    <row r="6391" spans="1:23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6">
        <v>19.55</v>
      </c>
      <c r="T6391" s="6">
        <v>1079.6500000000001</v>
      </c>
      <c r="U6391" t="s">
        <v>24</v>
      </c>
      <c r="V6391" t="str">
        <f t="shared" si="198"/>
        <v>49-60 Months</v>
      </c>
      <c r="W6391" t="str">
        <f t="shared" si="199"/>
        <v>Low</v>
      </c>
    </row>
    <row r="6392" spans="1:23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6">
        <v>106.15</v>
      </c>
      <c r="T6392" s="6">
        <v>7475.1</v>
      </c>
      <c r="U6392" t="s">
        <v>24</v>
      </c>
      <c r="V6392" t="str">
        <f t="shared" si="198"/>
        <v>61+ Months</v>
      </c>
      <c r="W6392" t="str">
        <f t="shared" si="199"/>
        <v>Very High</v>
      </c>
    </row>
    <row r="6393" spans="1:23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6">
        <v>78.95</v>
      </c>
      <c r="T6393" s="6">
        <v>2862.55</v>
      </c>
      <c r="U6393" t="s">
        <v>24</v>
      </c>
      <c r="V6393" t="str">
        <f t="shared" si="198"/>
        <v>37-48 Months</v>
      </c>
      <c r="W6393" t="str">
        <f t="shared" si="199"/>
        <v>High</v>
      </c>
    </row>
    <row r="6394" spans="1:23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6">
        <v>49.75</v>
      </c>
      <c r="T6394" s="6">
        <v>3069.45</v>
      </c>
      <c r="U6394" t="s">
        <v>24</v>
      </c>
      <c r="V6394" t="str">
        <f t="shared" si="198"/>
        <v>49-60 Months</v>
      </c>
      <c r="W6394" t="str">
        <f t="shared" si="199"/>
        <v>Medium</v>
      </c>
    </row>
    <row r="6395" spans="1:23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6">
        <v>92.4</v>
      </c>
      <c r="T6395" s="6">
        <v>2349.8000000000002</v>
      </c>
      <c r="U6395" t="s">
        <v>24</v>
      </c>
      <c r="V6395" t="str">
        <f t="shared" si="198"/>
        <v>25-36 Months</v>
      </c>
      <c r="W6395" t="str">
        <f t="shared" si="199"/>
        <v>Very High</v>
      </c>
    </row>
    <row r="6396" spans="1:23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6">
        <v>58.2</v>
      </c>
      <c r="T6396" s="6">
        <v>469.25</v>
      </c>
      <c r="U6396" t="s">
        <v>24</v>
      </c>
      <c r="V6396" t="str">
        <f t="shared" si="198"/>
        <v>0-12 Months</v>
      </c>
      <c r="W6396" t="str">
        <f t="shared" si="199"/>
        <v>Medium</v>
      </c>
    </row>
    <row r="6397" spans="1:23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6">
        <v>102.6</v>
      </c>
      <c r="T6397" s="6">
        <v>4213.3500000000004</v>
      </c>
      <c r="U6397" t="s">
        <v>23</v>
      </c>
      <c r="V6397" t="str">
        <f t="shared" si="198"/>
        <v>37-48 Months</v>
      </c>
      <c r="W6397" t="str">
        <f t="shared" si="199"/>
        <v>Very High</v>
      </c>
    </row>
    <row r="6398" spans="1:23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6">
        <v>91.95</v>
      </c>
      <c r="T6398" s="6">
        <v>3301.05</v>
      </c>
      <c r="U6398" t="s">
        <v>24</v>
      </c>
      <c r="V6398" t="str">
        <f t="shared" si="198"/>
        <v>25-36 Months</v>
      </c>
      <c r="W6398" t="str">
        <f t="shared" si="199"/>
        <v>Very High</v>
      </c>
    </row>
    <row r="6399" spans="1:23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6">
        <v>65.25</v>
      </c>
      <c r="T6399" s="6">
        <v>3529.95</v>
      </c>
      <c r="U6399" t="s">
        <v>24</v>
      </c>
      <c r="V6399" t="str">
        <f t="shared" si="198"/>
        <v>49-60 Months</v>
      </c>
      <c r="W6399" t="str">
        <f t="shared" si="199"/>
        <v>High</v>
      </c>
    </row>
    <row r="6400" spans="1:23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6">
        <v>106</v>
      </c>
      <c r="T6400" s="6">
        <v>7723.7</v>
      </c>
      <c r="U6400" t="s">
        <v>23</v>
      </c>
      <c r="V6400" t="str">
        <f t="shared" si="198"/>
        <v>61+ Months</v>
      </c>
      <c r="W6400" t="str">
        <f t="shared" si="199"/>
        <v>Very High</v>
      </c>
    </row>
    <row r="6401" spans="1:23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6">
        <v>73.099999999999994</v>
      </c>
      <c r="T6401" s="6">
        <v>4144.8999999999996</v>
      </c>
      <c r="U6401" t="s">
        <v>24</v>
      </c>
      <c r="V6401" t="str">
        <f t="shared" si="198"/>
        <v>49-60 Months</v>
      </c>
      <c r="W6401" t="str">
        <f t="shared" si="199"/>
        <v>High</v>
      </c>
    </row>
    <row r="6402" spans="1:23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6">
        <v>59.75</v>
      </c>
      <c r="T6402" s="6">
        <v>4265</v>
      </c>
      <c r="U6402" t="s">
        <v>24</v>
      </c>
      <c r="V6402" t="str">
        <f t="shared" si="198"/>
        <v>61+ Months</v>
      </c>
      <c r="W6402" t="str">
        <f t="shared" si="199"/>
        <v>Medium</v>
      </c>
    </row>
    <row r="6403" spans="1:23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6">
        <v>55.1</v>
      </c>
      <c r="T6403" s="6">
        <v>154.65</v>
      </c>
      <c r="U6403" t="s">
        <v>23</v>
      </c>
      <c r="V6403" t="str">
        <f t="shared" ref="V6403:V6466" si="200">IF(F6403&lt;=12,"0-12 Months",IF(F6403&lt;=24,"13-24 Months",IF(F6403&lt;=36,"25-36 Months",IF(F6403&lt;=48,"37-48 Months",IF(F6403&lt;=60,"49-60 Months","61+ Months")))))</f>
        <v>0-12 Months</v>
      </c>
      <c r="W6403" t="str">
        <f t="shared" ref="W6403:W6466" si="201">IF(S6403&lt;=30,"Low",IF(S6403&lt;=60,"Medium",IF(S6403&lt;=90,"High","Very High")))</f>
        <v>Medium</v>
      </c>
    </row>
    <row r="6404" spans="1:23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6">
        <v>59.8</v>
      </c>
      <c r="T6404" s="6">
        <v>3246.45</v>
      </c>
      <c r="U6404" t="s">
        <v>24</v>
      </c>
      <c r="V6404" t="str">
        <f t="shared" si="200"/>
        <v>49-60 Months</v>
      </c>
      <c r="W6404" t="str">
        <f t="shared" si="201"/>
        <v>Medium</v>
      </c>
    </row>
    <row r="6405" spans="1:23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6">
        <v>116.6</v>
      </c>
      <c r="T6405" s="6">
        <v>8337.4500000000007</v>
      </c>
      <c r="U6405" t="s">
        <v>24</v>
      </c>
      <c r="V6405" t="str">
        <f t="shared" si="200"/>
        <v>61+ Months</v>
      </c>
      <c r="W6405" t="str">
        <f t="shared" si="201"/>
        <v>Very High</v>
      </c>
    </row>
    <row r="6406" spans="1:23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6">
        <v>109.3</v>
      </c>
      <c r="T6406" s="6">
        <v>5731.4</v>
      </c>
      <c r="U6406" t="s">
        <v>24</v>
      </c>
      <c r="V6406" t="str">
        <f t="shared" si="200"/>
        <v>49-60 Months</v>
      </c>
      <c r="W6406" t="str">
        <f t="shared" si="201"/>
        <v>Very High</v>
      </c>
    </row>
    <row r="6407" spans="1:23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6">
        <v>101.4</v>
      </c>
      <c r="T6407" s="6">
        <v>6176.6</v>
      </c>
      <c r="U6407" t="s">
        <v>24</v>
      </c>
      <c r="V6407" t="str">
        <f t="shared" si="200"/>
        <v>49-60 Months</v>
      </c>
      <c r="W6407" t="str">
        <f t="shared" si="201"/>
        <v>Very High</v>
      </c>
    </row>
    <row r="6408" spans="1:23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6">
        <v>50.65</v>
      </c>
      <c r="T6408" s="6">
        <v>1905.4</v>
      </c>
      <c r="U6408" t="s">
        <v>24</v>
      </c>
      <c r="V6408" t="str">
        <f t="shared" si="200"/>
        <v>37-48 Months</v>
      </c>
      <c r="W6408" t="str">
        <f t="shared" si="201"/>
        <v>Medium</v>
      </c>
    </row>
    <row r="6409" spans="1:23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6">
        <v>56.15</v>
      </c>
      <c r="T6409" s="6">
        <v>931.9</v>
      </c>
      <c r="U6409" t="s">
        <v>24</v>
      </c>
      <c r="V6409" t="str">
        <f t="shared" si="200"/>
        <v>13-24 Months</v>
      </c>
      <c r="W6409" t="str">
        <f t="shared" si="201"/>
        <v>Medium</v>
      </c>
    </row>
    <row r="6410" spans="1:23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6">
        <v>106.5</v>
      </c>
      <c r="T6410" s="6">
        <v>7348.8</v>
      </c>
      <c r="U6410" t="s">
        <v>23</v>
      </c>
      <c r="V6410" t="str">
        <f t="shared" si="200"/>
        <v>61+ Months</v>
      </c>
      <c r="W6410" t="str">
        <f t="shared" si="201"/>
        <v>Very High</v>
      </c>
    </row>
    <row r="6411" spans="1:23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6">
        <v>19.2</v>
      </c>
      <c r="T6411" s="6">
        <v>776.25</v>
      </c>
      <c r="U6411" t="s">
        <v>24</v>
      </c>
      <c r="V6411" t="str">
        <f t="shared" si="200"/>
        <v>37-48 Months</v>
      </c>
      <c r="W6411" t="str">
        <f t="shared" si="201"/>
        <v>Low</v>
      </c>
    </row>
    <row r="6412" spans="1:23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6">
        <v>83</v>
      </c>
      <c r="T6412" s="6">
        <v>5243.05</v>
      </c>
      <c r="U6412" t="s">
        <v>24</v>
      </c>
      <c r="V6412" t="str">
        <f t="shared" si="200"/>
        <v>61+ Months</v>
      </c>
      <c r="W6412" t="str">
        <f t="shared" si="201"/>
        <v>High</v>
      </c>
    </row>
    <row r="6413" spans="1:23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6">
        <v>70.099999999999994</v>
      </c>
      <c r="T6413" s="6">
        <v>141.65</v>
      </c>
      <c r="U6413" t="s">
        <v>24</v>
      </c>
      <c r="V6413" t="str">
        <f t="shared" si="200"/>
        <v>0-12 Months</v>
      </c>
      <c r="W6413" t="str">
        <f t="shared" si="201"/>
        <v>High</v>
      </c>
    </row>
    <row r="6414" spans="1:23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6">
        <v>108.3</v>
      </c>
      <c r="T6414" s="6">
        <v>7679.65</v>
      </c>
      <c r="U6414" t="s">
        <v>24</v>
      </c>
      <c r="V6414" t="str">
        <f t="shared" si="200"/>
        <v>61+ Months</v>
      </c>
      <c r="W6414" t="str">
        <f t="shared" si="201"/>
        <v>Very High</v>
      </c>
    </row>
    <row r="6415" spans="1:23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6">
        <v>91.05</v>
      </c>
      <c r="T6415" s="6">
        <v>2954.5</v>
      </c>
      <c r="U6415" t="s">
        <v>23</v>
      </c>
      <c r="V6415" t="str">
        <f t="shared" si="200"/>
        <v>25-36 Months</v>
      </c>
      <c r="W6415" t="str">
        <f t="shared" si="201"/>
        <v>Very High</v>
      </c>
    </row>
    <row r="6416" spans="1:23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6">
        <v>25.25</v>
      </c>
      <c r="T6416" s="6">
        <v>1006.9</v>
      </c>
      <c r="U6416" t="s">
        <v>24</v>
      </c>
      <c r="V6416" t="str">
        <f t="shared" si="200"/>
        <v>37-48 Months</v>
      </c>
      <c r="W6416" t="str">
        <f t="shared" si="201"/>
        <v>Low</v>
      </c>
    </row>
    <row r="6417" spans="1:23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6">
        <v>45.35</v>
      </c>
      <c r="T6417" s="6">
        <v>2540.1</v>
      </c>
      <c r="U6417" t="s">
        <v>24</v>
      </c>
      <c r="V6417" t="str">
        <f t="shared" si="200"/>
        <v>49-60 Months</v>
      </c>
      <c r="W6417" t="str">
        <f t="shared" si="201"/>
        <v>Medium</v>
      </c>
    </row>
    <row r="6418" spans="1:23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6">
        <v>43.9</v>
      </c>
      <c r="T6418" s="6">
        <v>3097.2</v>
      </c>
      <c r="U6418" t="s">
        <v>24</v>
      </c>
      <c r="V6418" t="str">
        <f t="shared" si="200"/>
        <v>61+ Months</v>
      </c>
      <c r="W6418" t="str">
        <f t="shared" si="201"/>
        <v>Medium</v>
      </c>
    </row>
    <row r="6419" spans="1:23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6">
        <v>77.5</v>
      </c>
      <c r="T6419" s="6">
        <v>3807.35</v>
      </c>
      <c r="U6419" t="s">
        <v>23</v>
      </c>
      <c r="V6419" t="str">
        <f t="shared" si="200"/>
        <v>49-60 Months</v>
      </c>
      <c r="W6419" t="str">
        <f t="shared" si="201"/>
        <v>High</v>
      </c>
    </row>
    <row r="6420" spans="1:23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6">
        <v>79.3</v>
      </c>
      <c r="T6420" s="6">
        <v>2484</v>
      </c>
      <c r="U6420" t="s">
        <v>24</v>
      </c>
      <c r="V6420" t="str">
        <f t="shared" si="200"/>
        <v>25-36 Months</v>
      </c>
      <c r="W6420" t="str">
        <f t="shared" si="201"/>
        <v>High</v>
      </c>
    </row>
    <row r="6421" spans="1:23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6">
        <v>84.9</v>
      </c>
      <c r="T6421" s="6">
        <v>5785.65</v>
      </c>
      <c r="U6421" t="s">
        <v>24</v>
      </c>
      <c r="V6421" t="str">
        <f t="shared" si="200"/>
        <v>61+ Months</v>
      </c>
      <c r="W6421" t="str">
        <f t="shared" si="201"/>
        <v>High</v>
      </c>
    </row>
    <row r="6422" spans="1:23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6">
        <v>79.25</v>
      </c>
      <c r="T6422" s="6">
        <v>2619.15</v>
      </c>
      <c r="U6422" t="s">
        <v>24</v>
      </c>
      <c r="V6422" t="str">
        <f t="shared" si="200"/>
        <v>25-36 Months</v>
      </c>
      <c r="W6422" t="str">
        <f t="shared" si="201"/>
        <v>High</v>
      </c>
    </row>
    <row r="6423" spans="1:23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6">
        <v>71.05</v>
      </c>
      <c r="T6423" s="6">
        <v>1524.85</v>
      </c>
      <c r="U6423" t="s">
        <v>24</v>
      </c>
      <c r="V6423" t="str">
        <f t="shared" si="200"/>
        <v>13-24 Months</v>
      </c>
      <c r="W6423" t="str">
        <f t="shared" si="201"/>
        <v>High</v>
      </c>
    </row>
    <row r="6424" spans="1:23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6">
        <v>53.75</v>
      </c>
      <c r="T6424" s="6">
        <v>2790.65</v>
      </c>
      <c r="U6424" t="s">
        <v>24</v>
      </c>
      <c r="V6424" t="str">
        <f t="shared" si="200"/>
        <v>49-60 Months</v>
      </c>
      <c r="W6424" t="str">
        <f t="shared" si="201"/>
        <v>Medium</v>
      </c>
    </row>
    <row r="6425" spans="1:23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6">
        <v>24.25</v>
      </c>
      <c r="T6425" s="6">
        <v>1784.5</v>
      </c>
      <c r="U6425" t="s">
        <v>24</v>
      </c>
      <c r="V6425" t="str">
        <f t="shared" si="200"/>
        <v>61+ Months</v>
      </c>
      <c r="W6425" t="str">
        <f t="shared" si="201"/>
        <v>Low</v>
      </c>
    </row>
    <row r="6426" spans="1:23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6">
        <v>54.2</v>
      </c>
      <c r="T6426" s="6">
        <v>3937.45</v>
      </c>
      <c r="U6426" t="s">
        <v>23</v>
      </c>
      <c r="V6426" t="str">
        <f t="shared" si="200"/>
        <v>61+ Months</v>
      </c>
      <c r="W6426" t="str">
        <f t="shared" si="201"/>
        <v>Medium</v>
      </c>
    </row>
    <row r="6427" spans="1:23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6">
        <v>44.25</v>
      </c>
      <c r="T6427" s="6">
        <v>2276.1</v>
      </c>
      <c r="U6427" t="s">
        <v>24</v>
      </c>
      <c r="V6427" t="str">
        <f t="shared" si="200"/>
        <v>49-60 Months</v>
      </c>
      <c r="W6427" t="str">
        <f t="shared" si="201"/>
        <v>Medium</v>
      </c>
    </row>
    <row r="6428" spans="1:23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6">
        <v>50.05</v>
      </c>
      <c r="T6428" s="6">
        <v>2029.05</v>
      </c>
      <c r="U6428" t="s">
        <v>24</v>
      </c>
      <c r="V6428" t="str">
        <f t="shared" si="200"/>
        <v>37-48 Months</v>
      </c>
      <c r="W6428" t="str">
        <f t="shared" si="201"/>
        <v>Medium</v>
      </c>
    </row>
    <row r="6429" spans="1:23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6">
        <v>20.149999999999999</v>
      </c>
      <c r="T6429" s="6">
        <v>802.35</v>
      </c>
      <c r="U6429" t="s">
        <v>24</v>
      </c>
      <c r="V6429" t="str">
        <f t="shared" si="200"/>
        <v>37-48 Months</v>
      </c>
      <c r="W6429" t="str">
        <f t="shared" si="201"/>
        <v>Low</v>
      </c>
    </row>
    <row r="6430" spans="1:23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6">
        <v>69.25</v>
      </c>
      <c r="T6430" s="6">
        <v>418.4</v>
      </c>
      <c r="U6430" t="s">
        <v>23</v>
      </c>
      <c r="V6430" t="str">
        <f t="shared" si="200"/>
        <v>0-12 Months</v>
      </c>
      <c r="W6430" t="str">
        <f t="shared" si="201"/>
        <v>High</v>
      </c>
    </row>
    <row r="6431" spans="1:23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6">
        <v>69.349999999999994</v>
      </c>
      <c r="T6431" s="6">
        <v>4653.25</v>
      </c>
      <c r="U6431" t="s">
        <v>24</v>
      </c>
      <c r="V6431" t="str">
        <f t="shared" si="200"/>
        <v>61+ Months</v>
      </c>
      <c r="W6431" t="str">
        <f t="shared" si="201"/>
        <v>High</v>
      </c>
    </row>
    <row r="6432" spans="1:23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6">
        <v>19.350000000000001</v>
      </c>
      <c r="T6432" s="6">
        <v>275.89999999999998</v>
      </c>
      <c r="U6432" t="s">
        <v>24</v>
      </c>
      <c r="V6432" t="str">
        <f t="shared" si="200"/>
        <v>13-24 Months</v>
      </c>
      <c r="W6432" t="str">
        <f t="shared" si="201"/>
        <v>Low</v>
      </c>
    </row>
    <row r="6433" spans="1:23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6">
        <v>19.149999999999999</v>
      </c>
      <c r="T6433" s="6">
        <v>343.45</v>
      </c>
      <c r="U6433" t="s">
        <v>24</v>
      </c>
      <c r="V6433" t="str">
        <f t="shared" si="200"/>
        <v>13-24 Months</v>
      </c>
      <c r="W6433" t="str">
        <f t="shared" si="201"/>
        <v>Low</v>
      </c>
    </row>
    <row r="6434" spans="1:23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6">
        <v>61</v>
      </c>
      <c r="T6434" s="6">
        <v>2130.4499999999998</v>
      </c>
      <c r="U6434" t="s">
        <v>24</v>
      </c>
      <c r="V6434" t="str">
        <f t="shared" si="200"/>
        <v>25-36 Months</v>
      </c>
      <c r="W6434" t="str">
        <f t="shared" si="201"/>
        <v>High</v>
      </c>
    </row>
    <row r="6435" spans="1:23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6">
        <v>20.5</v>
      </c>
      <c r="T6435" s="6">
        <v>1191.4000000000001</v>
      </c>
      <c r="U6435" t="s">
        <v>24</v>
      </c>
      <c r="V6435" t="str">
        <f t="shared" si="200"/>
        <v>49-60 Months</v>
      </c>
      <c r="W6435" t="str">
        <f t="shared" si="201"/>
        <v>Low</v>
      </c>
    </row>
    <row r="6436" spans="1:23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6">
        <v>50.5</v>
      </c>
      <c r="T6436" s="6">
        <v>50.5</v>
      </c>
      <c r="U6436" t="s">
        <v>23</v>
      </c>
      <c r="V6436" t="str">
        <f t="shared" si="200"/>
        <v>0-12 Months</v>
      </c>
      <c r="W6436" t="str">
        <f t="shared" si="201"/>
        <v>Medium</v>
      </c>
    </row>
    <row r="6437" spans="1:23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6">
        <v>50.2</v>
      </c>
      <c r="T6437" s="6">
        <v>2554</v>
      </c>
      <c r="U6437" t="s">
        <v>24</v>
      </c>
      <c r="V6437" t="str">
        <f t="shared" si="200"/>
        <v>49-60 Months</v>
      </c>
      <c r="W6437" t="str">
        <f t="shared" si="201"/>
        <v>Medium</v>
      </c>
    </row>
    <row r="6438" spans="1:23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6">
        <v>79.599999999999994</v>
      </c>
      <c r="T6438" s="6">
        <v>5589.45</v>
      </c>
      <c r="U6438" t="s">
        <v>24</v>
      </c>
      <c r="V6438" t="str">
        <f t="shared" si="200"/>
        <v>61+ Months</v>
      </c>
      <c r="W6438" t="str">
        <f t="shared" si="201"/>
        <v>High</v>
      </c>
    </row>
    <row r="6439" spans="1:23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6">
        <v>24.9</v>
      </c>
      <c r="T6439" s="6">
        <v>467.7</v>
      </c>
      <c r="U6439" t="s">
        <v>24</v>
      </c>
      <c r="V6439" t="str">
        <f t="shared" si="200"/>
        <v>13-24 Months</v>
      </c>
      <c r="W6439" t="str">
        <f t="shared" si="201"/>
        <v>Low</v>
      </c>
    </row>
    <row r="6440" spans="1:23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6">
        <v>74.400000000000006</v>
      </c>
      <c r="T6440" s="6">
        <v>74.400000000000006</v>
      </c>
      <c r="U6440" t="s">
        <v>23</v>
      </c>
      <c r="V6440" t="str">
        <f t="shared" si="200"/>
        <v>0-12 Months</v>
      </c>
      <c r="W6440" t="str">
        <f t="shared" si="201"/>
        <v>High</v>
      </c>
    </row>
    <row r="6441" spans="1:23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6">
        <v>106.9</v>
      </c>
      <c r="T6441" s="6">
        <v>3756.45</v>
      </c>
      <c r="U6441" t="s">
        <v>24</v>
      </c>
      <c r="V6441" t="str">
        <f t="shared" si="200"/>
        <v>25-36 Months</v>
      </c>
      <c r="W6441" t="str">
        <f t="shared" si="201"/>
        <v>Very High</v>
      </c>
    </row>
    <row r="6442" spans="1:23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6">
        <v>101.35</v>
      </c>
      <c r="T6442" s="6">
        <v>3334.9</v>
      </c>
      <c r="U6442" t="s">
        <v>24</v>
      </c>
      <c r="V6442" t="str">
        <f t="shared" si="200"/>
        <v>25-36 Months</v>
      </c>
      <c r="W6442" t="str">
        <f t="shared" si="201"/>
        <v>Very High</v>
      </c>
    </row>
    <row r="6443" spans="1:23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6">
        <v>55.35</v>
      </c>
      <c r="T6443" s="6">
        <v>920.5</v>
      </c>
      <c r="U6443" t="s">
        <v>24</v>
      </c>
      <c r="V6443" t="str">
        <f t="shared" si="200"/>
        <v>13-24 Months</v>
      </c>
      <c r="W6443" t="str">
        <f t="shared" si="201"/>
        <v>Medium</v>
      </c>
    </row>
    <row r="6444" spans="1:23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6">
        <v>50.55</v>
      </c>
      <c r="T6444" s="6">
        <v>3431.75</v>
      </c>
      <c r="U6444" t="s">
        <v>24</v>
      </c>
      <c r="V6444" t="str">
        <f t="shared" si="200"/>
        <v>61+ Months</v>
      </c>
      <c r="W6444" t="str">
        <f t="shared" si="201"/>
        <v>Medium</v>
      </c>
    </row>
    <row r="6445" spans="1:23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6">
        <v>19.5</v>
      </c>
      <c r="T6445" s="6">
        <v>150.35</v>
      </c>
      <c r="U6445" t="s">
        <v>24</v>
      </c>
      <c r="V6445" t="str">
        <f t="shared" si="200"/>
        <v>0-12 Months</v>
      </c>
      <c r="W6445" t="str">
        <f t="shared" si="201"/>
        <v>Low</v>
      </c>
    </row>
    <row r="6446" spans="1:23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6">
        <v>79.45</v>
      </c>
      <c r="T6446" s="6">
        <v>2587.6999999999998</v>
      </c>
      <c r="U6446" t="s">
        <v>23</v>
      </c>
      <c r="V6446" t="str">
        <f t="shared" si="200"/>
        <v>25-36 Months</v>
      </c>
      <c r="W6446" t="str">
        <f t="shared" si="201"/>
        <v>High</v>
      </c>
    </row>
    <row r="6447" spans="1:23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6">
        <v>90.65</v>
      </c>
      <c r="T6447" s="6">
        <v>367.95</v>
      </c>
      <c r="U6447" t="s">
        <v>24</v>
      </c>
      <c r="V6447" t="str">
        <f t="shared" si="200"/>
        <v>0-12 Months</v>
      </c>
      <c r="W6447" t="str">
        <f t="shared" si="201"/>
        <v>Very High</v>
      </c>
    </row>
    <row r="6448" spans="1:23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6">
        <v>89.85</v>
      </c>
      <c r="T6448" s="6">
        <v>5125.75</v>
      </c>
      <c r="U6448" t="s">
        <v>24</v>
      </c>
      <c r="V6448" t="str">
        <f t="shared" si="200"/>
        <v>49-60 Months</v>
      </c>
      <c r="W6448" t="str">
        <f t="shared" si="201"/>
        <v>High</v>
      </c>
    </row>
    <row r="6449" spans="1:23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6">
        <v>79</v>
      </c>
      <c r="T6449" s="6">
        <v>4801.1000000000004</v>
      </c>
      <c r="U6449" t="s">
        <v>24</v>
      </c>
      <c r="V6449" t="str">
        <f t="shared" si="200"/>
        <v>49-60 Months</v>
      </c>
      <c r="W6449" t="str">
        <f t="shared" si="201"/>
        <v>High</v>
      </c>
    </row>
    <row r="6450" spans="1:23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6">
        <v>104.65</v>
      </c>
      <c r="T6450" s="6">
        <v>6219.6</v>
      </c>
      <c r="U6450" t="s">
        <v>23</v>
      </c>
      <c r="V6450" t="str">
        <f t="shared" si="200"/>
        <v>49-60 Months</v>
      </c>
      <c r="W6450" t="str">
        <f t="shared" si="201"/>
        <v>Very High</v>
      </c>
    </row>
    <row r="6451" spans="1:23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6">
        <v>19.55</v>
      </c>
      <c r="T6451" s="6">
        <v>19.55</v>
      </c>
      <c r="U6451" t="s">
        <v>24</v>
      </c>
      <c r="V6451" t="str">
        <f t="shared" si="200"/>
        <v>0-12 Months</v>
      </c>
      <c r="W6451" t="str">
        <f t="shared" si="201"/>
        <v>Low</v>
      </c>
    </row>
    <row r="6452" spans="1:23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6">
        <v>19.899999999999999</v>
      </c>
      <c r="T6452" s="6">
        <v>550.1</v>
      </c>
      <c r="U6452" t="s">
        <v>24</v>
      </c>
      <c r="V6452" t="str">
        <f t="shared" si="200"/>
        <v>25-36 Months</v>
      </c>
      <c r="W6452" t="str">
        <f t="shared" si="201"/>
        <v>Low</v>
      </c>
    </row>
    <row r="6453" spans="1:23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6">
        <v>116.25</v>
      </c>
      <c r="T6453" s="6">
        <v>7862.25</v>
      </c>
      <c r="U6453" t="s">
        <v>24</v>
      </c>
      <c r="V6453" t="str">
        <f t="shared" si="200"/>
        <v>61+ Months</v>
      </c>
      <c r="W6453" t="str">
        <f t="shared" si="201"/>
        <v>Very High</v>
      </c>
    </row>
    <row r="6454" spans="1:23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6">
        <v>87.75</v>
      </c>
      <c r="T6454" s="6">
        <v>1242.2</v>
      </c>
      <c r="U6454" t="s">
        <v>24</v>
      </c>
      <c r="V6454" t="str">
        <f t="shared" si="200"/>
        <v>13-24 Months</v>
      </c>
      <c r="W6454" t="str">
        <f t="shared" si="201"/>
        <v>High</v>
      </c>
    </row>
    <row r="6455" spans="1:23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6">
        <v>100.05</v>
      </c>
      <c r="T6455" s="6">
        <v>4871.05</v>
      </c>
      <c r="U6455" t="s">
        <v>23</v>
      </c>
      <c r="V6455" t="str">
        <f t="shared" si="200"/>
        <v>37-48 Months</v>
      </c>
      <c r="W6455" t="str">
        <f t="shared" si="201"/>
        <v>Very High</v>
      </c>
    </row>
    <row r="6456" spans="1:23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6">
        <v>81.3</v>
      </c>
      <c r="T6456" s="6">
        <v>3190.65</v>
      </c>
      <c r="U6456" t="s">
        <v>24</v>
      </c>
      <c r="V6456" t="str">
        <f t="shared" si="200"/>
        <v>37-48 Months</v>
      </c>
      <c r="W6456" t="str">
        <f t="shared" si="201"/>
        <v>High</v>
      </c>
    </row>
    <row r="6457" spans="1:23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6">
        <v>44.3</v>
      </c>
      <c r="T6457" s="6">
        <v>2666.75</v>
      </c>
      <c r="U6457" t="s">
        <v>24</v>
      </c>
      <c r="V6457" t="str">
        <f t="shared" si="200"/>
        <v>49-60 Months</v>
      </c>
      <c r="W6457" t="str">
        <f t="shared" si="201"/>
        <v>Medium</v>
      </c>
    </row>
    <row r="6458" spans="1:23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6">
        <v>70.349999999999994</v>
      </c>
      <c r="T6458" s="6">
        <v>3533.6</v>
      </c>
      <c r="U6458" t="s">
        <v>24</v>
      </c>
      <c r="V6458" t="str">
        <f t="shared" si="200"/>
        <v>49-60 Months</v>
      </c>
      <c r="W6458" t="str">
        <f t="shared" si="201"/>
        <v>High</v>
      </c>
    </row>
    <row r="6459" spans="1:23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6">
        <v>44.45</v>
      </c>
      <c r="T6459" s="6">
        <v>792.15</v>
      </c>
      <c r="U6459" t="s">
        <v>24</v>
      </c>
      <c r="V6459" t="str">
        <f t="shared" si="200"/>
        <v>13-24 Months</v>
      </c>
      <c r="W6459" t="str">
        <f t="shared" si="201"/>
        <v>Medium</v>
      </c>
    </row>
    <row r="6460" spans="1:23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6">
        <v>49.15</v>
      </c>
      <c r="T6460" s="6">
        <v>295.64999999999998</v>
      </c>
      <c r="U6460" t="s">
        <v>24</v>
      </c>
      <c r="V6460" t="str">
        <f t="shared" si="200"/>
        <v>0-12 Months</v>
      </c>
      <c r="W6460" t="str">
        <f t="shared" si="201"/>
        <v>Medium</v>
      </c>
    </row>
    <row r="6461" spans="1:23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6">
        <v>29.45</v>
      </c>
      <c r="T6461" s="6">
        <v>1459.35</v>
      </c>
      <c r="U6461" t="s">
        <v>24</v>
      </c>
      <c r="V6461" t="str">
        <f t="shared" si="200"/>
        <v>49-60 Months</v>
      </c>
      <c r="W6461" t="str">
        <f t="shared" si="201"/>
        <v>Low</v>
      </c>
    </row>
    <row r="6462" spans="1:23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6">
        <v>100.55</v>
      </c>
      <c r="T6462" s="6">
        <v>4398.1499999999996</v>
      </c>
      <c r="U6462" t="s">
        <v>23</v>
      </c>
      <c r="V6462" t="str">
        <f t="shared" si="200"/>
        <v>37-48 Months</v>
      </c>
      <c r="W6462" t="str">
        <f t="shared" si="201"/>
        <v>Very High</v>
      </c>
    </row>
    <row r="6463" spans="1:23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6">
        <v>85.3</v>
      </c>
      <c r="T6463" s="6">
        <v>4297.95</v>
      </c>
      <c r="U6463" t="s">
        <v>24</v>
      </c>
      <c r="V6463" t="str">
        <f t="shared" si="200"/>
        <v>49-60 Months</v>
      </c>
      <c r="W6463" t="str">
        <f t="shared" si="201"/>
        <v>High</v>
      </c>
    </row>
    <row r="6464" spans="1:23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6">
        <v>95.65</v>
      </c>
      <c r="T6464" s="6">
        <v>167.3</v>
      </c>
      <c r="U6464" t="s">
        <v>23</v>
      </c>
      <c r="V6464" t="str">
        <f t="shared" si="200"/>
        <v>0-12 Months</v>
      </c>
      <c r="W6464" t="str">
        <f t="shared" si="201"/>
        <v>Very High</v>
      </c>
    </row>
    <row r="6465" spans="1:23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6">
        <v>69.099999999999994</v>
      </c>
      <c r="T6465" s="6">
        <v>4096.8999999999996</v>
      </c>
      <c r="U6465" t="s">
        <v>24</v>
      </c>
      <c r="V6465" t="str">
        <f t="shared" si="200"/>
        <v>49-60 Months</v>
      </c>
      <c r="W6465" t="str">
        <f t="shared" si="201"/>
        <v>High</v>
      </c>
    </row>
    <row r="6466" spans="1:23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6">
        <v>70.349999999999994</v>
      </c>
      <c r="T6466" s="6">
        <v>3454.6</v>
      </c>
      <c r="U6466" t="s">
        <v>24</v>
      </c>
      <c r="V6466" t="str">
        <f t="shared" si="200"/>
        <v>49-60 Months</v>
      </c>
      <c r="W6466" t="str">
        <f t="shared" si="201"/>
        <v>High</v>
      </c>
    </row>
    <row r="6467" spans="1:23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6">
        <v>20.6</v>
      </c>
      <c r="T6467" s="6">
        <v>1286</v>
      </c>
      <c r="U6467" t="s">
        <v>24</v>
      </c>
      <c r="V6467" t="str">
        <f t="shared" ref="V6467:V6530" si="202">IF(F6467&lt;=12,"0-12 Months",IF(F6467&lt;=24,"13-24 Months",IF(F6467&lt;=36,"25-36 Months",IF(F6467&lt;=48,"37-48 Months",IF(F6467&lt;=60,"49-60 Months","61+ Months")))))</f>
        <v>49-60 Months</v>
      </c>
      <c r="W6467" t="str">
        <f t="shared" ref="W6467:W6530" si="203">IF(S6467&lt;=30,"Low",IF(S6467&lt;=60,"Medium",IF(S6467&lt;=90,"High","Very High")))</f>
        <v>Low</v>
      </c>
    </row>
    <row r="6468" spans="1:23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6">
        <v>74.150000000000006</v>
      </c>
      <c r="T6468" s="6">
        <v>1387</v>
      </c>
      <c r="U6468" t="s">
        <v>24</v>
      </c>
      <c r="V6468" t="str">
        <f t="shared" si="202"/>
        <v>13-24 Months</v>
      </c>
      <c r="W6468" t="str">
        <f t="shared" si="203"/>
        <v>High</v>
      </c>
    </row>
    <row r="6469" spans="1:23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6">
        <v>75.05</v>
      </c>
      <c r="T6469" s="6">
        <v>786.3</v>
      </c>
      <c r="U6469" t="s">
        <v>24</v>
      </c>
      <c r="V6469" t="str">
        <f t="shared" si="202"/>
        <v>0-12 Months</v>
      </c>
      <c r="W6469" t="str">
        <f t="shared" si="203"/>
        <v>High</v>
      </c>
    </row>
    <row r="6470" spans="1:23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6">
        <v>44.6</v>
      </c>
      <c r="T6470" s="6">
        <v>641.25</v>
      </c>
      <c r="U6470" t="s">
        <v>24</v>
      </c>
      <c r="V6470" t="str">
        <f t="shared" si="202"/>
        <v>13-24 Months</v>
      </c>
      <c r="W6470" t="str">
        <f t="shared" si="203"/>
        <v>Medium</v>
      </c>
    </row>
    <row r="6471" spans="1:23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6">
        <v>21.45</v>
      </c>
      <c r="T6471" s="6">
        <v>705.45</v>
      </c>
      <c r="U6471" t="s">
        <v>24</v>
      </c>
      <c r="V6471" t="str">
        <f t="shared" si="202"/>
        <v>25-36 Months</v>
      </c>
      <c r="W6471" t="str">
        <f t="shared" si="203"/>
        <v>Low</v>
      </c>
    </row>
    <row r="6472" spans="1:23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6">
        <v>43.45</v>
      </c>
      <c r="T6472" s="6">
        <v>345.5</v>
      </c>
      <c r="U6472" t="s">
        <v>24</v>
      </c>
      <c r="V6472" t="str">
        <f t="shared" si="202"/>
        <v>0-12 Months</v>
      </c>
      <c r="W6472" t="str">
        <f t="shared" si="203"/>
        <v>Medium</v>
      </c>
    </row>
    <row r="6473" spans="1:23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6">
        <v>20.05</v>
      </c>
      <c r="T6473" s="6">
        <v>345.9</v>
      </c>
      <c r="U6473" t="s">
        <v>24</v>
      </c>
      <c r="V6473" t="str">
        <f t="shared" si="202"/>
        <v>13-24 Months</v>
      </c>
      <c r="W6473" t="str">
        <f t="shared" si="203"/>
        <v>Low</v>
      </c>
    </row>
    <row r="6474" spans="1:23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6">
        <v>94.15</v>
      </c>
      <c r="T6474" s="6">
        <v>5811.8</v>
      </c>
      <c r="U6474" t="s">
        <v>24</v>
      </c>
      <c r="V6474" t="str">
        <f t="shared" si="202"/>
        <v>49-60 Months</v>
      </c>
      <c r="W6474" t="str">
        <f t="shared" si="203"/>
        <v>Very High</v>
      </c>
    </row>
    <row r="6475" spans="1:23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6">
        <v>94.4</v>
      </c>
      <c r="T6475" s="6">
        <v>94.4</v>
      </c>
      <c r="U6475" t="s">
        <v>23</v>
      </c>
      <c r="V6475" t="str">
        <f t="shared" si="202"/>
        <v>0-12 Months</v>
      </c>
      <c r="W6475" t="str">
        <f t="shared" si="203"/>
        <v>Very High</v>
      </c>
    </row>
    <row r="6476" spans="1:23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6">
        <v>19.55</v>
      </c>
      <c r="T6476" s="6">
        <v>124.45</v>
      </c>
      <c r="U6476" t="s">
        <v>24</v>
      </c>
      <c r="V6476" t="str">
        <f t="shared" si="202"/>
        <v>0-12 Months</v>
      </c>
      <c r="W6476" t="str">
        <f t="shared" si="203"/>
        <v>Low</v>
      </c>
    </row>
    <row r="6477" spans="1:23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6">
        <v>75.900000000000006</v>
      </c>
      <c r="T6477" s="6">
        <v>1375.6</v>
      </c>
      <c r="U6477" t="s">
        <v>24</v>
      </c>
      <c r="V6477" t="str">
        <f t="shared" si="202"/>
        <v>13-24 Months</v>
      </c>
      <c r="W6477" t="str">
        <f t="shared" si="203"/>
        <v>High</v>
      </c>
    </row>
    <row r="6478" spans="1:23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6">
        <v>64.150000000000006</v>
      </c>
      <c r="T6478" s="6">
        <v>3491.55</v>
      </c>
      <c r="U6478" t="s">
        <v>24</v>
      </c>
      <c r="V6478" t="str">
        <f t="shared" si="202"/>
        <v>49-60 Months</v>
      </c>
      <c r="W6478" t="str">
        <f t="shared" si="203"/>
        <v>High</v>
      </c>
    </row>
    <row r="6479" spans="1:23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6">
        <v>109.55</v>
      </c>
      <c r="T6479" s="6">
        <v>7920.7</v>
      </c>
      <c r="U6479" t="s">
        <v>24</v>
      </c>
      <c r="V6479" t="str">
        <f t="shared" si="202"/>
        <v>61+ Months</v>
      </c>
      <c r="W6479" t="str">
        <f t="shared" si="203"/>
        <v>Very High</v>
      </c>
    </row>
    <row r="6480" spans="1:23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6">
        <v>110.8</v>
      </c>
      <c r="T6480" s="6">
        <v>6640.7</v>
      </c>
      <c r="U6480" t="s">
        <v>24</v>
      </c>
      <c r="V6480" t="str">
        <f t="shared" si="202"/>
        <v>49-60 Months</v>
      </c>
      <c r="W6480" t="str">
        <f t="shared" si="203"/>
        <v>Very High</v>
      </c>
    </row>
    <row r="6481" spans="1:23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6">
        <v>55</v>
      </c>
      <c r="T6481" s="6">
        <v>55</v>
      </c>
      <c r="U6481" t="s">
        <v>23</v>
      </c>
      <c r="V6481" t="str">
        <f t="shared" si="202"/>
        <v>0-12 Months</v>
      </c>
      <c r="W6481" t="str">
        <f t="shared" si="203"/>
        <v>Medium</v>
      </c>
    </row>
    <row r="6482" spans="1:23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6">
        <v>53.45</v>
      </c>
      <c r="T6482" s="6">
        <v>718.1</v>
      </c>
      <c r="U6482" t="s">
        <v>24</v>
      </c>
      <c r="V6482" t="str">
        <f t="shared" si="202"/>
        <v>13-24 Months</v>
      </c>
      <c r="W6482" t="str">
        <f t="shared" si="203"/>
        <v>Medium</v>
      </c>
    </row>
    <row r="6483" spans="1:23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6">
        <v>69.95</v>
      </c>
      <c r="T6483" s="6">
        <v>320.39999999999998</v>
      </c>
      <c r="U6483" t="s">
        <v>24</v>
      </c>
      <c r="V6483" t="str">
        <f t="shared" si="202"/>
        <v>0-12 Months</v>
      </c>
      <c r="W6483" t="str">
        <f t="shared" si="203"/>
        <v>High</v>
      </c>
    </row>
    <row r="6484" spans="1:23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6">
        <v>101.45</v>
      </c>
      <c r="T6484" s="6">
        <v>101.45</v>
      </c>
      <c r="U6484" t="s">
        <v>23</v>
      </c>
      <c r="V6484" t="str">
        <f t="shared" si="202"/>
        <v>0-12 Months</v>
      </c>
      <c r="W6484" t="str">
        <f t="shared" si="203"/>
        <v>Very High</v>
      </c>
    </row>
    <row r="6485" spans="1:23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6">
        <v>97</v>
      </c>
      <c r="T6485" s="6">
        <v>1334.45</v>
      </c>
      <c r="U6485" t="s">
        <v>24</v>
      </c>
      <c r="V6485" t="str">
        <f t="shared" si="202"/>
        <v>13-24 Months</v>
      </c>
      <c r="W6485" t="str">
        <f t="shared" si="203"/>
        <v>Very High</v>
      </c>
    </row>
    <row r="6486" spans="1:23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6">
        <v>90.6</v>
      </c>
      <c r="T6486" s="6">
        <v>3358.65</v>
      </c>
      <c r="U6486" t="s">
        <v>24</v>
      </c>
      <c r="V6486" t="str">
        <f t="shared" si="202"/>
        <v>37-48 Months</v>
      </c>
      <c r="W6486" t="str">
        <f t="shared" si="203"/>
        <v>Very High</v>
      </c>
    </row>
    <row r="6487" spans="1:23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6">
        <v>73.55</v>
      </c>
      <c r="T6487" s="6">
        <v>4764</v>
      </c>
      <c r="U6487" t="s">
        <v>24</v>
      </c>
      <c r="V6487" t="str">
        <f t="shared" si="202"/>
        <v>61+ Months</v>
      </c>
      <c r="W6487" t="str">
        <f t="shared" si="203"/>
        <v>High</v>
      </c>
    </row>
    <row r="6488" spans="1:23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6">
        <v>67.95</v>
      </c>
      <c r="T6488" s="6">
        <v>350.3</v>
      </c>
      <c r="U6488" t="s">
        <v>23</v>
      </c>
      <c r="V6488" t="str">
        <f t="shared" si="202"/>
        <v>0-12 Months</v>
      </c>
      <c r="W6488" t="str">
        <f t="shared" si="203"/>
        <v>High</v>
      </c>
    </row>
    <row r="6489" spans="1:23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6">
        <v>94.35</v>
      </c>
      <c r="T6489" s="6">
        <v>5703</v>
      </c>
      <c r="U6489" t="s">
        <v>24</v>
      </c>
      <c r="V6489" t="str">
        <f t="shared" si="202"/>
        <v>61+ Months</v>
      </c>
      <c r="W6489" t="str">
        <f t="shared" si="203"/>
        <v>Very High</v>
      </c>
    </row>
    <row r="6490" spans="1:23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6">
        <v>69.5</v>
      </c>
      <c r="T6490" s="6">
        <v>69.5</v>
      </c>
      <c r="U6490" t="s">
        <v>23</v>
      </c>
      <c r="V6490" t="str">
        <f t="shared" si="202"/>
        <v>0-12 Months</v>
      </c>
      <c r="W6490" t="str">
        <f t="shared" si="203"/>
        <v>High</v>
      </c>
    </row>
    <row r="6491" spans="1:23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6">
        <v>18.850000000000001</v>
      </c>
      <c r="T6491" s="6">
        <v>18.850000000000001</v>
      </c>
      <c r="U6491" t="s">
        <v>23</v>
      </c>
      <c r="V6491" t="str">
        <f t="shared" si="202"/>
        <v>0-12 Months</v>
      </c>
      <c r="W6491" t="str">
        <f t="shared" si="203"/>
        <v>Low</v>
      </c>
    </row>
    <row r="6492" spans="1:23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6">
        <v>19.399999999999999</v>
      </c>
      <c r="T6492" s="6">
        <v>525.54999999999995</v>
      </c>
      <c r="U6492" t="s">
        <v>24</v>
      </c>
      <c r="V6492" t="str">
        <f t="shared" si="202"/>
        <v>25-36 Months</v>
      </c>
      <c r="W6492" t="str">
        <f t="shared" si="203"/>
        <v>Low</v>
      </c>
    </row>
    <row r="6493" spans="1:23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6">
        <v>69.2</v>
      </c>
      <c r="T6493" s="6">
        <v>69.2</v>
      </c>
      <c r="U6493" t="s">
        <v>23</v>
      </c>
      <c r="V6493" t="str">
        <f t="shared" si="202"/>
        <v>0-12 Months</v>
      </c>
      <c r="W6493" t="str">
        <f t="shared" si="203"/>
        <v>High</v>
      </c>
    </row>
    <row r="6494" spans="1:23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6">
        <v>19.75</v>
      </c>
      <c r="T6494" s="6">
        <v>483.15</v>
      </c>
      <c r="U6494" t="s">
        <v>24</v>
      </c>
      <c r="V6494" t="str">
        <f t="shared" si="202"/>
        <v>13-24 Months</v>
      </c>
      <c r="W6494" t="str">
        <f t="shared" si="203"/>
        <v>Low</v>
      </c>
    </row>
    <row r="6495" spans="1:23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6">
        <v>54.6</v>
      </c>
      <c r="T6495" s="6">
        <v>934.8</v>
      </c>
      <c r="U6495" t="s">
        <v>24</v>
      </c>
      <c r="V6495" t="str">
        <f t="shared" si="202"/>
        <v>13-24 Months</v>
      </c>
      <c r="W6495" t="str">
        <f t="shared" si="203"/>
        <v>Medium</v>
      </c>
    </row>
    <row r="6496" spans="1:23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6">
        <v>29.8</v>
      </c>
      <c r="T6496" s="6">
        <v>786.5</v>
      </c>
      <c r="U6496" t="s">
        <v>24</v>
      </c>
      <c r="V6496" t="str">
        <f t="shared" si="202"/>
        <v>25-36 Months</v>
      </c>
      <c r="W6496" t="str">
        <f t="shared" si="203"/>
        <v>Low</v>
      </c>
    </row>
    <row r="6497" spans="1:23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6">
        <v>69.650000000000006</v>
      </c>
      <c r="T6497" s="6">
        <v>69.650000000000006</v>
      </c>
      <c r="U6497" t="s">
        <v>23</v>
      </c>
      <c r="V6497" t="str">
        <f t="shared" si="202"/>
        <v>0-12 Months</v>
      </c>
      <c r="W6497" t="str">
        <f t="shared" si="203"/>
        <v>High</v>
      </c>
    </row>
    <row r="6498" spans="1:23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6">
        <v>101.85</v>
      </c>
      <c r="T6498" s="6">
        <v>4086.3</v>
      </c>
      <c r="U6498" t="s">
        <v>23</v>
      </c>
      <c r="V6498" t="str">
        <f t="shared" si="202"/>
        <v>37-48 Months</v>
      </c>
      <c r="W6498" t="str">
        <f t="shared" si="203"/>
        <v>Very High</v>
      </c>
    </row>
    <row r="6499" spans="1:23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6">
        <v>103.05</v>
      </c>
      <c r="T6499" s="6">
        <v>5364.8</v>
      </c>
      <c r="U6499" t="s">
        <v>24</v>
      </c>
      <c r="V6499" t="str">
        <f t="shared" si="202"/>
        <v>49-60 Months</v>
      </c>
      <c r="W6499" t="str">
        <f t="shared" si="203"/>
        <v>Very High</v>
      </c>
    </row>
    <row r="6500" spans="1:23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6">
        <v>82.3</v>
      </c>
      <c r="T6500" s="6">
        <v>82.3</v>
      </c>
      <c r="U6500" t="s">
        <v>23</v>
      </c>
      <c r="V6500" t="str">
        <f t="shared" si="202"/>
        <v>0-12 Months</v>
      </c>
      <c r="W6500" t="str">
        <f t="shared" si="203"/>
        <v>High</v>
      </c>
    </row>
    <row r="6501" spans="1:23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6">
        <v>20.3</v>
      </c>
      <c r="T6501" s="6">
        <v>20.3</v>
      </c>
      <c r="U6501" t="s">
        <v>24</v>
      </c>
      <c r="V6501" t="str">
        <f t="shared" si="202"/>
        <v>0-12 Months</v>
      </c>
      <c r="W6501" t="str">
        <f t="shared" si="203"/>
        <v>Low</v>
      </c>
    </row>
    <row r="6502" spans="1:23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6">
        <v>35.1</v>
      </c>
      <c r="T6502" s="6">
        <v>770.4</v>
      </c>
      <c r="U6502" t="s">
        <v>24</v>
      </c>
      <c r="V6502" t="str">
        <f t="shared" si="202"/>
        <v>13-24 Months</v>
      </c>
      <c r="W6502" t="str">
        <f t="shared" si="203"/>
        <v>Medium</v>
      </c>
    </row>
    <row r="6503" spans="1:23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6">
        <v>105.7</v>
      </c>
      <c r="T6503" s="6">
        <v>6816.95</v>
      </c>
      <c r="U6503" t="s">
        <v>24</v>
      </c>
      <c r="V6503" t="str">
        <f t="shared" si="202"/>
        <v>61+ Months</v>
      </c>
      <c r="W6503" t="str">
        <f t="shared" si="203"/>
        <v>Very High</v>
      </c>
    </row>
    <row r="6504" spans="1:23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6">
        <v>56.25</v>
      </c>
      <c r="T6504" s="6">
        <v>2419.5500000000002</v>
      </c>
      <c r="U6504" t="s">
        <v>24</v>
      </c>
      <c r="V6504" t="str">
        <f t="shared" si="202"/>
        <v>37-48 Months</v>
      </c>
      <c r="W6504" t="str">
        <f t="shared" si="203"/>
        <v>Medium</v>
      </c>
    </row>
    <row r="6505" spans="1:23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6">
        <v>60.35</v>
      </c>
      <c r="T6505" s="6">
        <v>4138.7</v>
      </c>
      <c r="U6505" t="s">
        <v>24</v>
      </c>
      <c r="V6505" t="str">
        <f t="shared" si="202"/>
        <v>61+ Months</v>
      </c>
      <c r="W6505" t="str">
        <f t="shared" si="203"/>
        <v>High</v>
      </c>
    </row>
    <row r="6506" spans="1:23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6">
        <v>79.25</v>
      </c>
      <c r="T6506" s="6">
        <v>267.60000000000002</v>
      </c>
      <c r="U6506" t="s">
        <v>23</v>
      </c>
      <c r="V6506" t="str">
        <f t="shared" si="202"/>
        <v>0-12 Months</v>
      </c>
      <c r="W6506" t="str">
        <f t="shared" si="203"/>
        <v>High</v>
      </c>
    </row>
    <row r="6507" spans="1:23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6">
        <v>59.8</v>
      </c>
      <c r="T6507" s="6">
        <v>3457.45</v>
      </c>
      <c r="U6507" t="s">
        <v>24</v>
      </c>
      <c r="V6507" t="str">
        <f t="shared" si="202"/>
        <v>49-60 Months</v>
      </c>
      <c r="W6507" t="str">
        <f t="shared" si="203"/>
        <v>Medium</v>
      </c>
    </row>
    <row r="6508" spans="1:23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6">
        <v>84.6</v>
      </c>
      <c r="T6508" s="6">
        <v>1115.2</v>
      </c>
      <c r="U6508" t="s">
        <v>23</v>
      </c>
      <c r="V6508" t="str">
        <f t="shared" si="202"/>
        <v>13-24 Months</v>
      </c>
      <c r="W6508" t="str">
        <f t="shared" si="203"/>
        <v>High</v>
      </c>
    </row>
    <row r="6509" spans="1:23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6">
        <v>93.4</v>
      </c>
      <c r="T6509" s="6">
        <v>5435.6</v>
      </c>
      <c r="U6509" t="s">
        <v>23</v>
      </c>
      <c r="V6509" t="str">
        <f t="shared" si="202"/>
        <v>49-60 Months</v>
      </c>
      <c r="W6509" t="str">
        <f t="shared" si="203"/>
        <v>Very High</v>
      </c>
    </row>
    <row r="6510" spans="1:23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6">
        <v>94.2</v>
      </c>
      <c r="T6510" s="6">
        <v>4186.3</v>
      </c>
      <c r="U6510" t="s">
        <v>23</v>
      </c>
      <c r="V6510" t="str">
        <f t="shared" si="202"/>
        <v>37-48 Months</v>
      </c>
      <c r="W6510" t="str">
        <f t="shared" si="203"/>
        <v>Very High</v>
      </c>
    </row>
    <row r="6511" spans="1:23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6">
        <v>25.05</v>
      </c>
      <c r="T6511" s="6">
        <v>25.05</v>
      </c>
      <c r="U6511" t="s">
        <v>23</v>
      </c>
      <c r="V6511" t="str">
        <f t="shared" si="202"/>
        <v>0-12 Months</v>
      </c>
      <c r="W6511" t="str">
        <f t="shared" si="203"/>
        <v>Low</v>
      </c>
    </row>
    <row r="6512" spans="1:23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6">
        <v>99.65</v>
      </c>
      <c r="T6512" s="6">
        <v>4630.2</v>
      </c>
      <c r="U6512" t="s">
        <v>24</v>
      </c>
      <c r="V6512" t="str">
        <f t="shared" si="202"/>
        <v>37-48 Months</v>
      </c>
      <c r="W6512" t="str">
        <f t="shared" si="203"/>
        <v>Very High</v>
      </c>
    </row>
    <row r="6513" spans="1:23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6">
        <v>50.65</v>
      </c>
      <c r="T6513" s="6">
        <v>3221.25</v>
      </c>
      <c r="U6513" t="s">
        <v>24</v>
      </c>
      <c r="V6513" t="str">
        <f t="shared" si="202"/>
        <v>61+ Months</v>
      </c>
      <c r="W6513" t="str">
        <f t="shared" si="203"/>
        <v>Medium</v>
      </c>
    </row>
    <row r="6514" spans="1:23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6">
        <v>60.9</v>
      </c>
      <c r="T6514" s="6">
        <v>688.5</v>
      </c>
      <c r="U6514" t="s">
        <v>24</v>
      </c>
      <c r="V6514" t="str">
        <f t="shared" si="202"/>
        <v>0-12 Months</v>
      </c>
      <c r="W6514" t="str">
        <f t="shared" si="203"/>
        <v>High</v>
      </c>
    </row>
    <row r="6515" spans="1:23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6">
        <v>59.65</v>
      </c>
      <c r="T6515" s="6">
        <v>867.1</v>
      </c>
      <c r="U6515" t="s">
        <v>24</v>
      </c>
      <c r="V6515" t="str">
        <f t="shared" si="202"/>
        <v>13-24 Months</v>
      </c>
      <c r="W6515" t="str">
        <f t="shared" si="203"/>
        <v>Medium</v>
      </c>
    </row>
    <row r="6516" spans="1:23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6">
        <v>64.7</v>
      </c>
      <c r="T6516" s="6">
        <v>4746.05</v>
      </c>
      <c r="U6516" t="s">
        <v>24</v>
      </c>
      <c r="V6516" t="str">
        <f t="shared" si="202"/>
        <v>61+ Months</v>
      </c>
      <c r="W6516" t="str">
        <f t="shared" si="203"/>
        <v>High</v>
      </c>
    </row>
    <row r="6517" spans="1:23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6">
        <v>25.1</v>
      </c>
      <c r="T6517" s="6">
        <v>712.85</v>
      </c>
      <c r="U6517" t="s">
        <v>23</v>
      </c>
      <c r="V6517" t="str">
        <f t="shared" si="202"/>
        <v>25-36 Months</v>
      </c>
      <c r="W6517" t="str">
        <f t="shared" si="203"/>
        <v>Low</v>
      </c>
    </row>
    <row r="6518" spans="1:23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6">
        <v>48.95</v>
      </c>
      <c r="T6518" s="6">
        <v>48.95</v>
      </c>
      <c r="U6518" t="s">
        <v>23</v>
      </c>
      <c r="V6518" t="str">
        <f t="shared" si="202"/>
        <v>0-12 Months</v>
      </c>
      <c r="W6518" t="str">
        <f t="shared" si="203"/>
        <v>Medium</v>
      </c>
    </row>
    <row r="6519" spans="1:23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6">
        <v>54.85</v>
      </c>
      <c r="T6519" s="6">
        <v>355.1</v>
      </c>
      <c r="U6519" t="s">
        <v>24</v>
      </c>
      <c r="V6519" t="str">
        <f t="shared" si="202"/>
        <v>0-12 Months</v>
      </c>
      <c r="W6519" t="str">
        <f t="shared" si="203"/>
        <v>Medium</v>
      </c>
    </row>
    <row r="6520" spans="1:23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6">
        <v>45.3</v>
      </c>
      <c r="T6520" s="6">
        <v>45.3</v>
      </c>
      <c r="U6520" t="s">
        <v>23</v>
      </c>
      <c r="V6520" t="str">
        <f t="shared" si="202"/>
        <v>0-12 Months</v>
      </c>
      <c r="W6520" t="str">
        <f t="shared" si="203"/>
        <v>Medium</v>
      </c>
    </row>
    <row r="6521" spans="1:23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6">
        <v>91.35</v>
      </c>
      <c r="T6521" s="6">
        <v>5764.7</v>
      </c>
      <c r="U6521" t="s">
        <v>24</v>
      </c>
      <c r="V6521" t="str">
        <f t="shared" si="202"/>
        <v>61+ Months</v>
      </c>
      <c r="W6521" t="str">
        <f t="shared" si="203"/>
        <v>Very High</v>
      </c>
    </row>
    <row r="6522" spans="1:23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6">
        <v>85.85</v>
      </c>
      <c r="T6522" s="6">
        <v>167.3</v>
      </c>
      <c r="U6522" t="s">
        <v>23</v>
      </c>
      <c r="V6522" t="str">
        <f t="shared" si="202"/>
        <v>0-12 Months</v>
      </c>
      <c r="W6522" t="str">
        <f t="shared" si="203"/>
        <v>High</v>
      </c>
    </row>
    <row r="6523" spans="1:23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6">
        <v>25.1</v>
      </c>
      <c r="T6523" s="6">
        <v>428.45</v>
      </c>
      <c r="U6523" t="s">
        <v>24</v>
      </c>
      <c r="V6523" t="str">
        <f t="shared" si="202"/>
        <v>13-24 Months</v>
      </c>
      <c r="W6523" t="str">
        <f t="shared" si="203"/>
        <v>Low</v>
      </c>
    </row>
    <row r="6524" spans="1:23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6">
        <v>34</v>
      </c>
      <c r="T6524" s="6">
        <v>1505.35</v>
      </c>
      <c r="U6524" t="s">
        <v>24</v>
      </c>
      <c r="V6524" t="str">
        <f t="shared" si="202"/>
        <v>37-48 Months</v>
      </c>
      <c r="W6524" t="str">
        <f t="shared" si="203"/>
        <v>Medium</v>
      </c>
    </row>
    <row r="6525" spans="1:23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6">
        <v>45.9</v>
      </c>
      <c r="T6525" s="6">
        <v>693.45</v>
      </c>
      <c r="U6525" t="s">
        <v>24</v>
      </c>
      <c r="V6525" t="str">
        <f t="shared" si="202"/>
        <v>13-24 Months</v>
      </c>
      <c r="W6525" t="str">
        <f t="shared" si="203"/>
        <v>Medium</v>
      </c>
    </row>
    <row r="6526" spans="1:23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6">
        <v>95.2</v>
      </c>
      <c r="T6526" s="6">
        <v>930.4</v>
      </c>
      <c r="U6526" t="s">
        <v>23</v>
      </c>
      <c r="V6526" t="str">
        <f t="shared" si="202"/>
        <v>0-12 Months</v>
      </c>
      <c r="W6526" t="str">
        <f t="shared" si="203"/>
        <v>Very High</v>
      </c>
    </row>
    <row r="6527" spans="1:23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6">
        <v>20.5</v>
      </c>
      <c r="T6527" s="6">
        <v>1177.95</v>
      </c>
      <c r="U6527" t="s">
        <v>24</v>
      </c>
      <c r="V6527" t="str">
        <f t="shared" si="202"/>
        <v>49-60 Months</v>
      </c>
      <c r="W6527" t="str">
        <f t="shared" si="203"/>
        <v>Low</v>
      </c>
    </row>
    <row r="6528" spans="1:23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6">
        <v>100.6</v>
      </c>
      <c r="T6528" s="6">
        <v>5069.6499999999996</v>
      </c>
      <c r="U6528" t="s">
        <v>23</v>
      </c>
      <c r="V6528" t="str">
        <f t="shared" si="202"/>
        <v>49-60 Months</v>
      </c>
      <c r="W6528" t="str">
        <f t="shared" si="203"/>
        <v>Very High</v>
      </c>
    </row>
    <row r="6529" spans="1:23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6">
        <v>55.3</v>
      </c>
      <c r="T6529" s="6">
        <v>324.25</v>
      </c>
      <c r="U6529" t="s">
        <v>23</v>
      </c>
      <c r="V6529" t="str">
        <f t="shared" si="202"/>
        <v>0-12 Months</v>
      </c>
      <c r="W6529" t="str">
        <f t="shared" si="203"/>
        <v>Medium</v>
      </c>
    </row>
    <row r="6530" spans="1:23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6">
        <v>20.350000000000001</v>
      </c>
      <c r="T6530" s="6">
        <v>1458.1</v>
      </c>
      <c r="U6530" t="s">
        <v>24</v>
      </c>
      <c r="V6530" t="str">
        <f t="shared" si="202"/>
        <v>61+ Months</v>
      </c>
      <c r="W6530" t="str">
        <f t="shared" si="203"/>
        <v>Low</v>
      </c>
    </row>
    <row r="6531" spans="1:23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6">
        <v>74.849999999999994</v>
      </c>
      <c r="T6531" s="6">
        <v>156.4</v>
      </c>
      <c r="U6531" t="s">
        <v>23</v>
      </c>
      <c r="V6531" t="str">
        <f t="shared" ref="V6531:V6594" si="204">IF(F6531&lt;=12,"0-12 Months",IF(F6531&lt;=24,"13-24 Months",IF(F6531&lt;=36,"25-36 Months",IF(F6531&lt;=48,"37-48 Months",IF(F6531&lt;=60,"49-60 Months","61+ Months")))))</f>
        <v>0-12 Months</v>
      </c>
      <c r="W6531" t="str">
        <f t="shared" ref="W6531:W6594" si="205">IF(S6531&lt;=30,"Low",IF(S6531&lt;=60,"Medium",IF(S6531&lt;=90,"High","Very High")))</f>
        <v>High</v>
      </c>
    </row>
    <row r="6532" spans="1:23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6">
        <v>36.1</v>
      </c>
      <c r="T6532" s="6">
        <v>2298.9</v>
      </c>
      <c r="U6532" t="s">
        <v>24</v>
      </c>
      <c r="V6532" t="str">
        <f t="shared" si="204"/>
        <v>61+ Months</v>
      </c>
      <c r="W6532" t="str">
        <f t="shared" si="205"/>
        <v>Medium</v>
      </c>
    </row>
    <row r="6533" spans="1:23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6">
        <v>65.8</v>
      </c>
      <c r="T6533" s="6">
        <v>1679.65</v>
      </c>
      <c r="U6533" t="s">
        <v>24</v>
      </c>
      <c r="V6533" t="str">
        <f t="shared" si="204"/>
        <v>25-36 Months</v>
      </c>
      <c r="W6533" t="str">
        <f t="shared" si="205"/>
        <v>High</v>
      </c>
    </row>
    <row r="6534" spans="1:23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6">
        <v>20.350000000000001</v>
      </c>
      <c r="T6534" s="6">
        <v>369.6</v>
      </c>
      <c r="U6534" t="s">
        <v>24</v>
      </c>
      <c r="V6534" t="str">
        <f t="shared" si="204"/>
        <v>13-24 Months</v>
      </c>
      <c r="W6534" t="str">
        <f t="shared" si="205"/>
        <v>Low</v>
      </c>
    </row>
    <row r="6535" spans="1:23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6">
        <v>105.8</v>
      </c>
      <c r="T6535" s="6">
        <v>2998</v>
      </c>
      <c r="U6535" t="s">
        <v>24</v>
      </c>
      <c r="V6535" t="str">
        <f t="shared" si="204"/>
        <v>25-36 Months</v>
      </c>
      <c r="W6535" t="str">
        <f t="shared" si="205"/>
        <v>Very High</v>
      </c>
    </row>
    <row r="6536" spans="1:23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6">
        <v>96.75</v>
      </c>
      <c r="T6536" s="6">
        <v>5206.55</v>
      </c>
      <c r="U6536" t="s">
        <v>24</v>
      </c>
      <c r="V6536" t="str">
        <f t="shared" si="204"/>
        <v>49-60 Months</v>
      </c>
      <c r="W6536" t="str">
        <f t="shared" si="205"/>
        <v>Very High</v>
      </c>
    </row>
    <row r="6537" spans="1:23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6">
        <v>102.35</v>
      </c>
      <c r="T6537" s="6">
        <v>3626.1</v>
      </c>
      <c r="U6537" t="s">
        <v>23</v>
      </c>
      <c r="V6537" t="str">
        <f t="shared" si="204"/>
        <v>25-36 Months</v>
      </c>
      <c r="W6537" t="str">
        <f t="shared" si="205"/>
        <v>Very High</v>
      </c>
    </row>
    <row r="6538" spans="1:23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6">
        <v>24.4</v>
      </c>
      <c r="T6538" s="6">
        <v>24.4</v>
      </c>
      <c r="U6538" t="s">
        <v>24</v>
      </c>
      <c r="V6538" t="str">
        <f t="shared" si="204"/>
        <v>0-12 Months</v>
      </c>
      <c r="W6538" t="str">
        <f t="shared" si="205"/>
        <v>Low</v>
      </c>
    </row>
    <row r="6539" spans="1:23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6">
        <v>115.65</v>
      </c>
      <c r="T6539" s="6">
        <v>7968.85</v>
      </c>
      <c r="U6539" t="s">
        <v>23</v>
      </c>
      <c r="V6539" t="str">
        <f t="shared" si="204"/>
        <v>61+ Months</v>
      </c>
      <c r="W6539" t="str">
        <f t="shared" si="205"/>
        <v>Very High</v>
      </c>
    </row>
    <row r="6540" spans="1:23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6">
        <v>79.849999999999994</v>
      </c>
      <c r="T6540" s="6">
        <v>152.44999999999999</v>
      </c>
      <c r="U6540" t="s">
        <v>23</v>
      </c>
      <c r="V6540" t="str">
        <f t="shared" si="204"/>
        <v>0-12 Months</v>
      </c>
      <c r="W6540" t="str">
        <f t="shared" si="205"/>
        <v>High</v>
      </c>
    </row>
    <row r="6541" spans="1:23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6">
        <v>73.05</v>
      </c>
      <c r="T6541" s="6">
        <v>1959.5</v>
      </c>
      <c r="U6541" t="s">
        <v>24</v>
      </c>
      <c r="V6541" t="str">
        <f t="shared" si="204"/>
        <v>25-36 Months</v>
      </c>
      <c r="W6541" t="str">
        <f t="shared" si="205"/>
        <v>High</v>
      </c>
    </row>
    <row r="6542" spans="1:23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6">
        <v>64.349999999999994</v>
      </c>
      <c r="T6542" s="6">
        <v>2053.0500000000002</v>
      </c>
      <c r="U6542" t="s">
        <v>24</v>
      </c>
      <c r="V6542" t="str">
        <f t="shared" si="204"/>
        <v>25-36 Months</v>
      </c>
      <c r="W6542" t="str">
        <f t="shared" si="205"/>
        <v>High</v>
      </c>
    </row>
    <row r="6543" spans="1:23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6">
        <v>20.5</v>
      </c>
      <c r="T6543" s="6">
        <v>398.55</v>
      </c>
      <c r="U6543" t="s">
        <v>24</v>
      </c>
      <c r="V6543" t="str">
        <f t="shared" si="204"/>
        <v>13-24 Months</v>
      </c>
      <c r="W6543" t="str">
        <f t="shared" si="205"/>
        <v>Low</v>
      </c>
    </row>
    <row r="6544" spans="1:23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6">
        <v>76</v>
      </c>
      <c r="T6544" s="6">
        <v>1130.8499999999999</v>
      </c>
      <c r="U6544" t="s">
        <v>23</v>
      </c>
      <c r="V6544" t="str">
        <f t="shared" si="204"/>
        <v>13-24 Months</v>
      </c>
      <c r="W6544" t="str">
        <f t="shared" si="205"/>
        <v>High</v>
      </c>
    </row>
    <row r="6545" spans="1:23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6">
        <v>54.75</v>
      </c>
      <c r="T6545" s="6">
        <v>3425.35</v>
      </c>
      <c r="U6545" t="s">
        <v>24</v>
      </c>
      <c r="V6545" t="str">
        <f t="shared" si="204"/>
        <v>61+ Months</v>
      </c>
      <c r="W6545" t="str">
        <f t="shared" si="205"/>
        <v>Medium</v>
      </c>
    </row>
    <row r="6546" spans="1:23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6">
        <v>104.75</v>
      </c>
      <c r="T6546" s="6">
        <v>4323.45</v>
      </c>
      <c r="U6546" t="s">
        <v>23</v>
      </c>
      <c r="V6546" t="str">
        <f t="shared" si="204"/>
        <v>37-48 Months</v>
      </c>
      <c r="W6546" t="str">
        <f t="shared" si="205"/>
        <v>Very High</v>
      </c>
    </row>
    <row r="6547" spans="1:23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6">
        <v>74.650000000000006</v>
      </c>
      <c r="T6547" s="6">
        <v>703.55</v>
      </c>
      <c r="U6547" t="s">
        <v>23</v>
      </c>
      <c r="V6547" t="str">
        <f t="shared" si="204"/>
        <v>0-12 Months</v>
      </c>
      <c r="W6547" t="str">
        <f t="shared" si="205"/>
        <v>High</v>
      </c>
    </row>
    <row r="6548" spans="1:23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6">
        <v>51.15</v>
      </c>
      <c r="T6548" s="6">
        <v>1275.7</v>
      </c>
      <c r="U6548" t="s">
        <v>24</v>
      </c>
      <c r="V6548" t="str">
        <f t="shared" si="204"/>
        <v>13-24 Months</v>
      </c>
      <c r="W6548" t="str">
        <f t="shared" si="205"/>
        <v>Medium</v>
      </c>
    </row>
    <row r="6549" spans="1:23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6">
        <v>41.95</v>
      </c>
      <c r="T6549" s="6">
        <v>2965.75</v>
      </c>
      <c r="U6549" t="s">
        <v>24</v>
      </c>
      <c r="V6549" t="str">
        <f t="shared" si="204"/>
        <v>61+ Months</v>
      </c>
      <c r="W6549" t="str">
        <f t="shared" si="205"/>
        <v>Medium</v>
      </c>
    </row>
    <row r="6550" spans="1:23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6">
        <v>54.35</v>
      </c>
      <c r="T6550" s="6">
        <v>1647</v>
      </c>
      <c r="U6550" t="s">
        <v>24</v>
      </c>
      <c r="V6550" t="str">
        <f t="shared" si="204"/>
        <v>25-36 Months</v>
      </c>
      <c r="W6550" t="str">
        <f t="shared" si="205"/>
        <v>Medium</v>
      </c>
    </row>
    <row r="6551" spans="1:23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6">
        <v>56.25</v>
      </c>
      <c r="T6551" s="6">
        <v>56.25</v>
      </c>
      <c r="U6551" t="s">
        <v>23</v>
      </c>
      <c r="V6551" t="str">
        <f t="shared" si="204"/>
        <v>0-12 Months</v>
      </c>
      <c r="W6551" t="str">
        <f t="shared" si="205"/>
        <v>Medium</v>
      </c>
    </row>
    <row r="6552" spans="1:23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6">
        <v>106.1</v>
      </c>
      <c r="T6552" s="6">
        <v>2249.9499999999998</v>
      </c>
      <c r="U6552" t="s">
        <v>23</v>
      </c>
      <c r="V6552" t="str">
        <f t="shared" si="204"/>
        <v>13-24 Months</v>
      </c>
      <c r="W6552" t="str">
        <f t="shared" si="205"/>
        <v>Very High</v>
      </c>
    </row>
    <row r="6553" spans="1:23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6">
        <v>96</v>
      </c>
      <c r="T6553" s="6">
        <v>6109.75</v>
      </c>
      <c r="U6553" t="s">
        <v>24</v>
      </c>
      <c r="V6553" t="str">
        <f t="shared" si="204"/>
        <v>61+ Months</v>
      </c>
      <c r="W6553" t="str">
        <f t="shared" si="205"/>
        <v>Very High</v>
      </c>
    </row>
    <row r="6554" spans="1:23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6">
        <v>79.75</v>
      </c>
      <c r="T6554" s="6">
        <v>159.4</v>
      </c>
      <c r="U6554" t="s">
        <v>23</v>
      </c>
      <c r="V6554" t="str">
        <f t="shared" si="204"/>
        <v>0-12 Months</v>
      </c>
      <c r="W6554" t="str">
        <f t="shared" si="205"/>
        <v>High</v>
      </c>
    </row>
    <row r="6555" spans="1:23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6">
        <v>61.45</v>
      </c>
      <c r="T6555" s="6">
        <v>3751.15</v>
      </c>
      <c r="U6555" t="s">
        <v>24</v>
      </c>
      <c r="V6555" t="str">
        <f t="shared" si="204"/>
        <v>61+ Months</v>
      </c>
      <c r="W6555" t="str">
        <f t="shared" si="205"/>
        <v>High</v>
      </c>
    </row>
    <row r="6556" spans="1:23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6">
        <v>68.650000000000006</v>
      </c>
      <c r="T6556" s="6">
        <v>68.650000000000006</v>
      </c>
      <c r="U6556" t="s">
        <v>23</v>
      </c>
      <c r="V6556" t="str">
        <f t="shared" si="204"/>
        <v>0-12 Months</v>
      </c>
      <c r="W6556" t="str">
        <f t="shared" si="205"/>
        <v>High</v>
      </c>
    </row>
    <row r="6557" spans="1:23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6">
        <v>19.649999999999999</v>
      </c>
      <c r="T6557" s="6">
        <v>411.25</v>
      </c>
      <c r="U6557" t="s">
        <v>24</v>
      </c>
      <c r="V6557" t="str">
        <f t="shared" si="204"/>
        <v>13-24 Months</v>
      </c>
      <c r="W6557" t="str">
        <f t="shared" si="205"/>
        <v>Low</v>
      </c>
    </row>
    <row r="6558" spans="1:23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6">
        <v>19</v>
      </c>
      <c r="T6558" s="6">
        <v>105.5</v>
      </c>
      <c r="U6558" t="s">
        <v>24</v>
      </c>
      <c r="V6558" t="str">
        <f t="shared" si="204"/>
        <v>0-12 Months</v>
      </c>
      <c r="W6558" t="str">
        <f t="shared" si="205"/>
        <v>Low</v>
      </c>
    </row>
    <row r="6559" spans="1:23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6">
        <v>100</v>
      </c>
      <c r="T6559" s="6">
        <v>3320.6</v>
      </c>
      <c r="U6559" t="s">
        <v>24</v>
      </c>
      <c r="V6559" t="str">
        <f t="shared" si="204"/>
        <v>25-36 Months</v>
      </c>
      <c r="W6559" t="str">
        <f t="shared" si="205"/>
        <v>Very High</v>
      </c>
    </row>
    <row r="6560" spans="1:23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6">
        <v>20.25</v>
      </c>
      <c r="T6560" s="6">
        <v>327.45</v>
      </c>
      <c r="U6560" t="s">
        <v>23</v>
      </c>
      <c r="V6560" t="str">
        <f t="shared" si="204"/>
        <v>13-24 Months</v>
      </c>
      <c r="W6560" t="str">
        <f t="shared" si="205"/>
        <v>Low</v>
      </c>
    </row>
    <row r="6561" spans="1:23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6">
        <v>98.7</v>
      </c>
      <c r="T6561" s="6">
        <v>5669.5</v>
      </c>
      <c r="U6561" t="s">
        <v>24</v>
      </c>
      <c r="V6561" t="str">
        <f t="shared" si="204"/>
        <v>49-60 Months</v>
      </c>
      <c r="W6561" t="str">
        <f t="shared" si="205"/>
        <v>Very High</v>
      </c>
    </row>
    <row r="6562" spans="1:23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6">
        <v>19.8</v>
      </c>
      <c r="T6562" s="6">
        <v>465.45</v>
      </c>
      <c r="U6562" t="s">
        <v>24</v>
      </c>
      <c r="V6562" t="str">
        <f t="shared" si="204"/>
        <v>13-24 Months</v>
      </c>
      <c r="W6562" t="str">
        <f t="shared" si="205"/>
        <v>Low</v>
      </c>
    </row>
    <row r="6563" spans="1:23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6">
        <v>73.8</v>
      </c>
      <c r="T6563" s="6">
        <v>704.3</v>
      </c>
      <c r="U6563" t="s">
        <v>24</v>
      </c>
      <c r="V6563" t="str">
        <f t="shared" si="204"/>
        <v>0-12 Months</v>
      </c>
      <c r="W6563" t="str">
        <f t="shared" si="205"/>
        <v>High</v>
      </c>
    </row>
    <row r="6564" spans="1:23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6">
        <v>100.2</v>
      </c>
      <c r="T6564" s="6">
        <v>1369.8</v>
      </c>
      <c r="U6564" t="s">
        <v>23</v>
      </c>
      <c r="V6564" t="str">
        <f t="shared" si="204"/>
        <v>13-24 Months</v>
      </c>
      <c r="W6564" t="str">
        <f t="shared" si="205"/>
        <v>Very High</v>
      </c>
    </row>
    <row r="6565" spans="1:23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6">
        <v>74.900000000000006</v>
      </c>
      <c r="T6565" s="6">
        <v>1107.25</v>
      </c>
      <c r="U6565" t="s">
        <v>23</v>
      </c>
      <c r="V6565" t="str">
        <f t="shared" si="204"/>
        <v>13-24 Months</v>
      </c>
      <c r="W6565" t="str">
        <f t="shared" si="205"/>
        <v>High</v>
      </c>
    </row>
    <row r="6566" spans="1:23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6">
        <v>20.05</v>
      </c>
      <c r="T6566" s="6">
        <v>95.55</v>
      </c>
      <c r="U6566" t="s">
        <v>24</v>
      </c>
      <c r="V6566" t="str">
        <f t="shared" si="204"/>
        <v>0-12 Months</v>
      </c>
      <c r="W6566" t="str">
        <f t="shared" si="205"/>
        <v>Low</v>
      </c>
    </row>
    <row r="6567" spans="1:23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6">
        <v>106.2</v>
      </c>
      <c r="T6567" s="6">
        <v>6375.2</v>
      </c>
      <c r="U6567" t="s">
        <v>24</v>
      </c>
      <c r="V6567" t="str">
        <f t="shared" si="204"/>
        <v>61+ Months</v>
      </c>
      <c r="W6567" t="str">
        <f t="shared" si="205"/>
        <v>Very High</v>
      </c>
    </row>
    <row r="6568" spans="1:23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6">
        <v>116.55</v>
      </c>
      <c r="T6568" s="6">
        <v>8152.3</v>
      </c>
      <c r="U6568" t="s">
        <v>24</v>
      </c>
      <c r="V6568" t="str">
        <f t="shared" si="204"/>
        <v>61+ Months</v>
      </c>
      <c r="W6568" t="str">
        <f t="shared" si="205"/>
        <v>Very High</v>
      </c>
    </row>
    <row r="6569" spans="1:23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6">
        <v>99.7</v>
      </c>
      <c r="T6569" s="6">
        <v>1566.75</v>
      </c>
      <c r="U6569" t="s">
        <v>24</v>
      </c>
      <c r="V6569" t="str">
        <f t="shared" si="204"/>
        <v>13-24 Months</v>
      </c>
      <c r="W6569" t="str">
        <f t="shared" si="205"/>
        <v>Very High</v>
      </c>
    </row>
    <row r="6570" spans="1:23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6">
        <v>19.7</v>
      </c>
      <c r="T6570" s="6">
        <v>130.25</v>
      </c>
      <c r="U6570" t="s">
        <v>24</v>
      </c>
      <c r="V6570" t="str">
        <f t="shared" si="204"/>
        <v>0-12 Months</v>
      </c>
      <c r="W6570" t="str">
        <f t="shared" si="205"/>
        <v>Low</v>
      </c>
    </row>
    <row r="6571" spans="1:23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6">
        <v>19.5</v>
      </c>
      <c r="T6571" s="6">
        <v>162.15</v>
      </c>
      <c r="U6571" t="s">
        <v>24</v>
      </c>
      <c r="V6571" t="str">
        <f t="shared" si="204"/>
        <v>0-12 Months</v>
      </c>
      <c r="W6571" t="str">
        <f t="shared" si="205"/>
        <v>Low</v>
      </c>
    </row>
    <row r="6572" spans="1:23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6">
        <v>29.15</v>
      </c>
      <c r="T6572" s="6">
        <v>110.05</v>
      </c>
      <c r="U6572" t="s">
        <v>24</v>
      </c>
      <c r="V6572" t="str">
        <f t="shared" si="204"/>
        <v>0-12 Months</v>
      </c>
      <c r="W6572" t="str">
        <f t="shared" si="205"/>
        <v>Low</v>
      </c>
    </row>
    <row r="6573" spans="1:23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6">
        <v>55</v>
      </c>
      <c r="T6573" s="6">
        <v>1885.15</v>
      </c>
      <c r="U6573" t="s">
        <v>24</v>
      </c>
      <c r="V6573" t="str">
        <f t="shared" si="204"/>
        <v>25-36 Months</v>
      </c>
      <c r="W6573" t="str">
        <f t="shared" si="205"/>
        <v>Medium</v>
      </c>
    </row>
    <row r="6574" spans="1:23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6">
        <v>90.8</v>
      </c>
      <c r="T6574" s="6">
        <v>6302.85</v>
      </c>
      <c r="U6574" t="s">
        <v>24</v>
      </c>
      <c r="V6574" t="str">
        <f t="shared" si="204"/>
        <v>61+ Months</v>
      </c>
      <c r="W6574" t="str">
        <f t="shared" si="205"/>
        <v>Very High</v>
      </c>
    </row>
    <row r="6575" spans="1:23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6">
        <v>51</v>
      </c>
      <c r="T6575" s="6">
        <v>2264.5</v>
      </c>
      <c r="U6575" t="s">
        <v>24</v>
      </c>
      <c r="V6575" t="str">
        <f t="shared" si="204"/>
        <v>37-48 Months</v>
      </c>
      <c r="W6575" t="str">
        <f t="shared" si="205"/>
        <v>Medium</v>
      </c>
    </row>
    <row r="6576" spans="1:23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6">
        <v>90.1</v>
      </c>
      <c r="T6576" s="6">
        <v>816.8</v>
      </c>
      <c r="U6576" t="s">
        <v>24</v>
      </c>
      <c r="V6576" t="str">
        <f t="shared" si="204"/>
        <v>0-12 Months</v>
      </c>
      <c r="W6576" t="str">
        <f t="shared" si="205"/>
        <v>Very High</v>
      </c>
    </row>
    <row r="6577" spans="1:23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6">
        <v>59.05</v>
      </c>
      <c r="T6577" s="6">
        <v>1253.5</v>
      </c>
      <c r="U6577" t="s">
        <v>24</v>
      </c>
      <c r="V6577" t="str">
        <f t="shared" si="204"/>
        <v>13-24 Months</v>
      </c>
      <c r="W6577" t="str">
        <f t="shared" si="205"/>
        <v>Medium</v>
      </c>
    </row>
    <row r="6578" spans="1:23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6">
        <v>20.3</v>
      </c>
      <c r="T6578" s="6">
        <v>41.2</v>
      </c>
      <c r="U6578" t="s">
        <v>24</v>
      </c>
      <c r="V6578" t="str">
        <f t="shared" si="204"/>
        <v>0-12 Months</v>
      </c>
      <c r="W6578" t="str">
        <f t="shared" si="205"/>
        <v>Low</v>
      </c>
    </row>
    <row r="6579" spans="1:23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6">
        <v>72.95</v>
      </c>
      <c r="T6579" s="6">
        <v>5265.55</v>
      </c>
      <c r="U6579" t="s">
        <v>24</v>
      </c>
      <c r="V6579" t="str">
        <f t="shared" si="204"/>
        <v>61+ Months</v>
      </c>
      <c r="W6579" t="str">
        <f t="shared" si="205"/>
        <v>High</v>
      </c>
    </row>
    <row r="6580" spans="1:23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6">
        <v>73.55</v>
      </c>
      <c r="T6580" s="6">
        <v>693.3</v>
      </c>
      <c r="U6580" t="s">
        <v>24</v>
      </c>
      <c r="V6580" t="str">
        <f t="shared" si="204"/>
        <v>0-12 Months</v>
      </c>
      <c r="W6580" t="str">
        <f t="shared" si="205"/>
        <v>High</v>
      </c>
    </row>
    <row r="6581" spans="1:23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6">
        <v>84.3</v>
      </c>
      <c r="T6581" s="6">
        <v>5997.1</v>
      </c>
      <c r="U6581" t="s">
        <v>24</v>
      </c>
      <c r="V6581" t="str">
        <f t="shared" si="204"/>
        <v>61+ Months</v>
      </c>
      <c r="W6581" t="str">
        <f t="shared" si="205"/>
        <v>High</v>
      </c>
    </row>
    <row r="6582" spans="1:23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6">
        <v>78</v>
      </c>
      <c r="T6582" s="6">
        <v>3824.2</v>
      </c>
      <c r="U6582" t="s">
        <v>24</v>
      </c>
      <c r="V6582" t="str">
        <f t="shared" si="204"/>
        <v>49-60 Months</v>
      </c>
      <c r="W6582" t="str">
        <f t="shared" si="205"/>
        <v>High</v>
      </c>
    </row>
    <row r="6583" spans="1:23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6">
        <v>72.099999999999994</v>
      </c>
      <c r="T6583" s="6">
        <v>3886.05</v>
      </c>
      <c r="U6583" t="s">
        <v>24</v>
      </c>
      <c r="V6583" t="str">
        <f t="shared" si="204"/>
        <v>49-60 Months</v>
      </c>
      <c r="W6583" t="str">
        <f t="shared" si="205"/>
        <v>High</v>
      </c>
    </row>
    <row r="6584" spans="1:23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6">
        <v>106.75</v>
      </c>
      <c r="T6584" s="6">
        <v>7283.25</v>
      </c>
      <c r="U6584" t="s">
        <v>24</v>
      </c>
      <c r="V6584" t="str">
        <f t="shared" si="204"/>
        <v>61+ Months</v>
      </c>
      <c r="W6584" t="str">
        <f t="shared" si="205"/>
        <v>Very High</v>
      </c>
    </row>
    <row r="6585" spans="1:23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6">
        <v>19.25</v>
      </c>
      <c r="T6585" s="6">
        <v>412.55</v>
      </c>
      <c r="U6585" t="s">
        <v>24</v>
      </c>
      <c r="V6585" t="str">
        <f t="shared" si="204"/>
        <v>13-24 Months</v>
      </c>
      <c r="W6585" t="str">
        <f t="shared" si="205"/>
        <v>Low</v>
      </c>
    </row>
    <row r="6586" spans="1:23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6">
        <v>20.55</v>
      </c>
      <c r="T6586" s="6">
        <v>1070.25</v>
      </c>
      <c r="U6586" t="s">
        <v>24</v>
      </c>
      <c r="V6586" t="str">
        <f t="shared" si="204"/>
        <v>49-60 Months</v>
      </c>
      <c r="W6586" t="str">
        <f t="shared" si="205"/>
        <v>Low</v>
      </c>
    </row>
    <row r="6587" spans="1:23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6">
        <v>20</v>
      </c>
      <c r="T6587" s="6">
        <v>817.95</v>
      </c>
      <c r="U6587" t="s">
        <v>24</v>
      </c>
      <c r="V6587" t="str">
        <f t="shared" si="204"/>
        <v>37-48 Months</v>
      </c>
      <c r="W6587" t="str">
        <f t="shared" si="205"/>
        <v>Low</v>
      </c>
    </row>
    <row r="6588" spans="1:23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6">
        <v>24.65</v>
      </c>
      <c r="T6588" s="6">
        <v>1171.3</v>
      </c>
      <c r="U6588" t="s">
        <v>24</v>
      </c>
      <c r="V6588" t="str">
        <f t="shared" si="204"/>
        <v>37-48 Months</v>
      </c>
      <c r="W6588" t="str">
        <f t="shared" si="205"/>
        <v>Low</v>
      </c>
    </row>
    <row r="6589" spans="1:23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6">
        <v>103.5</v>
      </c>
      <c r="T6589" s="6">
        <v>6548.65</v>
      </c>
      <c r="U6589" t="s">
        <v>24</v>
      </c>
      <c r="V6589" t="str">
        <f t="shared" si="204"/>
        <v>61+ Months</v>
      </c>
      <c r="W6589" t="str">
        <f t="shared" si="205"/>
        <v>Very High</v>
      </c>
    </row>
    <row r="6590" spans="1:23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6">
        <v>23.85</v>
      </c>
      <c r="T6590" s="6">
        <v>625.65</v>
      </c>
      <c r="U6590" t="s">
        <v>24</v>
      </c>
      <c r="V6590" t="str">
        <f t="shared" si="204"/>
        <v>13-24 Months</v>
      </c>
      <c r="W6590" t="str">
        <f t="shared" si="205"/>
        <v>Low</v>
      </c>
    </row>
    <row r="6591" spans="1:23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6">
        <v>25.8</v>
      </c>
      <c r="T6591" s="6">
        <v>1911.5</v>
      </c>
      <c r="U6591" t="s">
        <v>24</v>
      </c>
      <c r="V6591" t="str">
        <f t="shared" si="204"/>
        <v>61+ Months</v>
      </c>
      <c r="W6591" t="str">
        <f t="shared" si="205"/>
        <v>Low</v>
      </c>
    </row>
    <row r="6592" spans="1:23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6">
        <v>70.849999999999994</v>
      </c>
      <c r="T6592" s="6">
        <v>70.849999999999994</v>
      </c>
      <c r="U6592" t="s">
        <v>23</v>
      </c>
      <c r="V6592" t="str">
        <f t="shared" si="204"/>
        <v>0-12 Months</v>
      </c>
      <c r="W6592" t="str">
        <f t="shared" si="205"/>
        <v>High</v>
      </c>
    </row>
    <row r="6593" spans="1:23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6">
        <v>69.8</v>
      </c>
      <c r="T6593" s="6">
        <v>134.69999999999999</v>
      </c>
      <c r="U6593" t="s">
        <v>23</v>
      </c>
      <c r="V6593" t="str">
        <f t="shared" si="204"/>
        <v>0-12 Months</v>
      </c>
      <c r="W6593" t="str">
        <f t="shared" si="205"/>
        <v>High</v>
      </c>
    </row>
    <row r="6594" spans="1:23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6">
        <v>59.45</v>
      </c>
      <c r="T6594" s="6">
        <v>1507</v>
      </c>
      <c r="U6594" t="s">
        <v>24</v>
      </c>
      <c r="V6594" t="str">
        <f t="shared" si="204"/>
        <v>25-36 Months</v>
      </c>
      <c r="W6594" t="str">
        <f t="shared" si="205"/>
        <v>Medium</v>
      </c>
    </row>
    <row r="6595" spans="1:23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6">
        <v>54.55</v>
      </c>
      <c r="T6595" s="6">
        <v>2978.3</v>
      </c>
      <c r="U6595" t="s">
        <v>23</v>
      </c>
      <c r="V6595" t="str">
        <f t="shared" ref="V6595:V6658" si="206">IF(F6595&lt;=12,"0-12 Months",IF(F6595&lt;=24,"13-24 Months",IF(F6595&lt;=36,"25-36 Months",IF(F6595&lt;=48,"37-48 Months",IF(F6595&lt;=60,"49-60 Months","61+ Months")))))</f>
        <v>49-60 Months</v>
      </c>
      <c r="W6595" t="str">
        <f t="shared" ref="W6595:W6658" si="207">IF(S6595&lt;=30,"Low",IF(S6595&lt;=60,"Medium",IF(S6595&lt;=90,"High","Very High")))</f>
        <v>Medium</v>
      </c>
    </row>
    <row r="6596" spans="1:23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6">
        <v>20.05</v>
      </c>
      <c r="T6596" s="6">
        <v>299.3</v>
      </c>
      <c r="U6596" t="s">
        <v>24</v>
      </c>
      <c r="V6596" t="str">
        <f t="shared" si="206"/>
        <v>13-24 Months</v>
      </c>
      <c r="W6596" t="str">
        <f t="shared" si="207"/>
        <v>Low</v>
      </c>
    </row>
    <row r="6597" spans="1:23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6">
        <v>82.55</v>
      </c>
      <c r="T6597" s="6">
        <v>5832.65</v>
      </c>
      <c r="U6597" t="s">
        <v>24</v>
      </c>
      <c r="V6597" t="str">
        <f t="shared" si="206"/>
        <v>61+ Months</v>
      </c>
      <c r="W6597" t="str">
        <f t="shared" si="207"/>
        <v>High</v>
      </c>
    </row>
    <row r="6598" spans="1:23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6">
        <v>81.25</v>
      </c>
      <c r="T6598" s="6">
        <v>5567.55</v>
      </c>
      <c r="U6598" t="s">
        <v>24</v>
      </c>
      <c r="V6598" t="str">
        <f t="shared" si="206"/>
        <v>61+ Months</v>
      </c>
      <c r="W6598" t="str">
        <f t="shared" si="207"/>
        <v>High</v>
      </c>
    </row>
    <row r="6599" spans="1:23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6">
        <v>70.75</v>
      </c>
      <c r="T6599" s="6">
        <v>450.8</v>
      </c>
      <c r="U6599" t="s">
        <v>23</v>
      </c>
      <c r="V6599" t="str">
        <f t="shared" si="206"/>
        <v>0-12 Months</v>
      </c>
      <c r="W6599" t="str">
        <f t="shared" si="207"/>
        <v>High</v>
      </c>
    </row>
    <row r="6600" spans="1:23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6">
        <v>74.3</v>
      </c>
      <c r="T6600" s="6">
        <v>4166.3500000000004</v>
      </c>
      <c r="U6600" t="s">
        <v>24</v>
      </c>
      <c r="V6600" t="str">
        <f t="shared" si="206"/>
        <v>49-60 Months</v>
      </c>
      <c r="W6600" t="str">
        <f t="shared" si="207"/>
        <v>High</v>
      </c>
    </row>
    <row r="6601" spans="1:23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6">
        <v>94.1</v>
      </c>
      <c r="T6601" s="6">
        <v>1215.5999999999999</v>
      </c>
      <c r="U6601" t="s">
        <v>23</v>
      </c>
      <c r="V6601" t="str">
        <f t="shared" si="206"/>
        <v>13-24 Months</v>
      </c>
      <c r="W6601" t="str">
        <f t="shared" si="207"/>
        <v>Very High</v>
      </c>
    </row>
    <row r="6602" spans="1:23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6">
        <v>29.7</v>
      </c>
      <c r="T6602" s="6">
        <v>91.7</v>
      </c>
      <c r="U6602" t="s">
        <v>23</v>
      </c>
      <c r="V6602" t="str">
        <f t="shared" si="206"/>
        <v>0-12 Months</v>
      </c>
      <c r="W6602" t="str">
        <f t="shared" si="207"/>
        <v>Low</v>
      </c>
    </row>
    <row r="6603" spans="1:23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6">
        <v>109.7</v>
      </c>
      <c r="T6603" s="6">
        <v>7898.45</v>
      </c>
      <c r="U6603" t="s">
        <v>24</v>
      </c>
      <c r="V6603" t="str">
        <f t="shared" si="206"/>
        <v>61+ Months</v>
      </c>
      <c r="W6603" t="str">
        <f t="shared" si="207"/>
        <v>Very High</v>
      </c>
    </row>
    <row r="6604" spans="1:23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6">
        <v>96.35</v>
      </c>
      <c r="T6604" s="6">
        <v>3915.4</v>
      </c>
      <c r="U6604" t="s">
        <v>24</v>
      </c>
      <c r="V6604" t="str">
        <f t="shared" si="206"/>
        <v>37-48 Months</v>
      </c>
      <c r="W6604" t="str">
        <f t="shared" si="207"/>
        <v>Very High</v>
      </c>
    </row>
    <row r="6605" spans="1:23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6">
        <v>66.599999999999994</v>
      </c>
      <c r="T6605" s="6">
        <v>979.5</v>
      </c>
      <c r="U6605" t="s">
        <v>24</v>
      </c>
      <c r="V6605" t="str">
        <f t="shared" si="206"/>
        <v>13-24 Months</v>
      </c>
      <c r="W6605" t="str">
        <f t="shared" si="207"/>
        <v>High</v>
      </c>
    </row>
    <row r="6606" spans="1:23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6">
        <v>44.5</v>
      </c>
      <c r="T6606" s="6">
        <v>90.05</v>
      </c>
      <c r="U6606" t="s">
        <v>24</v>
      </c>
      <c r="V6606" t="str">
        <f t="shared" si="206"/>
        <v>0-12 Months</v>
      </c>
      <c r="W6606" t="str">
        <f t="shared" si="207"/>
        <v>Medium</v>
      </c>
    </row>
    <row r="6607" spans="1:23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6">
        <v>110.9</v>
      </c>
      <c r="T6607" s="6">
        <v>7432.05</v>
      </c>
      <c r="U6607" t="s">
        <v>23</v>
      </c>
      <c r="V6607" t="str">
        <f t="shared" si="206"/>
        <v>61+ Months</v>
      </c>
      <c r="W6607" t="str">
        <f t="shared" si="207"/>
        <v>Very High</v>
      </c>
    </row>
    <row r="6608" spans="1:23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6">
        <v>105</v>
      </c>
      <c r="T6608" s="6">
        <v>4026.4</v>
      </c>
      <c r="U6608" t="s">
        <v>23</v>
      </c>
      <c r="V6608" t="str">
        <f t="shared" si="206"/>
        <v>37-48 Months</v>
      </c>
      <c r="W6608" t="str">
        <f t="shared" si="207"/>
        <v>Very High</v>
      </c>
    </row>
    <row r="6609" spans="1:23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6">
        <v>25.3</v>
      </c>
      <c r="T6609" s="6">
        <v>25.3</v>
      </c>
      <c r="U6609" t="s">
        <v>23</v>
      </c>
      <c r="V6609" t="str">
        <f t="shared" si="206"/>
        <v>0-12 Months</v>
      </c>
      <c r="W6609" t="str">
        <f t="shared" si="207"/>
        <v>Low</v>
      </c>
    </row>
    <row r="6610" spans="1:23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6">
        <v>55.15</v>
      </c>
      <c r="T6610" s="6">
        <v>1193.05</v>
      </c>
      <c r="U6610" t="s">
        <v>23</v>
      </c>
      <c r="V6610" t="str">
        <f t="shared" si="206"/>
        <v>13-24 Months</v>
      </c>
      <c r="W6610" t="str">
        <f t="shared" si="207"/>
        <v>Medium</v>
      </c>
    </row>
    <row r="6611" spans="1:23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6">
        <v>20.100000000000001</v>
      </c>
      <c r="T6611" s="6">
        <v>20.100000000000001</v>
      </c>
      <c r="U6611" t="s">
        <v>23</v>
      </c>
      <c r="V6611" t="str">
        <f t="shared" si="206"/>
        <v>0-12 Months</v>
      </c>
      <c r="W6611" t="str">
        <f t="shared" si="207"/>
        <v>Low</v>
      </c>
    </row>
    <row r="6612" spans="1:23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6">
        <v>80.099999999999994</v>
      </c>
      <c r="T6612" s="6">
        <v>398.55</v>
      </c>
      <c r="U6612" t="s">
        <v>24</v>
      </c>
      <c r="V6612" t="str">
        <f t="shared" si="206"/>
        <v>0-12 Months</v>
      </c>
      <c r="W6612" t="str">
        <f t="shared" si="207"/>
        <v>High</v>
      </c>
    </row>
    <row r="6613" spans="1:23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6">
        <v>69.05</v>
      </c>
      <c r="T6613" s="6">
        <v>1958.45</v>
      </c>
      <c r="U6613" t="s">
        <v>24</v>
      </c>
      <c r="V6613" t="str">
        <f t="shared" si="206"/>
        <v>25-36 Months</v>
      </c>
      <c r="W6613" t="str">
        <f t="shared" si="207"/>
        <v>High</v>
      </c>
    </row>
    <row r="6614" spans="1:23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6">
        <v>69.900000000000006</v>
      </c>
      <c r="T6614" s="6">
        <v>69.900000000000006</v>
      </c>
      <c r="U6614" t="s">
        <v>23</v>
      </c>
      <c r="V6614" t="str">
        <f t="shared" si="206"/>
        <v>0-12 Months</v>
      </c>
      <c r="W6614" t="str">
        <f t="shared" si="207"/>
        <v>High</v>
      </c>
    </row>
    <row r="6615" spans="1:23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6">
        <v>20.399999999999999</v>
      </c>
      <c r="T6615" s="6">
        <v>63.15</v>
      </c>
      <c r="U6615" t="s">
        <v>24</v>
      </c>
      <c r="V6615" t="str">
        <f t="shared" si="206"/>
        <v>0-12 Months</v>
      </c>
      <c r="W6615" t="str">
        <f t="shared" si="207"/>
        <v>Low</v>
      </c>
    </row>
    <row r="6616" spans="1:23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6">
        <v>19.7</v>
      </c>
      <c r="T6616" s="6">
        <v>1301.0999999999999</v>
      </c>
      <c r="U6616" t="s">
        <v>24</v>
      </c>
      <c r="V6616" t="str">
        <f t="shared" si="206"/>
        <v>61+ Months</v>
      </c>
      <c r="W6616" t="str">
        <f t="shared" si="207"/>
        <v>Low</v>
      </c>
    </row>
    <row r="6617" spans="1:23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6">
        <v>50.1</v>
      </c>
      <c r="T6617" s="6">
        <v>484.05</v>
      </c>
      <c r="U6617" t="s">
        <v>24</v>
      </c>
      <c r="V6617" t="str">
        <f t="shared" si="206"/>
        <v>0-12 Months</v>
      </c>
      <c r="W6617" t="str">
        <f t="shared" si="207"/>
        <v>Medium</v>
      </c>
    </row>
    <row r="6618" spans="1:23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6">
        <v>101.4</v>
      </c>
      <c r="T6618" s="6">
        <v>4528</v>
      </c>
      <c r="U6618" t="s">
        <v>23</v>
      </c>
      <c r="V6618" t="str">
        <f t="shared" si="206"/>
        <v>37-48 Months</v>
      </c>
      <c r="W6618" t="str">
        <f t="shared" si="207"/>
        <v>Very High</v>
      </c>
    </row>
    <row r="6619" spans="1:23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6">
        <v>83.45</v>
      </c>
      <c r="T6619" s="6">
        <v>3887.85</v>
      </c>
      <c r="U6619" t="s">
        <v>24</v>
      </c>
      <c r="V6619" t="str">
        <f t="shared" si="206"/>
        <v>37-48 Months</v>
      </c>
      <c r="W6619" t="str">
        <f t="shared" si="207"/>
        <v>High</v>
      </c>
    </row>
    <row r="6620" spans="1:23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6">
        <v>86.65</v>
      </c>
      <c r="T6620" s="6">
        <v>2208.75</v>
      </c>
      <c r="U6620" t="s">
        <v>24</v>
      </c>
      <c r="V6620" t="str">
        <f t="shared" si="206"/>
        <v>25-36 Months</v>
      </c>
      <c r="W6620" t="str">
        <f t="shared" si="207"/>
        <v>High</v>
      </c>
    </row>
    <row r="6621" spans="1:23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6">
        <v>20.149999999999999</v>
      </c>
      <c r="T6621" s="6">
        <v>238.15</v>
      </c>
      <c r="U6621" t="s">
        <v>24</v>
      </c>
      <c r="V6621" t="str">
        <f t="shared" si="206"/>
        <v>0-12 Months</v>
      </c>
      <c r="W6621" t="str">
        <f t="shared" si="207"/>
        <v>Low</v>
      </c>
    </row>
    <row r="6622" spans="1:23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6">
        <v>80.8</v>
      </c>
      <c r="T6622" s="6">
        <v>80.8</v>
      </c>
      <c r="U6622" t="s">
        <v>23</v>
      </c>
      <c r="V6622" t="str">
        <f t="shared" si="206"/>
        <v>0-12 Months</v>
      </c>
      <c r="W6622" t="str">
        <f t="shared" si="207"/>
        <v>High</v>
      </c>
    </row>
    <row r="6623" spans="1:23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6">
        <v>19.399999999999999</v>
      </c>
      <c r="T6623" s="6">
        <v>958.15</v>
      </c>
      <c r="U6623" t="s">
        <v>24</v>
      </c>
      <c r="V6623" t="str">
        <f t="shared" si="206"/>
        <v>37-48 Months</v>
      </c>
      <c r="W6623" t="str">
        <f t="shared" si="207"/>
        <v>Low</v>
      </c>
    </row>
    <row r="6624" spans="1:23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6">
        <v>62.05</v>
      </c>
      <c r="T6624" s="6">
        <v>118.3</v>
      </c>
      <c r="U6624" t="s">
        <v>23</v>
      </c>
      <c r="V6624" t="str">
        <f t="shared" si="206"/>
        <v>0-12 Months</v>
      </c>
      <c r="W6624" t="str">
        <f t="shared" si="207"/>
        <v>High</v>
      </c>
    </row>
    <row r="6625" spans="1:23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6">
        <v>76.45</v>
      </c>
      <c r="T6625" s="6">
        <v>76.45</v>
      </c>
      <c r="U6625" t="s">
        <v>23</v>
      </c>
      <c r="V6625" t="str">
        <f t="shared" si="206"/>
        <v>0-12 Months</v>
      </c>
      <c r="W6625" t="str">
        <f t="shared" si="207"/>
        <v>High</v>
      </c>
    </row>
    <row r="6626" spans="1:23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6">
        <v>60.05</v>
      </c>
      <c r="T6626" s="6">
        <v>3845.45</v>
      </c>
      <c r="U6626" t="s">
        <v>24</v>
      </c>
      <c r="V6626" t="str">
        <f t="shared" si="206"/>
        <v>61+ Months</v>
      </c>
      <c r="W6626" t="str">
        <f t="shared" si="207"/>
        <v>High</v>
      </c>
    </row>
    <row r="6627" spans="1:23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6">
        <v>91.3</v>
      </c>
      <c r="T6627" s="6">
        <v>1094.5</v>
      </c>
      <c r="U6627" t="s">
        <v>23</v>
      </c>
      <c r="V6627" t="str">
        <f t="shared" si="206"/>
        <v>0-12 Months</v>
      </c>
      <c r="W6627" t="str">
        <f t="shared" si="207"/>
        <v>Very High</v>
      </c>
    </row>
    <row r="6628" spans="1:23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6">
        <v>95.75</v>
      </c>
      <c r="T6628" s="6">
        <v>573.75</v>
      </c>
      <c r="U6628" t="s">
        <v>23</v>
      </c>
      <c r="V6628" t="str">
        <f t="shared" si="206"/>
        <v>0-12 Months</v>
      </c>
      <c r="W6628" t="str">
        <f t="shared" si="207"/>
        <v>Very High</v>
      </c>
    </row>
    <row r="6629" spans="1:23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6">
        <v>20.350000000000001</v>
      </c>
      <c r="T6629" s="6">
        <v>1267</v>
      </c>
      <c r="U6629" t="s">
        <v>24</v>
      </c>
      <c r="V6629" t="str">
        <f t="shared" si="206"/>
        <v>49-60 Months</v>
      </c>
      <c r="W6629" t="str">
        <f t="shared" si="207"/>
        <v>Low</v>
      </c>
    </row>
    <row r="6630" spans="1:23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6">
        <v>94.05</v>
      </c>
      <c r="T6630" s="6">
        <v>633.45000000000005</v>
      </c>
      <c r="U6630" t="s">
        <v>24</v>
      </c>
      <c r="V6630" t="str">
        <f t="shared" si="206"/>
        <v>0-12 Months</v>
      </c>
      <c r="W6630" t="str">
        <f t="shared" si="207"/>
        <v>Very High</v>
      </c>
    </row>
    <row r="6631" spans="1:23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6">
        <v>84.1</v>
      </c>
      <c r="T6631" s="6">
        <v>6129.65</v>
      </c>
      <c r="U6631" t="s">
        <v>24</v>
      </c>
      <c r="V6631" t="str">
        <f t="shared" si="206"/>
        <v>61+ Months</v>
      </c>
      <c r="W6631" t="str">
        <f t="shared" si="207"/>
        <v>High</v>
      </c>
    </row>
    <row r="6632" spans="1:23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6">
        <v>78.75</v>
      </c>
      <c r="T6632" s="6">
        <v>1218.25</v>
      </c>
      <c r="U6632" t="s">
        <v>24</v>
      </c>
      <c r="V6632" t="str">
        <f t="shared" si="206"/>
        <v>13-24 Months</v>
      </c>
      <c r="W6632" t="str">
        <f t="shared" si="207"/>
        <v>High</v>
      </c>
    </row>
    <row r="6633" spans="1:23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6">
        <v>55.55</v>
      </c>
      <c r="T6633" s="6">
        <v>1405.3</v>
      </c>
      <c r="U6633" t="s">
        <v>24</v>
      </c>
      <c r="V6633" t="str">
        <f t="shared" si="206"/>
        <v>25-36 Months</v>
      </c>
      <c r="W6633" t="str">
        <f t="shared" si="207"/>
        <v>Medium</v>
      </c>
    </row>
    <row r="6634" spans="1:23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6">
        <v>62.65</v>
      </c>
      <c r="T6634" s="6">
        <v>2274.9</v>
      </c>
      <c r="U6634" t="s">
        <v>23</v>
      </c>
      <c r="V6634" t="str">
        <f t="shared" si="206"/>
        <v>25-36 Months</v>
      </c>
      <c r="W6634" t="str">
        <f t="shared" si="207"/>
        <v>High</v>
      </c>
    </row>
    <row r="6635" spans="1:23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6">
        <v>74.5</v>
      </c>
      <c r="T6635" s="6">
        <v>74.5</v>
      </c>
      <c r="U6635" t="s">
        <v>23</v>
      </c>
      <c r="V6635" t="str">
        <f t="shared" si="206"/>
        <v>0-12 Months</v>
      </c>
      <c r="W6635" t="str">
        <f t="shared" si="207"/>
        <v>High</v>
      </c>
    </row>
    <row r="6636" spans="1:23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6">
        <v>102.1</v>
      </c>
      <c r="T6636" s="6">
        <v>1068.8499999999999</v>
      </c>
      <c r="U6636" t="s">
        <v>23</v>
      </c>
      <c r="V6636" t="str">
        <f t="shared" si="206"/>
        <v>0-12 Months</v>
      </c>
      <c r="W6636" t="str">
        <f t="shared" si="207"/>
        <v>Very High</v>
      </c>
    </row>
    <row r="6637" spans="1:23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6">
        <v>20.100000000000001</v>
      </c>
      <c r="T6637" s="6">
        <v>533.9</v>
      </c>
      <c r="U6637" t="s">
        <v>24</v>
      </c>
      <c r="V6637" t="str">
        <f t="shared" si="206"/>
        <v>13-24 Months</v>
      </c>
      <c r="W6637" t="str">
        <f t="shared" si="207"/>
        <v>Low</v>
      </c>
    </row>
    <row r="6638" spans="1:23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6">
        <v>70.3</v>
      </c>
      <c r="T6638" s="6">
        <v>676.15</v>
      </c>
      <c r="U6638" t="s">
        <v>24</v>
      </c>
      <c r="V6638" t="str">
        <f t="shared" si="206"/>
        <v>0-12 Months</v>
      </c>
      <c r="W6638" t="str">
        <f t="shared" si="207"/>
        <v>High</v>
      </c>
    </row>
    <row r="6639" spans="1:23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6">
        <v>53.65</v>
      </c>
      <c r="T6639" s="6">
        <v>3804.4</v>
      </c>
      <c r="U6639" t="s">
        <v>24</v>
      </c>
      <c r="V6639" t="str">
        <f t="shared" si="206"/>
        <v>61+ Months</v>
      </c>
      <c r="W6639" t="str">
        <f t="shared" si="207"/>
        <v>Medium</v>
      </c>
    </row>
    <row r="6640" spans="1:23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6">
        <v>20.75</v>
      </c>
      <c r="T6640" s="6">
        <v>1118.8</v>
      </c>
      <c r="U6640" t="s">
        <v>24</v>
      </c>
      <c r="V6640" t="str">
        <f t="shared" si="206"/>
        <v>49-60 Months</v>
      </c>
      <c r="W6640" t="str">
        <f t="shared" si="207"/>
        <v>Low</v>
      </c>
    </row>
    <row r="6641" spans="1:23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6">
        <v>103.4</v>
      </c>
      <c r="T6641" s="6">
        <v>5236.3999999999996</v>
      </c>
      <c r="U6641" t="s">
        <v>24</v>
      </c>
      <c r="V6641" t="str">
        <f t="shared" si="206"/>
        <v>49-60 Months</v>
      </c>
      <c r="W6641" t="str">
        <f t="shared" si="207"/>
        <v>Very High</v>
      </c>
    </row>
    <row r="6642" spans="1:23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6">
        <v>50.8</v>
      </c>
      <c r="T6642" s="6">
        <v>1386.8</v>
      </c>
      <c r="U6642" t="s">
        <v>24</v>
      </c>
      <c r="V6642" t="str">
        <f t="shared" si="206"/>
        <v>25-36 Months</v>
      </c>
      <c r="W6642" t="str">
        <f t="shared" si="207"/>
        <v>Medium</v>
      </c>
    </row>
    <row r="6643" spans="1:23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6">
        <v>50.15</v>
      </c>
      <c r="T6643" s="6">
        <v>762.25</v>
      </c>
      <c r="U6643" t="s">
        <v>23</v>
      </c>
      <c r="V6643" t="str">
        <f t="shared" si="206"/>
        <v>13-24 Months</v>
      </c>
      <c r="W6643" t="str">
        <f t="shared" si="207"/>
        <v>Medium</v>
      </c>
    </row>
    <row r="6644" spans="1:23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6">
        <v>79</v>
      </c>
      <c r="T6644" s="6">
        <v>1902</v>
      </c>
      <c r="U6644" t="s">
        <v>24</v>
      </c>
      <c r="V6644" t="str">
        <f t="shared" si="206"/>
        <v>25-36 Months</v>
      </c>
      <c r="W6644" t="str">
        <f t="shared" si="207"/>
        <v>High</v>
      </c>
    </row>
    <row r="6645" spans="1:23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6">
        <v>74.599999999999994</v>
      </c>
      <c r="T6645" s="6">
        <v>239.05</v>
      </c>
      <c r="U6645" t="s">
        <v>24</v>
      </c>
      <c r="V6645" t="str">
        <f t="shared" si="206"/>
        <v>0-12 Months</v>
      </c>
      <c r="W6645" t="str">
        <f t="shared" si="207"/>
        <v>High</v>
      </c>
    </row>
    <row r="6646" spans="1:23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6">
        <v>96.5</v>
      </c>
      <c r="T6646" s="6">
        <v>5673.7</v>
      </c>
      <c r="U6646" t="s">
        <v>24</v>
      </c>
      <c r="V6646" t="str">
        <f t="shared" si="206"/>
        <v>61+ Months</v>
      </c>
      <c r="W6646" t="str">
        <f t="shared" si="207"/>
        <v>Very High</v>
      </c>
    </row>
    <row r="6647" spans="1:23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6">
        <v>20.100000000000001</v>
      </c>
      <c r="T6647" s="6">
        <v>39.799999999999997</v>
      </c>
      <c r="U6647" t="s">
        <v>24</v>
      </c>
      <c r="V6647" t="str">
        <f t="shared" si="206"/>
        <v>0-12 Months</v>
      </c>
      <c r="W6647" t="str">
        <f t="shared" si="207"/>
        <v>Low</v>
      </c>
    </row>
    <row r="6648" spans="1:23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6">
        <v>19.399999999999999</v>
      </c>
      <c r="T6648" s="6">
        <v>997.75</v>
      </c>
      <c r="U6648" t="s">
        <v>24</v>
      </c>
      <c r="V6648" t="str">
        <f t="shared" si="206"/>
        <v>49-60 Months</v>
      </c>
      <c r="W6648" t="str">
        <f t="shared" si="207"/>
        <v>Low</v>
      </c>
    </row>
    <row r="6649" spans="1:23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6">
        <v>77.55</v>
      </c>
      <c r="T6649" s="6">
        <v>5574.35</v>
      </c>
      <c r="U6649" t="s">
        <v>24</v>
      </c>
      <c r="V6649" t="str">
        <f t="shared" si="206"/>
        <v>61+ Months</v>
      </c>
      <c r="W6649" t="str">
        <f t="shared" si="207"/>
        <v>High</v>
      </c>
    </row>
    <row r="6650" spans="1:23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6">
        <v>20.05</v>
      </c>
      <c r="T6650" s="6">
        <v>406.05</v>
      </c>
      <c r="U6650" t="s">
        <v>24</v>
      </c>
      <c r="V6650" t="str">
        <f t="shared" si="206"/>
        <v>13-24 Months</v>
      </c>
      <c r="W6650" t="str">
        <f t="shared" si="207"/>
        <v>Low</v>
      </c>
    </row>
    <row r="6651" spans="1:23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6">
        <v>19.850000000000001</v>
      </c>
      <c r="T6651" s="6">
        <v>138.85</v>
      </c>
      <c r="U6651" t="s">
        <v>24</v>
      </c>
      <c r="V6651" t="str">
        <f t="shared" si="206"/>
        <v>0-12 Months</v>
      </c>
      <c r="W6651" t="str">
        <f t="shared" si="207"/>
        <v>Low</v>
      </c>
    </row>
    <row r="6652" spans="1:23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6">
        <v>20.2</v>
      </c>
      <c r="T6652" s="6">
        <v>123.65</v>
      </c>
      <c r="U6652" t="s">
        <v>24</v>
      </c>
      <c r="V6652" t="str">
        <f t="shared" si="206"/>
        <v>0-12 Months</v>
      </c>
      <c r="W6652" t="str">
        <f t="shared" si="207"/>
        <v>Low</v>
      </c>
    </row>
    <row r="6653" spans="1:23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6">
        <v>67.45</v>
      </c>
      <c r="T6653" s="6">
        <v>1801.1</v>
      </c>
      <c r="U6653" t="s">
        <v>24</v>
      </c>
      <c r="V6653" t="str">
        <f t="shared" si="206"/>
        <v>25-36 Months</v>
      </c>
      <c r="W6653" t="str">
        <f t="shared" si="207"/>
        <v>High</v>
      </c>
    </row>
    <row r="6654" spans="1:23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6">
        <v>18.55</v>
      </c>
      <c r="T6654" s="6">
        <v>689</v>
      </c>
      <c r="U6654" t="s">
        <v>24</v>
      </c>
      <c r="V6654" t="str">
        <f t="shared" si="206"/>
        <v>25-36 Months</v>
      </c>
      <c r="W6654" t="str">
        <f t="shared" si="207"/>
        <v>Low</v>
      </c>
    </row>
    <row r="6655" spans="1:23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6">
        <v>29.75</v>
      </c>
      <c r="T6655" s="6">
        <v>790.7</v>
      </c>
      <c r="U6655" t="s">
        <v>24</v>
      </c>
      <c r="V6655" t="str">
        <f t="shared" si="206"/>
        <v>25-36 Months</v>
      </c>
      <c r="W6655" t="str">
        <f t="shared" si="207"/>
        <v>Low</v>
      </c>
    </row>
    <row r="6656" spans="1:23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6">
        <v>86.5</v>
      </c>
      <c r="T6656" s="6">
        <v>582.5</v>
      </c>
      <c r="U6656" t="s">
        <v>23</v>
      </c>
      <c r="V6656" t="str">
        <f t="shared" si="206"/>
        <v>0-12 Months</v>
      </c>
      <c r="W6656" t="str">
        <f t="shared" si="207"/>
        <v>High</v>
      </c>
    </row>
    <row r="6657" spans="1:23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6">
        <v>24.2</v>
      </c>
      <c r="T6657" s="6">
        <v>1618.2</v>
      </c>
      <c r="U6657" t="s">
        <v>24</v>
      </c>
      <c r="V6657" t="str">
        <f t="shared" si="206"/>
        <v>61+ Months</v>
      </c>
      <c r="W6657" t="str">
        <f t="shared" si="207"/>
        <v>Low</v>
      </c>
    </row>
    <row r="6658" spans="1:23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6">
        <v>23.55</v>
      </c>
      <c r="T6658" s="6">
        <v>1173.3499999999999</v>
      </c>
      <c r="U6658" t="s">
        <v>24</v>
      </c>
      <c r="V6658" t="str">
        <f t="shared" si="206"/>
        <v>37-48 Months</v>
      </c>
      <c r="W6658" t="str">
        <f t="shared" si="207"/>
        <v>Low</v>
      </c>
    </row>
    <row r="6659" spans="1:23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6">
        <v>20.45</v>
      </c>
      <c r="T6659" s="6">
        <v>900.9</v>
      </c>
      <c r="U6659" t="s">
        <v>24</v>
      </c>
      <c r="V6659" t="str">
        <f t="shared" ref="V6659:V6722" si="208">IF(F6659&lt;=12,"0-12 Months",IF(F6659&lt;=24,"13-24 Months",IF(F6659&lt;=36,"25-36 Months",IF(F6659&lt;=48,"37-48 Months",IF(F6659&lt;=60,"49-60 Months","61+ Months")))))</f>
        <v>49-60 Months</v>
      </c>
      <c r="W6659" t="str">
        <f t="shared" ref="W6659:W6722" si="209">IF(S6659&lt;=30,"Low",IF(S6659&lt;=60,"Medium",IF(S6659&lt;=90,"High","Very High")))</f>
        <v>Low</v>
      </c>
    </row>
    <row r="6660" spans="1:23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6">
        <v>81.45</v>
      </c>
      <c r="T6660" s="6">
        <v>2122.0500000000002</v>
      </c>
      <c r="U6660" t="s">
        <v>23</v>
      </c>
      <c r="V6660" t="str">
        <f t="shared" si="208"/>
        <v>25-36 Months</v>
      </c>
      <c r="W6660" t="str">
        <f t="shared" si="209"/>
        <v>High</v>
      </c>
    </row>
    <row r="6661" spans="1:23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6">
        <v>92.3</v>
      </c>
      <c r="T6661" s="6">
        <v>6719.9</v>
      </c>
      <c r="U6661" t="s">
        <v>24</v>
      </c>
      <c r="V6661" t="str">
        <f t="shared" si="208"/>
        <v>61+ Months</v>
      </c>
      <c r="W6661" t="str">
        <f t="shared" si="209"/>
        <v>Very High</v>
      </c>
    </row>
    <row r="6662" spans="1:23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6">
        <v>69.150000000000006</v>
      </c>
      <c r="T6662" s="6">
        <v>69.150000000000006</v>
      </c>
      <c r="U6662" t="s">
        <v>23</v>
      </c>
      <c r="V6662" t="str">
        <f t="shared" si="208"/>
        <v>0-12 Months</v>
      </c>
      <c r="W6662" t="str">
        <f t="shared" si="209"/>
        <v>High</v>
      </c>
    </row>
    <row r="6663" spans="1:23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6">
        <v>53.65</v>
      </c>
      <c r="T6663" s="6">
        <v>3784</v>
      </c>
      <c r="U6663" t="s">
        <v>24</v>
      </c>
      <c r="V6663" t="str">
        <f t="shared" si="208"/>
        <v>61+ Months</v>
      </c>
      <c r="W6663" t="str">
        <f t="shared" si="209"/>
        <v>Medium</v>
      </c>
    </row>
    <row r="6664" spans="1:23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6">
        <v>39.65</v>
      </c>
      <c r="T6664" s="6">
        <v>1798.65</v>
      </c>
      <c r="U6664" t="s">
        <v>24</v>
      </c>
      <c r="V6664" t="str">
        <f t="shared" si="208"/>
        <v>37-48 Months</v>
      </c>
      <c r="W6664" t="str">
        <f t="shared" si="209"/>
        <v>Medium</v>
      </c>
    </row>
    <row r="6665" spans="1:23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6">
        <v>54.65</v>
      </c>
      <c r="T6665" s="6">
        <v>54.65</v>
      </c>
      <c r="U6665" t="s">
        <v>24</v>
      </c>
      <c r="V6665" t="str">
        <f t="shared" si="208"/>
        <v>0-12 Months</v>
      </c>
      <c r="W6665" t="str">
        <f t="shared" si="209"/>
        <v>Medium</v>
      </c>
    </row>
    <row r="6666" spans="1:23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6">
        <v>104.8</v>
      </c>
      <c r="T6666" s="6">
        <v>3886.45</v>
      </c>
      <c r="U6666" t="s">
        <v>24</v>
      </c>
      <c r="V6666" t="str">
        <f t="shared" si="208"/>
        <v>25-36 Months</v>
      </c>
      <c r="W6666" t="str">
        <f t="shared" si="209"/>
        <v>Very High</v>
      </c>
    </row>
    <row r="6667" spans="1:23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6">
        <v>29.3</v>
      </c>
      <c r="T6667" s="6">
        <v>1224.05</v>
      </c>
      <c r="U6667" t="s">
        <v>24</v>
      </c>
      <c r="V6667" t="str">
        <f t="shared" si="208"/>
        <v>37-48 Months</v>
      </c>
      <c r="W6667" t="str">
        <f t="shared" si="209"/>
        <v>Low</v>
      </c>
    </row>
    <row r="6668" spans="1:23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6">
        <v>83.85</v>
      </c>
      <c r="T6668" s="6">
        <v>2310.1999999999998</v>
      </c>
      <c r="U6668" t="s">
        <v>24</v>
      </c>
      <c r="V6668" t="str">
        <f t="shared" si="208"/>
        <v>25-36 Months</v>
      </c>
      <c r="W6668" t="str">
        <f t="shared" si="209"/>
        <v>High</v>
      </c>
    </row>
    <row r="6669" spans="1:23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6">
        <v>79.55</v>
      </c>
      <c r="T6669" s="6">
        <v>723.4</v>
      </c>
      <c r="U6669" t="s">
        <v>23</v>
      </c>
      <c r="V6669" t="str">
        <f t="shared" si="208"/>
        <v>0-12 Months</v>
      </c>
      <c r="W6669" t="str">
        <f t="shared" si="209"/>
        <v>High</v>
      </c>
    </row>
    <row r="6670" spans="1:23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6">
        <v>103.65</v>
      </c>
      <c r="T6670" s="6">
        <v>3988.5</v>
      </c>
      <c r="U6670" t="s">
        <v>24</v>
      </c>
      <c r="V6670" t="str">
        <f t="shared" si="208"/>
        <v>37-48 Months</v>
      </c>
      <c r="W6670" t="str">
        <f t="shared" si="209"/>
        <v>Very High</v>
      </c>
    </row>
    <row r="6671" spans="1:23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6">
        <v>99.05</v>
      </c>
      <c r="T6671" s="6">
        <v>3554.6</v>
      </c>
      <c r="U6671" t="s">
        <v>24</v>
      </c>
      <c r="V6671" t="str">
        <f t="shared" si="208"/>
        <v>25-36 Months</v>
      </c>
      <c r="W6671" t="str">
        <f t="shared" si="209"/>
        <v>Very High</v>
      </c>
    </row>
    <row r="6672" spans="1:23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6">
        <v>73.349999999999994</v>
      </c>
      <c r="T6672" s="6">
        <v>0</v>
      </c>
      <c r="U6672" t="s">
        <v>24</v>
      </c>
      <c r="V6672" t="str">
        <f t="shared" si="208"/>
        <v>0-12 Months</v>
      </c>
      <c r="W6672" t="str">
        <f t="shared" si="209"/>
        <v>High</v>
      </c>
    </row>
    <row r="6673" spans="1:23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6">
        <v>100.05</v>
      </c>
      <c r="T6673" s="6">
        <v>6034.85</v>
      </c>
      <c r="U6673" t="s">
        <v>24</v>
      </c>
      <c r="V6673" t="str">
        <f t="shared" si="208"/>
        <v>49-60 Months</v>
      </c>
      <c r="W6673" t="str">
        <f t="shared" si="209"/>
        <v>Very High</v>
      </c>
    </row>
    <row r="6674" spans="1:23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6">
        <v>20.350000000000001</v>
      </c>
      <c r="T6674" s="6">
        <v>531.6</v>
      </c>
      <c r="U6674" t="s">
        <v>24</v>
      </c>
      <c r="V6674" t="str">
        <f t="shared" si="208"/>
        <v>25-36 Months</v>
      </c>
      <c r="W6674" t="str">
        <f t="shared" si="209"/>
        <v>Low</v>
      </c>
    </row>
    <row r="6675" spans="1:23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6">
        <v>43.95</v>
      </c>
      <c r="T6675" s="6">
        <v>85.1</v>
      </c>
      <c r="U6675" t="s">
        <v>24</v>
      </c>
      <c r="V6675" t="str">
        <f t="shared" si="208"/>
        <v>0-12 Months</v>
      </c>
      <c r="W6675" t="str">
        <f t="shared" si="209"/>
        <v>Medium</v>
      </c>
    </row>
    <row r="6676" spans="1:23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6">
        <v>23.5</v>
      </c>
      <c r="T6676" s="6">
        <v>173</v>
      </c>
      <c r="U6676" t="s">
        <v>24</v>
      </c>
      <c r="V6676" t="str">
        <f t="shared" si="208"/>
        <v>0-12 Months</v>
      </c>
      <c r="W6676" t="str">
        <f t="shared" si="209"/>
        <v>Low</v>
      </c>
    </row>
    <row r="6677" spans="1:23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6">
        <v>70.7</v>
      </c>
      <c r="T6677" s="6">
        <v>2511.9499999999998</v>
      </c>
      <c r="U6677" t="s">
        <v>24</v>
      </c>
      <c r="V6677" t="str">
        <f t="shared" si="208"/>
        <v>25-36 Months</v>
      </c>
      <c r="W6677" t="str">
        <f t="shared" si="209"/>
        <v>High</v>
      </c>
    </row>
    <row r="6678" spans="1:23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6">
        <v>94.3</v>
      </c>
      <c r="T6678" s="6">
        <v>3893.6</v>
      </c>
      <c r="U6678" t="s">
        <v>24</v>
      </c>
      <c r="V6678" t="str">
        <f t="shared" si="208"/>
        <v>37-48 Months</v>
      </c>
      <c r="W6678" t="str">
        <f t="shared" si="209"/>
        <v>Very High</v>
      </c>
    </row>
    <row r="6679" spans="1:23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6">
        <v>29.15</v>
      </c>
      <c r="T6679" s="6">
        <v>357.15</v>
      </c>
      <c r="U6679" t="s">
        <v>24</v>
      </c>
      <c r="V6679" t="str">
        <f t="shared" si="208"/>
        <v>13-24 Months</v>
      </c>
      <c r="W6679" t="str">
        <f t="shared" si="209"/>
        <v>Low</v>
      </c>
    </row>
    <row r="6680" spans="1:23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6">
        <v>20.85</v>
      </c>
      <c r="T6680" s="6">
        <v>467.5</v>
      </c>
      <c r="U6680" t="s">
        <v>24</v>
      </c>
      <c r="V6680" t="str">
        <f t="shared" si="208"/>
        <v>13-24 Months</v>
      </c>
      <c r="W6680" t="str">
        <f t="shared" si="209"/>
        <v>Low</v>
      </c>
    </row>
    <row r="6681" spans="1:23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6">
        <v>37.700000000000003</v>
      </c>
      <c r="T6681" s="6">
        <v>2288.6999999999998</v>
      </c>
      <c r="U6681" t="s">
        <v>24</v>
      </c>
      <c r="V6681" t="str">
        <f t="shared" si="208"/>
        <v>49-60 Months</v>
      </c>
      <c r="W6681" t="str">
        <f t="shared" si="209"/>
        <v>Medium</v>
      </c>
    </row>
    <row r="6682" spans="1:23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6">
        <v>95.5</v>
      </c>
      <c r="T6682" s="6">
        <v>4627.8500000000004</v>
      </c>
      <c r="U6682" t="s">
        <v>23</v>
      </c>
      <c r="V6682" t="str">
        <f t="shared" si="208"/>
        <v>37-48 Months</v>
      </c>
      <c r="W6682" t="str">
        <f t="shared" si="209"/>
        <v>Very High</v>
      </c>
    </row>
    <row r="6683" spans="1:23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6">
        <v>91.05</v>
      </c>
      <c r="T6683" s="6">
        <v>289.10000000000002</v>
      </c>
      <c r="U6683" t="s">
        <v>23</v>
      </c>
      <c r="V6683" t="str">
        <f t="shared" si="208"/>
        <v>0-12 Months</v>
      </c>
      <c r="W6683" t="str">
        <f t="shared" si="209"/>
        <v>Very High</v>
      </c>
    </row>
    <row r="6684" spans="1:23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6">
        <v>92.45</v>
      </c>
      <c r="T6684" s="6">
        <v>6460.55</v>
      </c>
      <c r="U6684" t="s">
        <v>24</v>
      </c>
      <c r="V6684" t="str">
        <f t="shared" si="208"/>
        <v>61+ Months</v>
      </c>
      <c r="W6684" t="str">
        <f t="shared" si="209"/>
        <v>Very High</v>
      </c>
    </row>
    <row r="6685" spans="1:23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6">
        <v>44.15</v>
      </c>
      <c r="T6685" s="6">
        <v>1931.3</v>
      </c>
      <c r="U6685" t="s">
        <v>24</v>
      </c>
      <c r="V6685" t="str">
        <f t="shared" si="208"/>
        <v>37-48 Months</v>
      </c>
      <c r="W6685" t="str">
        <f t="shared" si="209"/>
        <v>Medium</v>
      </c>
    </row>
    <row r="6686" spans="1:23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6">
        <v>36.049999999999997</v>
      </c>
      <c r="T6686" s="6">
        <v>402.6</v>
      </c>
      <c r="U6686" t="s">
        <v>24</v>
      </c>
      <c r="V6686" t="str">
        <f t="shared" si="208"/>
        <v>0-12 Months</v>
      </c>
      <c r="W6686" t="str">
        <f t="shared" si="209"/>
        <v>Medium</v>
      </c>
    </row>
    <row r="6687" spans="1:23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6">
        <v>50.25</v>
      </c>
      <c r="T6687" s="6">
        <v>2221.5500000000002</v>
      </c>
      <c r="U6687" t="s">
        <v>24</v>
      </c>
      <c r="V6687" t="str">
        <f t="shared" si="208"/>
        <v>37-48 Months</v>
      </c>
      <c r="W6687" t="str">
        <f t="shared" si="209"/>
        <v>Medium</v>
      </c>
    </row>
    <row r="6688" spans="1:23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6">
        <v>109.75</v>
      </c>
      <c r="T6688" s="6">
        <v>7758.9</v>
      </c>
      <c r="U6688" t="s">
        <v>24</v>
      </c>
      <c r="V6688" t="str">
        <f t="shared" si="208"/>
        <v>61+ Months</v>
      </c>
      <c r="W6688" t="str">
        <f t="shared" si="209"/>
        <v>Very High</v>
      </c>
    </row>
    <row r="6689" spans="1:23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6">
        <v>79.2</v>
      </c>
      <c r="T6689" s="6">
        <v>172.85</v>
      </c>
      <c r="U6689" t="s">
        <v>23</v>
      </c>
      <c r="V6689" t="str">
        <f t="shared" si="208"/>
        <v>0-12 Months</v>
      </c>
      <c r="W6689" t="str">
        <f t="shared" si="209"/>
        <v>High</v>
      </c>
    </row>
    <row r="6690" spans="1:23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6">
        <v>20.3</v>
      </c>
      <c r="T6690" s="6">
        <v>224.5</v>
      </c>
      <c r="U6690" t="s">
        <v>24</v>
      </c>
      <c r="V6690" t="str">
        <f t="shared" si="208"/>
        <v>0-12 Months</v>
      </c>
      <c r="W6690" t="str">
        <f t="shared" si="209"/>
        <v>Low</v>
      </c>
    </row>
    <row r="6691" spans="1:23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6">
        <v>112.35</v>
      </c>
      <c r="T6691" s="6">
        <v>7388.45</v>
      </c>
      <c r="U6691" t="s">
        <v>24</v>
      </c>
      <c r="V6691" t="str">
        <f t="shared" si="208"/>
        <v>61+ Months</v>
      </c>
      <c r="W6691" t="str">
        <f t="shared" si="209"/>
        <v>Very High</v>
      </c>
    </row>
    <row r="6692" spans="1:23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6">
        <v>94.3</v>
      </c>
      <c r="T6692" s="6">
        <v>3460.95</v>
      </c>
      <c r="U6692" t="s">
        <v>24</v>
      </c>
      <c r="V6692" t="str">
        <f t="shared" si="208"/>
        <v>37-48 Months</v>
      </c>
      <c r="W6692" t="str">
        <f t="shared" si="209"/>
        <v>Very High</v>
      </c>
    </row>
    <row r="6693" spans="1:23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6">
        <v>41.15</v>
      </c>
      <c r="T6693" s="6">
        <v>1700.9</v>
      </c>
      <c r="U6693" t="s">
        <v>24</v>
      </c>
      <c r="V6693" t="str">
        <f t="shared" si="208"/>
        <v>37-48 Months</v>
      </c>
      <c r="W6693" t="str">
        <f t="shared" si="209"/>
        <v>Medium</v>
      </c>
    </row>
    <row r="6694" spans="1:23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6">
        <v>74.650000000000006</v>
      </c>
      <c r="T6694" s="6">
        <v>3090.65</v>
      </c>
      <c r="U6694" t="s">
        <v>24</v>
      </c>
      <c r="V6694" t="str">
        <f t="shared" si="208"/>
        <v>37-48 Months</v>
      </c>
      <c r="W6694" t="str">
        <f t="shared" si="209"/>
        <v>High</v>
      </c>
    </row>
    <row r="6695" spans="1:23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6">
        <v>48.25</v>
      </c>
      <c r="T6695" s="6">
        <v>1293.8</v>
      </c>
      <c r="U6695" t="s">
        <v>24</v>
      </c>
      <c r="V6695" t="str">
        <f t="shared" si="208"/>
        <v>25-36 Months</v>
      </c>
      <c r="W6695" t="str">
        <f t="shared" si="209"/>
        <v>Medium</v>
      </c>
    </row>
    <row r="6696" spans="1:23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6">
        <v>76.150000000000006</v>
      </c>
      <c r="T6696" s="6">
        <v>645.79999999999995</v>
      </c>
      <c r="U6696" t="s">
        <v>24</v>
      </c>
      <c r="V6696" t="str">
        <f t="shared" si="208"/>
        <v>0-12 Months</v>
      </c>
      <c r="W6696" t="str">
        <f t="shared" si="209"/>
        <v>High</v>
      </c>
    </row>
    <row r="6697" spans="1:23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6">
        <v>71.099999999999994</v>
      </c>
      <c r="T6697" s="6">
        <v>5224.95</v>
      </c>
      <c r="U6697" t="s">
        <v>24</v>
      </c>
      <c r="V6697" t="str">
        <f t="shared" si="208"/>
        <v>61+ Months</v>
      </c>
      <c r="W6697" t="str">
        <f t="shared" si="209"/>
        <v>High</v>
      </c>
    </row>
    <row r="6698" spans="1:23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6">
        <v>96.55</v>
      </c>
      <c r="T6698" s="6">
        <v>500.1</v>
      </c>
      <c r="U6698" t="s">
        <v>24</v>
      </c>
      <c r="V6698" t="str">
        <f t="shared" si="208"/>
        <v>0-12 Months</v>
      </c>
      <c r="W6698" t="str">
        <f t="shared" si="209"/>
        <v>Very High</v>
      </c>
    </row>
    <row r="6699" spans="1:23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6">
        <v>79.3</v>
      </c>
      <c r="T6699" s="6">
        <v>2427.1</v>
      </c>
      <c r="U6699" t="s">
        <v>24</v>
      </c>
      <c r="V6699" t="str">
        <f t="shared" si="208"/>
        <v>25-36 Months</v>
      </c>
      <c r="W6699" t="str">
        <f t="shared" si="209"/>
        <v>High</v>
      </c>
    </row>
    <row r="6700" spans="1:23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6">
        <v>89.6</v>
      </c>
      <c r="T6700" s="6">
        <v>3488.15</v>
      </c>
      <c r="U6700" t="s">
        <v>24</v>
      </c>
      <c r="V6700" t="str">
        <f t="shared" si="208"/>
        <v>37-48 Months</v>
      </c>
      <c r="W6700" t="str">
        <f t="shared" si="209"/>
        <v>High</v>
      </c>
    </row>
    <row r="6701" spans="1:23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6">
        <v>20.5</v>
      </c>
      <c r="T6701" s="6">
        <v>1035.7</v>
      </c>
      <c r="U6701" t="s">
        <v>24</v>
      </c>
      <c r="V6701" t="str">
        <f t="shared" si="208"/>
        <v>49-60 Months</v>
      </c>
      <c r="W6701" t="str">
        <f t="shared" si="209"/>
        <v>Low</v>
      </c>
    </row>
    <row r="6702" spans="1:23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6">
        <v>106.3</v>
      </c>
      <c r="T6702" s="6">
        <v>7565.35</v>
      </c>
      <c r="U6702" t="s">
        <v>24</v>
      </c>
      <c r="V6702" t="str">
        <f t="shared" si="208"/>
        <v>61+ Months</v>
      </c>
      <c r="W6702" t="str">
        <f t="shared" si="209"/>
        <v>Very High</v>
      </c>
    </row>
    <row r="6703" spans="1:23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6">
        <v>100.35</v>
      </c>
      <c r="T6703" s="6">
        <v>2799</v>
      </c>
      <c r="U6703" t="s">
        <v>24</v>
      </c>
      <c r="V6703" t="str">
        <f t="shared" si="208"/>
        <v>25-36 Months</v>
      </c>
      <c r="W6703" t="str">
        <f t="shared" si="209"/>
        <v>Very High</v>
      </c>
    </row>
    <row r="6704" spans="1:23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6">
        <v>85.6</v>
      </c>
      <c r="T6704" s="6">
        <v>1601.5</v>
      </c>
      <c r="U6704" t="s">
        <v>24</v>
      </c>
      <c r="V6704" t="str">
        <f t="shared" si="208"/>
        <v>13-24 Months</v>
      </c>
      <c r="W6704" t="str">
        <f t="shared" si="209"/>
        <v>High</v>
      </c>
    </row>
    <row r="6705" spans="1:23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6">
        <v>45.25</v>
      </c>
      <c r="T6705" s="6">
        <v>85.5</v>
      </c>
      <c r="U6705" t="s">
        <v>23</v>
      </c>
      <c r="V6705" t="str">
        <f t="shared" si="208"/>
        <v>0-12 Months</v>
      </c>
      <c r="W6705" t="str">
        <f t="shared" si="209"/>
        <v>Medium</v>
      </c>
    </row>
    <row r="6706" spans="1:23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6">
        <v>106.15</v>
      </c>
      <c r="T6706" s="6">
        <v>6256.2</v>
      </c>
      <c r="U6706" t="s">
        <v>24</v>
      </c>
      <c r="V6706" t="str">
        <f t="shared" si="208"/>
        <v>49-60 Months</v>
      </c>
      <c r="W6706" t="str">
        <f t="shared" si="209"/>
        <v>Very High</v>
      </c>
    </row>
    <row r="6707" spans="1:23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6">
        <v>51.1</v>
      </c>
      <c r="T6707" s="6">
        <v>1232.9000000000001</v>
      </c>
      <c r="U6707" t="s">
        <v>24</v>
      </c>
      <c r="V6707" t="str">
        <f t="shared" si="208"/>
        <v>13-24 Months</v>
      </c>
      <c r="W6707" t="str">
        <f t="shared" si="209"/>
        <v>Medium</v>
      </c>
    </row>
    <row r="6708" spans="1:23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6">
        <v>19.899999999999999</v>
      </c>
      <c r="T6708" s="6">
        <v>19.899999999999999</v>
      </c>
      <c r="U6708" t="s">
        <v>24</v>
      </c>
      <c r="V6708" t="str">
        <f t="shared" si="208"/>
        <v>0-12 Months</v>
      </c>
      <c r="W6708" t="str">
        <f t="shared" si="209"/>
        <v>Low</v>
      </c>
    </row>
    <row r="6709" spans="1:23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6">
        <v>25.7</v>
      </c>
      <c r="T6709" s="6">
        <v>1937.4</v>
      </c>
      <c r="U6709" t="s">
        <v>24</v>
      </c>
      <c r="V6709" t="str">
        <f t="shared" si="208"/>
        <v>61+ Months</v>
      </c>
      <c r="W6709" t="str">
        <f t="shared" si="209"/>
        <v>Low</v>
      </c>
    </row>
    <row r="6710" spans="1:23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6">
        <v>74.3</v>
      </c>
      <c r="T6710" s="6">
        <v>1096.25</v>
      </c>
      <c r="U6710" t="s">
        <v>23</v>
      </c>
      <c r="V6710" t="str">
        <f t="shared" si="208"/>
        <v>13-24 Months</v>
      </c>
      <c r="W6710" t="str">
        <f t="shared" si="209"/>
        <v>High</v>
      </c>
    </row>
    <row r="6711" spans="1:23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6">
        <v>99.4</v>
      </c>
      <c r="T6711" s="6">
        <v>5059.75</v>
      </c>
      <c r="U6711" t="s">
        <v>24</v>
      </c>
      <c r="V6711" t="str">
        <f t="shared" si="208"/>
        <v>49-60 Months</v>
      </c>
      <c r="W6711" t="str">
        <f t="shared" si="209"/>
        <v>Very High</v>
      </c>
    </row>
    <row r="6712" spans="1:23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6">
        <v>69.7</v>
      </c>
      <c r="T6712" s="6">
        <v>3023.65</v>
      </c>
      <c r="U6712" t="s">
        <v>24</v>
      </c>
      <c r="V6712" t="str">
        <f t="shared" si="208"/>
        <v>37-48 Months</v>
      </c>
      <c r="W6712" t="str">
        <f t="shared" si="209"/>
        <v>High</v>
      </c>
    </row>
    <row r="6713" spans="1:23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6">
        <v>98.35</v>
      </c>
      <c r="T6713" s="6">
        <v>4889.2</v>
      </c>
      <c r="U6713" t="s">
        <v>24</v>
      </c>
      <c r="V6713" t="str">
        <f t="shared" si="208"/>
        <v>49-60 Months</v>
      </c>
      <c r="W6713" t="str">
        <f t="shared" si="209"/>
        <v>Very High</v>
      </c>
    </row>
    <row r="6714" spans="1:23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6">
        <v>85.45</v>
      </c>
      <c r="T6714" s="6">
        <v>2289.9</v>
      </c>
      <c r="U6714" t="s">
        <v>24</v>
      </c>
      <c r="V6714" t="str">
        <f t="shared" si="208"/>
        <v>25-36 Months</v>
      </c>
      <c r="W6714" t="str">
        <f t="shared" si="209"/>
        <v>High</v>
      </c>
    </row>
    <row r="6715" spans="1:23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6">
        <v>95.9</v>
      </c>
      <c r="T6715" s="6">
        <v>6503.2</v>
      </c>
      <c r="U6715" t="s">
        <v>24</v>
      </c>
      <c r="V6715" t="str">
        <f t="shared" si="208"/>
        <v>61+ Months</v>
      </c>
      <c r="W6715" t="str">
        <f t="shared" si="209"/>
        <v>Very High</v>
      </c>
    </row>
    <row r="6716" spans="1:23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6">
        <v>100.75</v>
      </c>
      <c r="T6716" s="6">
        <v>1313.25</v>
      </c>
      <c r="U6716" t="s">
        <v>24</v>
      </c>
      <c r="V6716" t="str">
        <f t="shared" si="208"/>
        <v>13-24 Months</v>
      </c>
      <c r="W6716" t="str">
        <f t="shared" si="209"/>
        <v>Very High</v>
      </c>
    </row>
    <row r="6717" spans="1:23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6">
        <v>89.2</v>
      </c>
      <c r="T6717" s="6">
        <v>990.3</v>
      </c>
      <c r="U6717" t="s">
        <v>24</v>
      </c>
      <c r="V6717" t="str">
        <f t="shared" si="208"/>
        <v>0-12 Months</v>
      </c>
      <c r="W6717" t="str">
        <f t="shared" si="209"/>
        <v>High</v>
      </c>
    </row>
    <row r="6718" spans="1:23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6">
        <v>74.099999999999994</v>
      </c>
      <c r="T6718" s="6">
        <v>228</v>
      </c>
      <c r="U6718" t="s">
        <v>23</v>
      </c>
      <c r="V6718" t="str">
        <f t="shared" si="208"/>
        <v>0-12 Months</v>
      </c>
      <c r="W6718" t="str">
        <f t="shared" si="209"/>
        <v>High</v>
      </c>
    </row>
    <row r="6719" spans="1:23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6">
        <v>100.6</v>
      </c>
      <c r="T6719" s="6">
        <v>5746.15</v>
      </c>
      <c r="U6719" t="s">
        <v>23</v>
      </c>
      <c r="V6719" t="str">
        <f t="shared" si="208"/>
        <v>49-60 Months</v>
      </c>
      <c r="W6719" t="str">
        <f t="shared" si="209"/>
        <v>Very High</v>
      </c>
    </row>
    <row r="6720" spans="1:23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6">
        <v>75</v>
      </c>
      <c r="T6720" s="6">
        <v>209.1</v>
      </c>
      <c r="U6720" t="s">
        <v>23</v>
      </c>
      <c r="V6720" t="str">
        <f t="shared" si="208"/>
        <v>0-12 Months</v>
      </c>
      <c r="W6720" t="str">
        <f t="shared" si="209"/>
        <v>High</v>
      </c>
    </row>
    <row r="6721" spans="1:23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6">
        <v>25.75</v>
      </c>
      <c r="T6721" s="6">
        <v>1864.2</v>
      </c>
      <c r="U6721" t="s">
        <v>24</v>
      </c>
      <c r="V6721" t="str">
        <f t="shared" si="208"/>
        <v>61+ Months</v>
      </c>
      <c r="W6721" t="str">
        <f t="shared" si="209"/>
        <v>Low</v>
      </c>
    </row>
    <row r="6722" spans="1:23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6">
        <v>84.1</v>
      </c>
      <c r="T6722" s="6">
        <v>5979.7</v>
      </c>
      <c r="U6722" t="s">
        <v>24</v>
      </c>
      <c r="V6722" t="str">
        <f t="shared" si="208"/>
        <v>61+ Months</v>
      </c>
      <c r="W6722" t="str">
        <f t="shared" si="209"/>
        <v>High</v>
      </c>
    </row>
    <row r="6723" spans="1:23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6">
        <v>79.3</v>
      </c>
      <c r="T6723" s="6">
        <v>3902.45</v>
      </c>
      <c r="U6723" t="s">
        <v>24</v>
      </c>
      <c r="V6723" t="str">
        <f t="shared" ref="V6723:V6786" si="210">IF(F6723&lt;=12,"0-12 Months",IF(F6723&lt;=24,"13-24 Months",IF(F6723&lt;=36,"25-36 Months",IF(F6723&lt;=48,"37-48 Months",IF(F6723&lt;=60,"49-60 Months","61+ Months")))))</f>
        <v>49-60 Months</v>
      </c>
      <c r="W6723" t="str">
        <f t="shared" ref="W6723:W6786" si="211">IF(S6723&lt;=30,"Low",IF(S6723&lt;=60,"Medium",IF(S6723&lt;=90,"High","Very High")))</f>
        <v>High</v>
      </c>
    </row>
    <row r="6724" spans="1:23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6">
        <v>107.05</v>
      </c>
      <c r="T6724" s="6">
        <v>7142.5</v>
      </c>
      <c r="U6724" t="s">
        <v>24</v>
      </c>
      <c r="V6724" t="str">
        <f t="shared" si="210"/>
        <v>61+ Months</v>
      </c>
      <c r="W6724" t="str">
        <f t="shared" si="211"/>
        <v>Very High</v>
      </c>
    </row>
    <row r="6725" spans="1:23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6">
        <v>20.05</v>
      </c>
      <c r="T6725" s="6">
        <v>902</v>
      </c>
      <c r="U6725" t="s">
        <v>24</v>
      </c>
      <c r="V6725" t="str">
        <f t="shared" si="210"/>
        <v>37-48 Months</v>
      </c>
      <c r="W6725" t="str">
        <f t="shared" si="211"/>
        <v>Low</v>
      </c>
    </row>
    <row r="6726" spans="1:23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6">
        <v>70.2</v>
      </c>
      <c r="T6726" s="6">
        <v>4481</v>
      </c>
      <c r="U6726" t="s">
        <v>23</v>
      </c>
      <c r="V6726" t="str">
        <f t="shared" si="210"/>
        <v>61+ Months</v>
      </c>
      <c r="W6726" t="str">
        <f t="shared" si="211"/>
        <v>High</v>
      </c>
    </row>
    <row r="6727" spans="1:23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6">
        <v>19.5</v>
      </c>
      <c r="T6727" s="6">
        <v>805.2</v>
      </c>
      <c r="U6727" t="s">
        <v>24</v>
      </c>
      <c r="V6727" t="str">
        <f t="shared" si="210"/>
        <v>37-48 Months</v>
      </c>
      <c r="W6727" t="str">
        <f t="shared" si="211"/>
        <v>Low</v>
      </c>
    </row>
    <row r="6728" spans="1:23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6">
        <v>70.75</v>
      </c>
      <c r="T6728" s="6">
        <v>154.85</v>
      </c>
      <c r="U6728" t="s">
        <v>23</v>
      </c>
      <c r="V6728" t="str">
        <f t="shared" si="210"/>
        <v>0-12 Months</v>
      </c>
      <c r="W6728" t="str">
        <f t="shared" si="211"/>
        <v>High</v>
      </c>
    </row>
    <row r="6729" spans="1:23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6">
        <v>45.3</v>
      </c>
      <c r="T6729" s="6">
        <v>528.45000000000005</v>
      </c>
      <c r="U6729" t="s">
        <v>24</v>
      </c>
      <c r="V6729" t="str">
        <f t="shared" si="210"/>
        <v>13-24 Months</v>
      </c>
      <c r="W6729" t="str">
        <f t="shared" si="211"/>
        <v>Medium</v>
      </c>
    </row>
    <row r="6730" spans="1:23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6">
        <v>115.15</v>
      </c>
      <c r="T6730" s="6">
        <v>8349.7000000000007</v>
      </c>
      <c r="U6730" t="s">
        <v>24</v>
      </c>
      <c r="V6730" t="str">
        <f t="shared" si="210"/>
        <v>61+ Months</v>
      </c>
      <c r="W6730" t="str">
        <f t="shared" si="211"/>
        <v>Very High</v>
      </c>
    </row>
    <row r="6731" spans="1:23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6">
        <v>72.95</v>
      </c>
      <c r="T6731" s="6">
        <v>4953.25</v>
      </c>
      <c r="U6731" t="s">
        <v>24</v>
      </c>
      <c r="V6731" t="str">
        <f t="shared" si="210"/>
        <v>61+ Months</v>
      </c>
      <c r="W6731" t="str">
        <f t="shared" si="211"/>
        <v>High</v>
      </c>
    </row>
    <row r="6732" spans="1:23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6">
        <v>19.649999999999999</v>
      </c>
      <c r="T6732" s="6">
        <v>332.65</v>
      </c>
      <c r="U6732" t="s">
        <v>24</v>
      </c>
      <c r="V6732" t="str">
        <f t="shared" si="210"/>
        <v>13-24 Months</v>
      </c>
      <c r="W6732" t="str">
        <f t="shared" si="211"/>
        <v>Low</v>
      </c>
    </row>
    <row r="6733" spans="1:23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6">
        <v>19.55</v>
      </c>
      <c r="T6733" s="6">
        <v>470.2</v>
      </c>
      <c r="U6733" t="s">
        <v>24</v>
      </c>
      <c r="V6733" t="str">
        <f t="shared" si="210"/>
        <v>13-24 Months</v>
      </c>
      <c r="W6733" t="str">
        <f t="shared" si="211"/>
        <v>Low</v>
      </c>
    </row>
    <row r="6734" spans="1:23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6">
        <v>89.55</v>
      </c>
      <c r="T6734" s="6">
        <v>2259.35</v>
      </c>
      <c r="U6734" t="s">
        <v>24</v>
      </c>
      <c r="V6734" t="str">
        <f t="shared" si="210"/>
        <v>13-24 Months</v>
      </c>
      <c r="W6734" t="str">
        <f t="shared" si="211"/>
        <v>High</v>
      </c>
    </row>
    <row r="6735" spans="1:23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6">
        <v>50.35</v>
      </c>
      <c r="T6735" s="6">
        <v>1411.35</v>
      </c>
      <c r="U6735" t="s">
        <v>24</v>
      </c>
      <c r="V6735" t="str">
        <f t="shared" si="210"/>
        <v>25-36 Months</v>
      </c>
      <c r="W6735" t="str">
        <f t="shared" si="211"/>
        <v>Medium</v>
      </c>
    </row>
    <row r="6736" spans="1:23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6">
        <v>50.25</v>
      </c>
      <c r="T6736" s="6">
        <v>593.75</v>
      </c>
      <c r="U6736" t="s">
        <v>23</v>
      </c>
      <c r="V6736" t="str">
        <f t="shared" si="210"/>
        <v>0-12 Months</v>
      </c>
      <c r="W6736" t="str">
        <f t="shared" si="211"/>
        <v>Medium</v>
      </c>
    </row>
    <row r="6737" spans="1:23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6">
        <v>87.25</v>
      </c>
      <c r="T6737" s="6">
        <v>6328.7</v>
      </c>
      <c r="U6737" t="s">
        <v>24</v>
      </c>
      <c r="V6737" t="str">
        <f t="shared" si="210"/>
        <v>61+ Months</v>
      </c>
      <c r="W6737" t="str">
        <f t="shared" si="211"/>
        <v>High</v>
      </c>
    </row>
    <row r="6738" spans="1:23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6">
        <v>20.8</v>
      </c>
      <c r="T6738" s="6">
        <v>1411.9</v>
      </c>
      <c r="U6738" t="s">
        <v>24</v>
      </c>
      <c r="V6738" t="str">
        <f t="shared" si="210"/>
        <v>61+ Months</v>
      </c>
      <c r="W6738" t="str">
        <f t="shared" si="211"/>
        <v>Low</v>
      </c>
    </row>
    <row r="6739" spans="1:23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6">
        <v>109.25</v>
      </c>
      <c r="T6739" s="6">
        <v>6841.4</v>
      </c>
      <c r="U6739" t="s">
        <v>24</v>
      </c>
      <c r="V6739" t="str">
        <f t="shared" si="210"/>
        <v>61+ Months</v>
      </c>
      <c r="W6739" t="str">
        <f t="shared" si="211"/>
        <v>Very High</v>
      </c>
    </row>
    <row r="6740" spans="1:23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6">
        <v>20.350000000000001</v>
      </c>
      <c r="T6740" s="6">
        <v>20.350000000000001</v>
      </c>
      <c r="U6740" t="s">
        <v>24</v>
      </c>
      <c r="V6740" t="str">
        <f t="shared" si="210"/>
        <v>0-12 Months</v>
      </c>
      <c r="W6740" t="str">
        <f t="shared" si="211"/>
        <v>Low</v>
      </c>
    </row>
    <row r="6741" spans="1:23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6">
        <v>55.9</v>
      </c>
      <c r="T6741" s="6">
        <v>238.5</v>
      </c>
      <c r="U6741" t="s">
        <v>24</v>
      </c>
      <c r="V6741" t="str">
        <f t="shared" si="210"/>
        <v>0-12 Months</v>
      </c>
      <c r="W6741" t="str">
        <f t="shared" si="211"/>
        <v>Medium</v>
      </c>
    </row>
    <row r="6742" spans="1:23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6">
        <v>79.2</v>
      </c>
      <c r="T6742" s="6">
        <v>3233.85</v>
      </c>
      <c r="U6742" t="s">
        <v>23</v>
      </c>
      <c r="V6742" t="str">
        <f t="shared" si="210"/>
        <v>37-48 Months</v>
      </c>
      <c r="W6742" t="str">
        <f t="shared" si="211"/>
        <v>High</v>
      </c>
    </row>
    <row r="6743" spans="1:23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6">
        <v>96</v>
      </c>
      <c r="T6743" s="6">
        <v>1062.0999999999999</v>
      </c>
      <c r="U6743" t="s">
        <v>23</v>
      </c>
      <c r="V6743" t="str">
        <f t="shared" si="210"/>
        <v>0-12 Months</v>
      </c>
      <c r="W6743" t="str">
        <f t="shared" si="211"/>
        <v>Very High</v>
      </c>
    </row>
    <row r="6744" spans="1:23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6">
        <v>79.2</v>
      </c>
      <c r="T6744" s="6">
        <v>4016.3</v>
      </c>
      <c r="U6744" t="s">
        <v>24</v>
      </c>
      <c r="V6744" t="str">
        <f t="shared" si="210"/>
        <v>49-60 Months</v>
      </c>
      <c r="W6744" t="str">
        <f t="shared" si="211"/>
        <v>High</v>
      </c>
    </row>
    <row r="6745" spans="1:23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6">
        <v>24</v>
      </c>
      <c r="T6745" s="6">
        <v>226.55</v>
      </c>
      <c r="U6745" t="s">
        <v>24</v>
      </c>
      <c r="V6745" t="str">
        <f t="shared" si="210"/>
        <v>0-12 Months</v>
      </c>
      <c r="W6745" t="str">
        <f t="shared" si="211"/>
        <v>Low</v>
      </c>
    </row>
    <row r="6746" spans="1:23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6">
        <v>101.35</v>
      </c>
      <c r="T6746" s="6">
        <v>7110.75</v>
      </c>
      <c r="U6746" t="s">
        <v>24</v>
      </c>
      <c r="V6746" t="str">
        <f t="shared" si="210"/>
        <v>61+ Months</v>
      </c>
      <c r="W6746" t="str">
        <f t="shared" si="211"/>
        <v>Very High</v>
      </c>
    </row>
    <row r="6747" spans="1:23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6">
        <v>100.1</v>
      </c>
      <c r="T6747" s="6">
        <v>5440.9</v>
      </c>
      <c r="U6747" t="s">
        <v>23</v>
      </c>
      <c r="V6747" t="str">
        <f t="shared" si="210"/>
        <v>49-60 Months</v>
      </c>
      <c r="W6747" t="str">
        <f t="shared" si="211"/>
        <v>Very High</v>
      </c>
    </row>
    <row r="6748" spans="1:23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6">
        <v>56.5</v>
      </c>
      <c r="T6748" s="6">
        <v>235.1</v>
      </c>
      <c r="U6748" t="s">
        <v>23</v>
      </c>
      <c r="V6748" t="str">
        <f t="shared" si="210"/>
        <v>0-12 Months</v>
      </c>
      <c r="W6748" t="str">
        <f t="shared" si="211"/>
        <v>Medium</v>
      </c>
    </row>
    <row r="6749" spans="1:23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6">
        <v>35.450000000000003</v>
      </c>
      <c r="T6749" s="6">
        <v>1958.95</v>
      </c>
      <c r="U6749" t="s">
        <v>24</v>
      </c>
      <c r="V6749" t="str">
        <f t="shared" si="210"/>
        <v>49-60 Months</v>
      </c>
      <c r="W6749" t="str">
        <f t="shared" si="211"/>
        <v>Medium</v>
      </c>
    </row>
    <row r="6750" spans="1:23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6">
        <v>85</v>
      </c>
      <c r="T6750" s="6">
        <v>85</v>
      </c>
      <c r="U6750" t="s">
        <v>23</v>
      </c>
      <c r="V6750" t="str">
        <f t="shared" si="210"/>
        <v>0-12 Months</v>
      </c>
      <c r="W6750" t="str">
        <f t="shared" si="211"/>
        <v>High</v>
      </c>
    </row>
    <row r="6751" spans="1:23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6">
        <v>79.400000000000006</v>
      </c>
      <c r="T6751" s="6">
        <v>5528.9</v>
      </c>
      <c r="U6751" t="s">
        <v>24</v>
      </c>
      <c r="V6751" t="str">
        <f t="shared" si="210"/>
        <v>61+ Months</v>
      </c>
      <c r="W6751" t="str">
        <f t="shared" si="211"/>
        <v>High</v>
      </c>
    </row>
    <row r="6752" spans="1:23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6">
        <v>35.200000000000003</v>
      </c>
      <c r="T6752" s="6">
        <v>1463.7</v>
      </c>
      <c r="U6752" t="s">
        <v>24</v>
      </c>
      <c r="V6752" t="str">
        <f t="shared" si="210"/>
        <v>37-48 Months</v>
      </c>
      <c r="W6752" t="str">
        <f t="shared" si="211"/>
        <v>Medium</v>
      </c>
    </row>
    <row r="6753" spans="1:23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6">
        <v>19.649999999999999</v>
      </c>
      <c r="T6753" s="6">
        <v>1025.05</v>
      </c>
      <c r="U6753" t="s">
        <v>24</v>
      </c>
      <c r="V6753" t="str">
        <f t="shared" si="210"/>
        <v>49-60 Months</v>
      </c>
      <c r="W6753" t="str">
        <f t="shared" si="211"/>
        <v>Low</v>
      </c>
    </row>
    <row r="6754" spans="1:23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6">
        <v>49.85</v>
      </c>
      <c r="T6754" s="6">
        <v>552.1</v>
      </c>
      <c r="U6754" t="s">
        <v>24</v>
      </c>
      <c r="V6754" t="str">
        <f t="shared" si="210"/>
        <v>0-12 Months</v>
      </c>
      <c r="W6754" t="str">
        <f t="shared" si="211"/>
        <v>Medium</v>
      </c>
    </row>
    <row r="6755" spans="1:23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6">
        <v>68.75</v>
      </c>
      <c r="T6755" s="6">
        <v>3815.4</v>
      </c>
      <c r="U6755" t="s">
        <v>24</v>
      </c>
      <c r="V6755" t="str">
        <f t="shared" si="210"/>
        <v>49-60 Months</v>
      </c>
      <c r="W6755" t="str">
        <f t="shared" si="211"/>
        <v>High</v>
      </c>
    </row>
    <row r="6756" spans="1:23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6">
        <v>61.9</v>
      </c>
      <c r="T6756" s="6">
        <v>0</v>
      </c>
      <c r="U6756" t="s">
        <v>24</v>
      </c>
      <c r="V6756" t="str">
        <f t="shared" si="210"/>
        <v>0-12 Months</v>
      </c>
      <c r="W6756" t="str">
        <f t="shared" si="211"/>
        <v>High</v>
      </c>
    </row>
    <row r="6757" spans="1:23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6">
        <v>79.900000000000006</v>
      </c>
      <c r="T6757" s="6">
        <v>3313.4</v>
      </c>
      <c r="U6757" t="s">
        <v>24</v>
      </c>
      <c r="V6757" t="str">
        <f t="shared" si="210"/>
        <v>37-48 Months</v>
      </c>
      <c r="W6757" t="str">
        <f t="shared" si="211"/>
        <v>High</v>
      </c>
    </row>
    <row r="6758" spans="1:23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6">
        <v>89.75</v>
      </c>
      <c r="T6758" s="6">
        <v>1938.9</v>
      </c>
      <c r="U6758" t="s">
        <v>24</v>
      </c>
      <c r="V6758" t="str">
        <f t="shared" si="210"/>
        <v>13-24 Months</v>
      </c>
      <c r="W6758" t="str">
        <f t="shared" si="211"/>
        <v>High</v>
      </c>
    </row>
    <row r="6759" spans="1:23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6">
        <v>59.3</v>
      </c>
      <c r="T6759" s="6">
        <v>3014.65</v>
      </c>
      <c r="U6759" t="s">
        <v>23</v>
      </c>
      <c r="V6759" t="str">
        <f t="shared" si="210"/>
        <v>49-60 Months</v>
      </c>
      <c r="W6759" t="str">
        <f t="shared" si="211"/>
        <v>Medium</v>
      </c>
    </row>
    <row r="6760" spans="1:23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6">
        <v>19.399999999999999</v>
      </c>
      <c r="T6760" s="6">
        <v>460.25</v>
      </c>
      <c r="U6760" t="s">
        <v>24</v>
      </c>
      <c r="V6760" t="str">
        <f t="shared" si="210"/>
        <v>25-36 Months</v>
      </c>
      <c r="W6760" t="str">
        <f t="shared" si="211"/>
        <v>Low</v>
      </c>
    </row>
    <row r="6761" spans="1:23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6">
        <v>93.65</v>
      </c>
      <c r="T6761" s="6">
        <v>4839.1499999999996</v>
      </c>
      <c r="U6761" t="s">
        <v>24</v>
      </c>
      <c r="V6761" t="str">
        <f t="shared" si="210"/>
        <v>49-60 Months</v>
      </c>
      <c r="W6761" t="str">
        <f t="shared" si="211"/>
        <v>Very High</v>
      </c>
    </row>
    <row r="6762" spans="1:23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6">
        <v>49.4</v>
      </c>
      <c r="T6762" s="6">
        <v>184.4</v>
      </c>
      <c r="U6762" t="s">
        <v>23</v>
      </c>
      <c r="V6762" t="str">
        <f t="shared" si="210"/>
        <v>0-12 Months</v>
      </c>
      <c r="W6762" t="str">
        <f t="shared" si="211"/>
        <v>Medium</v>
      </c>
    </row>
    <row r="6763" spans="1:23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6">
        <v>19.899999999999999</v>
      </c>
      <c r="T6763" s="6">
        <v>19.899999999999999</v>
      </c>
      <c r="U6763" t="s">
        <v>24</v>
      </c>
      <c r="V6763" t="str">
        <f t="shared" si="210"/>
        <v>0-12 Months</v>
      </c>
      <c r="W6763" t="str">
        <f t="shared" si="211"/>
        <v>Low</v>
      </c>
    </row>
    <row r="6764" spans="1:23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6">
        <v>55</v>
      </c>
      <c r="T6764" s="6">
        <v>2010.55</v>
      </c>
      <c r="U6764" t="s">
        <v>23</v>
      </c>
      <c r="V6764" t="str">
        <f t="shared" si="210"/>
        <v>25-36 Months</v>
      </c>
      <c r="W6764" t="str">
        <f t="shared" si="211"/>
        <v>Medium</v>
      </c>
    </row>
    <row r="6765" spans="1:23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6">
        <v>72.900000000000006</v>
      </c>
      <c r="T6765" s="6">
        <v>5139.6499999999996</v>
      </c>
      <c r="U6765" t="s">
        <v>24</v>
      </c>
      <c r="V6765" t="str">
        <f t="shared" si="210"/>
        <v>61+ Months</v>
      </c>
      <c r="W6765" t="str">
        <f t="shared" si="211"/>
        <v>High</v>
      </c>
    </row>
    <row r="6766" spans="1:23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6">
        <v>69.2</v>
      </c>
      <c r="T6766" s="6">
        <v>69.2</v>
      </c>
      <c r="U6766" t="s">
        <v>23</v>
      </c>
      <c r="V6766" t="str">
        <f t="shared" si="210"/>
        <v>0-12 Months</v>
      </c>
      <c r="W6766" t="str">
        <f t="shared" si="211"/>
        <v>High</v>
      </c>
    </row>
    <row r="6767" spans="1:23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6">
        <v>25.6</v>
      </c>
      <c r="T6767" s="6">
        <v>1673.4</v>
      </c>
      <c r="U6767" t="s">
        <v>24</v>
      </c>
      <c r="V6767" t="str">
        <f t="shared" si="210"/>
        <v>61+ Months</v>
      </c>
      <c r="W6767" t="str">
        <f t="shared" si="211"/>
        <v>Low</v>
      </c>
    </row>
    <row r="6768" spans="1:23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6">
        <v>19.75</v>
      </c>
      <c r="T6768" s="6">
        <v>309.35000000000002</v>
      </c>
      <c r="U6768" t="s">
        <v>24</v>
      </c>
      <c r="V6768" t="str">
        <f t="shared" si="210"/>
        <v>13-24 Months</v>
      </c>
      <c r="W6768" t="str">
        <f t="shared" si="211"/>
        <v>Low</v>
      </c>
    </row>
    <row r="6769" spans="1:23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6">
        <v>55.7</v>
      </c>
      <c r="T6769" s="6">
        <v>3171.6</v>
      </c>
      <c r="U6769" t="s">
        <v>24</v>
      </c>
      <c r="V6769" t="str">
        <f t="shared" si="210"/>
        <v>49-60 Months</v>
      </c>
      <c r="W6769" t="str">
        <f t="shared" si="211"/>
        <v>Medium</v>
      </c>
    </row>
    <row r="6770" spans="1:23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6">
        <v>117.5</v>
      </c>
      <c r="T6770" s="6">
        <v>8670.1</v>
      </c>
      <c r="U6770" t="s">
        <v>24</v>
      </c>
      <c r="V6770" t="str">
        <f t="shared" si="210"/>
        <v>61+ Months</v>
      </c>
      <c r="W6770" t="str">
        <f t="shared" si="211"/>
        <v>Very High</v>
      </c>
    </row>
    <row r="6771" spans="1:23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6">
        <v>19.850000000000001</v>
      </c>
      <c r="T6771" s="6">
        <v>916</v>
      </c>
      <c r="U6771" t="s">
        <v>24</v>
      </c>
      <c r="V6771" t="str">
        <f t="shared" si="210"/>
        <v>37-48 Months</v>
      </c>
      <c r="W6771" t="str">
        <f t="shared" si="211"/>
        <v>Low</v>
      </c>
    </row>
    <row r="6772" spans="1:23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6">
        <v>78.900000000000006</v>
      </c>
      <c r="T6772" s="6">
        <v>299.75</v>
      </c>
      <c r="U6772" t="s">
        <v>24</v>
      </c>
      <c r="V6772" t="str">
        <f t="shared" si="210"/>
        <v>0-12 Months</v>
      </c>
      <c r="W6772" t="str">
        <f t="shared" si="211"/>
        <v>High</v>
      </c>
    </row>
    <row r="6773" spans="1:23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6">
        <v>20.65</v>
      </c>
      <c r="T6773" s="6">
        <v>702.05</v>
      </c>
      <c r="U6773" t="s">
        <v>24</v>
      </c>
      <c r="V6773" t="str">
        <f t="shared" si="210"/>
        <v>25-36 Months</v>
      </c>
      <c r="W6773" t="str">
        <f t="shared" si="211"/>
        <v>Low</v>
      </c>
    </row>
    <row r="6774" spans="1:23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6">
        <v>62.3</v>
      </c>
      <c r="T6774" s="6">
        <v>2354.8000000000002</v>
      </c>
      <c r="U6774" t="s">
        <v>23</v>
      </c>
      <c r="V6774" t="str">
        <f t="shared" si="210"/>
        <v>37-48 Months</v>
      </c>
      <c r="W6774" t="str">
        <f t="shared" si="211"/>
        <v>High</v>
      </c>
    </row>
    <row r="6775" spans="1:23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6">
        <v>92.5</v>
      </c>
      <c r="T6775" s="6">
        <v>3473.4</v>
      </c>
      <c r="U6775" t="s">
        <v>23</v>
      </c>
      <c r="V6775" t="str">
        <f t="shared" si="210"/>
        <v>37-48 Months</v>
      </c>
      <c r="W6775" t="str">
        <f t="shared" si="211"/>
        <v>Very High</v>
      </c>
    </row>
    <row r="6776" spans="1:23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6">
        <v>19.649999999999999</v>
      </c>
      <c r="T6776" s="6">
        <v>19.649999999999999</v>
      </c>
      <c r="U6776" t="s">
        <v>24</v>
      </c>
      <c r="V6776" t="str">
        <f t="shared" si="210"/>
        <v>0-12 Months</v>
      </c>
      <c r="W6776" t="str">
        <f t="shared" si="211"/>
        <v>Low</v>
      </c>
    </row>
    <row r="6777" spans="1:23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6">
        <v>79.75</v>
      </c>
      <c r="T6777" s="6">
        <v>4438.2</v>
      </c>
      <c r="U6777" t="s">
        <v>24</v>
      </c>
      <c r="V6777" t="str">
        <f t="shared" si="210"/>
        <v>49-60 Months</v>
      </c>
      <c r="W6777" t="str">
        <f t="shared" si="211"/>
        <v>High</v>
      </c>
    </row>
    <row r="6778" spans="1:23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6">
        <v>79.95</v>
      </c>
      <c r="T6778" s="6">
        <v>4819.75</v>
      </c>
      <c r="U6778" t="s">
        <v>24</v>
      </c>
      <c r="V6778" t="str">
        <f t="shared" si="210"/>
        <v>61+ Months</v>
      </c>
      <c r="W6778" t="str">
        <f t="shared" si="211"/>
        <v>High</v>
      </c>
    </row>
    <row r="6779" spans="1:23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6">
        <v>29.9</v>
      </c>
      <c r="T6779" s="6">
        <v>92.25</v>
      </c>
      <c r="U6779" t="s">
        <v>24</v>
      </c>
      <c r="V6779" t="str">
        <f t="shared" si="210"/>
        <v>0-12 Months</v>
      </c>
      <c r="W6779" t="str">
        <f t="shared" si="211"/>
        <v>Low</v>
      </c>
    </row>
    <row r="6780" spans="1:23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6">
        <v>19.75</v>
      </c>
      <c r="T6780" s="6">
        <v>1567</v>
      </c>
      <c r="U6780" t="s">
        <v>24</v>
      </c>
      <c r="V6780" t="str">
        <f t="shared" si="210"/>
        <v>61+ Months</v>
      </c>
      <c r="W6780" t="str">
        <f t="shared" si="211"/>
        <v>Low</v>
      </c>
    </row>
    <row r="6781" spans="1:23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6">
        <v>45</v>
      </c>
      <c r="T6781" s="6">
        <v>1242.45</v>
      </c>
      <c r="U6781" t="s">
        <v>24</v>
      </c>
      <c r="V6781" t="str">
        <f t="shared" si="210"/>
        <v>25-36 Months</v>
      </c>
      <c r="W6781" t="str">
        <f t="shared" si="211"/>
        <v>Medium</v>
      </c>
    </row>
    <row r="6782" spans="1:23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6">
        <v>44.8</v>
      </c>
      <c r="T6782" s="6">
        <v>559.20000000000005</v>
      </c>
      <c r="U6782" t="s">
        <v>24</v>
      </c>
      <c r="V6782" t="str">
        <f t="shared" si="210"/>
        <v>13-24 Months</v>
      </c>
      <c r="W6782" t="str">
        <f t="shared" si="211"/>
        <v>Medium</v>
      </c>
    </row>
    <row r="6783" spans="1:23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6">
        <v>69.650000000000006</v>
      </c>
      <c r="T6783" s="6">
        <v>220.1</v>
      </c>
      <c r="U6783" t="s">
        <v>23</v>
      </c>
      <c r="V6783" t="str">
        <f t="shared" si="210"/>
        <v>0-12 Months</v>
      </c>
      <c r="W6783" t="str">
        <f t="shared" si="211"/>
        <v>High</v>
      </c>
    </row>
    <row r="6784" spans="1:23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6">
        <v>51.1</v>
      </c>
      <c r="T6784" s="6">
        <v>531.15</v>
      </c>
      <c r="U6784" t="s">
        <v>24</v>
      </c>
      <c r="V6784" t="str">
        <f t="shared" si="210"/>
        <v>0-12 Months</v>
      </c>
      <c r="W6784" t="str">
        <f t="shared" si="211"/>
        <v>Medium</v>
      </c>
    </row>
    <row r="6785" spans="1:23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6">
        <v>53.15</v>
      </c>
      <c r="T6785" s="6">
        <v>1183.2</v>
      </c>
      <c r="U6785" t="s">
        <v>24</v>
      </c>
      <c r="V6785" t="str">
        <f t="shared" si="210"/>
        <v>13-24 Months</v>
      </c>
      <c r="W6785" t="str">
        <f t="shared" si="211"/>
        <v>Medium</v>
      </c>
    </row>
    <row r="6786" spans="1:23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6">
        <v>24.7</v>
      </c>
      <c r="T6786" s="6">
        <v>465.85</v>
      </c>
      <c r="U6786" t="s">
        <v>24</v>
      </c>
      <c r="V6786" t="str">
        <f t="shared" si="210"/>
        <v>13-24 Months</v>
      </c>
      <c r="W6786" t="str">
        <f t="shared" si="211"/>
        <v>Low</v>
      </c>
    </row>
    <row r="6787" spans="1:23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6">
        <v>111.6</v>
      </c>
      <c r="T6787" s="6">
        <v>6876.05</v>
      </c>
      <c r="U6787" t="s">
        <v>23</v>
      </c>
      <c r="V6787" t="str">
        <f t="shared" ref="V6787:V6850" si="212">IF(F6787&lt;=12,"0-12 Months",IF(F6787&lt;=24,"13-24 Months",IF(F6787&lt;=36,"25-36 Months",IF(F6787&lt;=48,"37-48 Months",IF(F6787&lt;=60,"49-60 Months","61+ Months")))))</f>
        <v>61+ Months</v>
      </c>
      <c r="W6787" t="str">
        <f t="shared" ref="W6787:W6850" si="213">IF(S6787&lt;=30,"Low",IF(S6787&lt;=60,"Medium",IF(S6787&lt;=90,"High","Very High")))</f>
        <v>Very High</v>
      </c>
    </row>
    <row r="6788" spans="1:23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6">
        <v>48.55</v>
      </c>
      <c r="T6788" s="6">
        <v>501</v>
      </c>
      <c r="U6788" t="s">
        <v>23</v>
      </c>
      <c r="V6788" t="str">
        <f t="shared" si="212"/>
        <v>0-12 Months</v>
      </c>
      <c r="W6788" t="str">
        <f t="shared" si="213"/>
        <v>Medium</v>
      </c>
    </row>
    <row r="6789" spans="1:23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6">
        <v>109.95</v>
      </c>
      <c r="T6789" s="6">
        <v>3782.4</v>
      </c>
      <c r="U6789" t="s">
        <v>24</v>
      </c>
      <c r="V6789" t="str">
        <f t="shared" si="212"/>
        <v>25-36 Months</v>
      </c>
      <c r="W6789" t="str">
        <f t="shared" si="213"/>
        <v>Very High</v>
      </c>
    </row>
    <row r="6790" spans="1:23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6">
        <v>20.8</v>
      </c>
      <c r="T6790" s="6">
        <v>460.2</v>
      </c>
      <c r="U6790" t="s">
        <v>24</v>
      </c>
      <c r="V6790" t="str">
        <f t="shared" si="212"/>
        <v>25-36 Months</v>
      </c>
      <c r="W6790" t="str">
        <f t="shared" si="213"/>
        <v>Low</v>
      </c>
    </row>
    <row r="6791" spans="1:23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6">
        <v>20.2</v>
      </c>
      <c r="T6791" s="6">
        <v>20.2</v>
      </c>
      <c r="U6791" t="s">
        <v>23</v>
      </c>
      <c r="V6791" t="str">
        <f t="shared" si="212"/>
        <v>0-12 Months</v>
      </c>
      <c r="W6791" t="str">
        <f t="shared" si="213"/>
        <v>Low</v>
      </c>
    </row>
    <row r="6792" spans="1:23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6">
        <v>25.6</v>
      </c>
      <c r="T6792" s="6">
        <v>1790.35</v>
      </c>
      <c r="U6792" t="s">
        <v>24</v>
      </c>
      <c r="V6792" t="str">
        <f t="shared" si="212"/>
        <v>61+ Months</v>
      </c>
      <c r="W6792" t="str">
        <f t="shared" si="213"/>
        <v>Low</v>
      </c>
    </row>
    <row r="6793" spans="1:23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6">
        <v>39.65</v>
      </c>
      <c r="T6793" s="6">
        <v>733.35</v>
      </c>
      <c r="U6793" t="s">
        <v>23</v>
      </c>
      <c r="V6793" t="str">
        <f t="shared" si="212"/>
        <v>13-24 Months</v>
      </c>
      <c r="W6793" t="str">
        <f t="shared" si="213"/>
        <v>Medium</v>
      </c>
    </row>
    <row r="6794" spans="1:23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6">
        <v>24.9</v>
      </c>
      <c r="T6794" s="6">
        <v>1334</v>
      </c>
      <c r="U6794" t="s">
        <v>23</v>
      </c>
      <c r="V6794" t="str">
        <f t="shared" si="212"/>
        <v>49-60 Months</v>
      </c>
      <c r="W6794" t="str">
        <f t="shared" si="213"/>
        <v>Low</v>
      </c>
    </row>
    <row r="6795" spans="1:23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6">
        <v>108.4</v>
      </c>
      <c r="T6795" s="6">
        <v>7767.25</v>
      </c>
      <c r="U6795" t="s">
        <v>24</v>
      </c>
      <c r="V6795" t="str">
        <f t="shared" si="212"/>
        <v>61+ Months</v>
      </c>
      <c r="W6795" t="str">
        <f t="shared" si="213"/>
        <v>Very High</v>
      </c>
    </row>
    <row r="6796" spans="1:23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6">
        <v>19.55</v>
      </c>
      <c r="T6796" s="6">
        <v>876.15</v>
      </c>
      <c r="U6796" t="s">
        <v>24</v>
      </c>
      <c r="V6796" t="str">
        <f t="shared" si="212"/>
        <v>37-48 Months</v>
      </c>
      <c r="W6796" t="str">
        <f t="shared" si="213"/>
        <v>Low</v>
      </c>
    </row>
    <row r="6797" spans="1:23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6">
        <v>85.1</v>
      </c>
      <c r="T6797" s="6">
        <v>4600.95</v>
      </c>
      <c r="U6797" t="s">
        <v>24</v>
      </c>
      <c r="V6797" t="str">
        <f t="shared" si="212"/>
        <v>49-60 Months</v>
      </c>
      <c r="W6797" t="str">
        <f t="shared" si="213"/>
        <v>High</v>
      </c>
    </row>
    <row r="6798" spans="1:23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6">
        <v>56.7</v>
      </c>
      <c r="T6798" s="6">
        <v>113.55</v>
      </c>
      <c r="U6798" t="s">
        <v>23</v>
      </c>
      <c r="V6798" t="str">
        <f t="shared" si="212"/>
        <v>0-12 Months</v>
      </c>
      <c r="W6798" t="str">
        <f t="shared" si="213"/>
        <v>Medium</v>
      </c>
    </row>
    <row r="6799" spans="1:23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6">
        <v>69.05</v>
      </c>
      <c r="T6799" s="6">
        <v>1793.25</v>
      </c>
      <c r="U6799" t="s">
        <v>24</v>
      </c>
      <c r="V6799" t="str">
        <f t="shared" si="212"/>
        <v>25-36 Months</v>
      </c>
      <c r="W6799" t="str">
        <f t="shared" si="213"/>
        <v>High</v>
      </c>
    </row>
    <row r="6800" spans="1:23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6">
        <v>70.150000000000006</v>
      </c>
      <c r="T6800" s="6">
        <v>886.7</v>
      </c>
      <c r="U6800" t="s">
        <v>24</v>
      </c>
      <c r="V6800" t="str">
        <f t="shared" si="212"/>
        <v>13-24 Months</v>
      </c>
      <c r="W6800" t="str">
        <f t="shared" si="213"/>
        <v>High</v>
      </c>
    </row>
    <row r="6801" spans="1:23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6">
        <v>111.15</v>
      </c>
      <c r="T6801" s="6">
        <v>7737.55</v>
      </c>
      <c r="U6801" t="s">
        <v>24</v>
      </c>
      <c r="V6801" t="str">
        <f t="shared" si="212"/>
        <v>61+ Months</v>
      </c>
      <c r="W6801" t="str">
        <f t="shared" si="213"/>
        <v>Very High</v>
      </c>
    </row>
    <row r="6802" spans="1:23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6">
        <v>105.95</v>
      </c>
      <c r="T6802" s="6">
        <v>1348.9</v>
      </c>
      <c r="U6802" t="s">
        <v>23</v>
      </c>
      <c r="V6802" t="str">
        <f t="shared" si="212"/>
        <v>13-24 Months</v>
      </c>
      <c r="W6802" t="str">
        <f t="shared" si="213"/>
        <v>Very High</v>
      </c>
    </row>
    <row r="6803" spans="1:23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6">
        <v>89.35</v>
      </c>
      <c r="T6803" s="6">
        <v>1686.85</v>
      </c>
      <c r="U6803" t="s">
        <v>24</v>
      </c>
      <c r="V6803" t="str">
        <f t="shared" si="212"/>
        <v>13-24 Months</v>
      </c>
      <c r="W6803" t="str">
        <f t="shared" si="213"/>
        <v>High</v>
      </c>
    </row>
    <row r="6804" spans="1:23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6">
        <v>89.1</v>
      </c>
      <c r="T6804" s="6">
        <v>1879.25</v>
      </c>
      <c r="U6804" t="s">
        <v>24</v>
      </c>
      <c r="V6804" t="str">
        <f t="shared" si="212"/>
        <v>13-24 Months</v>
      </c>
      <c r="W6804" t="str">
        <f t="shared" si="213"/>
        <v>High</v>
      </c>
    </row>
    <row r="6805" spans="1:23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6">
        <v>91.25</v>
      </c>
      <c r="T6805" s="6">
        <v>4013.8</v>
      </c>
      <c r="U6805" t="s">
        <v>24</v>
      </c>
      <c r="V6805" t="str">
        <f t="shared" si="212"/>
        <v>37-48 Months</v>
      </c>
      <c r="W6805" t="str">
        <f t="shared" si="213"/>
        <v>Very High</v>
      </c>
    </row>
    <row r="6806" spans="1:23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6">
        <v>90.35</v>
      </c>
      <c r="T6806" s="6">
        <v>434.5</v>
      </c>
      <c r="U6806" t="s">
        <v>24</v>
      </c>
      <c r="V6806" t="str">
        <f t="shared" si="212"/>
        <v>0-12 Months</v>
      </c>
      <c r="W6806" t="str">
        <f t="shared" si="213"/>
        <v>Very High</v>
      </c>
    </row>
    <row r="6807" spans="1:23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6">
        <v>105.55</v>
      </c>
      <c r="T6807" s="6">
        <v>7195.35</v>
      </c>
      <c r="U6807" t="s">
        <v>24</v>
      </c>
      <c r="V6807" t="str">
        <f t="shared" si="212"/>
        <v>61+ Months</v>
      </c>
      <c r="W6807" t="str">
        <f t="shared" si="213"/>
        <v>Very High</v>
      </c>
    </row>
    <row r="6808" spans="1:23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6">
        <v>19.100000000000001</v>
      </c>
      <c r="T6808" s="6">
        <v>780.1</v>
      </c>
      <c r="U6808" t="s">
        <v>24</v>
      </c>
      <c r="V6808" t="str">
        <f t="shared" si="212"/>
        <v>37-48 Months</v>
      </c>
      <c r="W6808" t="str">
        <f t="shared" si="213"/>
        <v>Low</v>
      </c>
    </row>
    <row r="6809" spans="1:23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6">
        <v>20.399999999999999</v>
      </c>
      <c r="T6809" s="6">
        <v>107.6</v>
      </c>
      <c r="U6809" t="s">
        <v>24</v>
      </c>
      <c r="V6809" t="str">
        <f t="shared" si="212"/>
        <v>0-12 Months</v>
      </c>
      <c r="W6809" t="str">
        <f t="shared" si="213"/>
        <v>Low</v>
      </c>
    </row>
    <row r="6810" spans="1:23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6">
        <v>100.45</v>
      </c>
      <c r="T6810" s="6">
        <v>3801.7</v>
      </c>
      <c r="U6810" t="s">
        <v>24</v>
      </c>
      <c r="V6810" t="str">
        <f t="shared" si="212"/>
        <v>37-48 Months</v>
      </c>
      <c r="W6810" t="str">
        <f t="shared" si="213"/>
        <v>Very High</v>
      </c>
    </row>
    <row r="6811" spans="1:23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6">
        <v>74.95</v>
      </c>
      <c r="T6811" s="6">
        <v>308.7</v>
      </c>
      <c r="U6811" t="s">
        <v>23</v>
      </c>
      <c r="V6811" t="str">
        <f t="shared" si="212"/>
        <v>0-12 Months</v>
      </c>
      <c r="W6811" t="str">
        <f t="shared" si="213"/>
        <v>High</v>
      </c>
    </row>
    <row r="6812" spans="1:23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6">
        <v>29.7</v>
      </c>
      <c r="T6812" s="6">
        <v>438.25</v>
      </c>
      <c r="U6812" t="s">
        <v>23</v>
      </c>
      <c r="V6812" t="str">
        <f t="shared" si="212"/>
        <v>13-24 Months</v>
      </c>
      <c r="W6812" t="str">
        <f t="shared" si="213"/>
        <v>Low</v>
      </c>
    </row>
    <row r="6813" spans="1:23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6">
        <v>50.35</v>
      </c>
      <c r="T6813" s="6">
        <v>50.35</v>
      </c>
      <c r="U6813" t="s">
        <v>23</v>
      </c>
      <c r="V6813" t="str">
        <f t="shared" si="212"/>
        <v>0-12 Months</v>
      </c>
      <c r="W6813" t="str">
        <f t="shared" si="213"/>
        <v>Medium</v>
      </c>
    </row>
    <row r="6814" spans="1:23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6">
        <v>85.7</v>
      </c>
      <c r="T6814" s="6">
        <v>3778.1</v>
      </c>
      <c r="U6814" t="s">
        <v>24</v>
      </c>
      <c r="V6814" t="str">
        <f t="shared" si="212"/>
        <v>37-48 Months</v>
      </c>
      <c r="W6814" t="str">
        <f t="shared" si="213"/>
        <v>High</v>
      </c>
    </row>
    <row r="6815" spans="1:23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6">
        <v>47.85</v>
      </c>
      <c r="T6815" s="6">
        <v>3147.5</v>
      </c>
      <c r="U6815" t="s">
        <v>23</v>
      </c>
      <c r="V6815" t="str">
        <f t="shared" si="212"/>
        <v>61+ Months</v>
      </c>
      <c r="W6815" t="str">
        <f t="shared" si="213"/>
        <v>Medium</v>
      </c>
    </row>
    <row r="6816" spans="1:23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6">
        <v>94</v>
      </c>
      <c r="T6816" s="6">
        <v>5438.95</v>
      </c>
      <c r="U6816" t="s">
        <v>24</v>
      </c>
      <c r="V6816" t="str">
        <f t="shared" si="212"/>
        <v>49-60 Months</v>
      </c>
      <c r="W6816" t="str">
        <f t="shared" si="213"/>
        <v>Very High</v>
      </c>
    </row>
    <row r="6817" spans="1:23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6">
        <v>69.849999999999994</v>
      </c>
      <c r="T6817" s="6">
        <v>5102.3500000000004</v>
      </c>
      <c r="U6817" t="s">
        <v>24</v>
      </c>
      <c r="V6817" t="str">
        <f t="shared" si="212"/>
        <v>61+ Months</v>
      </c>
      <c r="W6817" t="str">
        <f t="shared" si="213"/>
        <v>High</v>
      </c>
    </row>
    <row r="6818" spans="1:23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6">
        <v>70.3</v>
      </c>
      <c r="T6818" s="6">
        <v>70.3</v>
      </c>
      <c r="U6818" t="s">
        <v>23</v>
      </c>
      <c r="V6818" t="str">
        <f t="shared" si="212"/>
        <v>0-12 Months</v>
      </c>
      <c r="W6818" t="str">
        <f t="shared" si="213"/>
        <v>High</v>
      </c>
    </row>
    <row r="6819" spans="1:23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6">
        <v>25.85</v>
      </c>
      <c r="T6819" s="6">
        <v>1872.2</v>
      </c>
      <c r="U6819" t="s">
        <v>24</v>
      </c>
      <c r="V6819" t="str">
        <f t="shared" si="212"/>
        <v>61+ Months</v>
      </c>
      <c r="W6819" t="str">
        <f t="shared" si="213"/>
        <v>Low</v>
      </c>
    </row>
    <row r="6820" spans="1:23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6">
        <v>71.099999999999994</v>
      </c>
      <c r="T6820" s="6">
        <v>213.35</v>
      </c>
      <c r="U6820" t="s">
        <v>24</v>
      </c>
      <c r="V6820" t="str">
        <f t="shared" si="212"/>
        <v>0-12 Months</v>
      </c>
      <c r="W6820" t="str">
        <f t="shared" si="213"/>
        <v>High</v>
      </c>
    </row>
    <row r="6821" spans="1:23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6">
        <v>98.8</v>
      </c>
      <c r="T6821" s="6">
        <v>5617.75</v>
      </c>
      <c r="U6821" t="s">
        <v>23</v>
      </c>
      <c r="V6821" t="str">
        <f t="shared" si="212"/>
        <v>49-60 Months</v>
      </c>
      <c r="W6821" t="str">
        <f t="shared" si="213"/>
        <v>Very High</v>
      </c>
    </row>
    <row r="6822" spans="1:23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6">
        <v>93.35</v>
      </c>
      <c r="T6822" s="6">
        <v>5386.5</v>
      </c>
      <c r="U6822" t="s">
        <v>24</v>
      </c>
      <c r="V6822" t="str">
        <f t="shared" si="212"/>
        <v>49-60 Months</v>
      </c>
      <c r="W6822" t="str">
        <f t="shared" si="213"/>
        <v>Very High</v>
      </c>
    </row>
    <row r="6823" spans="1:23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6">
        <v>99.85</v>
      </c>
      <c r="T6823" s="6">
        <v>1776.95</v>
      </c>
      <c r="U6823" t="s">
        <v>23</v>
      </c>
      <c r="V6823" t="str">
        <f t="shared" si="212"/>
        <v>13-24 Months</v>
      </c>
      <c r="W6823" t="str">
        <f t="shared" si="213"/>
        <v>Very High</v>
      </c>
    </row>
    <row r="6824" spans="1:23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6">
        <v>80.3</v>
      </c>
      <c r="T6824" s="6">
        <v>2483.0500000000002</v>
      </c>
      <c r="U6824" t="s">
        <v>23</v>
      </c>
      <c r="V6824" t="str">
        <f t="shared" si="212"/>
        <v>25-36 Months</v>
      </c>
      <c r="W6824" t="str">
        <f t="shared" si="213"/>
        <v>High</v>
      </c>
    </row>
    <row r="6825" spans="1:23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6">
        <v>50.55</v>
      </c>
      <c r="T6825" s="6">
        <v>235.65</v>
      </c>
      <c r="U6825" t="s">
        <v>24</v>
      </c>
      <c r="V6825" t="str">
        <f t="shared" si="212"/>
        <v>0-12 Months</v>
      </c>
      <c r="W6825" t="str">
        <f t="shared" si="213"/>
        <v>Medium</v>
      </c>
    </row>
    <row r="6826" spans="1:23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6">
        <v>80.45</v>
      </c>
      <c r="T6826" s="6">
        <v>5224.3500000000004</v>
      </c>
      <c r="U6826" t="s">
        <v>23</v>
      </c>
      <c r="V6826" t="str">
        <f t="shared" si="212"/>
        <v>61+ Months</v>
      </c>
      <c r="W6826" t="str">
        <f t="shared" si="213"/>
        <v>High</v>
      </c>
    </row>
    <row r="6827" spans="1:23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6">
        <v>81.3</v>
      </c>
      <c r="T6827" s="6">
        <v>2272.8000000000002</v>
      </c>
      <c r="U6827" t="s">
        <v>24</v>
      </c>
      <c r="V6827" t="str">
        <f t="shared" si="212"/>
        <v>25-36 Months</v>
      </c>
      <c r="W6827" t="str">
        <f t="shared" si="213"/>
        <v>High</v>
      </c>
    </row>
    <row r="6828" spans="1:23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6">
        <v>20.7</v>
      </c>
      <c r="T6828" s="6">
        <v>83.75</v>
      </c>
      <c r="U6828" t="s">
        <v>24</v>
      </c>
      <c r="V6828" t="str">
        <f t="shared" si="212"/>
        <v>0-12 Months</v>
      </c>
      <c r="W6828" t="str">
        <f t="shared" si="213"/>
        <v>Low</v>
      </c>
    </row>
    <row r="6829" spans="1:23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6">
        <v>79.05</v>
      </c>
      <c r="T6829" s="6">
        <v>4663.3999999999996</v>
      </c>
      <c r="U6829" t="s">
        <v>24</v>
      </c>
      <c r="V6829" t="str">
        <f t="shared" si="212"/>
        <v>49-60 Months</v>
      </c>
      <c r="W6829" t="str">
        <f t="shared" si="213"/>
        <v>High</v>
      </c>
    </row>
    <row r="6830" spans="1:23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6">
        <v>19.05</v>
      </c>
      <c r="T6830" s="6">
        <v>201.7</v>
      </c>
      <c r="U6830" t="s">
        <v>24</v>
      </c>
      <c r="V6830" t="str">
        <f t="shared" si="212"/>
        <v>0-12 Months</v>
      </c>
      <c r="W6830" t="str">
        <f t="shared" si="213"/>
        <v>Low</v>
      </c>
    </row>
    <row r="6831" spans="1:23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6">
        <v>19.600000000000001</v>
      </c>
      <c r="T6831" s="6">
        <v>125</v>
      </c>
      <c r="U6831" t="s">
        <v>24</v>
      </c>
      <c r="V6831" t="str">
        <f t="shared" si="212"/>
        <v>0-12 Months</v>
      </c>
      <c r="W6831" t="str">
        <f t="shared" si="213"/>
        <v>Low</v>
      </c>
    </row>
    <row r="6832" spans="1:23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6">
        <v>20.2</v>
      </c>
      <c r="T6832" s="6">
        <v>684.4</v>
      </c>
      <c r="U6832" t="s">
        <v>24</v>
      </c>
      <c r="V6832" t="str">
        <f t="shared" si="212"/>
        <v>25-36 Months</v>
      </c>
      <c r="W6832" t="str">
        <f t="shared" si="213"/>
        <v>Low</v>
      </c>
    </row>
    <row r="6833" spans="1:23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6">
        <v>86.8</v>
      </c>
      <c r="T6833" s="6">
        <v>620.35</v>
      </c>
      <c r="U6833" t="s">
        <v>23</v>
      </c>
      <c r="V6833" t="str">
        <f t="shared" si="212"/>
        <v>0-12 Months</v>
      </c>
      <c r="W6833" t="str">
        <f t="shared" si="213"/>
        <v>High</v>
      </c>
    </row>
    <row r="6834" spans="1:23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6">
        <v>20.9</v>
      </c>
      <c r="T6834" s="6">
        <v>1146.05</v>
      </c>
      <c r="U6834" t="s">
        <v>24</v>
      </c>
      <c r="V6834" t="str">
        <f t="shared" si="212"/>
        <v>49-60 Months</v>
      </c>
      <c r="W6834" t="str">
        <f t="shared" si="213"/>
        <v>Low</v>
      </c>
    </row>
    <row r="6835" spans="1:23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6">
        <v>103.6</v>
      </c>
      <c r="T6835" s="6">
        <v>1806.35</v>
      </c>
      <c r="U6835" t="s">
        <v>24</v>
      </c>
      <c r="V6835" t="str">
        <f t="shared" si="212"/>
        <v>13-24 Months</v>
      </c>
      <c r="W6835" t="str">
        <f t="shared" si="213"/>
        <v>Very High</v>
      </c>
    </row>
    <row r="6836" spans="1:23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6">
        <v>38.799999999999997</v>
      </c>
      <c r="T6836" s="6">
        <v>603</v>
      </c>
      <c r="U6836" t="s">
        <v>24</v>
      </c>
      <c r="V6836" t="str">
        <f t="shared" si="212"/>
        <v>13-24 Months</v>
      </c>
      <c r="W6836" t="str">
        <f t="shared" si="213"/>
        <v>Medium</v>
      </c>
    </row>
    <row r="6837" spans="1:23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6">
        <v>88.4</v>
      </c>
      <c r="T6837" s="6">
        <v>5798.3</v>
      </c>
      <c r="U6837" t="s">
        <v>24</v>
      </c>
      <c r="V6837" t="str">
        <f t="shared" si="212"/>
        <v>61+ Months</v>
      </c>
      <c r="W6837" t="str">
        <f t="shared" si="213"/>
        <v>High</v>
      </c>
    </row>
    <row r="6838" spans="1:23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6">
        <v>84.2</v>
      </c>
      <c r="T6838" s="6">
        <v>519.15</v>
      </c>
      <c r="U6838" t="s">
        <v>23</v>
      </c>
      <c r="V6838" t="str">
        <f t="shared" si="212"/>
        <v>0-12 Months</v>
      </c>
      <c r="W6838" t="str">
        <f t="shared" si="213"/>
        <v>High</v>
      </c>
    </row>
    <row r="6839" spans="1:23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6">
        <v>79.7</v>
      </c>
      <c r="T6839" s="6">
        <v>497.6</v>
      </c>
      <c r="U6839" t="s">
        <v>24</v>
      </c>
      <c r="V6839" t="str">
        <f t="shared" si="212"/>
        <v>0-12 Months</v>
      </c>
      <c r="W6839" t="str">
        <f t="shared" si="213"/>
        <v>High</v>
      </c>
    </row>
    <row r="6840" spans="1:23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6">
        <v>99</v>
      </c>
      <c r="T6840" s="6">
        <v>1301.7</v>
      </c>
      <c r="U6840" t="s">
        <v>23</v>
      </c>
      <c r="V6840" t="str">
        <f t="shared" si="212"/>
        <v>13-24 Months</v>
      </c>
      <c r="W6840" t="str">
        <f t="shared" si="213"/>
        <v>Very High</v>
      </c>
    </row>
    <row r="6841" spans="1:23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6">
        <v>100.75</v>
      </c>
      <c r="T6841" s="6">
        <v>1129.75</v>
      </c>
      <c r="U6841" t="s">
        <v>23</v>
      </c>
      <c r="V6841" t="str">
        <f t="shared" si="212"/>
        <v>0-12 Months</v>
      </c>
      <c r="W6841" t="str">
        <f t="shared" si="213"/>
        <v>Very High</v>
      </c>
    </row>
    <row r="6842" spans="1:23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6">
        <v>19.3</v>
      </c>
      <c r="T6842" s="6">
        <v>19.3</v>
      </c>
      <c r="U6842" t="s">
        <v>24</v>
      </c>
      <c r="V6842" t="str">
        <f t="shared" si="212"/>
        <v>0-12 Months</v>
      </c>
      <c r="W6842" t="str">
        <f t="shared" si="213"/>
        <v>Low</v>
      </c>
    </row>
    <row r="6843" spans="1:23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6">
        <v>55.75</v>
      </c>
      <c r="T6843" s="6">
        <v>266.95</v>
      </c>
      <c r="U6843" t="s">
        <v>24</v>
      </c>
      <c r="V6843" t="str">
        <f t="shared" si="212"/>
        <v>0-12 Months</v>
      </c>
      <c r="W6843" t="str">
        <f t="shared" si="213"/>
        <v>Medium</v>
      </c>
    </row>
    <row r="6844" spans="1:23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6">
        <v>19.95</v>
      </c>
      <c r="T6844" s="6">
        <v>257</v>
      </c>
      <c r="U6844" t="s">
        <v>24</v>
      </c>
      <c r="V6844" t="str">
        <f t="shared" si="212"/>
        <v>13-24 Months</v>
      </c>
      <c r="W6844" t="str">
        <f t="shared" si="213"/>
        <v>Low</v>
      </c>
    </row>
    <row r="6845" spans="1:23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6">
        <v>91.75</v>
      </c>
      <c r="T6845" s="6">
        <v>865.8</v>
      </c>
      <c r="U6845" t="s">
        <v>23</v>
      </c>
      <c r="V6845" t="str">
        <f t="shared" si="212"/>
        <v>0-12 Months</v>
      </c>
      <c r="W6845" t="str">
        <f t="shared" si="213"/>
        <v>Very High</v>
      </c>
    </row>
    <row r="6846" spans="1:23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6">
        <v>89.65</v>
      </c>
      <c r="T6846" s="6">
        <v>2623.65</v>
      </c>
      <c r="U6846" t="s">
        <v>24</v>
      </c>
      <c r="V6846" t="str">
        <f t="shared" si="212"/>
        <v>25-36 Months</v>
      </c>
      <c r="W6846" t="str">
        <f t="shared" si="213"/>
        <v>High</v>
      </c>
    </row>
    <row r="6847" spans="1:23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6">
        <v>45.85</v>
      </c>
      <c r="T6847" s="6">
        <v>45.85</v>
      </c>
      <c r="U6847" t="s">
        <v>24</v>
      </c>
      <c r="V6847" t="str">
        <f t="shared" si="212"/>
        <v>0-12 Months</v>
      </c>
      <c r="W6847" t="str">
        <f t="shared" si="213"/>
        <v>Medium</v>
      </c>
    </row>
    <row r="6848" spans="1:23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6">
        <v>79.55</v>
      </c>
      <c r="T6848" s="6">
        <v>79.55</v>
      </c>
      <c r="U6848" t="s">
        <v>23</v>
      </c>
      <c r="V6848" t="str">
        <f t="shared" si="212"/>
        <v>0-12 Months</v>
      </c>
      <c r="W6848" t="str">
        <f t="shared" si="213"/>
        <v>High</v>
      </c>
    </row>
    <row r="6849" spans="1:23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6">
        <v>55.95</v>
      </c>
      <c r="T6849" s="6">
        <v>1082.8</v>
      </c>
      <c r="U6849" t="s">
        <v>24</v>
      </c>
      <c r="V6849" t="str">
        <f t="shared" si="212"/>
        <v>13-24 Months</v>
      </c>
      <c r="W6849" t="str">
        <f t="shared" si="213"/>
        <v>Medium</v>
      </c>
    </row>
    <row r="6850" spans="1:23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6">
        <v>69</v>
      </c>
      <c r="T6850" s="6">
        <v>147.80000000000001</v>
      </c>
      <c r="U6850" t="s">
        <v>24</v>
      </c>
      <c r="V6850" t="str">
        <f t="shared" si="212"/>
        <v>0-12 Months</v>
      </c>
      <c r="W6850" t="str">
        <f t="shared" si="213"/>
        <v>High</v>
      </c>
    </row>
    <row r="6851" spans="1:23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6">
        <v>83.55</v>
      </c>
      <c r="T6851" s="6">
        <v>2570.1999999999998</v>
      </c>
      <c r="U6851" t="s">
        <v>24</v>
      </c>
      <c r="V6851" t="str">
        <f t="shared" ref="V6851:V6914" si="214">IF(F6851&lt;=12,"0-12 Months",IF(F6851&lt;=24,"13-24 Months",IF(F6851&lt;=36,"25-36 Months",IF(F6851&lt;=48,"37-48 Months",IF(F6851&lt;=60,"49-60 Months","61+ Months")))))</f>
        <v>25-36 Months</v>
      </c>
      <c r="W6851" t="str">
        <f t="shared" ref="W6851:W6914" si="215">IF(S6851&lt;=30,"Low",IF(S6851&lt;=60,"Medium",IF(S6851&lt;=90,"High","Very High")))</f>
        <v>High</v>
      </c>
    </row>
    <row r="6852" spans="1:23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6">
        <v>65.7</v>
      </c>
      <c r="T6852" s="6">
        <v>4378.8999999999996</v>
      </c>
      <c r="U6852" t="s">
        <v>24</v>
      </c>
      <c r="V6852" t="str">
        <f t="shared" si="214"/>
        <v>61+ Months</v>
      </c>
      <c r="W6852" t="str">
        <f t="shared" si="215"/>
        <v>High</v>
      </c>
    </row>
    <row r="6853" spans="1:23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6">
        <v>94.9</v>
      </c>
      <c r="T6853" s="6">
        <v>3616.25</v>
      </c>
      <c r="U6853" t="s">
        <v>24</v>
      </c>
      <c r="V6853" t="str">
        <f t="shared" si="214"/>
        <v>37-48 Months</v>
      </c>
      <c r="W6853" t="str">
        <f t="shared" si="215"/>
        <v>Very High</v>
      </c>
    </row>
    <row r="6854" spans="1:23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6">
        <v>61.9</v>
      </c>
      <c r="T6854" s="6">
        <v>2924.05</v>
      </c>
      <c r="U6854" t="s">
        <v>24</v>
      </c>
      <c r="V6854" t="str">
        <f t="shared" si="214"/>
        <v>37-48 Months</v>
      </c>
      <c r="W6854" t="str">
        <f t="shared" si="215"/>
        <v>High</v>
      </c>
    </row>
    <row r="6855" spans="1:23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6">
        <v>111.1</v>
      </c>
      <c r="T6855" s="6">
        <v>6014.85</v>
      </c>
      <c r="U6855" t="s">
        <v>23</v>
      </c>
      <c r="V6855" t="str">
        <f t="shared" si="214"/>
        <v>49-60 Months</v>
      </c>
      <c r="W6855" t="str">
        <f t="shared" si="215"/>
        <v>Very High</v>
      </c>
    </row>
    <row r="6856" spans="1:23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6">
        <v>20</v>
      </c>
      <c r="T6856" s="6">
        <v>32.700000000000003</v>
      </c>
      <c r="U6856" t="s">
        <v>24</v>
      </c>
      <c r="V6856" t="str">
        <f t="shared" si="214"/>
        <v>0-12 Months</v>
      </c>
      <c r="W6856" t="str">
        <f t="shared" si="215"/>
        <v>Low</v>
      </c>
    </row>
    <row r="6857" spans="1:23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6">
        <v>67.7</v>
      </c>
      <c r="T6857" s="6">
        <v>2882.25</v>
      </c>
      <c r="U6857" t="s">
        <v>24</v>
      </c>
      <c r="V6857" t="str">
        <f t="shared" si="214"/>
        <v>37-48 Months</v>
      </c>
      <c r="W6857" t="str">
        <f t="shared" si="215"/>
        <v>High</v>
      </c>
    </row>
    <row r="6858" spans="1:23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6">
        <v>25.15</v>
      </c>
      <c r="T6858" s="6">
        <v>1509.9</v>
      </c>
      <c r="U6858" t="s">
        <v>24</v>
      </c>
      <c r="V6858" t="str">
        <f t="shared" si="214"/>
        <v>49-60 Months</v>
      </c>
      <c r="W6858" t="str">
        <f t="shared" si="215"/>
        <v>Low</v>
      </c>
    </row>
    <row r="6859" spans="1:23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6">
        <v>92.85</v>
      </c>
      <c r="T6859" s="6">
        <v>5305.05</v>
      </c>
      <c r="U6859" t="s">
        <v>24</v>
      </c>
      <c r="V6859" t="str">
        <f t="shared" si="214"/>
        <v>49-60 Months</v>
      </c>
      <c r="W6859" t="str">
        <f t="shared" si="215"/>
        <v>Very High</v>
      </c>
    </row>
    <row r="6860" spans="1:23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6">
        <v>89.1</v>
      </c>
      <c r="T6860" s="6">
        <v>2368.4</v>
      </c>
      <c r="U6860" t="s">
        <v>23</v>
      </c>
      <c r="V6860" t="str">
        <f t="shared" si="214"/>
        <v>25-36 Months</v>
      </c>
      <c r="W6860" t="str">
        <f t="shared" si="215"/>
        <v>High</v>
      </c>
    </row>
    <row r="6861" spans="1:23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6">
        <v>111.3</v>
      </c>
      <c r="T6861" s="6">
        <v>7985.9</v>
      </c>
      <c r="U6861" t="s">
        <v>24</v>
      </c>
      <c r="V6861" t="str">
        <f t="shared" si="214"/>
        <v>61+ Months</v>
      </c>
      <c r="W6861" t="str">
        <f t="shared" si="215"/>
        <v>Very High</v>
      </c>
    </row>
    <row r="6862" spans="1:23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6">
        <v>101.9</v>
      </c>
      <c r="T6862" s="6">
        <v>3545.35</v>
      </c>
      <c r="U6862" t="s">
        <v>23</v>
      </c>
      <c r="V6862" t="str">
        <f t="shared" si="214"/>
        <v>37-48 Months</v>
      </c>
      <c r="W6862" t="str">
        <f t="shared" si="215"/>
        <v>Very High</v>
      </c>
    </row>
    <row r="6863" spans="1:23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6">
        <v>91.65</v>
      </c>
      <c r="T6863" s="6">
        <v>1301</v>
      </c>
      <c r="U6863" t="s">
        <v>23</v>
      </c>
      <c r="V6863" t="str">
        <f t="shared" si="214"/>
        <v>13-24 Months</v>
      </c>
      <c r="W6863" t="str">
        <f t="shared" si="215"/>
        <v>Very High</v>
      </c>
    </row>
    <row r="6864" spans="1:23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6">
        <v>88.85</v>
      </c>
      <c r="T6864" s="6">
        <v>372.45</v>
      </c>
      <c r="U6864" t="s">
        <v>23</v>
      </c>
      <c r="V6864" t="str">
        <f t="shared" si="214"/>
        <v>0-12 Months</v>
      </c>
      <c r="W6864" t="str">
        <f t="shared" si="215"/>
        <v>High</v>
      </c>
    </row>
    <row r="6865" spans="1:23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6">
        <v>60.6</v>
      </c>
      <c r="T6865" s="6">
        <v>2985.25</v>
      </c>
      <c r="U6865" t="s">
        <v>24</v>
      </c>
      <c r="V6865" t="str">
        <f t="shared" si="214"/>
        <v>37-48 Months</v>
      </c>
      <c r="W6865" t="str">
        <f t="shared" si="215"/>
        <v>High</v>
      </c>
    </row>
    <row r="6866" spans="1:23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6">
        <v>25.3</v>
      </c>
      <c r="T6866" s="6">
        <v>77.75</v>
      </c>
      <c r="U6866" t="s">
        <v>23</v>
      </c>
      <c r="V6866" t="str">
        <f t="shared" si="214"/>
        <v>0-12 Months</v>
      </c>
      <c r="W6866" t="str">
        <f t="shared" si="215"/>
        <v>Low</v>
      </c>
    </row>
    <row r="6867" spans="1:23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6">
        <v>65.5</v>
      </c>
      <c r="T6867" s="6">
        <v>564.35</v>
      </c>
      <c r="U6867" t="s">
        <v>24</v>
      </c>
      <c r="V6867" t="str">
        <f t="shared" si="214"/>
        <v>0-12 Months</v>
      </c>
      <c r="W6867" t="str">
        <f t="shared" si="215"/>
        <v>High</v>
      </c>
    </row>
    <row r="6868" spans="1:23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6">
        <v>95.45</v>
      </c>
      <c r="T6868" s="6">
        <v>95.45</v>
      </c>
      <c r="U6868" t="s">
        <v>23</v>
      </c>
      <c r="V6868" t="str">
        <f t="shared" si="214"/>
        <v>0-12 Months</v>
      </c>
      <c r="W6868" t="str">
        <f t="shared" si="215"/>
        <v>Very High</v>
      </c>
    </row>
    <row r="6869" spans="1:23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6">
        <v>19.95</v>
      </c>
      <c r="T6869" s="6">
        <v>1311.75</v>
      </c>
      <c r="U6869" t="s">
        <v>24</v>
      </c>
      <c r="V6869" t="str">
        <f t="shared" si="214"/>
        <v>61+ Months</v>
      </c>
      <c r="W6869" t="str">
        <f t="shared" si="215"/>
        <v>Low</v>
      </c>
    </row>
    <row r="6870" spans="1:23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6">
        <v>91.1</v>
      </c>
      <c r="T6870" s="6">
        <v>1135.7</v>
      </c>
      <c r="U6870" t="s">
        <v>23</v>
      </c>
      <c r="V6870" t="str">
        <f t="shared" si="214"/>
        <v>13-24 Months</v>
      </c>
      <c r="W6870" t="str">
        <f t="shared" si="215"/>
        <v>Very High</v>
      </c>
    </row>
    <row r="6871" spans="1:23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6">
        <v>54.15</v>
      </c>
      <c r="T6871" s="6">
        <v>2319.8000000000002</v>
      </c>
      <c r="U6871" t="s">
        <v>23</v>
      </c>
      <c r="V6871" t="str">
        <f t="shared" si="214"/>
        <v>37-48 Months</v>
      </c>
      <c r="W6871" t="str">
        <f t="shared" si="215"/>
        <v>Medium</v>
      </c>
    </row>
    <row r="6872" spans="1:23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6">
        <v>74.599999999999994</v>
      </c>
      <c r="T6872" s="6">
        <v>3720.35</v>
      </c>
      <c r="U6872" t="s">
        <v>24</v>
      </c>
      <c r="V6872" t="str">
        <f t="shared" si="214"/>
        <v>49-60 Months</v>
      </c>
      <c r="W6872" t="str">
        <f t="shared" si="215"/>
        <v>High</v>
      </c>
    </row>
    <row r="6873" spans="1:23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6">
        <v>94.6</v>
      </c>
      <c r="T6873" s="6">
        <v>5025.8</v>
      </c>
      <c r="U6873" t="s">
        <v>24</v>
      </c>
      <c r="V6873" t="str">
        <f t="shared" si="214"/>
        <v>49-60 Months</v>
      </c>
      <c r="W6873" t="str">
        <f t="shared" si="215"/>
        <v>Very High</v>
      </c>
    </row>
    <row r="6874" spans="1:23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6">
        <v>81.150000000000006</v>
      </c>
      <c r="T6874" s="6">
        <v>5224.5</v>
      </c>
      <c r="U6874" t="s">
        <v>24</v>
      </c>
      <c r="V6874" t="str">
        <f t="shared" si="214"/>
        <v>61+ Months</v>
      </c>
      <c r="W6874" t="str">
        <f t="shared" si="215"/>
        <v>High</v>
      </c>
    </row>
    <row r="6875" spans="1:23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6">
        <v>89.05</v>
      </c>
      <c r="T6875" s="6">
        <v>6185.8</v>
      </c>
      <c r="U6875" t="s">
        <v>24</v>
      </c>
      <c r="V6875" t="str">
        <f t="shared" si="214"/>
        <v>61+ Months</v>
      </c>
      <c r="W6875" t="str">
        <f t="shared" si="215"/>
        <v>High</v>
      </c>
    </row>
    <row r="6876" spans="1:23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6">
        <v>49.2</v>
      </c>
      <c r="T6876" s="6">
        <v>1498.55</v>
      </c>
      <c r="U6876" t="s">
        <v>24</v>
      </c>
      <c r="V6876" t="str">
        <f t="shared" si="214"/>
        <v>25-36 Months</v>
      </c>
      <c r="W6876" t="str">
        <f t="shared" si="215"/>
        <v>Medium</v>
      </c>
    </row>
    <row r="6877" spans="1:23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6">
        <v>19.45</v>
      </c>
      <c r="T6877" s="6">
        <v>1208.5999999999999</v>
      </c>
      <c r="U6877" t="s">
        <v>24</v>
      </c>
      <c r="V6877" t="str">
        <f t="shared" si="214"/>
        <v>61+ Months</v>
      </c>
      <c r="W6877" t="str">
        <f t="shared" si="215"/>
        <v>Low</v>
      </c>
    </row>
    <row r="6878" spans="1:23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6">
        <v>104.3</v>
      </c>
      <c r="T6878" s="6">
        <v>6613.65</v>
      </c>
      <c r="U6878" t="s">
        <v>24</v>
      </c>
      <c r="V6878" t="str">
        <f t="shared" si="214"/>
        <v>61+ Months</v>
      </c>
      <c r="W6878" t="str">
        <f t="shared" si="215"/>
        <v>Very High</v>
      </c>
    </row>
    <row r="6879" spans="1:23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6">
        <v>69.7</v>
      </c>
      <c r="T6879" s="6">
        <v>69.7</v>
      </c>
      <c r="U6879" t="s">
        <v>23</v>
      </c>
      <c r="V6879" t="str">
        <f t="shared" si="214"/>
        <v>0-12 Months</v>
      </c>
      <c r="W6879" t="str">
        <f t="shared" si="215"/>
        <v>High</v>
      </c>
    </row>
    <row r="6880" spans="1:23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6">
        <v>89.5</v>
      </c>
      <c r="T6880" s="6">
        <v>573.29999999999995</v>
      </c>
      <c r="U6880" t="s">
        <v>23</v>
      </c>
      <c r="V6880" t="str">
        <f t="shared" si="214"/>
        <v>0-12 Months</v>
      </c>
      <c r="W6880" t="str">
        <f t="shared" si="215"/>
        <v>High</v>
      </c>
    </row>
    <row r="6881" spans="1:23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6">
        <v>86.05</v>
      </c>
      <c r="T6881" s="6">
        <v>1818.9</v>
      </c>
      <c r="U6881" t="s">
        <v>24</v>
      </c>
      <c r="V6881" t="str">
        <f t="shared" si="214"/>
        <v>13-24 Months</v>
      </c>
      <c r="W6881" t="str">
        <f t="shared" si="215"/>
        <v>High</v>
      </c>
    </row>
    <row r="6882" spans="1:23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6">
        <v>25.2</v>
      </c>
      <c r="T6882" s="6">
        <v>1787.35</v>
      </c>
      <c r="U6882" t="s">
        <v>24</v>
      </c>
      <c r="V6882" t="str">
        <f t="shared" si="214"/>
        <v>61+ Months</v>
      </c>
      <c r="W6882" t="str">
        <f t="shared" si="215"/>
        <v>Low</v>
      </c>
    </row>
    <row r="6883" spans="1:23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6">
        <v>35.15</v>
      </c>
      <c r="T6883" s="6">
        <v>1051.05</v>
      </c>
      <c r="U6883" t="s">
        <v>24</v>
      </c>
      <c r="V6883" t="str">
        <f t="shared" si="214"/>
        <v>25-36 Months</v>
      </c>
      <c r="W6883" t="str">
        <f t="shared" si="215"/>
        <v>Medium</v>
      </c>
    </row>
    <row r="6884" spans="1:23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6">
        <v>99.65</v>
      </c>
      <c r="T6884" s="6">
        <v>7181.25</v>
      </c>
      <c r="U6884" t="s">
        <v>24</v>
      </c>
      <c r="V6884" t="str">
        <f t="shared" si="214"/>
        <v>61+ Months</v>
      </c>
      <c r="W6884" t="str">
        <f t="shared" si="215"/>
        <v>Very High</v>
      </c>
    </row>
    <row r="6885" spans="1:23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6">
        <v>105.35</v>
      </c>
      <c r="T6885" s="6">
        <v>3688.6</v>
      </c>
      <c r="U6885" t="s">
        <v>24</v>
      </c>
      <c r="V6885" t="str">
        <f t="shared" si="214"/>
        <v>25-36 Months</v>
      </c>
      <c r="W6885" t="str">
        <f t="shared" si="215"/>
        <v>Very High</v>
      </c>
    </row>
    <row r="6886" spans="1:23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6">
        <v>35.15</v>
      </c>
      <c r="T6886" s="6">
        <v>99.75</v>
      </c>
      <c r="U6886" t="s">
        <v>23</v>
      </c>
      <c r="V6886" t="str">
        <f t="shared" si="214"/>
        <v>0-12 Months</v>
      </c>
      <c r="W6886" t="str">
        <f t="shared" si="215"/>
        <v>Medium</v>
      </c>
    </row>
    <row r="6887" spans="1:23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6">
        <v>73.75</v>
      </c>
      <c r="T6887" s="6">
        <v>871.4</v>
      </c>
      <c r="U6887" t="s">
        <v>23</v>
      </c>
      <c r="V6887" t="str">
        <f t="shared" si="214"/>
        <v>0-12 Months</v>
      </c>
      <c r="W6887" t="str">
        <f t="shared" si="215"/>
        <v>High</v>
      </c>
    </row>
    <row r="6888" spans="1:23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6">
        <v>101.35</v>
      </c>
      <c r="T6888" s="6">
        <v>780.5</v>
      </c>
      <c r="U6888" t="s">
        <v>23</v>
      </c>
      <c r="V6888" t="str">
        <f t="shared" si="214"/>
        <v>0-12 Months</v>
      </c>
      <c r="W6888" t="str">
        <f t="shared" si="215"/>
        <v>Very High</v>
      </c>
    </row>
    <row r="6889" spans="1:23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6">
        <v>24.3</v>
      </c>
      <c r="T6889" s="6">
        <v>821.6</v>
      </c>
      <c r="U6889" t="s">
        <v>24</v>
      </c>
      <c r="V6889" t="str">
        <f t="shared" si="214"/>
        <v>25-36 Months</v>
      </c>
      <c r="W6889" t="str">
        <f t="shared" si="215"/>
        <v>Low</v>
      </c>
    </row>
    <row r="6890" spans="1:23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6">
        <v>80.7</v>
      </c>
      <c r="T6890" s="6">
        <v>239.45</v>
      </c>
      <c r="U6890" t="s">
        <v>24</v>
      </c>
      <c r="V6890" t="str">
        <f t="shared" si="214"/>
        <v>0-12 Months</v>
      </c>
      <c r="W6890" t="str">
        <f t="shared" si="215"/>
        <v>High</v>
      </c>
    </row>
    <row r="6891" spans="1:23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6">
        <v>89.85</v>
      </c>
      <c r="T6891" s="6">
        <v>244.45</v>
      </c>
      <c r="U6891" t="s">
        <v>24</v>
      </c>
      <c r="V6891" t="str">
        <f t="shared" si="214"/>
        <v>0-12 Months</v>
      </c>
      <c r="W6891" t="str">
        <f t="shared" si="215"/>
        <v>High</v>
      </c>
    </row>
    <row r="6892" spans="1:23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6">
        <v>61.1</v>
      </c>
      <c r="T6892" s="6">
        <v>3357.9</v>
      </c>
      <c r="U6892" t="s">
        <v>24</v>
      </c>
      <c r="V6892" t="str">
        <f t="shared" si="214"/>
        <v>49-60 Months</v>
      </c>
      <c r="W6892" t="str">
        <f t="shared" si="215"/>
        <v>High</v>
      </c>
    </row>
    <row r="6893" spans="1:23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6">
        <v>29.05</v>
      </c>
      <c r="T6893" s="6">
        <v>129.6</v>
      </c>
      <c r="U6893" t="s">
        <v>24</v>
      </c>
      <c r="V6893" t="str">
        <f t="shared" si="214"/>
        <v>0-12 Months</v>
      </c>
      <c r="W6893" t="str">
        <f t="shared" si="215"/>
        <v>Low</v>
      </c>
    </row>
    <row r="6894" spans="1:23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6">
        <v>99.7</v>
      </c>
      <c r="T6894" s="6">
        <v>4977.2</v>
      </c>
      <c r="U6894" t="s">
        <v>24</v>
      </c>
      <c r="V6894" t="str">
        <f t="shared" si="214"/>
        <v>37-48 Months</v>
      </c>
      <c r="W6894" t="str">
        <f t="shared" si="215"/>
        <v>Very High</v>
      </c>
    </row>
    <row r="6895" spans="1:23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6">
        <v>55.9</v>
      </c>
      <c r="T6895" s="6">
        <v>365.35</v>
      </c>
      <c r="U6895" t="s">
        <v>23</v>
      </c>
      <c r="V6895" t="str">
        <f t="shared" si="214"/>
        <v>0-12 Months</v>
      </c>
      <c r="W6895" t="str">
        <f t="shared" si="215"/>
        <v>Medium</v>
      </c>
    </row>
    <row r="6896" spans="1:23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6">
        <v>105.9</v>
      </c>
      <c r="T6896" s="6">
        <v>334.65</v>
      </c>
      <c r="U6896" t="s">
        <v>23</v>
      </c>
      <c r="V6896" t="str">
        <f t="shared" si="214"/>
        <v>0-12 Months</v>
      </c>
      <c r="W6896" t="str">
        <f t="shared" si="215"/>
        <v>Very High</v>
      </c>
    </row>
    <row r="6897" spans="1:23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6">
        <v>46</v>
      </c>
      <c r="T6897" s="6">
        <v>2424.0500000000002</v>
      </c>
      <c r="U6897" t="s">
        <v>24</v>
      </c>
      <c r="V6897" t="str">
        <f t="shared" si="214"/>
        <v>49-60 Months</v>
      </c>
      <c r="W6897" t="str">
        <f t="shared" si="215"/>
        <v>Medium</v>
      </c>
    </row>
    <row r="6898" spans="1:23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6">
        <v>43.95</v>
      </c>
      <c r="T6898" s="6">
        <v>43.95</v>
      </c>
      <c r="U6898" t="s">
        <v>23</v>
      </c>
      <c r="V6898" t="str">
        <f t="shared" si="214"/>
        <v>0-12 Months</v>
      </c>
      <c r="W6898" t="str">
        <f t="shared" si="215"/>
        <v>Medium</v>
      </c>
    </row>
    <row r="6899" spans="1:23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6">
        <v>80.400000000000006</v>
      </c>
      <c r="T6899" s="6">
        <v>4981.1499999999996</v>
      </c>
      <c r="U6899" t="s">
        <v>24</v>
      </c>
      <c r="V6899" t="str">
        <f t="shared" si="214"/>
        <v>61+ Months</v>
      </c>
      <c r="W6899" t="str">
        <f t="shared" si="215"/>
        <v>High</v>
      </c>
    </row>
    <row r="6900" spans="1:23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6">
        <v>100.05</v>
      </c>
      <c r="T6900" s="6">
        <v>2090.25</v>
      </c>
      <c r="U6900" t="s">
        <v>24</v>
      </c>
      <c r="V6900" t="str">
        <f t="shared" si="214"/>
        <v>13-24 Months</v>
      </c>
      <c r="W6900" t="str">
        <f t="shared" si="215"/>
        <v>Very High</v>
      </c>
    </row>
    <row r="6901" spans="1:23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6">
        <v>45.1</v>
      </c>
      <c r="T6901" s="6">
        <v>45.1</v>
      </c>
      <c r="U6901" t="s">
        <v>23</v>
      </c>
      <c r="V6901" t="str">
        <f t="shared" si="214"/>
        <v>0-12 Months</v>
      </c>
      <c r="W6901" t="str">
        <f t="shared" si="215"/>
        <v>Medium</v>
      </c>
    </row>
    <row r="6902" spans="1:23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6">
        <v>94</v>
      </c>
      <c r="T6902" s="6">
        <v>4905.75</v>
      </c>
      <c r="U6902" t="s">
        <v>24</v>
      </c>
      <c r="V6902" t="str">
        <f t="shared" si="214"/>
        <v>49-60 Months</v>
      </c>
      <c r="W6902" t="str">
        <f t="shared" si="215"/>
        <v>Very High</v>
      </c>
    </row>
    <row r="6903" spans="1:23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6">
        <v>68.95</v>
      </c>
      <c r="T6903" s="6">
        <v>2038.7</v>
      </c>
      <c r="U6903" t="s">
        <v>24</v>
      </c>
      <c r="V6903" t="str">
        <f t="shared" si="214"/>
        <v>25-36 Months</v>
      </c>
      <c r="W6903" t="str">
        <f t="shared" si="215"/>
        <v>High</v>
      </c>
    </row>
    <row r="6904" spans="1:23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6">
        <v>68.45</v>
      </c>
      <c r="T6904" s="6">
        <v>4014</v>
      </c>
      <c r="U6904" t="s">
        <v>24</v>
      </c>
      <c r="V6904" t="str">
        <f t="shared" si="214"/>
        <v>49-60 Months</v>
      </c>
      <c r="W6904" t="str">
        <f t="shared" si="215"/>
        <v>High</v>
      </c>
    </row>
    <row r="6905" spans="1:23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6">
        <v>69</v>
      </c>
      <c r="T6905" s="6">
        <v>2441.6999999999998</v>
      </c>
      <c r="U6905" t="s">
        <v>24</v>
      </c>
      <c r="V6905" t="str">
        <f t="shared" si="214"/>
        <v>25-36 Months</v>
      </c>
      <c r="W6905" t="str">
        <f t="shared" si="215"/>
        <v>High</v>
      </c>
    </row>
    <row r="6906" spans="1:23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6">
        <v>43.85</v>
      </c>
      <c r="T6906" s="6">
        <v>2751</v>
      </c>
      <c r="U6906" t="s">
        <v>24</v>
      </c>
      <c r="V6906" t="str">
        <f t="shared" si="214"/>
        <v>61+ Months</v>
      </c>
      <c r="W6906" t="str">
        <f t="shared" si="215"/>
        <v>Medium</v>
      </c>
    </row>
    <row r="6907" spans="1:23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6">
        <v>44.5</v>
      </c>
      <c r="T6907" s="6">
        <v>1307.8</v>
      </c>
      <c r="U6907" t="s">
        <v>24</v>
      </c>
      <c r="V6907" t="str">
        <f t="shared" si="214"/>
        <v>25-36 Months</v>
      </c>
      <c r="W6907" t="str">
        <f t="shared" si="215"/>
        <v>Medium</v>
      </c>
    </row>
    <row r="6908" spans="1:23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6">
        <v>18.7</v>
      </c>
      <c r="T6908" s="6">
        <v>383.65</v>
      </c>
      <c r="U6908" t="s">
        <v>24</v>
      </c>
      <c r="V6908" t="str">
        <f t="shared" si="214"/>
        <v>25-36 Months</v>
      </c>
      <c r="W6908" t="str">
        <f t="shared" si="215"/>
        <v>Low</v>
      </c>
    </row>
    <row r="6909" spans="1:23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6">
        <v>70.25</v>
      </c>
      <c r="T6909" s="6">
        <v>2868.05</v>
      </c>
      <c r="U6909" t="s">
        <v>23</v>
      </c>
      <c r="V6909" t="str">
        <f t="shared" si="214"/>
        <v>37-48 Months</v>
      </c>
      <c r="W6909" t="str">
        <f t="shared" si="215"/>
        <v>High</v>
      </c>
    </row>
    <row r="6910" spans="1:23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6">
        <v>55.35</v>
      </c>
      <c r="T6910" s="6">
        <v>449.75</v>
      </c>
      <c r="U6910" t="s">
        <v>23</v>
      </c>
      <c r="V6910" t="str">
        <f t="shared" si="214"/>
        <v>0-12 Months</v>
      </c>
      <c r="W6910" t="str">
        <f t="shared" si="215"/>
        <v>Medium</v>
      </c>
    </row>
    <row r="6911" spans="1:23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6">
        <v>53.55</v>
      </c>
      <c r="T6911" s="6">
        <v>53.55</v>
      </c>
      <c r="U6911" t="s">
        <v>24</v>
      </c>
      <c r="V6911" t="str">
        <f t="shared" si="214"/>
        <v>0-12 Months</v>
      </c>
      <c r="W6911" t="str">
        <f t="shared" si="215"/>
        <v>Medium</v>
      </c>
    </row>
    <row r="6912" spans="1:23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6">
        <v>114.6</v>
      </c>
      <c r="T6912" s="6">
        <v>7882.5</v>
      </c>
      <c r="U6912" t="s">
        <v>24</v>
      </c>
      <c r="V6912" t="str">
        <f t="shared" si="214"/>
        <v>61+ Months</v>
      </c>
      <c r="W6912" t="str">
        <f t="shared" si="215"/>
        <v>Very High</v>
      </c>
    </row>
    <row r="6913" spans="1:23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6">
        <v>20.100000000000001</v>
      </c>
      <c r="T6913" s="6">
        <v>1087.7</v>
      </c>
      <c r="U6913" t="s">
        <v>24</v>
      </c>
      <c r="V6913" t="str">
        <f t="shared" si="214"/>
        <v>49-60 Months</v>
      </c>
      <c r="W6913" t="str">
        <f t="shared" si="215"/>
        <v>Low</v>
      </c>
    </row>
    <row r="6914" spans="1:23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6">
        <v>85.5</v>
      </c>
      <c r="T6914" s="6">
        <v>791.7</v>
      </c>
      <c r="U6914" t="s">
        <v>24</v>
      </c>
      <c r="V6914" t="str">
        <f t="shared" si="214"/>
        <v>0-12 Months</v>
      </c>
      <c r="W6914" t="str">
        <f t="shared" si="215"/>
        <v>High</v>
      </c>
    </row>
    <row r="6915" spans="1:23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6">
        <v>108.75</v>
      </c>
      <c r="T6915" s="6">
        <v>7493.05</v>
      </c>
      <c r="U6915" t="s">
        <v>24</v>
      </c>
      <c r="V6915" t="str">
        <f t="shared" ref="V6915:V6978" si="216">IF(F6915&lt;=12,"0-12 Months",IF(F6915&lt;=24,"13-24 Months",IF(F6915&lt;=36,"25-36 Months",IF(F6915&lt;=48,"37-48 Months",IF(F6915&lt;=60,"49-60 Months","61+ Months")))))</f>
        <v>61+ Months</v>
      </c>
      <c r="W6915" t="str">
        <f t="shared" ref="W6915:W6978" si="217">IF(S6915&lt;=30,"Low",IF(S6915&lt;=60,"Medium",IF(S6915&lt;=90,"High","Very High")))</f>
        <v>Very High</v>
      </c>
    </row>
    <row r="6916" spans="1:23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6">
        <v>103</v>
      </c>
      <c r="T6916" s="6">
        <v>4414.3</v>
      </c>
      <c r="U6916" t="s">
        <v>23</v>
      </c>
      <c r="V6916" t="str">
        <f t="shared" si="216"/>
        <v>37-48 Months</v>
      </c>
      <c r="W6916" t="str">
        <f t="shared" si="217"/>
        <v>Very High</v>
      </c>
    </row>
    <row r="6917" spans="1:23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6">
        <v>97.85</v>
      </c>
      <c r="T6917" s="6">
        <v>6841.3</v>
      </c>
      <c r="U6917" t="s">
        <v>24</v>
      </c>
      <c r="V6917" t="str">
        <f t="shared" si="216"/>
        <v>61+ Months</v>
      </c>
      <c r="W6917" t="str">
        <f t="shared" si="217"/>
        <v>Very High</v>
      </c>
    </row>
    <row r="6918" spans="1:23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6">
        <v>19.55</v>
      </c>
      <c r="T6918" s="6">
        <v>819.95</v>
      </c>
      <c r="U6918" t="s">
        <v>24</v>
      </c>
      <c r="V6918" t="str">
        <f t="shared" si="216"/>
        <v>37-48 Months</v>
      </c>
      <c r="W6918" t="str">
        <f t="shared" si="217"/>
        <v>Low</v>
      </c>
    </row>
    <row r="6919" spans="1:23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6">
        <v>84.05</v>
      </c>
      <c r="T6919" s="6">
        <v>6052.25</v>
      </c>
      <c r="U6919" t="s">
        <v>24</v>
      </c>
      <c r="V6919" t="str">
        <f t="shared" si="216"/>
        <v>61+ Months</v>
      </c>
      <c r="W6919" t="str">
        <f t="shared" si="217"/>
        <v>High</v>
      </c>
    </row>
    <row r="6920" spans="1:23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6">
        <v>103.75</v>
      </c>
      <c r="T6920" s="6">
        <v>3361.05</v>
      </c>
      <c r="U6920" t="s">
        <v>23</v>
      </c>
      <c r="V6920" t="str">
        <f t="shared" si="216"/>
        <v>25-36 Months</v>
      </c>
      <c r="W6920" t="str">
        <f t="shared" si="217"/>
        <v>Very High</v>
      </c>
    </row>
    <row r="6921" spans="1:23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6">
        <v>89.4</v>
      </c>
      <c r="T6921" s="6">
        <v>4869.5</v>
      </c>
      <c r="U6921" t="s">
        <v>24</v>
      </c>
      <c r="V6921" t="str">
        <f t="shared" si="216"/>
        <v>49-60 Months</v>
      </c>
      <c r="W6921" t="str">
        <f t="shared" si="217"/>
        <v>High</v>
      </c>
    </row>
    <row r="6922" spans="1:23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6">
        <v>19.7</v>
      </c>
      <c r="T6922" s="6">
        <v>509.3</v>
      </c>
      <c r="U6922" t="s">
        <v>24</v>
      </c>
      <c r="V6922" t="str">
        <f t="shared" si="216"/>
        <v>25-36 Months</v>
      </c>
      <c r="W6922" t="str">
        <f t="shared" si="217"/>
        <v>Low</v>
      </c>
    </row>
    <row r="6923" spans="1:23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6">
        <v>79.849999999999994</v>
      </c>
      <c r="T6923" s="6">
        <v>4308.25</v>
      </c>
      <c r="U6923" t="s">
        <v>24</v>
      </c>
      <c r="V6923" t="str">
        <f t="shared" si="216"/>
        <v>49-60 Months</v>
      </c>
      <c r="W6923" t="str">
        <f t="shared" si="217"/>
        <v>High</v>
      </c>
    </row>
    <row r="6924" spans="1:23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6">
        <v>74.45</v>
      </c>
      <c r="T6924" s="6">
        <v>221.1</v>
      </c>
      <c r="U6924" t="s">
        <v>24</v>
      </c>
      <c r="V6924" t="str">
        <f t="shared" si="216"/>
        <v>0-12 Months</v>
      </c>
      <c r="W6924" t="str">
        <f t="shared" si="217"/>
        <v>High</v>
      </c>
    </row>
    <row r="6925" spans="1:23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6">
        <v>74.099999999999994</v>
      </c>
      <c r="T6925" s="6">
        <v>3833.95</v>
      </c>
      <c r="U6925" t="s">
        <v>24</v>
      </c>
      <c r="V6925" t="str">
        <f t="shared" si="216"/>
        <v>49-60 Months</v>
      </c>
      <c r="W6925" t="str">
        <f t="shared" si="217"/>
        <v>High</v>
      </c>
    </row>
    <row r="6926" spans="1:23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6">
        <v>69.349999999999994</v>
      </c>
      <c r="T6926" s="6">
        <v>69.349999999999994</v>
      </c>
      <c r="U6926" t="s">
        <v>23</v>
      </c>
      <c r="V6926" t="str">
        <f t="shared" si="216"/>
        <v>0-12 Months</v>
      </c>
      <c r="W6926" t="str">
        <f t="shared" si="217"/>
        <v>High</v>
      </c>
    </row>
    <row r="6927" spans="1:23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6">
        <v>18.8</v>
      </c>
      <c r="T6927" s="6">
        <v>294.95</v>
      </c>
      <c r="U6927" t="s">
        <v>24</v>
      </c>
      <c r="V6927" t="str">
        <f t="shared" si="216"/>
        <v>13-24 Months</v>
      </c>
      <c r="W6927" t="str">
        <f t="shared" si="217"/>
        <v>Low</v>
      </c>
    </row>
    <row r="6928" spans="1:23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6">
        <v>73.849999999999994</v>
      </c>
      <c r="T6928" s="6">
        <v>4092.85</v>
      </c>
      <c r="U6928" t="s">
        <v>23</v>
      </c>
      <c r="V6928" t="str">
        <f t="shared" si="216"/>
        <v>49-60 Months</v>
      </c>
      <c r="W6928" t="str">
        <f t="shared" si="217"/>
        <v>High</v>
      </c>
    </row>
    <row r="6929" spans="1:23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6">
        <v>64.400000000000006</v>
      </c>
      <c r="T6929" s="6">
        <v>316.89999999999998</v>
      </c>
      <c r="U6929" t="s">
        <v>24</v>
      </c>
      <c r="V6929" t="str">
        <f t="shared" si="216"/>
        <v>0-12 Months</v>
      </c>
      <c r="W6929" t="str">
        <f t="shared" si="217"/>
        <v>High</v>
      </c>
    </row>
    <row r="6930" spans="1:23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6">
        <v>55.8</v>
      </c>
      <c r="T6930" s="6">
        <v>2651.2</v>
      </c>
      <c r="U6930" t="s">
        <v>24</v>
      </c>
      <c r="V6930" t="str">
        <f t="shared" si="216"/>
        <v>37-48 Months</v>
      </c>
      <c r="W6930" t="str">
        <f t="shared" si="217"/>
        <v>Medium</v>
      </c>
    </row>
    <row r="6931" spans="1:23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6">
        <v>20.05</v>
      </c>
      <c r="T6931" s="6">
        <v>471.7</v>
      </c>
      <c r="U6931" t="s">
        <v>24</v>
      </c>
      <c r="V6931" t="str">
        <f t="shared" si="216"/>
        <v>25-36 Months</v>
      </c>
      <c r="W6931" t="str">
        <f t="shared" si="217"/>
        <v>Low</v>
      </c>
    </row>
    <row r="6932" spans="1:23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6">
        <v>75.150000000000006</v>
      </c>
      <c r="T6932" s="6">
        <v>216.75</v>
      </c>
      <c r="U6932" t="s">
        <v>23</v>
      </c>
      <c r="V6932" t="str">
        <f t="shared" si="216"/>
        <v>0-12 Months</v>
      </c>
      <c r="W6932" t="str">
        <f t="shared" si="217"/>
        <v>High</v>
      </c>
    </row>
    <row r="6933" spans="1:23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6">
        <v>99.15</v>
      </c>
      <c r="T6933" s="6">
        <v>5720.95</v>
      </c>
      <c r="U6933" t="s">
        <v>24</v>
      </c>
      <c r="V6933" t="str">
        <f t="shared" si="216"/>
        <v>49-60 Months</v>
      </c>
      <c r="W6933" t="str">
        <f t="shared" si="217"/>
        <v>Very High</v>
      </c>
    </row>
    <row r="6934" spans="1:23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6">
        <v>56.75</v>
      </c>
      <c r="T6934" s="6">
        <v>503.25</v>
      </c>
      <c r="U6934" t="s">
        <v>24</v>
      </c>
      <c r="V6934" t="str">
        <f t="shared" si="216"/>
        <v>0-12 Months</v>
      </c>
      <c r="W6934" t="str">
        <f t="shared" si="217"/>
        <v>Medium</v>
      </c>
    </row>
    <row r="6935" spans="1:23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6">
        <v>69.599999999999994</v>
      </c>
      <c r="T6935" s="6">
        <v>69.599999999999994</v>
      </c>
      <c r="U6935" t="s">
        <v>23</v>
      </c>
      <c r="V6935" t="str">
        <f t="shared" si="216"/>
        <v>0-12 Months</v>
      </c>
      <c r="W6935" t="str">
        <f t="shared" si="217"/>
        <v>High</v>
      </c>
    </row>
    <row r="6936" spans="1:23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6">
        <v>104.15</v>
      </c>
      <c r="T6936" s="6">
        <v>7365.3</v>
      </c>
      <c r="U6936" t="s">
        <v>24</v>
      </c>
      <c r="V6936" t="str">
        <f t="shared" si="216"/>
        <v>61+ Months</v>
      </c>
      <c r="W6936" t="str">
        <f t="shared" si="217"/>
        <v>Very High</v>
      </c>
    </row>
    <row r="6937" spans="1:23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6">
        <v>110.8</v>
      </c>
      <c r="T6937" s="6">
        <v>7245.9</v>
      </c>
      <c r="U6937" t="s">
        <v>24</v>
      </c>
      <c r="V6937" t="str">
        <f t="shared" si="216"/>
        <v>61+ Months</v>
      </c>
      <c r="W6937" t="str">
        <f t="shared" si="217"/>
        <v>Very High</v>
      </c>
    </row>
    <row r="6938" spans="1:23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6">
        <v>80.150000000000006</v>
      </c>
      <c r="T6938" s="6">
        <v>385</v>
      </c>
      <c r="U6938" t="s">
        <v>23</v>
      </c>
      <c r="V6938" t="str">
        <f t="shared" si="216"/>
        <v>0-12 Months</v>
      </c>
      <c r="W6938" t="str">
        <f t="shared" si="217"/>
        <v>High</v>
      </c>
    </row>
    <row r="6939" spans="1:23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6">
        <v>35.75</v>
      </c>
      <c r="T6939" s="6">
        <v>961.4</v>
      </c>
      <c r="U6939" t="s">
        <v>24</v>
      </c>
      <c r="V6939" t="str">
        <f t="shared" si="216"/>
        <v>25-36 Months</v>
      </c>
      <c r="W6939" t="str">
        <f t="shared" si="217"/>
        <v>Medium</v>
      </c>
    </row>
    <row r="6940" spans="1:23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6">
        <v>69.900000000000006</v>
      </c>
      <c r="T6940" s="6">
        <v>4615.8999999999996</v>
      </c>
      <c r="U6940" t="s">
        <v>24</v>
      </c>
      <c r="V6940" t="str">
        <f t="shared" si="216"/>
        <v>61+ Months</v>
      </c>
      <c r="W6940" t="str">
        <f t="shared" si="217"/>
        <v>High</v>
      </c>
    </row>
    <row r="6941" spans="1:23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6">
        <v>89.2</v>
      </c>
      <c r="T6941" s="6">
        <v>3251.3</v>
      </c>
      <c r="U6941" t="s">
        <v>24</v>
      </c>
      <c r="V6941" t="str">
        <f t="shared" si="216"/>
        <v>25-36 Months</v>
      </c>
      <c r="W6941" t="str">
        <f t="shared" si="217"/>
        <v>High</v>
      </c>
    </row>
    <row r="6942" spans="1:23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6">
        <v>55.65</v>
      </c>
      <c r="T6942" s="6">
        <v>3880.05</v>
      </c>
      <c r="U6942" t="s">
        <v>24</v>
      </c>
      <c r="V6942" t="str">
        <f t="shared" si="216"/>
        <v>61+ Months</v>
      </c>
      <c r="W6942" t="str">
        <f t="shared" si="217"/>
        <v>Medium</v>
      </c>
    </row>
    <row r="6943" spans="1:23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6">
        <v>50.7</v>
      </c>
      <c r="T6943" s="6">
        <v>3088.75</v>
      </c>
      <c r="U6943" t="s">
        <v>24</v>
      </c>
      <c r="V6943" t="str">
        <f t="shared" si="216"/>
        <v>61+ Months</v>
      </c>
      <c r="W6943" t="str">
        <f t="shared" si="217"/>
        <v>Medium</v>
      </c>
    </row>
    <row r="6944" spans="1:23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6">
        <v>20</v>
      </c>
      <c r="T6944" s="6">
        <v>1396</v>
      </c>
      <c r="U6944" t="s">
        <v>24</v>
      </c>
      <c r="V6944" t="str">
        <f t="shared" si="216"/>
        <v>61+ Months</v>
      </c>
      <c r="W6944" t="str">
        <f t="shared" si="217"/>
        <v>Low</v>
      </c>
    </row>
    <row r="6945" spans="1:23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6">
        <v>30.5</v>
      </c>
      <c r="T6945" s="6">
        <v>30.5</v>
      </c>
      <c r="U6945" t="s">
        <v>23</v>
      </c>
      <c r="V6945" t="str">
        <f t="shared" si="216"/>
        <v>0-12 Months</v>
      </c>
      <c r="W6945" t="str">
        <f t="shared" si="217"/>
        <v>Medium</v>
      </c>
    </row>
    <row r="6946" spans="1:23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6">
        <v>19.100000000000001</v>
      </c>
      <c r="T6946" s="6">
        <v>53.05</v>
      </c>
      <c r="U6946" t="s">
        <v>24</v>
      </c>
      <c r="V6946" t="str">
        <f t="shared" si="216"/>
        <v>0-12 Months</v>
      </c>
      <c r="W6946" t="str">
        <f t="shared" si="217"/>
        <v>Low</v>
      </c>
    </row>
    <row r="6947" spans="1:23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6">
        <v>98.3</v>
      </c>
      <c r="T6947" s="6">
        <v>6859.5</v>
      </c>
      <c r="U6947" t="s">
        <v>23</v>
      </c>
      <c r="V6947" t="str">
        <f t="shared" si="216"/>
        <v>61+ Months</v>
      </c>
      <c r="W6947" t="str">
        <f t="shared" si="217"/>
        <v>Very High</v>
      </c>
    </row>
    <row r="6948" spans="1:23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6">
        <v>45.55</v>
      </c>
      <c r="T6948" s="6">
        <v>2108.35</v>
      </c>
      <c r="U6948" t="s">
        <v>24</v>
      </c>
      <c r="V6948" t="str">
        <f t="shared" si="216"/>
        <v>37-48 Months</v>
      </c>
      <c r="W6948" t="str">
        <f t="shared" si="217"/>
        <v>Medium</v>
      </c>
    </row>
    <row r="6949" spans="1:23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6">
        <v>101.05</v>
      </c>
      <c r="T6949" s="6">
        <v>6770.5</v>
      </c>
      <c r="U6949" t="s">
        <v>24</v>
      </c>
      <c r="V6949" t="str">
        <f t="shared" si="216"/>
        <v>61+ Months</v>
      </c>
      <c r="W6949" t="str">
        <f t="shared" si="217"/>
        <v>Very High</v>
      </c>
    </row>
    <row r="6950" spans="1:23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6">
        <v>103.7</v>
      </c>
      <c r="T6950" s="6">
        <v>4730.6000000000004</v>
      </c>
      <c r="U6950" t="s">
        <v>24</v>
      </c>
      <c r="V6950" t="str">
        <f t="shared" si="216"/>
        <v>37-48 Months</v>
      </c>
      <c r="W6950" t="str">
        <f t="shared" si="217"/>
        <v>Very High</v>
      </c>
    </row>
    <row r="6951" spans="1:23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6">
        <v>36.25</v>
      </c>
      <c r="T6951" s="6">
        <v>1151.05</v>
      </c>
      <c r="U6951" t="s">
        <v>24</v>
      </c>
      <c r="V6951" t="str">
        <f t="shared" si="216"/>
        <v>25-36 Months</v>
      </c>
      <c r="W6951" t="str">
        <f t="shared" si="217"/>
        <v>Medium</v>
      </c>
    </row>
    <row r="6952" spans="1:23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6">
        <v>49.4</v>
      </c>
      <c r="T6952" s="6">
        <v>232.55</v>
      </c>
      <c r="U6952" t="s">
        <v>24</v>
      </c>
      <c r="V6952" t="str">
        <f t="shared" si="216"/>
        <v>0-12 Months</v>
      </c>
      <c r="W6952" t="str">
        <f t="shared" si="217"/>
        <v>Medium</v>
      </c>
    </row>
    <row r="6953" spans="1:23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6">
        <v>19.899999999999999</v>
      </c>
      <c r="T6953" s="6">
        <v>1022.6</v>
      </c>
      <c r="U6953" t="s">
        <v>24</v>
      </c>
      <c r="V6953" t="str">
        <f t="shared" si="216"/>
        <v>49-60 Months</v>
      </c>
      <c r="W6953" t="str">
        <f t="shared" si="217"/>
        <v>Low</v>
      </c>
    </row>
    <row r="6954" spans="1:23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6">
        <v>107.4</v>
      </c>
      <c r="T6954" s="6">
        <v>5121.3</v>
      </c>
      <c r="U6954" t="s">
        <v>23</v>
      </c>
      <c r="V6954" t="str">
        <f t="shared" si="216"/>
        <v>37-48 Months</v>
      </c>
      <c r="W6954" t="str">
        <f t="shared" si="217"/>
        <v>Very High</v>
      </c>
    </row>
    <row r="6955" spans="1:23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6">
        <v>82</v>
      </c>
      <c r="T6955" s="6">
        <v>1127.2</v>
      </c>
      <c r="U6955" t="s">
        <v>23</v>
      </c>
      <c r="V6955" t="str">
        <f t="shared" si="216"/>
        <v>13-24 Months</v>
      </c>
      <c r="W6955" t="str">
        <f t="shared" si="217"/>
        <v>High</v>
      </c>
    </row>
    <row r="6956" spans="1:23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6">
        <v>19.8</v>
      </c>
      <c r="T6956" s="6">
        <v>309.39999999999998</v>
      </c>
      <c r="U6956" t="s">
        <v>24</v>
      </c>
      <c r="V6956" t="str">
        <f t="shared" si="216"/>
        <v>13-24 Months</v>
      </c>
      <c r="W6956" t="str">
        <f t="shared" si="217"/>
        <v>Low</v>
      </c>
    </row>
    <row r="6957" spans="1:23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6">
        <v>45.05</v>
      </c>
      <c r="T6957" s="6">
        <v>523.1</v>
      </c>
      <c r="U6957" t="s">
        <v>24</v>
      </c>
      <c r="V6957" t="str">
        <f t="shared" si="216"/>
        <v>0-12 Months</v>
      </c>
      <c r="W6957" t="str">
        <f t="shared" si="217"/>
        <v>Medium</v>
      </c>
    </row>
    <row r="6958" spans="1:23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6">
        <v>64.55</v>
      </c>
      <c r="T6958" s="6">
        <v>4250.1000000000004</v>
      </c>
      <c r="U6958" t="s">
        <v>24</v>
      </c>
      <c r="V6958" t="str">
        <f t="shared" si="216"/>
        <v>61+ Months</v>
      </c>
      <c r="W6958" t="str">
        <f t="shared" si="217"/>
        <v>High</v>
      </c>
    </row>
    <row r="6959" spans="1:23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6">
        <v>86.25</v>
      </c>
      <c r="T6959" s="6">
        <v>770.5</v>
      </c>
      <c r="U6959" t="s">
        <v>24</v>
      </c>
      <c r="V6959" t="str">
        <f t="shared" si="216"/>
        <v>0-12 Months</v>
      </c>
      <c r="W6959" t="str">
        <f t="shared" si="217"/>
        <v>High</v>
      </c>
    </row>
    <row r="6960" spans="1:23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6">
        <v>19.75</v>
      </c>
      <c r="T6960" s="6">
        <v>246.7</v>
      </c>
      <c r="U6960" t="s">
        <v>24</v>
      </c>
      <c r="V6960" t="str">
        <f t="shared" si="216"/>
        <v>13-24 Months</v>
      </c>
      <c r="W6960" t="str">
        <f t="shared" si="217"/>
        <v>Low</v>
      </c>
    </row>
    <row r="6961" spans="1:23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6">
        <v>89.1</v>
      </c>
      <c r="T6961" s="6">
        <v>3342</v>
      </c>
      <c r="U6961" t="s">
        <v>24</v>
      </c>
      <c r="V6961" t="str">
        <f t="shared" si="216"/>
        <v>37-48 Months</v>
      </c>
      <c r="W6961" t="str">
        <f t="shared" si="217"/>
        <v>High</v>
      </c>
    </row>
    <row r="6962" spans="1:23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6">
        <v>95.55</v>
      </c>
      <c r="T6962" s="6">
        <v>3930.6</v>
      </c>
      <c r="U6962" t="s">
        <v>24</v>
      </c>
      <c r="V6962" t="str">
        <f t="shared" si="216"/>
        <v>37-48 Months</v>
      </c>
      <c r="W6962" t="str">
        <f t="shared" si="217"/>
        <v>Very High</v>
      </c>
    </row>
    <row r="6963" spans="1:23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6">
        <v>75.400000000000006</v>
      </c>
      <c r="T6963" s="6">
        <v>1747.85</v>
      </c>
      <c r="U6963" t="s">
        <v>23</v>
      </c>
      <c r="V6963" t="str">
        <f t="shared" si="216"/>
        <v>13-24 Months</v>
      </c>
      <c r="W6963" t="str">
        <f t="shared" si="217"/>
        <v>High</v>
      </c>
    </row>
    <row r="6964" spans="1:23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6">
        <v>101.25</v>
      </c>
      <c r="T6964" s="6">
        <v>2754.45</v>
      </c>
      <c r="U6964" t="s">
        <v>23</v>
      </c>
      <c r="V6964" t="str">
        <f t="shared" si="216"/>
        <v>25-36 Months</v>
      </c>
      <c r="W6964" t="str">
        <f t="shared" si="217"/>
        <v>Very High</v>
      </c>
    </row>
    <row r="6965" spans="1:23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6">
        <v>102.6</v>
      </c>
      <c r="T6965" s="6">
        <v>897.75</v>
      </c>
      <c r="U6965" t="s">
        <v>24</v>
      </c>
      <c r="V6965" t="str">
        <f t="shared" si="216"/>
        <v>0-12 Months</v>
      </c>
      <c r="W6965" t="str">
        <f t="shared" si="217"/>
        <v>Very High</v>
      </c>
    </row>
    <row r="6966" spans="1:23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6">
        <v>56.3</v>
      </c>
      <c r="T6966" s="6">
        <v>2780.6</v>
      </c>
      <c r="U6966" t="s">
        <v>24</v>
      </c>
      <c r="V6966" t="str">
        <f t="shared" si="216"/>
        <v>49-60 Months</v>
      </c>
      <c r="W6966" t="str">
        <f t="shared" si="217"/>
        <v>Medium</v>
      </c>
    </row>
    <row r="6967" spans="1:23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6">
        <v>94.2</v>
      </c>
      <c r="T6967" s="6">
        <v>5895.45</v>
      </c>
      <c r="U6967" t="s">
        <v>24</v>
      </c>
      <c r="V6967" t="str">
        <f t="shared" si="216"/>
        <v>61+ Months</v>
      </c>
      <c r="W6967" t="str">
        <f t="shared" si="217"/>
        <v>Very High</v>
      </c>
    </row>
    <row r="6968" spans="1:23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6">
        <v>43.05</v>
      </c>
      <c r="T6968" s="6">
        <v>2208.0500000000002</v>
      </c>
      <c r="U6968" t="s">
        <v>24</v>
      </c>
      <c r="V6968" t="str">
        <f t="shared" si="216"/>
        <v>49-60 Months</v>
      </c>
      <c r="W6968" t="str">
        <f t="shared" si="217"/>
        <v>Medium</v>
      </c>
    </row>
    <row r="6969" spans="1:23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6">
        <v>89.5</v>
      </c>
      <c r="T6969" s="6">
        <v>2196.15</v>
      </c>
      <c r="U6969" t="s">
        <v>23</v>
      </c>
      <c r="V6969" t="str">
        <f t="shared" si="216"/>
        <v>25-36 Months</v>
      </c>
      <c r="W6969" t="str">
        <f t="shared" si="217"/>
        <v>High</v>
      </c>
    </row>
    <row r="6970" spans="1:23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6">
        <v>74.400000000000006</v>
      </c>
      <c r="T6970" s="6">
        <v>1692.6</v>
      </c>
      <c r="U6970" t="s">
        <v>23</v>
      </c>
      <c r="V6970" t="str">
        <f t="shared" si="216"/>
        <v>13-24 Months</v>
      </c>
      <c r="W6970" t="str">
        <f t="shared" si="217"/>
        <v>High</v>
      </c>
    </row>
    <row r="6971" spans="1:23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6">
        <v>20.5</v>
      </c>
      <c r="T6971" s="6">
        <v>20.5</v>
      </c>
      <c r="U6971" t="s">
        <v>23</v>
      </c>
      <c r="V6971" t="str">
        <f t="shared" si="216"/>
        <v>0-12 Months</v>
      </c>
      <c r="W6971" t="str">
        <f t="shared" si="217"/>
        <v>Low</v>
      </c>
    </row>
    <row r="6972" spans="1:23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6">
        <v>74.349999999999994</v>
      </c>
      <c r="T6972" s="6">
        <v>265.35000000000002</v>
      </c>
      <c r="U6972" t="s">
        <v>23</v>
      </c>
      <c r="V6972" t="str">
        <f t="shared" si="216"/>
        <v>0-12 Months</v>
      </c>
      <c r="W6972" t="str">
        <f t="shared" si="217"/>
        <v>High</v>
      </c>
    </row>
    <row r="6973" spans="1:23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6">
        <v>99.75</v>
      </c>
      <c r="T6973" s="6">
        <v>1836.25</v>
      </c>
      <c r="U6973" t="s">
        <v>23</v>
      </c>
      <c r="V6973" t="str">
        <f t="shared" si="216"/>
        <v>13-24 Months</v>
      </c>
      <c r="W6973" t="str">
        <f t="shared" si="217"/>
        <v>Very High</v>
      </c>
    </row>
    <row r="6974" spans="1:23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6">
        <v>111.95</v>
      </c>
      <c r="T6974" s="6">
        <v>6418.9</v>
      </c>
      <c r="U6974" t="s">
        <v>23</v>
      </c>
      <c r="V6974" t="str">
        <f t="shared" si="216"/>
        <v>49-60 Months</v>
      </c>
      <c r="W6974" t="str">
        <f t="shared" si="217"/>
        <v>Very High</v>
      </c>
    </row>
    <row r="6975" spans="1:23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6">
        <v>94</v>
      </c>
      <c r="T6975" s="6">
        <v>4871.45</v>
      </c>
      <c r="U6975" t="s">
        <v>24</v>
      </c>
      <c r="V6975" t="str">
        <f t="shared" si="216"/>
        <v>49-60 Months</v>
      </c>
      <c r="W6975" t="str">
        <f t="shared" si="217"/>
        <v>Very High</v>
      </c>
    </row>
    <row r="6976" spans="1:23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6">
        <v>98.85</v>
      </c>
      <c r="T6976" s="6">
        <v>4947.55</v>
      </c>
      <c r="U6976" t="s">
        <v>24</v>
      </c>
      <c r="V6976" t="str">
        <f t="shared" si="216"/>
        <v>49-60 Months</v>
      </c>
      <c r="W6976" t="str">
        <f t="shared" si="217"/>
        <v>Very High</v>
      </c>
    </row>
    <row r="6977" spans="1:23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6">
        <v>64.349999999999994</v>
      </c>
      <c r="T6977" s="6">
        <v>1558.65</v>
      </c>
      <c r="U6977" t="s">
        <v>24</v>
      </c>
      <c r="V6977" t="str">
        <f t="shared" si="216"/>
        <v>13-24 Months</v>
      </c>
      <c r="W6977" t="str">
        <f t="shared" si="217"/>
        <v>High</v>
      </c>
    </row>
    <row r="6978" spans="1:23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6">
        <v>72</v>
      </c>
      <c r="T6978" s="6">
        <v>4284.2</v>
      </c>
      <c r="U6978" t="s">
        <v>24</v>
      </c>
      <c r="V6978" t="str">
        <f t="shared" si="216"/>
        <v>61+ Months</v>
      </c>
      <c r="W6978" t="str">
        <f t="shared" si="217"/>
        <v>High</v>
      </c>
    </row>
    <row r="6979" spans="1:23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6">
        <v>49.7</v>
      </c>
      <c r="T6979" s="6">
        <v>1218.25</v>
      </c>
      <c r="U6979" t="s">
        <v>24</v>
      </c>
      <c r="V6979" t="str">
        <f t="shared" ref="V6979:V7042" si="218">IF(F6979&lt;=12,"0-12 Months",IF(F6979&lt;=24,"13-24 Months",IF(F6979&lt;=36,"25-36 Months",IF(F6979&lt;=48,"37-48 Months",IF(F6979&lt;=60,"49-60 Months","61+ Months")))))</f>
        <v>13-24 Months</v>
      </c>
      <c r="W6979" t="str">
        <f t="shared" ref="W6979:W7042" si="219">IF(S6979&lt;=30,"Low",IF(S6979&lt;=60,"Medium",IF(S6979&lt;=90,"High","Very High")))</f>
        <v>Medium</v>
      </c>
    </row>
    <row r="6980" spans="1:23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6">
        <v>80.7</v>
      </c>
      <c r="T6980" s="6">
        <v>5617.95</v>
      </c>
      <c r="U6980" t="s">
        <v>24</v>
      </c>
      <c r="V6980" t="str">
        <f t="shared" si="218"/>
        <v>61+ Months</v>
      </c>
      <c r="W6980" t="str">
        <f t="shared" si="219"/>
        <v>High</v>
      </c>
    </row>
    <row r="6981" spans="1:23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6">
        <v>24.2</v>
      </c>
      <c r="T6981" s="6">
        <v>24.2</v>
      </c>
      <c r="U6981" t="s">
        <v>24</v>
      </c>
      <c r="V6981" t="str">
        <f t="shared" si="218"/>
        <v>0-12 Months</v>
      </c>
      <c r="W6981" t="str">
        <f t="shared" si="219"/>
        <v>Low</v>
      </c>
    </row>
    <row r="6982" spans="1:23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6">
        <v>39</v>
      </c>
      <c r="T6982" s="6">
        <v>679.85</v>
      </c>
      <c r="U6982" t="s">
        <v>23</v>
      </c>
      <c r="V6982" t="str">
        <f t="shared" si="218"/>
        <v>13-24 Months</v>
      </c>
      <c r="W6982" t="str">
        <f t="shared" si="219"/>
        <v>Medium</v>
      </c>
    </row>
    <row r="6983" spans="1:23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6">
        <v>65.45</v>
      </c>
      <c r="T6983" s="6">
        <v>554.45000000000005</v>
      </c>
      <c r="U6983" t="s">
        <v>24</v>
      </c>
      <c r="V6983" t="str">
        <f t="shared" si="218"/>
        <v>0-12 Months</v>
      </c>
      <c r="W6983" t="str">
        <f t="shared" si="219"/>
        <v>High</v>
      </c>
    </row>
    <row r="6984" spans="1:23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6">
        <v>74.349999999999994</v>
      </c>
      <c r="T6984" s="6">
        <v>5237.3999999999996</v>
      </c>
      <c r="U6984" t="s">
        <v>24</v>
      </c>
      <c r="V6984" t="str">
        <f t="shared" si="218"/>
        <v>61+ Months</v>
      </c>
      <c r="W6984" t="str">
        <f t="shared" si="219"/>
        <v>High</v>
      </c>
    </row>
    <row r="6985" spans="1:23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6">
        <v>83.2</v>
      </c>
      <c r="T6985" s="6">
        <v>2032.3</v>
      </c>
      <c r="U6985" t="s">
        <v>24</v>
      </c>
      <c r="V6985" t="str">
        <f t="shared" si="218"/>
        <v>13-24 Months</v>
      </c>
      <c r="W6985" t="str">
        <f t="shared" si="219"/>
        <v>High</v>
      </c>
    </row>
    <row r="6986" spans="1:23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6">
        <v>25</v>
      </c>
      <c r="T6986" s="6">
        <v>789.2</v>
      </c>
      <c r="U6986" t="s">
        <v>24</v>
      </c>
      <c r="V6986" t="str">
        <f t="shared" si="218"/>
        <v>25-36 Months</v>
      </c>
      <c r="W6986" t="str">
        <f t="shared" si="219"/>
        <v>Low</v>
      </c>
    </row>
    <row r="6987" spans="1:23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6">
        <v>40.200000000000003</v>
      </c>
      <c r="T6987" s="6">
        <v>1525.35</v>
      </c>
      <c r="U6987" t="s">
        <v>24</v>
      </c>
      <c r="V6987" t="str">
        <f t="shared" si="218"/>
        <v>37-48 Months</v>
      </c>
      <c r="W6987" t="str">
        <f t="shared" si="219"/>
        <v>Medium</v>
      </c>
    </row>
    <row r="6988" spans="1:23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6">
        <v>94.1</v>
      </c>
      <c r="T6988" s="6">
        <v>2804.45</v>
      </c>
      <c r="U6988" t="s">
        <v>23</v>
      </c>
      <c r="V6988" t="str">
        <f t="shared" si="218"/>
        <v>25-36 Months</v>
      </c>
      <c r="W6988" t="str">
        <f t="shared" si="219"/>
        <v>Very High</v>
      </c>
    </row>
    <row r="6989" spans="1:23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6">
        <v>108.35</v>
      </c>
      <c r="T6989" s="6">
        <v>3726.15</v>
      </c>
      <c r="U6989" t="s">
        <v>24</v>
      </c>
      <c r="V6989" t="str">
        <f t="shared" si="218"/>
        <v>25-36 Months</v>
      </c>
      <c r="W6989" t="str">
        <f t="shared" si="219"/>
        <v>Very High</v>
      </c>
    </row>
    <row r="6990" spans="1:23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6">
        <v>69.5</v>
      </c>
      <c r="T6990" s="6">
        <v>1652.1</v>
      </c>
      <c r="U6990" t="s">
        <v>24</v>
      </c>
      <c r="V6990" t="str">
        <f t="shared" si="218"/>
        <v>13-24 Months</v>
      </c>
      <c r="W6990" t="str">
        <f t="shared" si="219"/>
        <v>High</v>
      </c>
    </row>
    <row r="6991" spans="1:23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6">
        <v>76</v>
      </c>
      <c r="T6991" s="6">
        <v>1588.75</v>
      </c>
      <c r="U6991" t="s">
        <v>24</v>
      </c>
      <c r="V6991" t="str">
        <f t="shared" si="218"/>
        <v>13-24 Months</v>
      </c>
      <c r="W6991" t="str">
        <f t="shared" si="219"/>
        <v>High</v>
      </c>
    </row>
    <row r="6992" spans="1:23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6">
        <v>93.6</v>
      </c>
      <c r="T6992" s="6">
        <v>3366.05</v>
      </c>
      <c r="U6992" t="s">
        <v>24</v>
      </c>
      <c r="V6992" t="str">
        <f t="shared" si="218"/>
        <v>25-36 Months</v>
      </c>
      <c r="W6992" t="str">
        <f t="shared" si="219"/>
        <v>Very High</v>
      </c>
    </row>
    <row r="6993" spans="1:23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6">
        <v>95.65</v>
      </c>
      <c r="T6993" s="6">
        <v>778.1</v>
      </c>
      <c r="U6993" t="s">
        <v>23</v>
      </c>
      <c r="V6993" t="str">
        <f t="shared" si="218"/>
        <v>0-12 Months</v>
      </c>
      <c r="W6993" t="str">
        <f t="shared" si="219"/>
        <v>Very High</v>
      </c>
    </row>
    <row r="6994" spans="1:23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6">
        <v>100.55</v>
      </c>
      <c r="T6994" s="6">
        <v>7113.75</v>
      </c>
      <c r="U6994" t="s">
        <v>24</v>
      </c>
      <c r="V6994" t="str">
        <f t="shared" si="218"/>
        <v>61+ Months</v>
      </c>
      <c r="W6994" t="str">
        <f t="shared" si="219"/>
        <v>Very High</v>
      </c>
    </row>
    <row r="6995" spans="1:23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6">
        <v>88.05</v>
      </c>
      <c r="T6995" s="6">
        <v>4367.3500000000004</v>
      </c>
      <c r="U6995" t="s">
        <v>23</v>
      </c>
      <c r="V6995" t="str">
        <f t="shared" si="218"/>
        <v>49-60 Months</v>
      </c>
      <c r="W6995" t="str">
        <f t="shared" si="219"/>
        <v>High</v>
      </c>
    </row>
    <row r="6996" spans="1:23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6">
        <v>24.45</v>
      </c>
      <c r="T6996" s="6">
        <v>993.15</v>
      </c>
      <c r="U6996" t="s">
        <v>24</v>
      </c>
      <c r="V6996" t="str">
        <f t="shared" si="218"/>
        <v>37-48 Months</v>
      </c>
      <c r="W6996" t="str">
        <f t="shared" si="219"/>
        <v>Low</v>
      </c>
    </row>
    <row r="6997" spans="1:23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6">
        <v>89.55</v>
      </c>
      <c r="T6997" s="6">
        <v>5012.3500000000004</v>
      </c>
      <c r="U6997" t="s">
        <v>24</v>
      </c>
      <c r="V6997" t="str">
        <f t="shared" si="218"/>
        <v>49-60 Months</v>
      </c>
      <c r="W6997" t="str">
        <f t="shared" si="219"/>
        <v>High</v>
      </c>
    </row>
    <row r="6998" spans="1:23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6">
        <v>66.5</v>
      </c>
      <c r="T6998" s="6">
        <v>2728.6</v>
      </c>
      <c r="U6998" t="s">
        <v>23</v>
      </c>
      <c r="V6998" t="str">
        <f t="shared" si="218"/>
        <v>37-48 Months</v>
      </c>
      <c r="W6998" t="str">
        <f t="shared" si="219"/>
        <v>High</v>
      </c>
    </row>
    <row r="6999" spans="1:23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6">
        <v>76.099999999999994</v>
      </c>
      <c r="T6999" s="6">
        <v>2093.4</v>
      </c>
      <c r="U6999" t="s">
        <v>24</v>
      </c>
      <c r="V6999" t="str">
        <f t="shared" si="218"/>
        <v>25-36 Months</v>
      </c>
      <c r="W6999" t="str">
        <f t="shared" si="219"/>
        <v>High</v>
      </c>
    </row>
    <row r="7000" spans="1:23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6">
        <v>80.5</v>
      </c>
      <c r="T7000" s="6">
        <v>1011.8</v>
      </c>
      <c r="U7000" t="s">
        <v>24</v>
      </c>
      <c r="V7000" t="str">
        <f t="shared" si="218"/>
        <v>13-24 Months</v>
      </c>
      <c r="W7000" t="str">
        <f t="shared" si="219"/>
        <v>High</v>
      </c>
    </row>
    <row r="7001" spans="1:23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6">
        <v>35.450000000000003</v>
      </c>
      <c r="T7001" s="6">
        <v>106.85</v>
      </c>
      <c r="U7001" t="s">
        <v>23</v>
      </c>
      <c r="V7001" t="str">
        <f t="shared" si="218"/>
        <v>0-12 Months</v>
      </c>
      <c r="W7001" t="str">
        <f t="shared" si="219"/>
        <v>Medium</v>
      </c>
    </row>
    <row r="7002" spans="1:23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6">
        <v>20.55</v>
      </c>
      <c r="T7002" s="6">
        <v>1343.4</v>
      </c>
      <c r="U7002" t="s">
        <v>24</v>
      </c>
      <c r="V7002" t="str">
        <f t="shared" si="218"/>
        <v>61+ Months</v>
      </c>
      <c r="W7002" t="str">
        <f t="shared" si="219"/>
        <v>Low</v>
      </c>
    </row>
    <row r="7003" spans="1:23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6">
        <v>49.9</v>
      </c>
      <c r="T7003" s="6">
        <v>130.1</v>
      </c>
      <c r="U7003" t="s">
        <v>23</v>
      </c>
      <c r="V7003" t="str">
        <f t="shared" si="218"/>
        <v>0-12 Months</v>
      </c>
      <c r="W7003" t="str">
        <f t="shared" si="219"/>
        <v>Medium</v>
      </c>
    </row>
    <row r="7004" spans="1:23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6">
        <v>105.4</v>
      </c>
      <c r="T7004" s="6">
        <v>6794.75</v>
      </c>
      <c r="U7004" t="s">
        <v>24</v>
      </c>
      <c r="V7004" t="str">
        <f t="shared" si="218"/>
        <v>61+ Months</v>
      </c>
      <c r="W7004" t="str">
        <f t="shared" si="219"/>
        <v>Very High</v>
      </c>
    </row>
    <row r="7005" spans="1:23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6">
        <v>35.75</v>
      </c>
      <c r="T7005" s="6">
        <v>1022.5</v>
      </c>
      <c r="U7005" t="s">
        <v>24</v>
      </c>
      <c r="V7005" t="str">
        <f t="shared" si="218"/>
        <v>25-36 Months</v>
      </c>
      <c r="W7005" t="str">
        <f t="shared" si="219"/>
        <v>Medium</v>
      </c>
    </row>
    <row r="7006" spans="1:23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6">
        <v>95.1</v>
      </c>
      <c r="T7006" s="6">
        <v>3691.2</v>
      </c>
      <c r="U7006" t="s">
        <v>24</v>
      </c>
      <c r="V7006" t="str">
        <f t="shared" si="218"/>
        <v>37-48 Months</v>
      </c>
      <c r="W7006" t="str">
        <f t="shared" si="219"/>
        <v>Very High</v>
      </c>
    </row>
    <row r="7007" spans="1:23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6">
        <v>19.3</v>
      </c>
      <c r="T7007" s="6">
        <v>486.2</v>
      </c>
      <c r="U7007" t="s">
        <v>24</v>
      </c>
      <c r="V7007" t="str">
        <f t="shared" si="218"/>
        <v>13-24 Months</v>
      </c>
      <c r="W7007" t="str">
        <f t="shared" si="219"/>
        <v>Low</v>
      </c>
    </row>
    <row r="7008" spans="1:23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6">
        <v>104.5</v>
      </c>
      <c r="T7008" s="6">
        <v>4036.85</v>
      </c>
      <c r="U7008" t="s">
        <v>23</v>
      </c>
      <c r="V7008" t="str">
        <f t="shared" si="218"/>
        <v>37-48 Months</v>
      </c>
      <c r="W7008" t="str">
        <f t="shared" si="219"/>
        <v>Very High</v>
      </c>
    </row>
    <row r="7009" spans="1:23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6">
        <v>63.1</v>
      </c>
      <c r="T7009" s="6">
        <v>4685.55</v>
      </c>
      <c r="U7009" t="s">
        <v>24</v>
      </c>
      <c r="V7009" t="str">
        <f t="shared" si="218"/>
        <v>61+ Months</v>
      </c>
      <c r="W7009" t="str">
        <f t="shared" si="219"/>
        <v>High</v>
      </c>
    </row>
    <row r="7010" spans="1:23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6">
        <v>75.05</v>
      </c>
      <c r="T7010" s="6">
        <v>256.25</v>
      </c>
      <c r="U7010" t="s">
        <v>23</v>
      </c>
      <c r="V7010" t="str">
        <f t="shared" si="218"/>
        <v>0-12 Months</v>
      </c>
      <c r="W7010" t="str">
        <f t="shared" si="219"/>
        <v>High</v>
      </c>
    </row>
    <row r="7011" spans="1:23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6">
        <v>81</v>
      </c>
      <c r="T7011" s="6">
        <v>1917.1</v>
      </c>
      <c r="U7011" t="s">
        <v>23</v>
      </c>
      <c r="V7011" t="str">
        <f t="shared" si="218"/>
        <v>13-24 Months</v>
      </c>
      <c r="W7011" t="str">
        <f t="shared" si="219"/>
        <v>High</v>
      </c>
    </row>
    <row r="7012" spans="1:23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6">
        <v>74.45</v>
      </c>
      <c r="T7012" s="6">
        <v>74.45</v>
      </c>
      <c r="U7012" t="s">
        <v>23</v>
      </c>
      <c r="V7012" t="str">
        <f t="shared" si="218"/>
        <v>0-12 Months</v>
      </c>
      <c r="W7012" t="str">
        <f t="shared" si="219"/>
        <v>High</v>
      </c>
    </row>
    <row r="7013" spans="1:23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6">
        <v>60.4</v>
      </c>
      <c r="T7013" s="6">
        <v>272.14999999999998</v>
      </c>
      <c r="U7013" t="s">
        <v>23</v>
      </c>
      <c r="V7013" t="str">
        <f t="shared" si="218"/>
        <v>0-12 Months</v>
      </c>
      <c r="W7013" t="str">
        <f t="shared" si="219"/>
        <v>High</v>
      </c>
    </row>
    <row r="7014" spans="1:23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6">
        <v>84.95</v>
      </c>
      <c r="T7014" s="6">
        <v>5150.55</v>
      </c>
      <c r="U7014" t="s">
        <v>24</v>
      </c>
      <c r="V7014" t="str">
        <f t="shared" si="218"/>
        <v>61+ Months</v>
      </c>
      <c r="W7014" t="str">
        <f t="shared" si="219"/>
        <v>High</v>
      </c>
    </row>
    <row r="7015" spans="1:23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6">
        <v>93.4</v>
      </c>
      <c r="T7015" s="6">
        <v>3756.4</v>
      </c>
      <c r="U7015" t="s">
        <v>24</v>
      </c>
      <c r="V7015" t="str">
        <f t="shared" si="218"/>
        <v>37-48 Months</v>
      </c>
      <c r="W7015" t="str">
        <f t="shared" si="219"/>
        <v>Very High</v>
      </c>
    </row>
    <row r="7016" spans="1:23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6">
        <v>89.2</v>
      </c>
      <c r="T7016" s="6">
        <v>3645.75</v>
      </c>
      <c r="U7016" t="s">
        <v>24</v>
      </c>
      <c r="V7016" t="str">
        <f t="shared" si="218"/>
        <v>37-48 Months</v>
      </c>
      <c r="W7016" t="str">
        <f t="shared" si="219"/>
        <v>High</v>
      </c>
    </row>
    <row r="7017" spans="1:23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6">
        <v>85.2</v>
      </c>
      <c r="T7017" s="6">
        <v>2874.45</v>
      </c>
      <c r="U7017" t="s">
        <v>24</v>
      </c>
      <c r="V7017" t="str">
        <f t="shared" si="218"/>
        <v>25-36 Months</v>
      </c>
      <c r="W7017" t="str">
        <f t="shared" si="219"/>
        <v>High</v>
      </c>
    </row>
    <row r="7018" spans="1:23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6">
        <v>49.95</v>
      </c>
      <c r="T7018" s="6">
        <v>49.95</v>
      </c>
      <c r="U7018" t="s">
        <v>24</v>
      </c>
      <c r="V7018" t="str">
        <f t="shared" si="218"/>
        <v>0-12 Months</v>
      </c>
      <c r="W7018" t="str">
        <f t="shared" si="219"/>
        <v>Medium</v>
      </c>
    </row>
    <row r="7019" spans="1:23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6">
        <v>20.65</v>
      </c>
      <c r="T7019" s="6">
        <v>1020.75</v>
      </c>
      <c r="U7019" t="s">
        <v>24</v>
      </c>
      <c r="V7019" t="str">
        <f t="shared" si="218"/>
        <v>49-60 Months</v>
      </c>
      <c r="W7019" t="str">
        <f t="shared" si="219"/>
        <v>Low</v>
      </c>
    </row>
    <row r="7020" spans="1:23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6">
        <v>70.650000000000006</v>
      </c>
      <c r="T7020" s="6">
        <v>70.650000000000006</v>
      </c>
      <c r="U7020" t="s">
        <v>23</v>
      </c>
      <c r="V7020" t="str">
        <f t="shared" si="218"/>
        <v>0-12 Months</v>
      </c>
      <c r="W7020" t="str">
        <f t="shared" si="219"/>
        <v>High</v>
      </c>
    </row>
    <row r="7021" spans="1:23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6">
        <v>20.149999999999999</v>
      </c>
      <c r="T7021" s="6">
        <v>826</v>
      </c>
      <c r="U7021" t="s">
        <v>24</v>
      </c>
      <c r="V7021" t="str">
        <f t="shared" si="218"/>
        <v>37-48 Months</v>
      </c>
      <c r="W7021" t="str">
        <f t="shared" si="219"/>
        <v>Low</v>
      </c>
    </row>
    <row r="7022" spans="1:23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6">
        <v>19.2</v>
      </c>
      <c r="T7022" s="6">
        <v>239</v>
      </c>
      <c r="U7022" t="s">
        <v>24</v>
      </c>
      <c r="V7022" t="str">
        <f t="shared" si="218"/>
        <v>0-12 Months</v>
      </c>
      <c r="W7022" t="str">
        <f t="shared" si="219"/>
        <v>Low</v>
      </c>
    </row>
    <row r="7023" spans="1:23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6">
        <v>59.8</v>
      </c>
      <c r="T7023" s="6">
        <v>727.8</v>
      </c>
      <c r="U7023" t="s">
        <v>23</v>
      </c>
      <c r="V7023" t="str">
        <f t="shared" si="218"/>
        <v>0-12 Months</v>
      </c>
      <c r="W7023" t="str">
        <f t="shared" si="219"/>
        <v>Medium</v>
      </c>
    </row>
    <row r="7024" spans="1:23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6">
        <v>104.95</v>
      </c>
      <c r="T7024" s="6">
        <v>7544.3</v>
      </c>
      <c r="U7024" t="s">
        <v>24</v>
      </c>
      <c r="V7024" t="str">
        <f t="shared" si="218"/>
        <v>61+ Months</v>
      </c>
      <c r="W7024" t="str">
        <f t="shared" si="219"/>
        <v>Very High</v>
      </c>
    </row>
    <row r="7025" spans="1:23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6">
        <v>103.5</v>
      </c>
      <c r="T7025" s="6">
        <v>6479.4</v>
      </c>
      <c r="U7025" t="s">
        <v>24</v>
      </c>
      <c r="V7025" t="str">
        <f t="shared" si="218"/>
        <v>61+ Months</v>
      </c>
      <c r="W7025" t="str">
        <f t="shared" si="219"/>
        <v>Very High</v>
      </c>
    </row>
    <row r="7026" spans="1:23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6">
        <v>84.8</v>
      </c>
      <c r="T7026" s="6">
        <v>3626.35</v>
      </c>
      <c r="U7026" t="s">
        <v>24</v>
      </c>
      <c r="V7026" t="str">
        <f t="shared" si="218"/>
        <v>37-48 Months</v>
      </c>
      <c r="W7026" t="str">
        <f t="shared" si="219"/>
        <v>High</v>
      </c>
    </row>
    <row r="7027" spans="1:23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6">
        <v>95.05</v>
      </c>
      <c r="T7027" s="6">
        <v>1679.4</v>
      </c>
      <c r="U7027" t="s">
        <v>24</v>
      </c>
      <c r="V7027" t="str">
        <f t="shared" si="218"/>
        <v>13-24 Months</v>
      </c>
      <c r="W7027" t="str">
        <f t="shared" si="219"/>
        <v>Very High</v>
      </c>
    </row>
    <row r="7028" spans="1:23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6">
        <v>44.2</v>
      </c>
      <c r="T7028" s="6">
        <v>403.35</v>
      </c>
      <c r="U7028" t="s">
        <v>23</v>
      </c>
      <c r="V7028" t="str">
        <f t="shared" si="218"/>
        <v>0-12 Months</v>
      </c>
      <c r="W7028" t="str">
        <f t="shared" si="219"/>
        <v>Medium</v>
      </c>
    </row>
    <row r="7029" spans="1:23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6">
        <v>73.349999999999994</v>
      </c>
      <c r="T7029" s="6">
        <v>931.55</v>
      </c>
      <c r="U7029" t="s">
        <v>24</v>
      </c>
      <c r="V7029" t="str">
        <f t="shared" si="218"/>
        <v>13-24 Months</v>
      </c>
      <c r="W7029" t="str">
        <f t="shared" si="219"/>
        <v>High</v>
      </c>
    </row>
    <row r="7030" spans="1:23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6">
        <v>64.099999999999994</v>
      </c>
      <c r="T7030" s="6">
        <v>4326.25</v>
      </c>
      <c r="U7030" t="s">
        <v>24</v>
      </c>
      <c r="V7030" t="str">
        <f t="shared" si="218"/>
        <v>61+ Months</v>
      </c>
      <c r="W7030" t="str">
        <f t="shared" si="219"/>
        <v>High</v>
      </c>
    </row>
    <row r="7031" spans="1:23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6">
        <v>44.4</v>
      </c>
      <c r="T7031" s="6">
        <v>263.05</v>
      </c>
      <c r="U7031" t="s">
        <v>24</v>
      </c>
      <c r="V7031" t="str">
        <f t="shared" si="218"/>
        <v>0-12 Months</v>
      </c>
      <c r="W7031" t="str">
        <f t="shared" si="219"/>
        <v>Medium</v>
      </c>
    </row>
    <row r="7032" spans="1:23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6">
        <v>20.05</v>
      </c>
      <c r="T7032" s="6">
        <v>39.25</v>
      </c>
      <c r="U7032" t="s">
        <v>24</v>
      </c>
      <c r="V7032" t="str">
        <f t="shared" si="218"/>
        <v>0-12 Months</v>
      </c>
      <c r="W7032" t="str">
        <f t="shared" si="219"/>
        <v>Low</v>
      </c>
    </row>
    <row r="7033" spans="1:23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6">
        <v>60</v>
      </c>
      <c r="T7033" s="6">
        <v>3316.1</v>
      </c>
      <c r="U7033" t="s">
        <v>24</v>
      </c>
      <c r="V7033" t="str">
        <f t="shared" si="218"/>
        <v>49-60 Months</v>
      </c>
      <c r="W7033" t="str">
        <f t="shared" si="219"/>
        <v>Medium</v>
      </c>
    </row>
    <row r="7034" spans="1:23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6">
        <v>75.75</v>
      </c>
      <c r="T7034" s="6">
        <v>75.75</v>
      </c>
      <c r="U7034" t="s">
        <v>23</v>
      </c>
      <c r="V7034" t="str">
        <f t="shared" si="218"/>
        <v>0-12 Months</v>
      </c>
      <c r="W7034" t="str">
        <f t="shared" si="219"/>
        <v>High</v>
      </c>
    </row>
    <row r="7035" spans="1:23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6">
        <v>69.5</v>
      </c>
      <c r="T7035" s="6">
        <v>2625.25</v>
      </c>
      <c r="U7035" t="s">
        <v>24</v>
      </c>
      <c r="V7035" t="str">
        <f t="shared" si="218"/>
        <v>37-48 Months</v>
      </c>
      <c r="W7035" t="str">
        <f t="shared" si="219"/>
        <v>High</v>
      </c>
    </row>
    <row r="7036" spans="1:23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6">
        <v>102.95</v>
      </c>
      <c r="T7036" s="6">
        <v>6886.25</v>
      </c>
      <c r="U7036" t="s">
        <v>23</v>
      </c>
      <c r="V7036" t="str">
        <f t="shared" si="218"/>
        <v>61+ Months</v>
      </c>
      <c r="W7036" t="str">
        <f t="shared" si="219"/>
        <v>Very High</v>
      </c>
    </row>
    <row r="7037" spans="1:23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6">
        <v>78.7</v>
      </c>
      <c r="T7037" s="6">
        <v>1495.1</v>
      </c>
      <c r="U7037" t="s">
        <v>24</v>
      </c>
      <c r="V7037" t="str">
        <f t="shared" si="218"/>
        <v>13-24 Months</v>
      </c>
      <c r="W7037" t="str">
        <f t="shared" si="219"/>
        <v>High</v>
      </c>
    </row>
    <row r="7038" spans="1:23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6">
        <v>60.65</v>
      </c>
      <c r="T7038" s="6">
        <v>743.3</v>
      </c>
      <c r="U7038" t="s">
        <v>24</v>
      </c>
      <c r="V7038" t="str">
        <f t="shared" si="218"/>
        <v>0-12 Months</v>
      </c>
      <c r="W7038" t="str">
        <f t="shared" si="219"/>
        <v>High</v>
      </c>
    </row>
    <row r="7039" spans="1:23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6">
        <v>21.15</v>
      </c>
      <c r="T7039" s="6">
        <v>1419.4</v>
      </c>
      <c r="U7039" t="s">
        <v>24</v>
      </c>
      <c r="V7039" t="str">
        <f t="shared" si="218"/>
        <v>61+ Months</v>
      </c>
      <c r="W7039" t="str">
        <f t="shared" si="219"/>
        <v>Low</v>
      </c>
    </row>
    <row r="7040" spans="1:23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6">
        <v>84.8</v>
      </c>
      <c r="T7040" s="6">
        <v>1990.5</v>
      </c>
      <c r="U7040" t="s">
        <v>24</v>
      </c>
      <c r="V7040" t="str">
        <f t="shared" si="218"/>
        <v>13-24 Months</v>
      </c>
      <c r="W7040" t="str">
        <f t="shared" si="219"/>
        <v>High</v>
      </c>
    </row>
    <row r="7041" spans="1:23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6">
        <v>103.2</v>
      </c>
      <c r="T7041" s="6">
        <v>7362.9</v>
      </c>
      <c r="U7041" t="s">
        <v>24</v>
      </c>
      <c r="V7041" t="str">
        <f t="shared" si="218"/>
        <v>61+ Months</v>
      </c>
      <c r="W7041" t="str">
        <f t="shared" si="219"/>
        <v>Very High</v>
      </c>
    </row>
    <row r="7042" spans="1:23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6">
        <v>29.6</v>
      </c>
      <c r="T7042" s="6">
        <v>346.45</v>
      </c>
      <c r="U7042" t="s">
        <v>24</v>
      </c>
      <c r="V7042" t="str">
        <f t="shared" si="218"/>
        <v>0-12 Months</v>
      </c>
      <c r="W7042" t="str">
        <f t="shared" si="219"/>
        <v>Low</v>
      </c>
    </row>
    <row r="7043" spans="1:23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6">
        <v>74.400000000000006</v>
      </c>
      <c r="T7043" s="6">
        <v>306.60000000000002</v>
      </c>
      <c r="U7043" t="s">
        <v>23</v>
      </c>
      <c r="V7043" t="str">
        <f t="shared" ref="V7043:V7044" si="220">IF(F7043&lt;=12,"0-12 Months",IF(F7043&lt;=24,"13-24 Months",IF(F7043&lt;=36,"25-36 Months",IF(F7043&lt;=48,"37-48 Months",IF(F7043&lt;=60,"49-60 Months","61+ Months")))))</f>
        <v>0-12 Months</v>
      </c>
      <c r="W7043" t="str">
        <f t="shared" ref="W7043:W7044" si="221">IF(S7043&lt;=30,"Low",IF(S7043&lt;=60,"Medium",IF(S7043&lt;=90,"High","Very High")))</f>
        <v>High</v>
      </c>
    </row>
    <row r="7044" spans="1:23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6">
        <v>105.65</v>
      </c>
      <c r="T7044" s="6">
        <v>6844.5</v>
      </c>
      <c r="U7044" t="s">
        <v>24</v>
      </c>
      <c r="V7044" t="str">
        <f t="shared" si="220"/>
        <v>61+ Months</v>
      </c>
      <c r="W7044" t="str">
        <f t="shared" si="221"/>
        <v>Very High</v>
      </c>
    </row>
  </sheetData>
  <autoFilter ref="A1:W7044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9" sqref="C9"/>
    </sheetView>
  </sheetViews>
  <sheetFormatPr defaultRowHeight="14.4" x14ac:dyDescent="0.3"/>
  <cols>
    <col min="1" max="1" width="16.6640625" bestFit="1" customWidth="1"/>
    <col min="2" max="2" width="11" bestFit="1" customWidth="1"/>
  </cols>
  <sheetData>
    <row r="1" spans="1:2" x14ac:dyDescent="0.3">
      <c r="A1" t="s">
        <v>7079</v>
      </c>
      <c r="B1" t="s">
        <v>7080</v>
      </c>
    </row>
    <row r="2" spans="1:2" x14ac:dyDescent="0.3">
      <c r="A2" t="s">
        <v>7081</v>
      </c>
      <c r="B2">
        <v>7045</v>
      </c>
    </row>
    <row r="3" spans="1:2" x14ac:dyDescent="0.3">
      <c r="A3" t="s">
        <v>7082</v>
      </c>
      <c r="B3">
        <v>1870</v>
      </c>
    </row>
    <row r="4" spans="1:2" x14ac:dyDescent="0.3">
      <c r="A4" t="s">
        <v>7083</v>
      </c>
      <c r="B4">
        <v>5175</v>
      </c>
    </row>
    <row r="5" spans="1:2" x14ac:dyDescent="0.3">
      <c r="A5" t="s">
        <v>7084</v>
      </c>
      <c r="B5" s="1">
        <f>B3/B2</f>
        <v>0.26543647977288859</v>
      </c>
    </row>
    <row r="6" spans="1:2" x14ac:dyDescent="0.3">
      <c r="A6" t="s">
        <v>7085</v>
      </c>
      <c r="B6" s="2">
        <f>B4/B2</f>
        <v>0.73456352022711147</v>
      </c>
    </row>
    <row r="7" spans="1:2" x14ac:dyDescent="0.3">
      <c r="B7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F1" sqref="F1:G4"/>
    </sheetView>
  </sheetViews>
  <sheetFormatPr defaultRowHeight="14.4" x14ac:dyDescent="0.3"/>
  <cols>
    <col min="1" max="1" width="15" bestFit="1" customWidth="1"/>
    <col min="2" max="2" width="6.44140625" bestFit="1" customWidth="1"/>
    <col min="4" max="4" width="10" bestFit="1" customWidth="1"/>
    <col min="6" max="6" width="15" bestFit="1" customWidth="1"/>
  </cols>
  <sheetData>
    <row r="1" spans="1:7" x14ac:dyDescent="0.3">
      <c r="A1" t="s">
        <v>15</v>
      </c>
      <c r="B1" t="s">
        <v>7091</v>
      </c>
      <c r="C1" t="s">
        <v>7092</v>
      </c>
      <c r="D1" t="s">
        <v>7084</v>
      </c>
      <c r="F1" t="s">
        <v>15</v>
      </c>
      <c r="G1" t="s">
        <v>7084</v>
      </c>
    </row>
    <row r="2" spans="1:7" x14ac:dyDescent="0.3">
      <c r="A2" t="s">
        <v>27</v>
      </c>
      <c r="B2">
        <v>2220</v>
      </c>
      <c r="C2">
        <v>1655</v>
      </c>
      <c r="D2" s="2">
        <f>C2/(B2+C2)</f>
        <v>0.42709677419354841</v>
      </c>
      <c r="F2" t="s">
        <v>27</v>
      </c>
      <c r="G2" s="2">
        <v>0.42709999999999998</v>
      </c>
    </row>
    <row r="3" spans="1:7" x14ac:dyDescent="0.3">
      <c r="A3" t="s">
        <v>7093</v>
      </c>
      <c r="B3">
        <v>1307</v>
      </c>
      <c r="C3">
        <v>166</v>
      </c>
      <c r="D3" s="2">
        <f t="shared" ref="D3:D4" si="0">C3/(B3+C3)</f>
        <v>0.11269517990495587</v>
      </c>
      <c r="F3" t="s">
        <v>7093</v>
      </c>
      <c r="G3" s="2">
        <v>0.11269999999999999</v>
      </c>
    </row>
    <row r="4" spans="1:7" x14ac:dyDescent="0.3">
      <c r="A4" t="s">
        <v>7094</v>
      </c>
      <c r="B4">
        <v>1647</v>
      </c>
      <c r="C4">
        <v>48</v>
      </c>
      <c r="D4" s="2">
        <f t="shared" si="0"/>
        <v>2.831858407079646E-2</v>
      </c>
      <c r="F4" t="s">
        <v>7094</v>
      </c>
      <c r="G4" s="2">
        <v>2.8299999999999999E-2</v>
      </c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defaultRowHeight="14.4" x14ac:dyDescent="0.3"/>
  <cols>
    <col min="1" max="1" width="16.6640625" bestFit="1" customWidth="1"/>
    <col min="2" max="2" width="11" bestFit="1" customWidth="1"/>
  </cols>
  <sheetData>
    <row r="1" spans="1:2" x14ac:dyDescent="0.3">
      <c r="A1" t="s">
        <v>7079</v>
      </c>
      <c r="B1" t="s">
        <v>7080</v>
      </c>
    </row>
    <row r="2" spans="1:2" x14ac:dyDescent="0.3">
      <c r="A2" t="s">
        <v>7081</v>
      </c>
      <c r="B2">
        <f>COUNTA(telco_churn_raw!A2:A7044)</f>
        <v>7043</v>
      </c>
    </row>
    <row r="3" spans="1:2" x14ac:dyDescent="0.3">
      <c r="A3" t="s">
        <v>7082</v>
      </c>
      <c r="B3">
        <f>COUNTIF(telco_churn_raw!U2:U7044,"Yes")</f>
        <v>1869</v>
      </c>
    </row>
    <row r="4" spans="1:2" x14ac:dyDescent="0.3">
      <c r="A4" t="s">
        <v>7083</v>
      </c>
      <c r="B4">
        <f>B2-B3</f>
        <v>5174</v>
      </c>
    </row>
    <row r="5" spans="1:2" x14ac:dyDescent="0.3">
      <c r="A5" t="s">
        <v>7095</v>
      </c>
      <c r="B5" s="2">
        <f>B3/B2</f>
        <v>0.26536987079369589</v>
      </c>
    </row>
    <row r="6" spans="1:2" x14ac:dyDescent="0.3">
      <c r="A6" t="s">
        <v>7096</v>
      </c>
      <c r="B6" s="2">
        <f>B4/B2</f>
        <v>0.73463012920630411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Pivot table</vt:lpstr>
      <vt:lpstr>Pivot churn rate</vt:lpstr>
      <vt:lpstr>Internet Service analysis</vt:lpstr>
      <vt:lpstr>Churn by Payment Method</vt:lpstr>
      <vt:lpstr>Churn Rate by Monthly Charges</vt:lpstr>
      <vt:lpstr>Churn by Senior Citizen Status</vt:lpstr>
      <vt:lpstr>Churn Rate by Partner Status</vt:lpstr>
      <vt:lpstr>Churn Rate by Dependents</vt:lpstr>
      <vt:lpstr>INTERNET SERVICE</vt:lpstr>
      <vt:lpstr>Churn by customer tenure</vt:lpstr>
      <vt:lpstr>Churn risk by customer segment</vt:lpstr>
      <vt:lpstr>avg customer lifetime </vt:lpstr>
      <vt:lpstr>retention by tenure</vt:lpstr>
      <vt:lpstr>telco_churn_raw</vt:lpstr>
      <vt:lpstr>KPI Analysis</vt:lpstr>
      <vt:lpstr>Contract Analysis</vt:lpstr>
      <vt:lpstr>Churn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user</cp:lastModifiedBy>
  <dcterms:created xsi:type="dcterms:W3CDTF">2026-08-31T13:39:32Z</dcterms:created>
  <dcterms:modified xsi:type="dcterms:W3CDTF">2026-09-01T08:15:18Z</dcterms:modified>
</cp:coreProperties>
</file>